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M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M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M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AT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799" i="1"/>
  <c r="M1783" i="1"/>
  <c r="M1763" i="1"/>
  <c r="M1739" i="1"/>
  <c r="M1714" i="1"/>
  <c r="M1667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330" i="1"/>
  <c r="M953" i="1"/>
  <c r="M832" i="1"/>
  <c r="M816" i="1"/>
  <c r="AT1310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42" i="1"/>
  <c r="AT829" i="1"/>
  <c r="M2024" i="1"/>
  <c r="M1876" i="1"/>
  <c r="M1836" i="1"/>
  <c r="M1796" i="1"/>
  <c r="M1732" i="1"/>
  <c r="M1436" i="1"/>
  <c r="M1428" i="1"/>
  <c r="M2037" i="1"/>
  <c r="M2029" i="1"/>
  <c r="M2021" i="1"/>
  <c r="AT1373" i="1"/>
  <c r="AT1342" i="1" l="1"/>
  <c r="AT928" i="1"/>
  <c r="AT1078" i="1"/>
  <c r="AT1286" i="1"/>
  <c r="AT1318" i="1"/>
  <c r="AT1326" i="1"/>
  <c r="AT1350" i="1"/>
  <c r="M1825" i="1"/>
  <c r="AT1980" i="1"/>
  <c r="M362" i="1"/>
  <c r="M366" i="1"/>
  <c r="N366" i="1" s="1"/>
  <c r="M370" i="1"/>
  <c r="N370" i="1" s="1"/>
  <c r="M374" i="1"/>
  <c r="M340" i="1"/>
  <c r="M1079" i="1"/>
  <c r="M1819" i="1"/>
  <c r="M1827" i="1"/>
  <c r="M1729" i="1"/>
  <c r="AT812" i="1"/>
  <c r="AT1474" i="1"/>
  <c r="M343" i="1"/>
  <c r="M1818" i="1"/>
  <c r="M1826" i="1"/>
  <c r="AT1790" i="1"/>
  <c r="AT1170" i="1"/>
  <c r="AT1487" i="1"/>
  <c r="AT1519" i="1"/>
  <c r="AT1667" i="1"/>
  <c r="AT871" i="1"/>
  <c r="AT895" i="1"/>
  <c r="AT911" i="1"/>
  <c r="AT943" i="1"/>
  <c r="AT1583" i="1"/>
  <c r="M848" i="1"/>
  <c r="AT864" i="1"/>
  <c r="AT896" i="1"/>
  <c r="AT1084" i="1"/>
  <c r="AT1100" i="1"/>
  <c r="AT1120" i="1"/>
  <c r="AT1726" i="1"/>
  <c r="AT1247" i="1"/>
  <c r="AT819" i="1"/>
  <c r="AT863" i="1"/>
  <c r="AT879" i="1"/>
  <c r="AT903" i="1"/>
  <c r="AT927" i="1"/>
  <c r="AT935" i="1"/>
  <c r="AT955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2" i="1"/>
  <c r="N364" i="1"/>
  <c r="N368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F2057" i="7" l="1"/>
  <c r="K2062" i="7"/>
  <c r="L2063" i="7"/>
  <c r="M2063" i="7" s="1"/>
  <c r="O2063" i="7" s="1"/>
  <c r="Q2061" i="1" s="1"/>
  <c r="H2059" i="7"/>
  <c r="I2059" i="7" s="1"/>
  <c r="D2055" i="7"/>
  <c r="E2055" i="7" s="1"/>
  <c r="H2058" i="7"/>
  <c r="I2060" i="7"/>
  <c r="J2060" i="7" s="1"/>
  <c r="K2060" i="7" s="1"/>
  <c r="G2057" i="7"/>
  <c r="L2062" i="7"/>
  <c r="M2062" i="7" s="1"/>
  <c r="O2064" i="7"/>
  <c r="Q2062" i="1" s="1"/>
  <c r="C2053" i="7"/>
  <c r="D2053" i="7" s="1"/>
  <c r="C2052" i="7"/>
  <c r="O2065" i="7"/>
  <c r="Q2063" i="1" s="1"/>
  <c r="C2054" i="7"/>
  <c r="D2054" i="7" s="1"/>
  <c r="J2061" i="7"/>
  <c r="K2061" i="7" s="1"/>
  <c r="E2056" i="7"/>
  <c r="F2056" i="7" s="1"/>
  <c r="G2056" i="7" s="1"/>
  <c r="E2054" i="7" l="1"/>
  <c r="I2058" i="7"/>
  <c r="F2055" i="7"/>
  <c r="L2061" i="7"/>
  <c r="M2061" i="7" s="1"/>
  <c r="H2057" i="7"/>
  <c r="J2059" i="7"/>
  <c r="J2058" i="7"/>
  <c r="K2058" i="7" s="1"/>
  <c r="F2054" i="7"/>
  <c r="G2054" i="7" s="1"/>
  <c r="D2052" i="7"/>
  <c r="C2051" i="7"/>
  <c r="D2051" i="7" s="1"/>
  <c r="E2051" i="7" s="1"/>
  <c r="G2055" i="7"/>
  <c r="H2055" i="7" s="1"/>
  <c r="E2053" i="7"/>
  <c r="F2053" i="7" s="1"/>
  <c r="H2056" i="7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0" i="7"/>
  <c r="Q2058" i="1" s="1"/>
  <c r="O2061" i="7"/>
  <c r="Q2059" i="1" s="1"/>
  <c r="C2050" i="7"/>
  <c r="I2056" i="7" l="1"/>
  <c r="E2052" i="7"/>
  <c r="F2052" i="7"/>
  <c r="G2052" i="7" s="1"/>
  <c r="J2056" i="7"/>
  <c r="K2056" i="7" s="1"/>
  <c r="H2054" i="7"/>
  <c r="I2054" i="7" s="1"/>
  <c r="J2054" i="7" s="1"/>
  <c r="K2057" i="7"/>
  <c r="L2057" i="7" s="1"/>
  <c r="M2057" i="7" s="1"/>
  <c r="C2046" i="7" s="1"/>
  <c r="D2050" i="7"/>
  <c r="E2050" i="7" s="1"/>
  <c r="I2055" i="7"/>
  <c r="J2055" i="7" s="1"/>
  <c r="L2058" i="7"/>
  <c r="M2058" i="7" s="1"/>
  <c r="C2047" i="7" s="1"/>
  <c r="G2053" i="7"/>
  <c r="H2053" i="7" s="1"/>
  <c r="D2049" i="7"/>
  <c r="F2051" i="7"/>
  <c r="O2058" i="7"/>
  <c r="Q2056" i="1" s="1"/>
  <c r="O2059" i="7"/>
  <c r="Q2057" i="1" s="1"/>
  <c r="C2048" i="7"/>
  <c r="D2048" i="7" s="1"/>
  <c r="I2053" i="7" l="1"/>
  <c r="G2051" i="7"/>
  <c r="H2051" i="7" s="1"/>
  <c r="L2056" i="7"/>
  <c r="M2056" i="7" s="1"/>
  <c r="O2056" i="7" s="1"/>
  <c r="Q2054" i="1" s="1"/>
  <c r="K2055" i="7"/>
  <c r="L2055" i="7" s="1"/>
  <c r="M2055" i="7" s="1"/>
  <c r="C2044" i="7" s="1"/>
  <c r="H2052" i="7"/>
  <c r="I2052" i="7" s="1"/>
  <c r="F2050" i="7"/>
  <c r="E2049" i="7"/>
  <c r="F2049" i="7" s="1"/>
  <c r="G2049" i="7" s="1"/>
  <c r="K2054" i="7"/>
  <c r="L2054" i="7" s="1"/>
  <c r="M2054" i="7" s="1"/>
  <c r="C2043" i="7" s="1"/>
  <c r="E2048" i="7"/>
  <c r="J2053" i="7"/>
  <c r="K2053" i="7" s="1"/>
  <c r="O2057" i="7"/>
  <c r="Q2055" i="1" s="1"/>
  <c r="G2050" i="7"/>
  <c r="D2047" i="7"/>
  <c r="D2046" i="7"/>
  <c r="E2047" i="7" l="1"/>
  <c r="J2052" i="7"/>
  <c r="C2045" i="7"/>
  <c r="I2051" i="7"/>
  <c r="J2051" i="7" s="1"/>
  <c r="K2051" i="7" s="1"/>
  <c r="L2051" i="7" s="1"/>
  <c r="M2051" i="7" s="1"/>
  <c r="H2050" i="7"/>
  <c r="I2050" i="7" s="1"/>
  <c r="J2050" i="7" s="1"/>
  <c r="F2048" i="7"/>
  <c r="G2048" i="7" s="1"/>
  <c r="H2048" i="7" s="1"/>
  <c r="O2054" i="7"/>
  <c r="Q2052" i="1" s="1"/>
  <c r="H2049" i="7"/>
  <c r="I2049" i="7" s="1"/>
  <c r="F2047" i="7"/>
  <c r="G2047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C2042" i="7" s="1"/>
  <c r="O2055" i="7"/>
  <c r="Q2053" i="1" s="1"/>
  <c r="E2046" i="7"/>
  <c r="F2046" i="7" s="1"/>
  <c r="I2048" i="7" l="1"/>
  <c r="C2041" i="7"/>
  <c r="E2044" i="7"/>
  <c r="F2044" i="7" s="1"/>
  <c r="G2044" i="7" s="1"/>
  <c r="J2049" i="7"/>
  <c r="K2050" i="7"/>
  <c r="L2050" i="7" s="1"/>
  <c r="M2050" i="7" s="1"/>
  <c r="O2050" i="7" s="1"/>
  <c r="Q2048" i="1" s="1"/>
  <c r="G2046" i="7"/>
  <c r="H2046" i="7" s="1"/>
  <c r="I2046" i="7" s="1"/>
  <c r="D2042" i="7"/>
  <c r="K2049" i="7"/>
  <c r="L2049" i="7" s="1"/>
  <c r="M2049" i="7" s="1"/>
  <c r="J2048" i="7"/>
  <c r="K2048" i="7" s="1"/>
  <c r="D2043" i="7"/>
  <c r="E2043" i="7" s="1"/>
  <c r="F2043" i="7" s="1"/>
  <c r="G2043" i="7" s="1"/>
  <c r="F2045" i="7"/>
  <c r="G2045" i="7" s="1"/>
  <c r="H2045" i="7" s="1"/>
  <c r="O2053" i="7"/>
  <c r="Q2051" i="1" s="1"/>
  <c r="H2047" i="7"/>
  <c r="I2047" i="7" s="1"/>
  <c r="J2047" i="7" s="1"/>
  <c r="O2051" i="7"/>
  <c r="Q2049" i="1" s="1"/>
  <c r="C2040" i="7"/>
  <c r="D2041" i="7"/>
  <c r="E2041" i="7" s="1"/>
  <c r="E2042" i="7"/>
  <c r="J2046" i="7" l="1"/>
  <c r="C2039" i="7"/>
  <c r="H2044" i="7"/>
  <c r="D2040" i="7"/>
  <c r="E2040" i="7" s="1"/>
  <c r="I2045" i="7"/>
  <c r="J2045" i="7" s="1"/>
  <c r="F2042" i="7"/>
  <c r="K2047" i="7"/>
  <c r="L2048" i="7"/>
  <c r="M2048" i="7" s="1"/>
  <c r="C2037" i="7" s="1"/>
  <c r="I2044" i="7"/>
  <c r="G2042" i="7"/>
  <c r="L2047" i="7"/>
  <c r="M2047" i="7" s="1"/>
  <c r="F2041" i="7"/>
  <c r="G2041" i="7" s="1"/>
  <c r="D2039" i="7"/>
  <c r="O2049" i="7"/>
  <c r="Q2047" i="1" s="1"/>
  <c r="C2038" i="7"/>
  <c r="H2043" i="7"/>
  <c r="K2046" i="7"/>
  <c r="D2038" i="7" l="1"/>
  <c r="L2046" i="7"/>
  <c r="M2046" i="7" s="1"/>
  <c r="H2042" i="7"/>
  <c r="I2042" i="7" s="1"/>
  <c r="J2042" i="7" s="1"/>
  <c r="J2044" i="7"/>
  <c r="K2044" i="7" s="1"/>
  <c r="L2044" i="7" s="1"/>
  <c r="M2044" i="7" s="1"/>
  <c r="O2048" i="7"/>
  <c r="Q2046" i="1" s="1"/>
  <c r="K2045" i="7"/>
  <c r="L2045" i="7" s="1"/>
  <c r="M2045" i="7" s="1"/>
  <c r="C2034" i="7" s="1"/>
  <c r="F2040" i="7"/>
  <c r="G2040" i="7" s="1"/>
  <c r="I2043" i="7"/>
  <c r="J2043" i="7" s="1"/>
  <c r="K2043" i="7" s="1"/>
  <c r="E2039" i="7"/>
  <c r="F2039" i="7" s="1"/>
  <c r="G2039" i="7" s="1"/>
  <c r="C2036" i="7"/>
  <c r="D2036" i="7" s="1"/>
  <c r="H2041" i="7"/>
  <c r="I2041" i="7" s="1"/>
  <c r="O2047" i="7"/>
  <c r="Q2045" i="1" s="1"/>
  <c r="D2037" i="7"/>
  <c r="E2037" i="7" s="1"/>
  <c r="E2038" i="7"/>
  <c r="F2038" i="7" s="1"/>
  <c r="O2046" i="7"/>
  <c r="Q2044" i="1" s="1"/>
  <c r="C2035" i="7"/>
  <c r="H2040" i="7" l="1"/>
  <c r="G2038" i="7"/>
  <c r="H2038" i="7" s="1"/>
  <c r="F2037" i="7"/>
  <c r="G2037" i="7" s="1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D2029" i="7"/>
  <c r="E2029" i="7" s="1"/>
  <c r="F2031" i="7"/>
  <c r="G2031" i="7" s="1"/>
  <c r="J2035" i="7"/>
  <c r="K2035" i="7" s="1"/>
  <c r="K2036" i="7"/>
  <c r="L2036" i="7" s="1"/>
  <c r="M2036" i="7" s="1"/>
  <c r="J2033" i="7" l="1"/>
  <c r="L2035" i="7"/>
  <c r="M2035" i="7" s="1"/>
  <c r="C2024" i="7" s="1"/>
  <c r="D2027" i="7"/>
  <c r="E2027" i="7" s="1"/>
  <c r="F2027" i="7" s="1"/>
  <c r="G2030" i="7"/>
  <c r="H2030" i="7" s="1"/>
  <c r="I2030" i="7" s="1"/>
  <c r="I2032" i="7"/>
  <c r="J2032" i="7" s="1"/>
  <c r="O2035" i="7"/>
  <c r="Q2033" i="1" s="1"/>
  <c r="H2031" i="7"/>
  <c r="I2031" i="7" s="1"/>
  <c r="J2031" i="7" s="1"/>
  <c r="F2029" i="7"/>
  <c r="G2029" i="7" s="1"/>
  <c r="H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G2027" i="7" l="1"/>
  <c r="H2027" i="7" s="1"/>
  <c r="C2022" i="7"/>
  <c r="K2031" i="7"/>
  <c r="L2031" i="7" s="1"/>
  <c r="M2031" i="7" s="1"/>
  <c r="C2020" i="7" s="1"/>
  <c r="K2032" i="7"/>
  <c r="L2032" i="7" s="1"/>
  <c r="M2032" i="7" s="1"/>
  <c r="H2026" i="7" s="1"/>
  <c r="I2026" i="7" s="1"/>
  <c r="F2026" i="7"/>
  <c r="G2026" i="7" s="1"/>
  <c r="H2028" i="7"/>
  <c r="I2028" i="7" s="1"/>
  <c r="O2031" i="7"/>
  <c r="Q2029" i="1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J2028" i="7" l="1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E2019" i="7" l="1"/>
  <c r="L2026" i="7"/>
  <c r="M2026" i="7" s="1"/>
  <c r="J2024" i="7"/>
  <c r="D2018" i="7"/>
  <c r="E2018" i="7" s="1"/>
  <c r="F2018" i="7" s="1"/>
  <c r="G2018" i="7" s="1"/>
  <c r="K2025" i="7"/>
  <c r="L2025" i="7" s="1"/>
  <c r="M2025" i="7" s="1"/>
  <c r="H2022" i="7"/>
  <c r="I2022" i="7" s="1"/>
  <c r="J2022" i="7" s="1"/>
  <c r="C2017" i="7"/>
  <c r="D2017" i="7" s="1"/>
  <c r="E2017" i="7" s="1"/>
  <c r="F2020" i="7"/>
  <c r="G2020" i="7" s="1"/>
  <c r="H2020" i="7" s="1"/>
  <c r="I2023" i="7"/>
  <c r="J2023" i="7" s="1"/>
  <c r="K2023" i="7" s="1"/>
  <c r="G2021" i="7"/>
  <c r="O2026" i="7"/>
  <c r="Q2024" i="1" s="1"/>
  <c r="C2015" i="7"/>
  <c r="H2021" i="7"/>
  <c r="I2021" i="7" s="1"/>
  <c r="C2016" i="7"/>
  <c r="D2016" i="7" s="1"/>
  <c r="O2027" i="7"/>
  <c r="Q2025" i="1" s="1"/>
  <c r="K2024" i="7"/>
  <c r="L2024" i="7" s="1"/>
  <c r="M2024" i="7" s="1"/>
  <c r="F2019" i="7"/>
  <c r="G2019" i="7" s="1"/>
  <c r="E2016" i="7" l="1"/>
  <c r="F2016" i="7" s="1"/>
  <c r="K2022" i="7"/>
  <c r="L2022" i="7" s="1"/>
  <c r="M2022" i="7" s="1"/>
  <c r="H2018" i="7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/>
  <c r="K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C2008" i="7" l="1"/>
  <c r="D2008" i="7" s="1"/>
  <c r="J2015" i="7"/>
  <c r="K2015" i="7" s="1"/>
  <c r="G2012" i="7"/>
  <c r="H2012" i="7" s="1"/>
  <c r="I2012" i="7" s="1"/>
  <c r="F2011" i="7"/>
  <c r="G2011" i="7" s="1"/>
  <c r="H2011" i="7" s="1"/>
  <c r="D2009" i="7"/>
  <c r="E2009" i="7" s="1"/>
  <c r="L2017" i="7"/>
  <c r="M2017" i="7" s="1"/>
  <c r="C2006" i="7" s="1"/>
  <c r="E2010" i="7"/>
  <c r="F2010" i="7" s="1"/>
  <c r="G2010" i="7" s="1"/>
  <c r="H2013" i="7"/>
  <c r="I2013" i="7" s="1"/>
  <c r="J2014" i="7"/>
  <c r="K2014" i="7" s="1"/>
  <c r="C2007" i="7"/>
  <c r="D2007" i="7" s="1"/>
  <c r="L2016" i="7"/>
  <c r="M2016" i="7" s="1"/>
  <c r="O2016" i="7" s="1"/>
  <c r="Q2014" i="1" s="1"/>
  <c r="O2017" i="7"/>
  <c r="Q2015" i="1" s="1"/>
  <c r="E2008" i="7" l="1"/>
  <c r="L2015" i="7"/>
  <c r="M2015" i="7" s="1"/>
  <c r="O2015" i="7" s="1"/>
  <c r="Q2013" i="1" s="1"/>
  <c r="J2013" i="7"/>
  <c r="K2013" i="7" s="1"/>
  <c r="L2013" i="7" s="1"/>
  <c r="M2013" i="7" s="1"/>
  <c r="C2002" i="7" s="1"/>
  <c r="F2009" i="7"/>
  <c r="G2009" i="7" s="1"/>
  <c r="H2009" i="7" s="1"/>
  <c r="F2008" i="7"/>
  <c r="G2008" i="7" s="1"/>
  <c r="C2004" i="7"/>
  <c r="L2014" i="7"/>
  <c r="M2014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H2008" i="7" l="1"/>
  <c r="G2007" i="7"/>
  <c r="H2007" i="7" s="1"/>
  <c r="I2007" i="7" s="1"/>
  <c r="O2013" i="7"/>
  <c r="Q2011" i="1" s="1"/>
  <c r="D2004" i="7"/>
  <c r="E2004" i="7" s="1"/>
  <c r="F2004" i="7" s="1"/>
  <c r="F2006" i="7"/>
  <c r="O2014" i="7"/>
  <c r="Q2012" i="1" s="1"/>
  <c r="J2010" i="7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K2010" i="7"/>
  <c r="L2010" i="7" s="1"/>
  <c r="M2010" i="7" s="1"/>
  <c r="G2006" i="7"/>
  <c r="H2006" i="7" s="1"/>
  <c r="I2008" i="7"/>
  <c r="J2008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C1996" i="7"/>
  <c r="D1996" i="7" s="1"/>
  <c r="E1996" i="7" s="1"/>
  <c r="F1996" i="7" s="1"/>
  <c r="E1998" i="7"/>
  <c r="F1998" i="7" s="1"/>
  <c r="G1998" i="7" s="1"/>
  <c r="H1998" i="7" s="1"/>
  <c r="D1997" i="7"/>
  <c r="E1997" i="7" s="1"/>
  <c r="F1997" i="7" s="1"/>
  <c r="G1997" i="7" s="1"/>
  <c r="G2000" i="7"/>
  <c r="H2000" i="7" s="1"/>
  <c r="I2000" i="7" s="1"/>
  <c r="J2000" i="7" s="1"/>
  <c r="J2003" i="7"/>
  <c r="K2003" i="7" s="1"/>
  <c r="L2003" i="7" s="1"/>
  <c r="M2003" i="7" s="1"/>
  <c r="O2003" i="7" s="1"/>
  <c r="Q2001" i="1" s="1"/>
  <c r="I2002" i="7"/>
  <c r="J2002" i="7" s="1"/>
  <c r="K2002" i="7" s="1"/>
  <c r="L2002" i="7" s="1"/>
  <c r="M2002" i="7" s="1"/>
  <c r="O2007" i="7"/>
  <c r="Q2005" i="1" s="1"/>
  <c r="F1999" i="7"/>
  <c r="G1999" i="7" s="1"/>
  <c r="H1999" i="7" s="1"/>
  <c r="I1999" i="7" s="1"/>
  <c r="C1994" i="7"/>
  <c r="D1994" i="7" s="1"/>
  <c r="O2005" i="7"/>
  <c r="Q2003" i="1" s="1"/>
  <c r="C1993" i="7"/>
  <c r="D1995" i="7"/>
  <c r="E1995" i="7" s="1"/>
  <c r="J2001" i="7"/>
  <c r="K2001" i="7" s="1"/>
  <c r="F1995" i="7" l="1"/>
  <c r="J1999" i="7"/>
  <c r="E1994" i="7"/>
  <c r="K2000" i="7"/>
  <c r="C1992" i="7"/>
  <c r="D1992" i="7" s="1"/>
  <c r="H1997" i="7"/>
  <c r="D1993" i="7"/>
  <c r="G1996" i="7"/>
  <c r="L2001" i="7"/>
  <c r="M2001" i="7" s="1"/>
  <c r="O2002" i="7"/>
  <c r="Q2000" i="1" s="1"/>
  <c r="C1991" i="7"/>
  <c r="L2000" i="7"/>
  <c r="M2000" i="7" s="1"/>
  <c r="O2000" i="7" s="1"/>
  <c r="Q1998" i="1" s="1"/>
  <c r="G1995" i="7"/>
  <c r="H1995" i="7" s="1"/>
  <c r="K1999" i="7"/>
  <c r="E1993" i="7"/>
  <c r="H1996" i="7"/>
  <c r="I1996" i="7" s="1"/>
  <c r="J1996" i="7" s="1"/>
  <c r="I1998" i="7"/>
  <c r="J1998" i="7" s="1"/>
  <c r="I1997" i="7"/>
  <c r="F1994" i="7"/>
  <c r="F1993" i="7"/>
  <c r="G1993" i="7" s="1"/>
  <c r="C1989" i="7" l="1"/>
  <c r="I1995" i="7"/>
  <c r="D1991" i="7"/>
  <c r="G1994" i="7"/>
  <c r="H1994" i="7" s="1"/>
  <c r="L1999" i="7"/>
  <c r="M1999" i="7" s="1"/>
  <c r="H1993" i="7" s="1"/>
  <c r="O2001" i="7"/>
  <c r="Q1999" i="1" s="1"/>
  <c r="J1997" i="7"/>
  <c r="K1997" i="7" s="1"/>
  <c r="E1992" i="7"/>
  <c r="F1992" i="7" s="1"/>
  <c r="C1990" i="7"/>
  <c r="D1990" i="7" s="1"/>
  <c r="K1998" i="7"/>
  <c r="L1998" i="7" s="1"/>
  <c r="M1998" i="7" s="1"/>
  <c r="E1991" i="7"/>
  <c r="E1990" i="7"/>
  <c r="D1989" i="7" l="1"/>
  <c r="K1996" i="7"/>
  <c r="C1988" i="7"/>
  <c r="D1988" i="7" s="1"/>
  <c r="O1998" i="7"/>
  <c r="Q1996" i="1" s="1"/>
  <c r="C1987" i="7"/>
  <c r="O1999" i="7"/>
  <c r="Q1997" i="1" s="1"/>
  <c r="L1997" i="7"/>
  <c r="M1997" i="7" s="1"/>
  <c r="O1997" i="7" s="1"/>
  <c r="Q1995" i="1" s="1"/>
  <c r="E1989" i="7"/>
  <c r="F1990" i="7"/>
  <c r="I1994" i="7"/>
  <c r="J1994" i="7" s="1"/>
  <c r="L1996" i="7"/>
  <c r="M1996" i="7" s="1"/>
  <c r="C1985" i="7" s="1"/>
  <c r="I1993" i="7"/>
  <c r="G1992" i="7"/>
  <c r="H1992" i="7" s="1"/>
  <c r="J1995" i="7"/>
  <c r="K1995" i="7" s="1"/>
  <c r="F1991" i="7"/>
  <c r="G1991" i="7" s="1"/>
  <c r="H1991" i="7" s="1"/>
  <c r="I1991" i="7" s="1"/>
  <c r="K1994" i="7" l="1"/>
  <c r="L1994" i="7" s="1"/>
  <c r="M1994" i="7" s="1"/>
  <c r="L1995" i="7"/>
  <c r="M1995" i="7" s="1"/>
  <c r="J1991" i="7" s="1"/>
  <c r="D1987" i="7"/>
  <c r="E1987" i="7" s="1"/>
  <c r="F1987" i="7" s="1"/>
  <c r="E1988" i="7"/>
  <c r="F1988" i="7" s="1"/>
  <c r="I1992" i="7"/>
  <c r="C1986" i="7"/>
  <c r="D1986" i="7" s="1"/>
  <c r="E1986" i="7" s="1"/>
  <c r="G1990" i="7"/>
  <c r="H1990" i="7" s="1"/>
  <c r="I1990" i="7" s="1"/>
  <c r="J1993" i="7"/>
  <c r="K1993" i="7" s="1"/>
  <c r="F1989" i="7"/>
  <c r="G1989" i="7" s="1"/>
  <c r="J1992" i="7"/>
  <c r="D1985" i="7"/>
  <c r="O1995" i="7"/>
  <c r="Q1993" i="1" s="1"/>
  <c r="O1996" i="7"/>
  <c r="Q1994" i="1" s="1"/>
  <c r="C1984" i="7"/>
  <c r="G1987" i="7" l="1"/>
  <c r="K1991" i="7"/>
  <c r="C1983" i="7"/>
  <c r="D1983" i="7" s="1"/>
  <c r="E1983" i="7" s="1"/>
  <c r="O1994" i="7"/>
  <c r="Q1992" i="1" s="1"/>
  <c r="D1984" i="7"/>
  <c r="E1985" i="7"/>
  <c r="F1986" i="7"/>
  <c r="G1986" i="7" s="1"/>
  <c r="H1986" i="7" s="1"/>
  <c r="K1992" i="7"/>
  <c r="L1992" i="7" s="1"/>
  <c r="M1992" i="7" s="1"/>
  <c r="C1981" i="7" s="1"/>
  <c r="H1989" i="7"/>
  <c r="I1989" i="7" s="1"/>
  <c r="J1990" i="7"/>
  <c r="K1990" i="7" s="1"/>
  <c r="L1990" i="7" s="1"/>
  <c r="M1990" i="7" s="1"/>
  <c r="L1993" i="7"/>
  <c r="M1993" i="7" s="1"/>
  <c r="O1993" i="7" s="1"/>
  <c r="Q1991" i="1" s="1"/>
  <c r="G1988" i="7"/>
  <c r="H1988" i="7" s="1"/>
  <c r="E1984" i="7"/>
  <c r="F1984" i="7" s="1"/>
  <c r="O1992" i="7"/>
  <c r="Q1990" i="1" s="1"/>
  <c r="O1990" i="7" l="1"/>
  <c r="Q1988" i="1" s="1"/>
  <c r="C1979" i="7"/>
  <c r="I1988" i="7"/>
  <c r="J1988" i="7" s="1"/>
  <c r="F1985" i="7"/>
  <c r="G1985" i="7" s="1"/>
  <c r="L1991" i="7"/>
  <c r="M1991" i="7" s="1"/>
  <c r="F1983" i="7" s="1"/>
  <c r="G1983" i="7" s="1"/>
  <c r="J1989" i="7"/>
  <c r="K1989" i="7" s="1"/>
  <c r="C1982" i="7"/>
  <c r="D1982" i="7" s="1"/>
  <c r="H1987" i="7"/>
  <c r="I1987" i="7" s="1"/>
  <c r="J1987" i="7" l="1"/>
  <c r="K1987" i="7" s="1"/>
  <c r="L1987" i="7" s="1"/>
  <c r="M1987" i="7" s="1"/>
  <c r="O1987" i="7" s="1"/>
  <c r="Q1985" i="1" s="1"/>
  <c r="H1985" i="7"/>
  <c r="I1985" i="7" s="1"/>
  <c r="J1985" i="7" s="1"/>
  <c r="K1985" i="7" s="1"/>
  <c r="L1985" i="7" s="1"/>
  <c r="M1985" i="7" s="1"/>
  <c r="E1982" i="7"/>
  <c r="F1982" i="7" s="1"/>
  <c r="G1982" i="7" s="1"/>
  <c r="K1988" i="7"/>
  <c r="L1988" i="7" s="1"/>
  <c r="M1988" i="7" s="1"/>
  <c r="C1977" i="7" s="1"/>
  <c r="O1991" i="7"/>
  <c r="Q1989" i="1" s="1"/>
  <c r="C1980" i="7"/>
  <c r="D1980" i="7" s="1"/>
  <c r="E1980" i="7" s="1"/>
  <c r="F1980" i="7" s="1"/>
  <c r="G1980" i="7" s="1"/>
  <c r="H1980" i="7" s="1"/>
  <c r="D1981" i="7"/>
  <c r="E1981" i="7" s="1"/>
  <c r="F1981" i="7" s="1"/>
  <c r="L1989" i="7"/>
  <c r="M1989" i="7" s="1"/>
  <c r="G1984" i="7"/>
  <c r="H1984" i="7" s="1"/>
  <c r="I1984" i="7" s="1"/>
  <c r="J1984" i="7" s="1"/>
  <c r="K1984" i="7" s="1"/>
  <c r="L1984" i="7" s="1"/>
  <c r="M1984" i="7" s="1"/>
  <c r="I1986" i="7"/>
  <c r="J1986" i="7" s="1"/>
  <c r="K1986" i="7" s="1"/>
  <c r="L1986" i="7" s="1"/>
  <c r="M1986" i="7" s="1"/>
  <c r="O1986" i="7" s="1"/>
  <c r="Q1984" i="1" s="1"/>
  <c r="O1988" i="7"/>
  <c r="Q1986" i="1" s="1"/>
  <c r="H1982" i="7"/>
  <c r="I1982" i="7" s="1"/>
  <c r="J1982" i="7" s="1"/>
  <c r="G1981" i="7"/>
  <c r="H1981" i="7" s="1"/>
  <c r="I1981" i="7" s="1"/>
  <c r="C1976" i="7"/>
  <c r="D1977" i="7"/>
  <c r="D1976" i="7" l="1"/>
  <c r="O1989" i="7"/>
  <c r="Q1987" i="1" s="1"/>
  <c r="C1978" i="7"/>
  <c r="D1978" i="7" s="1"/>
  <c r="E1978" i="7" s="1"/>
  <c r="F1978" i="7" s="1"/>
  <c r="G1978" i="7" s="1"/>
  <c r="H1978" i="7" s="1"/>
  <c r="D1979" i="7"/>
  <c r="E1979" i="7" s="1"/>
  <c r="F1979" i="7" s="1"/>
  <c r="G1979" i="7" s="1"/>
  <c r="H1979" i="7" s="1"/>
  <c r="E1977" i="7"/>
  <c r="C1975" i="7"/>
  <c r="H1983" i="7"/>
  <c r="I1983" i="7" s="1"/>
  <c r="J1983" i="7" s="1"/>
  <c r="K1983" i="7" s="1"/>
  <c r="L1983" i="7" s="1"/>
  <c r="M1983" i="7" s="1"/>
  <c r="C1974" i="7"/>
  <c r="O1985" i="7"/>
  <c r="Q1983" i="1" s="1"/>
  <c r="F1976" i="7"/>
  <c r="I1980" i="7"/>
  <c r="J1980" i="7" s="1"/>
  <c r="K1980" i="7" s="1"/>
  <c r="F1977" i="7"/>
  <c r="G1977" i="7" s="1"/>
  <c r="H1977" i="7" s="1"/>
  <c r="E1976" i="7"/>
  <c r="J1981" i="7"/>
  <c r="K1981" i="7" s="1"/>
  <c r="D1975" i="7"/>
  <c r="E1975" i="7" s="1"/>
  <c r="F1975" i="7" s="1"/>
  <c r="K1982" i="7"/>
  <c r="I1979" i="7"/>
  <c r="C1973" i="7"/>
  <c r="O1984" i="7"/>
  <c r="Q1982" i="1" s="1"/>
  <c r="L1982" i="7"/>
  <c r="M1982" i="7" s="1"/>
  <c r="D1974" i="7"/>
  <c r="O1983" i="7" l="1"/>
  <c r="Q1981" i="1" s="1"/>
  <c r="C1972" i="7"/>
  <c r="I1978" i="7"/>
  <c r="E1974" i="7"/>
  <c r="F1974" i="7" s="1"/>
  <c r="G1974" i="7" s="1"/>
  <c r="H1974" i="7" s="1"/>
  <c r="D1973" i="7"/>
  <c r="J1979" i="7"/>
  <c r="L1981" i="7"/>
  <c r="M1981" i="7" s="1"/>
  <c r="C1970" i="7" s="1"/>
  <c r="G1976" i="7"/>
  <c r="H1976" i="7" s="1"/>
  <c r="I1976" i="7" s="1"/>
  <c r="L1980" i="7"/>
  <c r="M1980" i="7" s="1"/>
  <c r="C1969" i="7" s="1"/>
  <c r="D1972" i="7"/>
  <c r="E1972" i="7" s="1"/>
  <c r="E1973" i="7"/>
  <c r="D1970" i="7"/>
  <c r="K1979" i="7"/>
  <c r="G1975" i="7"/>
  <c r="H1975" i="7" s="1"/>
  <c r="F1973" i="7"/>
  <c r="G1973" i="7" s="1"/>
  <c r="I1977" i="7"/>
  <c r="J1977" i="7" s="1"/>
  <c r="K1977" i="7" s="1"/>
  <c r="O1982" i="7"/>
  <c r="Q1980" i="1" s="1"/>
  <c r="C1971" i="7"/>
  <c r="D1971" i="7" s="1"/>
  <c r="E1971" i="7" s="1"/>
  <c r="J1978" i="7"/>
  <c r="K1978" i="7" s="1"/>
  <c r="L1978" i="7" s="1"/>
  <c r="M1978" i="7" s="1"/>
  <c r="C1967" i="7" s="1"/>
  <c r="O1981" i="7" l="1"/>
  <c r="Q1979" i="1" s="1"/>
  <c r="L1979" i="7"/>
  <c r="M1979" i="7" s="1"/>
  <c r="H1973" i="7"/>
  <c r="F1971" i="7"/>
  <c r="G1971" i="7" s="1"/>
  <c r="E1970" i="7"/>
  <c r="F1970" i="7" s="1"/>
  <c r="I1974" i="7"/>
  <c r="J1974" i="7" s="1"/>
  <c r="I1973" i="7"/>
  <c r="O1978" i="7"/>
  <c r="Q1976" i="1" s="1"/>
  <c r="C1968" i="7"/>
  <c r="D1968" i="7" s="1"/>
  <c r="J1976" i="7"/>
  <c r="K1976" i="7" s="1"/>
  <c r="L1976" i="7" s="1"/>
  <c r="M1976" i="7" s="1"/>
  <c r="O1980" i="7"/>
  <c r="Q1978" i="1" s="1"/>
  <c r="I1975" i="7"/>
  <c r="J1975" i="7" s="1"/>
  <c r="K1975" i="7" s="1"/>
  <c r="F1972" i="7"/>
  <c r="G1972" i="7" s="1"/>
  <c r="H1972" i="7" s="1"/>
  <c r="O1976" i="7"/>
  <c r="Q1974" i="1" s="1"/>
  <c r="O1979" i="7" l="1"/>
  <c r="Q1977" i="1" s="1"/>
  <c r="L1977" i="7"/>
  <c r="M1977" i="7" s="1"/>
  <c r="J1973" i="7" s="1"/>
  <c r="K1973" i="7" s="1"/>
  <c r="D1969" i="7"/>
  <c r="E1969" i="7" s="1"/>
  <c r="C1965" i="7"/>
  <c r="D1965" i="7" l="1"/>
  <c r="K1974" i="7"/>
  <c r="L1974" i="7" s="1"/>
  <c r="M1974" i="7" s="1"/>
  <c r="F1969" i="7"/>
  <c r="G1969" i="7" s="1"/>
  <c r="H1969" i="7" s="1"/>
  <c r="I1969" i="7" s="1"/>
  <c r="C1966" i="7"/>
  <c r="D1966" i="7" s="1"/>
  <c r="E1966" i="7" s="1"/>
  <c r="F1966" i="7" s="1"/>
  <c r="G1970" i="7"/>
  <c r="H1970" i="7" s="1"/>
  <c r="O1977" i="7"/>
  <c r="Q1975" i="1" s="1"/>
  <c r="D1967" i="7"/>
  <c r="E1967" i="7" s="1"/>
  <c r="F1967" i="7" s="1"/>
  <c r="G1967" i="7" s="1"/>
  <c r="E1968" i="7"/>
  <c r="F1968" i="7" s="1"/>
  <c r="G1968" i="7" s="1"/>
  <c r="H1968" i="7" s="1"/>
  <c r="L1975" i="7"/>
  <c r="M1975" i="7" s="1"/>
  <c r="I1972" i="7"/>
  <c r="J1972" i="7" s="1"/>
  <c r="K1972" i="7" s="1"/>
  <c r="L1972" i="7" s="1"/>
  <c r="M1972" i="7" s="1"/>
  <c r="H1971" i="7"/>
  <c r="I1971" i="7" s="1"/>
  <c r="J1971" i="7" s="1"/>
  <c r="K1971" i="7" s="1"/>
  <c r="L1971" i="7" l="1"/>
  <c r="M1971" i="7" s="1"/>
  <c r="C1960" i="7" s="1"/>
  <c r="C1961" i="7"/>
  <c r="O1972" i="7"/>
  <c r="Q1970" i="1" s="1"/>
  <c r="O1974" i="7"/>
  <c r="Q1972" i="1" s="1"/>
  <c r="C1963" i="7"/>
  <c r="O1975" i="7"/>
  <c r="Q1973" i="1" s="1"/>
  <c r="C1964" i="7"/>
  <c r="D1964" i="7" s="1"/>
  <c r="E1964" i="7" s="1"/>
  <c r="F1964" i="7" s="1"/>
  <c r="I1970" i="7"/>
  <c r="J1970" i="7" s="1"/>
  <c r="K1970" i="7" s="1"/>
  <c r="L1970" i="7" s="1"/>
  <c r="M1970" i="7" s="1"/>
  <c r="L1973" i="7"/>
  <c r="M1973" i="7" s="1"/>
  <c r="E1965" i="7"/>
  <c r="O1971" i="7"/>
  <c r="Q1969" i="1" s="1"/>
  <c r="C1962" i="7" l="1"/>
  <c r="D1962" i="7" s="1"/>
  <c r="E1962" i="7" s="1"/>
  <c r="F1962" i="7" s="1"/>
  <c r="O1973" i="7"/>
  <c r="Q1971" i="1" s="1"/>
  <c r="G1966" i="7"/>
  <c r="H1966" i="7" s="1"/>
  <c r="I1966" i="7" s="1"/>
  <c r="J1966" i="7" s="1"/>
  <c r="D1963" i="7"/>
  <c r="E1963" i="7" s="1"/>
  <c r="F1963" i="7" s="1"/>
  <c r="G1963" i="7" s="1"/>
  <c r="J1969" i="7"/>
  <c r="K1969" i="7" s="1"/>
  <c r="L1969" i="7" s="1"/>
  <c r="M1969" i="7" s="1"/>
  <c r="O1970" i="7"/>
  <c r="Q1968" i="1" s="1"/>
  <c r="C1959" i="7"/>
  <c r="D1960" i="7"/>
  <c r="G1964" i="7"/>
  <c r="H1964" i="7" s="1"/>
  <c r="I1964" i="7" s="1"/>
  <c r="H1967" i="7"/>
  <c r="I1967" i="7" s="1"/>
  <c r="J1967" i="7" s="1"/>
  <c r="K1967" i="7" s="1"/>
  <c r="F1965" i="7"/>
  <c r="G1965" i="7" s="1"/>
  <c r="H1965" i="7" s="1"/>
  <c r="I1965" i="7" s="1"/>
  <c r="D1961" i="7"/>
  <c r="E1961" i="7" s="1"/>
  <c r="I1968" i="7"/>
  <c r="J1968" i="7" s="1"/>
  <c r="K1968" i="7" s="1"/>
  <c r="L1968" i="7" s="1"/>
  <c r="M1968" i="7" s="1"/>
  <c r="J1964" i="7" l="1"/>
  <c r="F1961" i="7"/>
  <c r="G1961" i="7" s="1"/>
  <c r="H1961" i="7" s="1"/>
  <c r="E1960" i="7"/>
  <c r="F1960" i="7" s="1"/>
  <c r="G1960" i="7" s="1"/>
  <c r="H1960" i="7" s="1"/>
  <c r="H1963" i="7"/>
  <c r="I1963" i="7" s="1"/>
  <c r="J1965" i="7"/>
  <c r="K1965" i="7" s="1"/>
  <c r="D1959" i="7"/>
  <c r="E1959" i="7" s="1"/>
  <c r="F1959" i="7" s="1"/>
  <c r="K1966" i="7"/>
  <c r="L1966" i="7" s="1"/>
  <c r="M1966" i="7" s="1"/>
  <c r="L1967" i="7"/>
  <c r="M1967" i="7" s="1"/>
  <c r="O1968" i="7"/>
  <c r="Q1966" i="1" s="1"/>
  <c r="C1957" i="7"/>
  <c r="D1957" i="7" s="1"/>
  <c r="C1958" i="7"/>
  <c r="D1958" i="7" s="1"/>
  <c r="E1958" i="7" s="1"/>
  <c r="F1958" i="7" s="1"/>
  <c r="O1969" i="7"/>
  <c r="Q1967" i="1" s="1"/>
  <c r="G1962" i="7"/>
  <c r="H1962" i="7" s="1"/>
  <c r="O1966" i="7" l="1"/>
  <c r="Q1964" i="1" s="1"/>
  <c r="C1955" i="7"/>
  <c r="E1957" i="7"/>
  <c r="O1967" i="7"/>
  <c r="Q1965" i="1" s="1"/>
  <c r="C1956" i="7"/>
  <c r="D1956" i="7" s="1"/>
  <c r="J1963" i="7"/>
  <c r="K1963" i="7" s="1"/>
  <c r="G1959" i="7"/>
  <c r="I1961" i="7"/>
  <c r="I1962" i="7"/>
  <c r="J1962" i="7" s="1"/>
  <c r="L1965" i="7"/>
  <c r="M1965" i="7" s="1"/>
  <c r="K1964" i="7"/>
  <c r="L1964" i="7" s="1"/>
  <c r="M1964" i="7" s="1"/>
  <c r="C1954" i="7" l="1"/>
  <c r="D1954" i="7" s="1"/>
  <c r="O1965" i="7"/>
  <c r="Q1963" i="1" s="1"/>
  <c r="F1957" i="7"/>
  <c r="G1957" i="7" s="1"/>
  <c r="H1957" i="7" s="1"/>
  <c r="I1957" i="7" s="1"/>
  <c r="J1957" i="7" s="1"/>
  <c r="K1962" i="7"/>
  <c r="L1962" i="7" s="1"/>
  <c r="M1962" i="7" s="1"/>
  <c r="L1963" i="7"/>
  <c r="M1963" i="7" s="1"/>
  <c r="D1955" i="7"/>
  <c r="E1955" i="7" s="1"/>
  <c r="F1955" i="7" s="1"/>
  <c r="G1955" i="7" s="1"/>
  <c r="J1961" i="7"/>
  <c r="K1961" i="7" s="1"/>
  <c r="L1961" i="7" s="1"/>
  <c r="M1961" i="7" s="1"/>
  <c r="E1956" i="7"/>
  <c r="F1956" i="7" s="1"/>
  <c r="G1956" i="7" s="1"/>
  <c r="H1956" i="7" s="1"/>
  <c r="I1960" i="7"/>
  <c r="J1960" i="7" s="1"/>
  <c r="K1960" i="7" s="1"/>
  <c r="C1953" i="7"/>
  <c r="D1953" i="7" s="1"/>
  <c r="E1953" i="7" s="1"/>
  <c r="O1964" i="7"/>
  <c r="Q1962" i="1" s="1"/>
  <c r="H1959" i="7"/>
  <c r="I1959" i="7" s="1"/>
  <c r="J1959" i="7" s="1"/>
  <c r="K1959" i="7" s="1"/>
  <c r="G1958" i="7"/>
  <c r="H1958" i="7" s="1"/>
  <c r="I1958" i="7" s="1"/>
  <c r="L1959" i="7" l="1"/>
  <c r="M1959" i="7" s="1"/>
  <c r="I1956" i="7"/>
  <c r="C1951" i="7"/>
  <c r="D1951" i="7" s="1"/>
  <c r="E1951" i="7" s="1"/>
  <c r="F1951" i="7" s="1"/>
  <c r="O1962" i="7"/>
  <c r="Q1960" i="1" s="1"/>
  <c r="C1950" i="7"/>
  <c r="O1961" i="7"/>
  <c r="Q1959" i="1" s="1"/>
  <c r="F1953" i="7"/>
  <c r="G1953" i="7" s="1"/>
  <c r="H1953" i="7" s="1"/>
  <c r="H1955" i="7"/>
  <c r="J1958" i="7"/>
  <c r="K1958" i="7" s="1"/>
  <c r="L1960" i="7"/>
  <c r="M1960" i="7" s="1"/>
  <c r="C1952" i="7"/>
  <c r="D1952" i="7" s="1"/>
  <c r="E1952" i="7" s="1"/>
  <c r="F1952" i="7" s="1"/>
  <c r="G1952" i="7" s="1"/>
  <c r="O1963" i="7"/>
  <c r="Q1961" i="1" s="1"/>
  <c r="E1954" i="7"/>
  <c r="F1954" i="7" s="1"/>
  <c r="G1954" i="7" s="1"/>
  <c r="C1949" i="7" l="1"/>
  <c r="D1949" i="7" s="1"/>
  <c r="O1960" i="7"/>
  <c r="Q1958" i="1" s="1"/>
  <c r="J1956" i="7"/>
  <c r="K1956" i="7" s="1"/>
  <c r="H1954" i="7"/>
  <c r="I1954" i="7" s="1"/>
  <c r="L1958" i="7"/>
  <c r="M1958" i="7" s="1"/>
  <c r="D1950" i="7"/>
  <c r="E1950" i="7" s="1"/>
  <c r="F1950" i="7" s="1"/>
  <c r="G1950" i="7" s="1"/>
  <c r="C1948" i="7"/>
  <c r="O1959" i="7"/>
  <c r="Q1957" i="1" s="1"/>
  <c r="I1953" i="7"/>
  <c r="J1953" i="7" s="1"/>
  <c r="I1955" i="7"/>
  <c r="J1955" i="7" s="1"/>
  <c r="K1955" i="7" s="1"/>
  <c r="L1955" i="7" s="1"/>
  <c r="M1955" i="7" s="1"/>
  <c r="K1957" i="7"/>
  <c r="L1957" i="7" s="1"/>
  <c r="M1957" i="7" s="1"/>
  <c r="O1955" i="7" l="1"/>
  <c r="Q1953" i="1" s="1"/>
  <c r="C1944" i="7"/>
  <c r="K1953" i="7"/>
  <c r="L1953" i="7" s="1"/>
  <c r="M1953" i="7" s="1"/>
  <c r="C1947" i="7"/>
  <c r="D1947" i="7" s="1"/>
  <c r="E1947" i="7" s="1"/>
  <c r="F1947" i="7" s="1"/>
  <c r="O1958" i="7"/>
  <c r="Q1956" i="1" s="1"/>
  <c r="E1949" i="7"/>
  <c r="F1949" i="7" s="1"/>
  <c r="G1949" i="7" s="1"/>
  <c r="H1949" i="7" s="1"/>
  <c r="J1954" i="7"/>
  <c r="K1954" i="7" s="1"/>
  <c r="L1954" i="7" s="1"/>
  <c r="M1954" i="7" s="1"/>
  <c r="G1951" i="7"/>
  <c r="H1951" i="7" s="1"/>
  <c r="I1951" i="7" s="1"/>
  <c r="J1951" i="7" s="1"/>
  <c r="C1946" i="7"/>
  <c r="O1957" i="7"/>
  <c r="Q1955" i="1" s="1"/>
  <c r="D1948" i="7"/>
  <c r="E1948" i="7" s="1"/>
  <c r="F1948" i="7" s="1"/>
  <c r="G1948" i="7" s="1"/>
  <c r="L1956" i="7"/>
  <c r="M1956" i="7" s="1"/>
  <c r="H1952" i="7"/>
  <c r="I1952" i="7" s="1"/>
  <c r="J1952" i="7" s="1"/>
  <c r="K1952" i="7" s="1"/>
  <c r="O1953" i="7" l="1"/>
  <c r="Q1951" i="1" s="1"/>
  <c r="C1942" i="7"/>
  <c r="H1948" i="7"/>
  <c r="I1948" i="7" s="1"/>
  <c r="K1951" i="7"/>
  <c r="L1951" i="7" s="1"/>
  <c r="M1951" i="7" s="1"/>
  <c r="G1947" i="7"/>
  <c r="H1947" i="7" s="1"/>
  <c r="O1954" i="7"/>
  <c r="Q1952" i="1" s="1"/>
  <c r="C1943" i="7"/>
  <c r="D1943" i="7" s="1"/>
  <c r="L1952" i="7"/>
  <c r="M1952" i="7" s="1"/>
  <c r="I1949" i="7"/>
  <c r="J1949" i="7" s="1"/>
  <c r="D1944" i="7"/>
  <c r="E1944" i="7" s="1"/>
  <c r="D1946" i="7"/>
  <c r="E1946" i="7" s="1"/>
  <c r="F1946" i="7" s="1"/>
  <c r="G1946" i="7" s="1"/>
  <c r="C1945" i="7"/>
  <c r="D1945" i="7" s="1"/>
  <c r="E1945" i="7" s="1"/>
  <c r="F1945" i="7" s="1"/>
  <c r="G1945" i="7" s="1"/>
  <c r="H1945" i="7" s="1"/>
  <c r="O1956" i="7"/>
  <c r="Q1954" i="1" s="1"/>
  <c r="H1950" i="7"/>
  <c r="I1950" i="7" s="1"/>
  <c r="J1950" i="7" s="1"/>
  <c r="K1950" i="7" s="1"/>
  <c r="O1952" i="7" l="1"/>
  <c r="Q1950" i="1" s="1"/>
  <c r="C1941" i="7"/>
  <c r="D1941" i="7" s="1"/>
  <c r="E1941" i="7" s="1"/>
  <c r="F1941" i="7" s="1"/>
  <c r="G1941" i="7" s="1"/>
  <c r="O1951" i="7"/>
  <c r="Q1949" i="1" s="1"/>
  <c r="C1940" i="7"/>
  <c r="H1946" i="7"/>
  <c r="I1946" i="7" s="1"/>
  <c r="J1946" i="7" s="1"/>
  <c r="K1946" i="7" s="1"/>
  <c r="L1946" i="7" s="1"/>
  <c r="M1946" i="7" s="1"/>
  <c r="O1946" i="7" s="1"/>
  <c r="Q1944" i="1" s="1"/>
  <c r="E1943" i="7"/>
  <c r="F1943" i="7" s="1"/>
  <c r="G1943" i="7" s="1"/>
  <c r="H1943" i="7" s="1"/>
  <c r="I1943" i="7" s="1"/>
  <c r="J1948" i="7"/>
  <c r="K1948" i="7" s="1"/>
  <c r="L1948" i="7" s="1"/>
  <c r="M1948" i="7" s="1"/>
  <c r="L1950" i="7"/>
  <c r="M1950" i="7" s="1"/>
  <c r="F1944" i="7"/>
  <c r="G1944" i="7" s="1"/>
  <c r="H1944" i="7" s="1"/>
  <c r="I1944" i="7" s="1"/>
  <c r="J1944" i="7" s="1"/>
  <c r="D1942" i="7"/>
  <c r="E1942" i="7" s="1"/>
  <c r="F1942" i="7" s="1"/>
  <c r="G1942" i="7" s="1"/>
  <c r="H1942" i="7" s="1"/>
  <c r="K1949" i="7"/>
  <c r="L1949" i="7" s="1"/>
  <c r="M1949" i="7" s="1"/>
  <c r="I1947" i="7"/>
  <c r="J1947" i="7" s="1"/>
  <c r="K1947" i="7" s="1"/>
  <c r="C1935" i="7"/>
  <c r="H1941" i="7" l="1"/>
  <c r="I1941" i="7" s="1"/>
  <c r="J1941" i="7" s="1"/>
  <c r="C1938" i="7"/>
  <c r="D1938" i="7" s="1"/>
  <c r="O1949" i="7"/>
  <c r="Q1947" i="1" s="1"/>
  <c r="C1937" i="7"/>
  <c r="D1937" i="7" s="1"/>
  <c r="E1937" i="7" s="1"/>
  <c r="F1937" i="7" s="1"/>
  <c r="O1948" i="7"/>
  <c r="Q1946" i="1" s="1"/>
  <c r="L1947" i="7"/>
  <c r="M1947" i="7" s="1"/>
  <c r="K1944" i="7" s="1"/>
  <c r="L1944" i="7" s="1"/>
  <c r="M1944" i="7" s="1"/>
  <c r="C1939" i="7"/>
  <c r="D1939" i="7" s="1"/>
  <c r="E1939" i="7" s="1"/>
  <c r="F1939" i="7" s="1"/>
  <c r="G1939" i="7" s="1"/>
  <c r="H1939" i="7" s="1"/>
  <c r="I1939" i="7" s="1"/>
  <c r="O1950" i="7"/>
  <c r="Q1948" i="1" s="1"/>
  <c r="D1940" i="7"/>
  <c r="E1940" i="7" s="1"/>
  <c r="F1940" i="7" s="1"/>
  <c r="I1945" i="7"/>
  <c r="J1945" i="7" s="1"/>
  <c r="K1945" i="7" s="1"/>
  <c r="L1945" i="7" s="1"/>
  <c r="M1945" i="7" s="1"/>
  <c r="G1937" i="7" l="1"/>
  <c r="O1944" i="7"/>
  <c r="Q1942" i="1" s="1"/>
  <c r="C1933" i="7"/>
  <c r="K1941" i="7"/>
  <c r="C1934" i="7"/>
  <c r="D1934" i="7" s="1"/>
  <c r="O1945" i="7"/>
  <c r="Q1943" i="1" s="1"/>
  <c r="O1947" i="7"/>
  <c r="Q1945" i="1" s="1"/>
  <c r="C1936" i="7"/>
  <c r="D1936" i="7" s="1"/>
  <c r="E1936" i="7" s="1"/>
  <c r="F1936" i="7" s="1"/>
  <c r="I1942" i="7"/>
  <c r="J1942" i="7" s="1"/>
  <c r="K1942" i="7" s="1"/>
  <c r="L1942" i="7" s="1"/>
  <c r="M1942" i="7" s="1"/>
  <c r="C1931" i="7" s="1"/>
  <c r="G1940" i="7"/>
  <c r="H1940" i="7" s="1"/>
  <c r="I1940" i="7" s="1"/>
  <c r="J1940" i="7" s="1"/>
  <c r="K1940" i="7" s="1"/>
  <c r="L1940" i="7" s="1"/>
  <c r="M1940" i="7" s="1"/>
  <c r="O1940" i="7" s="1"/>
  <c r="Q1938" i="1" s="1"/>
  <c r="D1935" i="7"/>
  <c r="E1935" i="7" s="1"/>
  <c r="E1938" i="7"/>
  <c r="F1938" i="7" s="1"/>
  <c r="G1938" i="7" s="1"/>
  <c r="H1938" i="7" s="1"/>
  <c r="J1943" i="7"/>
  <c r="K1943" i="7" s="1"/>
  <c r="L1943" i="7" s="1"/>
  <c r="M1943" i="7" s="1"/>
  <c r="O1942" i="7"/>
  <c r="Q1940" i="1" s="1"/>
  <c r="F1935" i="7" l="1"/>
  <c r="G1935" i="7" s="1"/>
  <c r="D1933" i="7"/>
  <c r="E1933" i="7" s="1"/>
  <c r="C1929" i="7"/>
  <c r="D1929" i="7" s="1"/>
  <c r="C1932" i="7"/>
  <c r="D1932" i="7" s="1"/>
  <c r="O1943" i="7"/>
  <c r="Q1941" i="1" s="1"/>
  <c r="E1934" i="7"/>
  <c r="F1934" i="7" s="1"/>
  <c r="J1939" i="7"/>
  <c r="K1939" i="7" s="1"/>
  <c r="L1939" i="7" s="1"/>
  <c r="M1939" i="7" s="1"/>
  <c r="O1939" i="7" s="1"/>
  <c r="Q1937" i="1" s="1"/>
  <c r="I1938" i="7"/>
  <c r="J1938" i="7" s="1"/>
  <c r="G1936" i="7"/>
  <c r="H1936" i="7" s="1"/>
  <c r="L1941" i="7"/>
  <c r="M1941" i="7" s="1"/>
  <c r="H1937" i="7"/>
  <c r="I1937" i="7" s="1"/>
  <c r="J1937" i="7" s="1"/>
  <c r="K1937" i="7" s="1"/>
  <c r="L1937" i="7" s="1"/>
  <c r="M1937" i="7" s="1"/>
  <c r="O1941" i="7" l="1"/>
  <c r="Q1939" i="1" s="1"/>
  <c r="C1930" i="7"/>
  <c r="D1930" i="7" s="1"/>
  <c r="E1930" i="7" s="1"/>
  <c r="F1930" i="7" s="1"/>
  <c r="G1930" i="7" s="1"/>
  <c r="H1930" i="7" s="1"/>
  <c r="F1933" i="7"/>
  <c r="G1933" i="7" s="1"/>
  <c r="H1933" i="7" s="1"/>
  <c r="I1933" i="7" s="1"/>
  <c r="J1933" i="7" s="1"/>
  <c r="K1933" i="7" s="1"/>
  <c r="C1928" i="7"/>
  <c r="I1936" i="7"/>
  <c r="J1936" i="7" s="1"/>
  <c r="K1936" i="7" s="1"/>
  <c r="L1936" i="7" s="1"/>
  <c r="M1936" i="7" s="1"/>
  <c r="O1936" i="7" s="1"/>
  <c r="Q1934" i="1" s="1"/>
  <c r="H1935" i="7"/>
  <c r="I1935" i="7" s="1"/>
  <c r="J1935" i="7" s="1"/>
  <c r="K1935" i="7" s="1"/>
  <c r="L1935" i="7" s="1"/>
  <c r="M1935" i="7" s="1"/>
  <c r="G1934" i="7"/>
  <c r="H1934" i="7" s="1"/>
  <c r="I1934" i="7" s="1"/>
  <c r="J1934" i="7" s="1"/>
  <c r="K1934" i="7" s="1"/>
  <c r="K1938" i="7"/>
  <c r="L1938" i="7" s="1"/>
  <c r="M1938" i="7" s="1"/>
  <c r="E1932" i="7"/>
  <c r="F1932" i="7" s="1"/>
  <c r="G1932" i="7" s="1"/>
  <c r="H1932" i="7" s="1"/>
  <c r="D1931" i="7"/>
  <c r="E1931" i="7" s="1"/>
  <c r="F1931" i="7" s="1"/>
  <c r="G1931" i="7" s="1"/>
  <c r="H1931" i="7" s="1"/>
  <c r="I1931" i="7" s="1"/>
  <c r="L1934" i="7"/>
  <c r="M1934" i="7" s="1"/>
  <c r="O1934" i="7" s="1"/>
  <c r="Q1932" i="1" s="1"/>
  <c r="C1925" i="7"/>
  <c r="C1926" i="7"/>
  <c r="D1926" i="7" s="1"/>
  <c r="O1937" i="7"/>
  <c r="Q1935" i="1" s="1"/>
  <c r="I1932" i="7"/>
  <c r="J1932" i="7" s="1"/>
  <c r="O1935" i="7" l="1"/>
  <c r="Q1933" i="1" s="1"/>
  <c r="C1924" i="7"/>
  <c r="K1932" i="7"/>
  <c r="L1932" i="7" s="1"/>
  <c r="M1932" i="7" s="1"/>
  <c r="E1926" i="7"/>
  <c r="F1926" i="7" s="1"/>
  <c r="G1926" i="7" s="1"/>
  <c r="H1926" i="7" s="1"/>
  <c r="C1927" i="7"/>
  <c r="D1927" i="7" s="1"/>
  <c r="E1927" i="7" s="1"/>
  <c r="F1927" i="7" s="1"/>
  <c r="G1927" i="7" s="1"/>
  <c r="O1938" i="7"/>
  <c r="Q1936" i="1" s="1"/>
  <c r="D1928" i="7"/>
  <c r="E1928" i="7" s="1"/>
  <c r="F1928" i="7" s="1"/>
  <c r="G1928" i="7" s="1"/>
  <c r="H1928" i="7" s="1"/>
  <c r="E1929" i="7"/>
  <c r="F1929" i="7" s="1"/>
  <c r="G1929" i="7" s="1"/>
  <c r="H1929" i="7" s="1"/>
  <c r="I1929" i="7" s="1"/>
  <c r="I1930" i="7"/>
  <c r="L1933" i="7"/>
  <c r="M1933" i="7" s="1"/>
  <c r="C1922" i="7" s="1"/>
  <c r="J1931" i="7"/>
  <c r="D1925" i="7"/>
  <c r="E1925" i="7" s="1"/>
  <c r="J1930" i="7"/>
  <c r="K1930" i="7" s="1"/>
  <c r="K1931" i="7"/>
  <c r="C1923" i="7"/>
  <c r="D1924" i="7"/>
  <c r="O1932" i="7" l="1"/>
  <c r="Q1930" i="1" s="1"/>
  <c r="C1921" i="7"/>
  <c r="L1930" i="7"/>
  <c r="M1930" i="7" s="1"/>
  <c r="C1919" i="7" s="1"/>
  <c r="D1922" i="7"/>
  <c r="H1927" i="7"/>
  <c r="I1927" i="7" s="1"/>
  <c r="F1925" i="7"/>
  <c r="G1925" i="7" s="1"/>
  <c r="I1928" i="7"/>
  <c r="J1928" i="7" s="1"/>
  <c r="D1923" i="7"/>
  <c r="E1923" i="7" s="1"/>
  <c r="E1924" i="7"/>
  <c r="F1924" i="7" s="1"/>
  <c r="J1929" i="7"/>
  <c r="K1929" i="7" s="1"/>
  <c r="O1933" i="7"/>
  <c r="Q1931" i="1" s="1"/>
  <c r="L1931" i="7"/>
  <c r="M1931" i="7" s="1"/>
  <c r="C1920" i="7" s="1"/>
  <c r="D1920" i="7" l="1"/>
  <c r="O1930" i="7"/>
  <c r="Q1928" i="1" s="1"/>
  <c r="F1923" i="7"/>
  <c r="G1923" i="7" s="1"/>
  <c r="D1921" i="7"/>
  <c r="E1921" i="7" s="1"/>
  <c r="I1926" i="7"/>
  <c r="J1926" i="7" s="1"/>
  <c r="O1931" i="7"/>
  <c r="Q1929" i="1" s="1"/>
  <c r="E1922" i="7"/>
  <c r="F1922" i="7" s="1"/>
  <c r="H1925" i="7"/>
  <c r="I1925" i="7" s="1"/>
  <c r="K1928" i="7"/>
  <c r="L1928" i="7" s="1"/>
  <c r="M1928" i="7" s="1"/>
  <c r="O1928" i="7" s="1"/>
  <c r="Q1926" i="1" s="1"/>
  <c r="L1929" i="7"/>
  <c r="M1929" i="7" s="1"/>
  <c r="D1919" i="7" s="1"/>
  <c r="G1924" i="7"/>
  <c r="H1924" i="7" s="1"/>
  <c r="I1924" i="7" s="1"/>
  <c r="J1924" i="7" s="1"/>
  <c r="J1927" i="7"/>
  <c r="K1927" i="7" s="1"/>
  <c r="E1919" i="7" l="1"/>
  <c r="G1922" i="7"/>
  <c r="H1922" i="7" s="1"/>
  <c r="C1918" i="7"/>
  <c r="D1918" i="7" s="1"/>
  <c r="L1927" i="7"/>
  <c r="M1927" i="7" s="1"/>
  <c r="O1927" i="7" s="1"/>
  <c r="Q1925" i="1" s="1"/>
  <c r="H1923" i="7"/>
  <c r="I1923" i="7" s="1"/>
  <c r="K1926" i="7"/>
  <c r="L1926" i="7" s="1"/>
  <c r="M1926" i="7" s="1"/>
  <c r="F1921" i="7"/>
  <c r="G1921" i="7" s="1"/>
  <c r="E1920" i="7"/>
  <c r="F1920" i="7" s="1"/>
  <c r="G1920" i="7" s="1"/>
  <c r="O1929" i="7"/>
  <c r="Q1927" i="1" s="1"/>
  <c r="J1925" i="7"/>
  <c r="K1925" i="7" s="1"/>
  <c r="C1917" i="7"/>
  <c r="D1917" i="7" l="1"/>
  <c r="C1916" i="7"/>
  <c r="F1919" i="7"/>
  <c r="G1919" i="7" s="1"/>
  <c r="D1916" i="7"/>
  <c r="H1920" i="7"/>
  <c r="J1923" i="7"/>
  <c r="K1923" i="7" s="1"/>
  <c r="H1921" i="7"/>
  <c r="I1921" i="7" s="1"/>
  <c r="J1921" i="7" s="1"/>
  <c r="K1924" i="7"/>
  <c r="L1924" i="7" s="1"/>
  <c r="M1924" i="7" s="1"/>
  <c r="I1922" i="7"/>
  <c r="J1922" i="7" s="1"/>
  <c r="L1925" i="7"/>
  <c r="M1925" i="7" s="1"/>
  <c r="E1918" i="7"/>
  <c r="O1926" i="7"/>
  <c r="Q1924" i="1" s="1"/>
  <c r="C1915" i="7"/>
  <c r="E1917" i="7"/>
  <c r="F1918" i="7"/>
  <c r="G1918" i="7" s="1"/>
  <c r="K1921" i="7" l="1"/>
  <c r="H1918" i="7"/>
  <c r="K1922" i="7"/>
  <c r="L1922" i="7" s="1"/>
  <c r="M1922" i="7" s="1"/>
  <c r="C1911" i="7" s="1"/>
  <c r="O1925" i="7"/>
  <c r="Q1923" i="1" s="1"/>
  <c r="C1914" i="7"/>
  <c r="D1914" i="7" s="1"/>
  <c r="F1917" i="7"/>
  <c r="G1917" i="7" s="1"/>
  <c r="D1915" i="7"/>
  <c r="E1915" i="7" s="1"/>
  <c r="F1915" i="7" s="1"/>
  <c r="G1915" i="7" s="1"/>
  <c r="E1916" i="7"/>
  <c r="F1916" i="7" s="1"/>
  <c r="L1923" i="7"/>
  <c r="M1923" i="7" s="1"/>
  <c r="I1920" i="7"/>
  <c r="H1919" i="7"/>
  <c r="I1919" i="7" s="1"/>
  <c r="O1924" i="7"/>
  <c r="Q1922" i="1" s="1"/>
  <c r="J1920" i="7"/>
  <c r="C1913" i="7"/>
  <c r="O1922" i="7" l="1"/>
  <c r="Q1920" i="1" s="1"/>
  <c r="O1923" i="7"/>
  <c r="Q1921" i="1" s="1"/>
  <c r="C1912" i="7"/>
  <c r="D1912" i="7" s="1"/>
  <c r="E1912" i="7" s="1"/>
  <c r="E1914" i="7"/>
  <c r="F1914" i="7" s="1"/>
  <c r="D1913" i="7"/>
  <c r="E1913" i="7" s="1"/>
  <c r="J1919" i="7"/>
  <c r="K1919" i="7" s="1"/>
  <c r="G1916" i="7"/>
  <c r="H1916" i="7" s="1"/>
  <c r="I1916" i="7" s="1"/>
  <c r="K1920" i="7"/>
  <c r="L1920" i="7" s="1"/>
  <c r="M1920" i="7" s="1"/>
  <c r="C1909" i="7" s="1"/>
  <c r="I1918" i="7"/>
  <c r="J1918" i="7" s="1"/>
  <c r="L1921" i="7"/>
  <c r="M1921" i="7" s="1"/>
  <c r="H1917" i="7"/>
  <c r="I1917" i="7" s="1"/>
  <c r="J1917" i="7" s="1"/>
  <c r="J1916" i="7" l="1"/>
  <c r="K1917" i="7"/>
  <c r="F1912" i="7"/>
  <c r="G1914" i="7"/>
  <c r="H1914" i="7" s="1"/>
  <c r="C1910" i="7"/>
  <c r="D1910" i="7" s="1"/>
  <c r="O1921" i="7"/>
  <c r="Q1919" i="1" s="1"/>
  <c r="D1911" i="7"/>
  <c r="E1911" i="7" s="1"/>
  <c r="L1919" i="7"/>
  <c r="M1919" i="7" s="1"/>
  <c r="K1916" i="7" s="1"/>
  <c r="O1920" i="7"/>
  <c r="Q1918" i="1" s="1"/>
  <c r="K1918" i="7"/>
  <c r="L1918" i="7" s="1"/>
  <c r="M1918" i="7" s="1"/>
  <c r="F1913" i="7"/>
  <c r="G1913" i="7" s="1"/>
  <c r="H1915" i="7"/>
  <c r="I1915" i="7" s="1"/>
  <c r="J1915" i="7" s="1"/>
  <c r="H1913" i="7" l="1"/>
  <c r="F1911" i="7"/>
  <c r="G1911" i="7" s="1"/>
  <c r="I1914" i="7"/>
  <c r="J1914" i="7" s="1"/>
  <c r="E1910" i="7"/>
  <c r="F1910" i="7" s="1"/>
  <c r="C1907" i="7"/>
  <c r="K1915" i="7"/>
  <c r="O1919" i="7"/>
  <c r="Q1917" i="1" s="1"/>
  <c r="C1908" i="7"/>
  <c r="D1908" i="7" s="1"/>
  <c r="D1909" i="7"/>
  <c r="E1909" i="7" s="1"/>
  <c r="G1912" i="7"/>
  <c r="H1912" i="7" s="1"/>
  <c r="L1916" i="7"/>
  <c r="M1916" i="7" s="1"/>
  <c r="O1918" i="7"/>
  <c r="Q1916" i="1" s="1"/>
  <c r="I1913" i="7"/>
  <c r="L1917" i="7"/>
  <c r="M1917" i="7" s="1"/>
  <c r="E1908" i="7" l="1"/>
  <c r="H1911" i="7"/>
  <c r="I1911" i="7" s="1"/>
  <c r="F1909" i="7"/>
  <c r="G1909" i="7" s="1"/>
  <c r="D1907" i="7"/>
  <c r="E1907" i="7" s="1"/>
  <c r="O1917" i="7"/>
  <c r="Q1915" i="1" s="1"/>
  <c r="C1906" i="7"/>
  <c r="D1906" i="7" s="1"/>
  <c r="F1908" i="7"/>
  <c r="C1905" i="7"/>
  <c r="O1916" i="7"/>
  <c r="Q1914" i="1" s="1"/>
  <c r="K1914" i="7"/>
  <c r="L1914" i="7" s="1"/>
  <c r="M1914" i="7" s="1"/>
  <c r="J1913" i="7"/>
  <c r="K1913" i="7" s="1"/>
  <c r="I1912" i="7"/>
  <c r="J1912" i="7" s="1"/>
  <c r="L1915" i="7"/>
  <c r="M1915" i="7" s="1"/>
  <c r="G1910" i="7"/>
  <c r="H1910" i="7" s="1"/>
  <c r="J1911" i="7" l="1"/>
  <c r="K1911" i="7" s="1"/>
  <c r="I1910" i="7"/>
  <c r="J1910" i="7" s="1"/>
  <c r="G1908" i="7"/>
  <c r="H1908" i="7" s="1"/>
  <c r="O1915" i="7"/>
  <c r="Q1913" i="1" s="1"/>
  <c r="C1904" i="7"/>
  <c r="D1904" i="7" s="1"/>
  <c r="F1907" i="7"/>
  <c r="G1907" i="7" s="1"/>
  <c r="E1906" i="7"/>
  <c r="F1906" i="7" s="1"/>
  <c r="K1912" i="7"/>
  <c r="L1912" i="7" s="1"/>
  <c r="M1912" i="7" s="1"/>
  <c r="O1914" i="7"/>
  <c r="Q1912" i="1" s="1"/>
  <c r="C1903" i="7"/>
  <c r="L1913" i="7"/>
  <c r="M1913" i="7" s="1"/>
  <c r="I1908" i="7" s="1"/>
  <c r="D1905" i="7"/>
  <c r="E1905" i="7" s="1"/>
  <c r="H1909" i="7"/>
  <c r="I1909" i="7" s="1"/>
  <c r="J1908" i="7" l="1"/>
  <c r="F1905" i="7"/>
  <c r="G1905" i="7" s="1"/>
  <c r="E1904" i="7"/>
  <c r="F1904" i="7" s="1"/>
  <c r="C1902" i="7"/>
  <c r="D1902" i="7" s="1"/>
  <c r="O1913" i="7"/>
  <c r="Q1911" i="1" s="1"/>
  <c r="O1912" i="7"/>
  <c r="Q1910" i="1" s="1"/>
  <c r="C1901" i="7"/>
  <c r="D1901" i="7" s="1"/>
  <c r="D1903" i="7"/>
  <c r="E1903" i="7" s="1"/>
  <c r="G1906" i="7"/>
  <c r="H1906" i="7" s="1"/>
  <c r="L1911" i="7"/>
  <c r="M1911" i="7" s="1"/>
  <c r="J1909" i="7"/>
  <c r="K1909" i="7" s="1"/>
  <c r="L1909" i="7" s="1"/>
  <c r="M1909" i="7" s="1"/>
  <c r="H1907" i="7"/>
  <c r="I1907" i="7" s="1"/>
  <c r="J1907" i="7" s="1"/>
  <c r="K1907" i="7" s="1"/>
  <c r="K1910" i="7"/>
  <c r="L1910" i="7" s="1"/>
  <c r="M1910" i="7" s="1"/>
  <c r="E1901" i="7" l="1"/>
  <c r="L1907" i="7"/>
  <c r="M1907" i="7" s="1"/>
  <c r="E1902" i="7"/>
  <c r="F1902" i="7" s="1"/>
  <c r="G1902" i="7" s="1"/>
  <c r="C1896" i="7"/>
  <c r="O1907" i="7"/>
  <c r="Q1905" i="1" s="1"/>
  <c r="O1911" i="7"/>
  <c r="Q1909" i="1" s="1"/>
  <c r="C1900" i="7"/>
  <c r="D1900" i="7" s="1"/>
  <c r="E1900" i="7" s="1"/>
  <c r="G1904" i="7"/>
  <c r="H1904" i="7" s="1"/>
  <c r="I1904" i="7" s="1"/>
  <c r="O1910" i="7"/>
  <c r="Q1908" i="1" s="1"/>
  <c r="C1899" i="7"/>
  <c r="D1899" i="7" s="1"/>
  <c r="I1906" i="7"/>
  <c r="J1906" i="7" s="1"/>
  <c r="K1906" i="7" s="1"/>
  <c r="H1905" i="7"/>
  <c r="I1905" i="7" s="1"/>
  <c r="J1905" i="7" s="1"/>
  <c r="O1909" i="7"/>
  <c r="Q1907" i="1" s="1"/>
  <c r="C1898" i="7"/>
  <c r="F1901" i="7"/>
  <c r="F1903" i="7"/>
  <c r="G1903" i="7" s="1"/>
  <c r="H1903" i="7" s="1"/>
  <c r="K1908" i="7"/>
  <c r="L1908" i="7" s="1"/>
  <c r="M1908" i="7" s="1"/>
  <c r="C1897" i="7" l="1"/>
  <c r="D1897" i="7" s="1"/>
  <c r="O1908" i="7"/>
  <c r="Q1906" i="1" s="1"/>
  <c r="I1903" i="7"/>
  <c r="J1903" i="7" s="1"/>
  <c r="K1903" i="7" s="1"/>
  <c r="H1902" i="7"/>
  <c r="I1902" i="7" s="1"/>
  <c r="G1901" i="7"/>
  <c r="H1901" i="7" s="1"/>
  <c r="L1906" i="7"/>
  <c r="M1906" i="7" s="1"/>
  <c r="D1896" i="7" s="1"/>
  <c r="E1896" i="7" s="1"/>
  <c r="F1896" i="7" s="1"/>
  <c r="J1904" i="7"/>
  <c r="K1904" i="7" s="1"/>
  <c r="L1904" i="7" s="1"/>
  <c r="M1904" i="7" s="1"/>
  <c r="K1905" i="7"/>
  <c r="L1905" i="7" s="1"/>
  <c r="M1905" i="7" s="1"/>
  <c r="D1898" i="7"/>
  <c r="E1898" i="7" s="1"/>
  <c r="E1899" i="7"/>
  <c r="F1899" i="7" s="1"/>
  <c r="G1899" i="7" s="1"/>
  <c r="F1900" i="7"/>
  <c r="G1900" i="7" s="1"/>
  <c r="H1900" i="7" s="1"/>
  <c r="J1902" i="7" l="1"/>
  <c r="F1898" i="7"/>
  <c r="I1901" i="7"/>
  <c r="J1901" i="7" s="1"/>
  <c r="K1901" i="7" s="1"/>
  <c r="L1901" i="7" s="1"/>
  <c r="M1901" i="7" s="1"/>
  <c r="E1897" i="7"/>
  <c r="F1897" i="7" s="1"/>
  <c r="G1897" i="7" s="1"/>
  <c r="H1897" i="7" s="1"/>
  <c r="I1897" i="7" s="1"/>
  <c r="J1897" i="7" s="1"/>
  <c r="K1902" i="7"/>
  <c r="L1902" i="7" s="1"/>
  <c r="M1902" i="7" s="1"/>
  <c r="O1902" i="7" s="1"/>
  <c r="Q1900" i="1" s="1"/>
  <c r="C1894" i="7"/>
  <c r="D1894" i="7" s="1"/>
  <c r="O1905" i="7"/>
  <c r="Q1903" i="1" s="1"/>
  <c r="O1904" i="7"/>
  <c r="Q1902" i="1" s="1"/>
  <c r="C1893" i="7"/>
  <c r="L1903" i="7"/>
  <c r="M1903" i="7" s="1"/>
  <c r="H1899" i="7"/>
  <c r="I1899" i="7" s="1"/>
  <c r="J1899" i="7" s="1"/>
  <c r="K1899" i="7" s="1"/>
  <c r="O1906" i="7"/>
  <c r="Q1904" i="1" s="1"/>
  <c r="C1895" i="7"/>
  <c r="D1895" i="7" s="1"/>
  <c r="E1895" i="7" s="1"/>
  <c r="C1891" i="7"/>
  <c r="I1900" i="7"/>
  <c r="J1900" i="7" s="1"/>
  <c r="G1898" i="7"/>
  <c r="H1898" i="7" s="1"/>
  <c r="D1891" i="7" l="1"/>
  <c r="L1899" i="7"/>
  <c r="M1899" i="7" s="1"/>
  <c r="O1899" i="7" s="1"/>
  <c r="Q1897" i="1" s="1"/>
  <c r="K1900" i="7"/>
  <c r="L1900" i="7" s="1"/>
  <c r="M1900" i="7" s="1"/>
  <c r="O1901" i="7"/>
  <c r="Q1899" i="1" s="1"/>
  <c r="C1890" i="7"/>
  <c r="O1903" i="7"/>
  <c r="Q1901" i="1" s="1"/>
  <c r="C1892" i="7"/>
  <c r="D1892" i="7" s="1"/>
  <c r="E1892" i="7" s="1"/>
  <c r="E1894" i="7"/>
  <c r="F1894" i="7" s="1"/>
  <c r="G1894" i="7" s="1"/>
  <c r="C1888" i="7"/>
  <c r="I1898" i="7"/>
  <c r="J1898" i="7" s="1"/>
  <c r="K1898" i="7" s="1"/>
  <c r="L1898" i="7" s="1"/>
  <c r="M1898" i="7" s="1"/>
  <c r="F1895" i="7"/>
  <c r="G1895" i="7" s="1"/>
  <c r="H1895" i="7" s="1"/>
  <c r="D1893" i="7"/>
  <c r="E1893" i="7" s="1"/>
  <c r="F1893" i="7" s="1"/>
  <c r="G1896" i="7"/>
  <c r="H1896" i="7" s="1"/>
  <c r="I1896" i="7" s="1"/>
  <c r="J1896" i="7" l="1"/>
  <c r="K1896" i="7" s="1"/>
  <c r="D1890" i="7"/>
  <c r="E1890" i="7" s="1"/>
  <c r="F1890" i="7" s="1"/>
  <c r="L1896" i="7"/>
  <c r="M1896" i="7" s="1"/>
  <c r="C1889" i="7"/>
  <c r="D1889" i="7" s="1"/>
  <c r="E1889" i="7" s="1"/>
  <c r="O1900" i="7"/>
  <c r="Q1898" i="1" s="1"/>
  <c r="G1893" i="7"/>
  <c r="H1893" i="7" s="1"/>
  <c r="I1893" i="7" s="1"/>
  <c r="H1894" i="7"/>
  <c r="I1894" i="7" s="1"/>
  <c r="J1894" i="7" s="1"/>
  <c r="E1891" i="7"/>
  <c r="F1891" i="7" s="1"/>
  <c r="G1891" i="7" s="1"/>
  <c r="C1887" i="7"/>
  <c r="O1898" i="7"/>
  <c r="Q1896" i="1" s="1"/>
  <c r="D1888" i="7"/>
  <c r="I1895" i="7"/>
  <c r="J1895" i="7" s="1"/>
  <c r="K1895" i="7" s="1"/>
  <c r="F1892" i="7"/>
  <c r="G1892" i="7" s="1"/>
  <c r="H1892" i="7" s="1"/>
  <c r="K1897" i="7"/>
  <c r="L1897" i="7" s="1"/>
  <c r="M1897" i="7" s="1"/>
  <c r="E1888" i="7" l="1"/>
  <c r="F1888" i="7" s="1"/>
  <c r="K1894" i="7"/>
  <c r="L1894" i="7" s="1"/>
  <c r="M1894" i="7" s="1"/>
  <c r="C1883" i="7" s="1"/>
  <c r="G1890" i="7"/>
  <c r="H1890" i="7" s="1"/>
  <c r="I1890" i="7" s="1"/>
  <c r="J1890" i="7" s="1"/>
  <c r="I1892" i="7"/>
  <c r="J1892" i="7" s="1"/>
  <c r="L1895" i="7"/>
  <c r="M1895" i="7" s="1"/>
  <c r="O1895" i="7" s="1"/>
  <c r="Q1893" i="1" s="1"/>
  <c r="H1891" i="7"/>
  <c r="I1891" i="7" s="1"/>
  <c r="F1889" i="7"/>
  <c r="G1889" i="7" s="1"/>
  <c r="H1889" i="7" s="1"/>
  <c r="I1889" i="7" s="1"/>
  <c r="C1884" i="7"/>
  <c r="D1884" i="7" s="1"/>
  <c r="G1888" i="7"/>
  <c r="H1888" i="7" s="1"/>
  <c r="O1894" i="7"/>
  <c r="Q1892" i="1" s="1"/>
  <c r="D1887" i="7"/>
  <c r="E1887" i="7" s="1"/>
  <c r="F1887" i="7" s="1"/>
  <c r="G1887" i="7" s="1"/>
  <c r="O1897" i="7"/>
  <c r="Q1895" i="1" s="1"/>
  <c r="C1886" i="7"/>
  <c r="D1886" i="7" s="1"/>
  <c r="E1886" i="7" s="1"/>
  <c r="F1886" i="7" s="1"/>
  <c r="J1893" i="7"/>
  <c r="K1893" i="7" s="1"/>
  <c r="C1885" i="7"/>
  <c r="D1885" i="7" s="1"/>
  <c r="E1885" i="7" s="1"/>
  <c r="O1896" i="7"/>
  <c r="Q1894" i="1" s="1"/>
  <c r="J1891" i="7" l="1"/>
  <c r="K1891" i="7" s="1"/>
  <c r="L1893" i="7"/>
  <c r="M1893" i="7" s="1"/>
  <c r="K1890" i="7" s="1"/>
  <c r="K1892" i="7"/>
  <c r="L1892" i="7" s="1"/>
  <c r="M1892" i="7" s="1"/>
  <c r="C1881" i="7" s="1"/>
  <c r="I1888" i="7"/>
  <c r="O1893" i="7"/>
  <c r="Q1891" i="1" s="1"/>
  <c r="C1882" i="7"/>
  <c r="D1882" i="7" s="1"/>
  <c r="J1889" i="7"/>
  <c r="L1890" i="7" l="1"/>
  <c r="M1890" i="7" s="1"/>
  <c r="O1892" i="7"/>
  <c r="Q1890" i="1" s="1"/>
  <c r="J1888" i="7"/>
  <c r="L1891" i="7"/>
  <c r="M1891" i="7" s="1"/>
  <c r="C1880" i="7" s="1"/>
  <c r="D1880" i="7" s="1"/>
  <c r="D1883" i="7"/>
  <c r="E1883" i="7" s="1"/>
  <c r="H1887" i="7"/>
  <c r="I1887" i="7" s="1"/>
  <c r="E1884" i="7"/>
  <c r="F1884" i="7" s="1"/>
  <c r="G1884" i="7" s="1"/>
  <c r="H1884" i="7" s="1"/>
  <c r="K1889" i="7"/>
  <c r="L1889" i="7" s="1"/>
  <c r="M1889" i="7" s="1"/>
  <c r="F1885" i="7"/>
  <c r="G1885" i="7" s="1"/>
  <c r="G1886" i="7"/>
  <c r="H1886" i="7" s="1"/>
  <c r="O1890" i="7"/>
  <c r="Q1888" i="1" s="1"/>
  <c r="C1879" i="7"/>
  <c r="J1887" i="7"/>
  <c r="K1887" i="7" s="1"/>
  <c r="K1888" i="7" l="1"/>
  <c r="L1888" i="7" s="1"/>
  <c r="M1888" i="7" s="1"/>
  <c r="D1881" i="7"/>
  <c r="E1881" i="7" s="1"/>
  <c r="I1886" i="7"/>
  <c r="J1886" i="7" s="1"/>
  <c r="K1886" i="7" s="1"/>
  <c r="L1886" i="7" s="1"/>
  <c r="M1886" i="7" s="1"/>
  <c r="C1875" i="7" s="1"/>
  <c r="E1882" i="7"/>
  <c r="F1882" i="7" s="1"/>
  <c r="G1882" i="7" s="1"/>
  <c r="H1882" i="7" s="1"/>
  <c r="I1882" i="7" s="1"/>
  <c r="J1882" i="7" s="1"/>
  <c r="F1883" i="7"/>
  <c r="G1883" i="7" s="1"/>
  <c r="H1883" i="7" s="1"/>
  <c r="I1883" i="7" s="1"/>
  <c r="H1885" i="7"/>
  <c r="I1885" i="7" s="1"/>
  <c r="J1885" i="7" s="1"/>
  <c r="F1881" i="7"/>
  <c r="O1891" i="7"/>
  <c r="Q1889" i="1" s="1"/>
  <c r="O1886" i="7"/>
  <c r="Q1884" i="1" s="1"/>
  <c r="L1887" i="7"/>
  <c r="M1887" i="7" s="1"/>
  <c r="O1887" i="7" s="1"/>
  <c r="Q1885" i="1" s="1"/>
  <c r="I1884" i="7"/>
  <c r="J1884" i="7" s="1"/>
  <c r="E1880" i="7"/>
  <c r="F1880" i="7" s="1"/>
  <c r="G1881" i="7"/>
  <c r="O1889" i="7"/>
  <c r="Q1887" i="1" s="1"/>
  <c r="D1879" i="7"/>
  <c r="E1879" i="7" s="1"/>
  <c r="C1878" i="7"/>
  <c r="D1878" i="7" s="1"/>
  <c r="C1877" i="7"/>
  <c r="O1888" i="7"/>
  <c r="Q1886" i="1" s="1"/>
  <c r="G1880" i="7" l="1"/>
  <c r="H1880" i="7" s="1"/>
  <c r="K1885" i="7"/>
  <c r="E1878" i="7"/>
  <c r="F1878" i="7" s="1"/>
  <c r="D1877" i="7"/>
  <c r="E1877" i="7" s="1"/>
  <c r="F1879" i="7"/>
  <c r="G1879" i="7" s="1"/>
  <c r="C1876" i="7"/>
  <c r="D1876" i="7" s="1"/>
  <c r="J1883" i="7"/>
  <c r="K1883" i="7" s="1"/>
  <c r="L1885" i="7"/>
  <c r="M1885" i="7" s="1"/>
  <c r="H1881" i="7"/>
  <c r="I1881" i="7" s="1"/>
  <c r="K1884" i="7"/>
  <c r="L1884" i="7" s="1"/>
  <c r="M1884" i="7" s="1"/>
  <c r="C1874" i="7"/>
  <c r="D1875" i="7"/>
  <c r="E1876" i="7" l="1"/>
  <c r="J1881" i="7"/>
  <c r="K1881" i="7" s="1"/>
  <c r="F1876" i="7"/>
  <c r="E1875" i="7"/>
  <c r="G1878" i="7"/>
  <c r="H1878" i="7" s="1"/>
  <c r="D1874" i="7"/>
  <c r="H1879" i="7"/>
  <c r="I1879" i="7" s="1"/>
  <c r="K1882" i="7"/>
  <c r="L1882" i="7" s="1"/>
  <c r="M1882" i="7" s="1"/>
  <c r="O1885" i="7"/>
  <c r="Q1883" i="1" s="1"/>
  <c r="L1883" i="7"/>
  <c r="M1883" i="7" s="1"/>
  <c r="F1877" i="7"/>
  <c r="G1877" i="7" s="1"/>
  <c r="C1873" i="7"/>
  <c r="D1873" i="7" s="1"/>
  <c r="E1873" i="7" s="1"/>
  <c r="O1884" i="7"/>
  <c r="Q1882" i="1" s="1"/>
  <c r="I1880" i="7"/>
  <c r="J1880" i="7" s="1"/>
  <c r="H1877" i="7" l="1"/>
  <c r="I1877" i="7" s="1"/>
  <c r="J1879" i="7"/>
  <c r="K1879" i="7" s="1"/>
  <c r="F1873" i="7"/>
  <c r="C1872" i="7"/>
  <c r="D1872" i="7" s="1"/>
  <c r="E1872" i="7" s="1"/>
  <c r="O1883" i="7"/>
  <c r="Q1881" i="1" s="1"/>
  <c r="E1874" i="7"/>
  <c r="F1874" i="7" s="1"/>
  <c r="F1875" i="7"/>
  <c r="G1876" i="7"/>
  <c r="H1876" i="7" s="1"/>
  <c r="I1876" i="7" s="1"/>
  <c r="J1876" i="7" s="1"/>
  <c r="K1880" i="7"/>
  <c r="L1880" i="7" s="1"/>
  <c r="M1880" i="7" s="1"/>
  <c r="L1881" i="7"/>
  <c r="M1881" i="7" s="1"/>
  <c r="G1875" i="7"/>
  <c r="H1875" i="7" s="1"/>
  <c r="C1871" i="7"/>
  <c r="D1871" i="7" s="1"/>
  <c r="E1871" i="7" s="1"/>
  <c r="O1882" i="7"/>
  <c r="Q1880" i="1" s="1"/>
  <c r="I1878" i="7"/>
  <c r="J1878" i="7" s="1"/>
  <c r="K1878" i="7" s="1"/>
  <c r="F1872" i="7" l="1"/>
  <c r="G1872" i="7" s="1"/>
  <c r="H1872" i="7" s="1"/>
  <c r="I1872" i="7" s="1"/>
  <c r="J1872" i="7" s="1"/>
  <c r="I1875" i="7"/>
  <c r="G1873" i="7"/>
  <c r="K1876" i="7"/>
  <c r="L1876" i="7" s="1"/>
  <c r="M1876" i="7" s="1"/>
  <c r="O1876" i="7" s="1"/>
  <c r="Q1874" i="1" s="1"/>
  <c r="L1878" i="7"/>
  <c r="M1878" i="7" s="1"/>
  <c r="C1870" i="7"/>
  <c r="D1870" i="7" s="1"/>
  <c r="O1881" i="7"/>
  <c r="Q1879" i="1" s="1"/>
  <c r="G1874" i="7"/>
  <c r="H1874" i="7" s="1"/>
  <c r="L1879" i="7"/>
  <c r="M1879" i="7" s="1"/>
  <c r="J1875" i="7" s="1"/>
  <c r="K1875" i="7" s="1"/>
  <c r="O1880" i="7"/>
  <c r="Q1878" i="1" s="1"/>
  <c r="C1869" i="7"/>
  <c r="J1877" i="7"/>
  <c r="K1877" i="7" s="1"/>
  <c r="L1877" i="7" s="1"/>
  <c r="M1877" i="7" s="1"/>
  <c r="H1873" i="7" l="1"/>
  <c r="I1873" i="7" s="1"/>
  <c r="J1873" i="7" s="1"/>
  <c r="K1873" i="7" s="1"/>
  <c r="E1870" i="7"/>
  <c r="F1870" i="7" s="1"/>
  <c r="G1870" i="7" s="1"/>
  <c r="H1870" i="7" s="1"/>
  <c r="L1875" i="7"/>
  <c r="M1875" i="7" s="1"/>
  <c r="O1875" i="7" s="1"/>
  <c r="Q1873" i="1" s="1"/>
  <c r="I1870" i="7"/>
  <c r="D1869" i="7"/>
  <c r="E1869" i="7" s="1"/>
  <c r="F1869" i="7" s="1"/>
  <c r="G1869" i="7" s="1"/>
  <c r="H1869" i="7" s="1"/>
  <c r="I1874" i="7"/>
  <c r="J1874" i="7" s="1"/>
  <c r="K1874" i="7" s="1"/>
  <c r="L1874" i="7" s="1"/>
  <c r="M1874" i="7" s="1"/>
  <c r="C1865" i="7"/>
  <c r="K1872" i="7"/>
  <c r="O1877" i="7"/>
  <c r="Q1875" i="1" s="1"/>
  <c r="C1866" i="7"/>
  <c r="D1866" i="7" s="1"/>
  <c r="C1868" i="7"/>
  <c r="D1868" i="7" s="1"/>
  <c r="E1868" i="7" s="1"/>
  <c r="F1868" i="7" s="1"/>
  <c r="O1879" i="7"/>
  <c r="Q1877" i="1" s="1"/>
  <c r="O1878" i="7"/>
  <c r="Q1876" i="1" s="1"/>
  <c r="C1867" i="7"/>
  <c r="D1867" i="7" s="1"/>
  <c r="E1867" i="7" s="1"/>
  <c r="F1871" i="7"/>
  <c r="G1871" i="7" s="1"/>
  <c r="H1871" i="7" s="1"/>
  <c r="I1871" i="7" s="1"/>
  <c r="J1871" i="7" s="1"/>
  <c r="L1872" i="7" l="1"/>
  <c r="M1872" i="7" s="1"/>
  <c r="C1861" i="7" s="1"/>
  <c r="K1871" i="7"/>
  <c r="G1868" i="7"/>
  <c r="H1868" i="7" s="1"/>
  <c r="L1873" i="7"/>
  <c r="M1873" i="7" s="1"/>
  <c r="C1862" i="7" s="1"/>
  <c r="D1862" i="7" s="1"/>
  <c r="C1864" i="7"/>
  <c r="D1864" i="7" s="1"/>
  <c r="I1869" i="7"/>
  <c r="F1867" i="7"/>
  <c r="G1867" i="7" s="1"/>
  <c r="E1866" i="7"/>
  <c r="F1866" i="7" s="1"/>
  <c r="G1866" i="7" s="1"/>
  <c r="H1866" i="7" s="1"/>
  <c r="D1865" i="7"/>
  <c r="E1865" i="7" s="1"/>
  <c r="F1865" i="7"/>
  <c r="G1865" i="7" s="1"/>
  <c r="O1874" i="7"/>
  <c r="Q1872" i="1" s="1"/>
  <c r="C1863" i="7"/>
  <c r="J1870" i="7"/>
  <c r="O1872" i="7"/>
  <c r="Q1870" i="1" s="1"/>
  <c r="O1873" i="7" l="1"/>
  <c r="Q1871" i="1" s="1"/>
  <c r="H1867" i="7"/>
  <c r="I1867" i="7" s="1"/>
  <c r="J1867" i="7" s="1"/>
  <c r="K1867" i="7" s="1"/>
  <c r="I1868" i="7"/>
  <c r="J1868" i="7" s="1"/>
  <c r="K1870" i="7"/>
  <c r="L1870" i="7" s="1"/>
  <c r="M1870" i="7" s="1"/>
  <c r="J1869" i="7"/>
  <c r="K1869" i="7" s="1"/>
  <c r="L1871" i="7"/>
  <c r="M1871" i="7" s="1"/>
  <c r="E1862" i="7" s="1"/>
  <c r="F1862" i="7" s="1"/>
  <c r="D1863" i="7"/>
  <c r="E1863" i="7" s="1"/>
  <c r="E1864" i="7"/>
  <c r="F1864" i="7" s="1"/>
  <c r="C1859" i="7"/>
  <c r="L1869" i="7" l="1"/>
  <c r="M1869" i="7" s="1"/>
  <c r="G1864" i="7"/>
  <c r="H1864" i="7" s="1"/>
  <c r="I1864" i="7" s="1"/>
  <c r="J1864" i="7" s="1"/>
  <c r="O1870" i="7"/>
  <c r="Q1868" i="1" s="1"/>
  <c r="D1861" i="7"/>
  <c r="E1861" i="7" s="1"/>
  <c r="F1861" i="7" s="1"/>
  <c r="G1861" i="7" s="1"/>
  <c r="C1860" i="7"/>
  <c r="D1860" i="7" s="1"/>
  <c r="E1860" i="7" s="1"/>
  <c r="F1860" i="7" s="1"/>
  <c r="O1871" i="7"/>
  <c r="Q1869" i="1" s="1"/>
  <c r="H1865" i="7"/>
  <c r="I1865" i="7" s="1"/>
  <c r="D1859" i="7"/>
  <c r="E1859" i="7" s="1"/>
  <c r="F1863" i="7"/>
  <c r="G1863" i="7" s="1"/>
  <c r="H1863" i="7" s="1"/>
  <c r="I1863" i="7" s="1"/>
  <c r="K1868" i="7"/>
  <c r="L1868" i="7" s="1"/>
  <c r="M1868" i="7" s="1"/>
  <c r="I1866" i="7"/>
  <c r="J1866" i="7" s="1"/>
  <c r="F1859" i="7" l="1"/>
  <c r="H1861" i="7"/>
  <c r="I1861" i="7" s="1"/>
  <c r="C1858" i="7"/>
  <c r="D1858" i="7" s="1"/>
  <c r="O1869" i="7"/>
  <c r="Q1867" i="1" s="1"/>
  <c r="K1866" i="7"/>
  <c r="L1866" i="7" s="1"/>
  <c r="M1866" i="7" s="1"/>
  <c r="J1865" i="7"/>
  <c r="K1865" i="7" s="1"/>
  <c r="L1865" i="7" s="1"/>
  <c r="M1865" i="7" s="1"/>
  <c r="L1867" i="7"/>
  <c r="M1867" i="7" s="1"/>
  <c r="J1863" i="7" s="1"/>
  <c r="K1863" i="7" s="1"/>
  <c r="L1863" i="7" s="1"/>
  <c r="M1863" i="7" s="1"/>
  <c r="C1857" i="7"/>
  <c r="D1857" i="7" s="1"/>
  <c r="E1857" i="7" s="1"/>
  <c r="O1868" i="7"/>
  <c r="Q1866" i="1" s="1"/>
  <c r="G1862" i="7"/>
  <c r="H1862" i="7" s="1"/>
  <c r="I1862" i="7" s="1"/>
  <c r="O1863" i="7" l="1"/>
  <c r="Q1861" i="1" s="1"/>
  <c r="C1852" i="7"/>
  <c r="J1861" i="7"/>
  <c r="F1857" i="7"/>
  <c r="G1857" i="7" s="1"/>
  <c r="H1857" i="7" s="1"/>
  <c r="O1866" i="7"/>
  <c r="Q1864" i="1" s="1"/>
  <c r="C1855" i="7"/>
  <c r="D1855" i="7" s="1"/>
  <c r="G1859" i="7"/>
  <c r="H1859" i="7" s="1"/>
  <c r="G1860" i="7"/>
  <c r="H1860" i="7" s="1"/>
  <c r="I1860" i="7" s="1"/>
  <c r="J1860" i="7" s="1"/>
  <c r="K1860" i="7" s="1"/>
  <c r="C1854" i="7"/>
  <c r="O1865" i="7"/>
  <c r="Q1863" i="1" s="1"/>
  <c r="J1862" i="7"/>
  <c r="K1862" i="7" s="1"/>
  <c r="O1867" i="7"/>
  <c r="Q1865" i="1" s="1"/>
  <c r="C1856" i="7"/>
  <c r="D1856" i="7" s="1"/>
  <c r="E1856" i="7" s="1"/>
  <c r="E1858" i="7"/>
  <c r="F1858" i="7" s="1"/>
  <c r="G1858" i="7" s="1"/>
  <c r="K1864" i="7"/>
  <c r="L1864" i="7" s="1"/>
  <c r="M1864" i="7" s="1"/>
  <c r="C1853" i="7" l="1"/>
  <c r="D1853" i="7" s="1"/>
  <c r="E1853" i="7" s="1"/>
  <c r="O1864" i="7"/>
  <c r="Q1862" i="1" s="1"/>
  <c r="L1862" i="7"/>
  <c r="M1862" i="7" s="1"/>
  <c r="I1859" i="7"/>
  <c r="J1859" i="7" s="1"/>
  <c r="K1861" i="7"/>
  <c r="L1861" i="7" s="1"/>
  <c r="M1861" i="7" s="1"/>
  <c r="H1858" i="7"/>
  <c r="I1858" i="7" s="1"/>
  <c r="J1858" i="7" s="1"/>
  <c r="K1858" i="7" s="1"/>
  <c r="L1858" i="7" s="1"/>
  <c r="M1858" i="7" s="1"/>
  <c r="O1858" i="7" s="1"/>
  <c r="Q1856" i="1" s="1"/>
  <c r="E1855" i="7"/>
  <c r="F1855" i="7" s="1"/>
  <c r="G1855" i="7" s="1"/>
  <c r="L1860" i="7"/>
  <c r="M1860" i="7" s="1"/>
  <c r="F1856" i="7"/>
  <c r="G1856" i="7" s="1"/>
  <c r="H1856" i="7" s="1"/>
  <c r="I1856" i="7" s="1"/>
  <c r="J1856" i="7" s="1"/>
  <c r="D1854" i="7"/>
  <c r="E1854" i="7" s="1"/>
  <c r="F1854" i="7" s="1"/>
  <c r="G1854" i="7" s="1"/>
  <c r="H1854" i="7" s="1"/>
  <c r="C1847" i="7"/>
  <c r="H1855" i="7" l="1"/>
  <c r="I1855" i="7" s="1"/>
  <c r="O1862" i="7"/>
  <c r="Q1860" i="1" s="1"/>
  <c r="C1851" i="7"/>
  <c r="D1851" i="7" s="1"/>
  <c r="E1851" i="7" s="1"/>
  <c r="O1860" i="7"/>
  <c r="Q1858" i="1" s="1"/>
  <c r="C1849" i="7"/>
  <c r="C1850" i="7"/>
  <c r="D1850" i="7" s="1"/>
  <c r="O1861" i="7"/>
  <c r="Q1859" i="1" s="1"/>
  <c r="F1853" i="7"/>
  <c r="G1853" i="7" s="1"/>
  <c r="D1852" i="7"/>
  <c r="E1852" i="7" s="1"/>
  <c r="F1852" i="7" s="1"/>
  <c r="K1859" i="7"/>
  <c r="L1859" i="7" s="1"/>
  <c r="M1859" i="7" s="1"/>
  <c r="I1857" i="7"/>
  <c r="J1857" i="7" s="1"/>
  <c r="K1857" i="7" s="1"/>
  <c r="C1848" i="7" l="1"/>
  <c r="D1848" i="7" s="1"/>
  <c r="O1859" i="7"/>
  <c r="Q1857" i="1" s="1"/>
  <c r="I1854" i="7"/>
  <c r="J1854" i="7" s="1"/>
  <c r="K1854" i="7" s="1"/>
  <c r="L1857" i="7"/>
  <c r="M1857" i="7" s="1"/>
  <c r="F1851" i="7"/>
  <c r="G1851" i="7" s="1"/>
  <c r="E1850" i="7"/>
  <c r="F1850" i="7" s="1"/>
  <c r="G1850" i="7" s="1"/>
  <c r="G1852" i="7"/>
  <c r="H1852" i="7" s="1"/>
  <c r="I1852" i="7" s="1"/>
  <c r="D1849" i="7"/>
  <c r="E1849" i="7" s="1"/>
  <c r="F1849" i="7" s="1"/>
  <c r="J1855" i="7"/>
  <c r="K1855" i="7" s="1"/>
  <c r="H1853" i="7"/>
  <c r="I1853" i="7" s="1"/>
  <c r="J1853" i="7" s="1"/>
  <c r="K1856" i="7"/>
  <c r="L1856" i="7" s="1"/>
  <c r="M1856" i="7" s="1"/>
  <c r="L1854" i="7" l="1"/>
  <c r="M1854" i="7" s="1"/>
  <c r="G1849" i="7"/>
  <c r="O1857" i="7"/>
  <c r="Q1855" i="1" s="1"/>
  <c r="C1846" i="7"/>
  <c r="D1846" i="7" s="1"/>
  <c r="D1847" i="7"/>
  <c r="E1847" i="7" s="1"/>
  <c r="C1845" i="7"/>
  <c r="O1856" i="7"/>
  <c r="Q1854" i="1" s="1"/>
  <c r="J1852" i="7"/>
  <c r="K1853" i="7"/>
  <c r="H1850" i="7"/>
  <c r="L1855" i="7"/>
  <c r="M1855" i="7" s="1"/>
  <c r="H1851" i="7"/>
  <c r="I1851" i="7" s="1"/>
  <c r="E1848" i="7"/>
  <c r="F1848" i="7" s="1"/>
  <c r="J1851" i="7" l="1"/>
  <c r="K1851" i="7" s="1"/>
  <c r="K1852" i="7"/>
  <c r="L1852" i="7" s="1"/>
  <c r="M1852" i="7" s="1"/>
  <c r="E1846" i="7"/>
  <c r="F1846" i="7" s="1"/>
  <c r="G1846" i="7" s="1"/>
  <c r="H1846" i="7" s="1"/>
  <c r="D1845" i="7"/>
  <c r="E1845" i="7" s="1"/>
  <c r="F1845" i="7" s="1"/>
  <c r="G1845" i="7" s="1"/>
  <c r="C1844" i="7"/>
  <c r="D1844" i="7" s="1"/>
  <c r="E1844" i="7" s="1"/>
  <c r="F1844" i="7" s="1"/>
  <c r="O1855" i="7"/>
  <c r="Q1853" i="1" s="1"/>
  <c r="I1850" i="7"/>
  <c r="J1850" i="7" s="1"/>
  <c r="K1850" i="7" s="1"/>
  <c r="L1850" i="7" s="1"/>
  <c r="M1850" i="7" s="1"/>
  <c r="C1839" i="7" s="1"/>
  <c r="H1849" i="7"/>
  <c r="I1849" i="7" s="1"/>
  <c r="J1849" i="7" s="1"/>
  <c r="K1849" i="7" s="1"/>
  <c r="G1848" i="7"/>
  <c r="H1848" i="7" s="1"/>
  <c r="I1848" i="7" s="1"/>
  <c r="J1848" i="7" s="1"/>
  <c r="L1853" i="7"/>
  <c r="M1853" i="7" s="1"/>
  <c r="F1847" i="7"/>
  <c r="G1847" i="7" s="1"/>
  <c r="H1847" i="7" s="1"/>
  <c r="I1847" i="7" s="1"/>
  <c r="C1843" i="7"/>
  <c r="O1854" i="7"/>
  <c r="Q1852" i="1" s="1"/>
  <c r="O1850" i="7" l="1"/>
  <c r="Q1848" i="1" s="1"/>
  <c r="D1843" i="7"/>
  <c r="E1843" i="7" s="1"/>
  <c r="O1853" i="7"/>
  <c r="Q1851" i="1" s="1"/>
  <c r="C1842" i="7"/>
  <c r="D1842" i="7" s="1"/>
  <c r="O1852" i="7"/>
  <c r="Q1850" i="1" s="1"/>
  <c r="C1841" i="7"/>
  <c r="L1851" i="7"/>
  <c r="M1851" i="7" s="1"/>
  <c r="C1840" i="7" l="1"/>
  <c r="D1840" i="7" s="1"/>
  <c r="I1846" i="7"/>
  <c r="J1846" i="7" s="1"/>
  <c r="O1851" i="7"/>
  <c r="Q1849" i="1" s="1"/>
  <c r="G1844" i="7"/>
  <c r="H1844" i="7" s="1"/>
  <c r="I1844" i="7" s="1"/>
  <c r="J1844" i="7" s="1"/>
  <c r="E1842" i="7"/>
  <c r="F1842" i="7" s="1"/>
  <c r="K1848" i="7"/>
  <c r="L1848" i="7" s="1"/>
  <c r="M1848" i="7" s="1"/>
  <c r="H1845" i="7"/>
  <c r="I1845" i="7" s="1"/>
  <c r="J1847" i="7"/>
  <c r="K1847" i="7" s="1"/>
  <c r="D1841" i="7"/>
  <c r="E1841" i="7" s="1"/>
  <c r="F1843" i="7"/>
  <c r="G1843" i="7" s="1"/>
  <c r="L1849" i="7"/>
  <c r="M1849" i="7" s="1"/>
  <c r="L1847" i="7" l="1"/>
  <c r="M1847" i="7" s="1"/>
  <c r="D1839" i="7"/>
  <c r="E1839" i="7" s="1"/>
  <c r="F1839" i="7" s="1"/>
  <c r="G1839" i="7" s="1"/>
  <c r="H1839" i="7" s="1"/>
  <c r="C1838" i="7"/>
  <c r="D1838" i="7" s="1"/>
  <c r="E1838" i="7" s="1"/>
  <c r="F1838" i="7" s="1"/>
  <c r="G1838" i="7" s="1"/>
  <c r="H1838" i="7" s="1"/>
  <c r="I1838" i="7" s="1"/>
  <c r="O1849" i="7"/>
  <c r="Q1847" i="1" s="1"/>
  <c r="J1845" i="7"/>
  <c r="K1845" i="7" s="1"/>
  <c r="L1845" i="7" s="1"/>
  <c r="M1845" i="7" s="1"/>
  <c r="H1843" i="7"/>
  <c r="I1843" i="7" s="1"/>
  <c r="J1843" i="7" s="1"/>
  <c r="K1843" i="7" s="1"/>
  <c r="L1843" i="7" s="1"/>
  <c r="M1843" i="7" s="1"/>
  <c r="C1832" i="7" s="1"/>
  <c r="C1837" i="7"/>
  <c r="D1837" i="7" s="1"/>
  <c r="E1837" i="7" s="1"/>
  <c r="F1837" i="7" s="1"/>
  <c r="G1837" i="7" s="1"/>
  <c r="H1837" i="7" s="1"/>
  <c r="O1848" i="7"/>
  <c r="Q1846" i="1" s="1"/>
  <c r="K1846" i="7"/>
  <c r="L1846" i="7" s="1"/>
  <c r="M1846" i="7" s="1"/>
  <c r="K1844" i="7"/>
  <c r="L1844" i="7" s="1"/>
  <c r="M1844" i="7" s="1"/>
  <c r="O1844" i="7" s="1"/>
  <c r="Q1842" i="1" s="1"/>
  <c r="F1841" i="7"/>
  <c r="G1841" i="7" s="1"/>
  <c r="H1841" i="7" s="1"/>
  <c r="I1841" i="7" s="1"/>
  <c r="J1841" i="7" s="1"/>
  <c r="G1842" i="7"/>
  <c r="H1842" i="7" s="1"/>
  <c r="I1842" i="7" s="1"/>
  <c r="J1842" i="7" s="1"/>
  <c r="K1842" i="7" s="1"/>
  <c r="E1840" i="7"/>
  <c r="F1840" i="7" s="1"/>
  <c r="G1840" i="7" s="1"/>
  <c r="H1840" i="7" s="1"/>
  <c r="I1840" i="7" s="1"/>
  <c r="C1833" i="7"/>
  <c r="D1833" i="7" s="1"/>
  <c r="K1841" i="7"/>
  <c r="L1841" i="7" s="1"/>
  <c r="M1841" i="7" s="1"/>
  <c r="O1843" i="7"/>
  <c r="Q1841" i="1" s="1"/>
  <c r="L1842" i="7" l="1"/>
  <c r="M1842" i="7" s="1"/>
  <c r="J1838" i="7" s="1"/>
  <c r="K1838" i="7" s="1"/>
  <c r="I1839" i="7"/>
  <c r="J1839" i="7" s="1"/>
  <c r="J1840" i="7"/>
  <c r="K1840" i="7" s="1"/>
  <c r="C1835" i="7"/>
  <c r="D1835" i="7" s="1"/>
  <c r="E1835" i="7" s="1"/>
  <c r="F1835" i="7" s="1"/>
  <c r="O1846" i="7"/>
  <c r="Q1844" i="1" s="1"/>
  <c r="O1845" i="7"/>
  <c r="Q1843" i="1" s="1"/>
  <c r="C1834" i="7"/>
  <c r="D1834" i="7" s="1"/>
  <c r="E1834" i="7" s="1"/>
  <c r="O1847" i="7"/>
  <c r="Q1845" i="1" s="1"/>
  <c r="C1836" i="7"/>
  <c r="D1836" i="7" s="1"/>
  <c r="E1836" i="7" s="1"/>
  <c r="F1836" i="7" s="1"/>
  <c r="G1836" i="7" s="1"/>
  <c r="H1836" i="7" s="1"/>
  <c r="I1836" i="7" s="1"/>
  <c r="O1841" i="7"/>
  <c r="Q1839" i="1" s="1"/>
  <c r="C1830" i="7"/>
  <c r="G1835" i="7" l="1"/>
  <c r="H1835" i="7" s="1"/>
  <c r="E1833" i="7"/>
  <c r="F1833" i="7" s="1"/>
  <c r="F1834" i="7"/>
  <c r="G1834" i="7" s="1"/>
  <c r="L1840" i="7"/>
  <c r="M1840" i="7" s="1"/>
  <c r="C1831" i="7"/>
  <c r="D1831" i="7" s="1"/>
  <c r="O1842" i="7"/>
  <c r="Q1840" i="1" s="1"/>
  <c r="D1832" i="7"/>
  <c r="E1832" i="7" s="1"/>
  <c r="K1839" i="7"/>
  <c r="L1839" i="7" s="1"/>
  <c r="M1839" i="7" s="1"/>
  <c r="I1837" i="7"/>
  <c r="J1837" i="7" s="1"/>
  <c r="C1829" i="7" l="1"/>
  <c r="D1829" i="7" s="1"/>
  <c r="E1829" i="7" s="1"/>
  <c r="F1829" i="7" s="1"/>
  <c r="G1829" i="7" s="1"/>
  <c r="O1840" i="7"/>
  <c r="Q1838" i="1" s="1"/>
  <c r="K1837" i="7"/>
  <c r="L1837" i="7" s="1"/>
  <c r="M1837" i="7" s="1"/>
  <c r="E1831" i="7"/>
  <c r="F1831" i="7" s="1"/>
  <c r="G1831" i="7" s="1"/>
  <c r="H1831" i="7" s="1"/>
  <c r="I1831" i="7" s="1"/>
  <c r="G1833" i="7"/>
  <c r="H1833" i="7" s="1"/>
  <c r="C1828" i="7"/>
  <c r="D1828" i="7" s="1"/>
  <c r="E1828" i="7" s="1"/>
  <c r="O1839" i="7"/>
  <c r="Q1837" i="1" s="1"/>
  <c r="I1835" i="7"/>
  <c r="J1835" i="7" s="1"/>
  <c r="K1835" i="7" s="1"/>
  <c r="F1832" i="7"/>
  <c r="G1832" i="7" s="1"/>
  <c r="H1834" i="7"/>
  <c r="I1834" i="7" s="1"/>
  <c r="J1834" i="7" s="1"/>
  <c r="K1834" i="7" s="1"/>
  <c r="J1836" i="7"/>
  <c r="K1836" i="7" s="1"/>
  <c r="L1836" i="7" s="1"/>
  <c r="M1836" i="7" s="1"/>
  <c r="O1836" i="7" s="1"/>
  <c r="Q1834" i="1" s="1"/>
  <c r="D1830" i="7"/>
  <c r="E1830" i="7" s="1"/>
  <c r="F1830" i="7" s="1"/>
  <c r="L1838" i="7"/>
  <c r="M1838" i="7" s="1"/>
  <c r="L1834" i="7"/>
  <c r="M1834" i="7" s="1"/>
  <c r="C1826" i="7" l="1"/>
  <c r="D1826" i="7" s="1"/>
  <c r="O1837" i="7"/>
  <c r="Q1835" i="1" s="1"/>
  <c r="C1825" i="7"/>
  <c r="O1838" i="7"/>
  <c r="Q1836" i="1" s="1"/>
  <c r="C1827" i="7"/>
  <c r="D1827" i="7" s="1"/>
  <c r="E1827" i="7" s="1"/>
  <c r="F1827" i="7" s="1"/>
  <c r="G1827" i="7" s="1"/>
  <c r="H1832" i="7"/>
  <c r="I1832" i="7" s="1"/>
  <c r="J1832" i="7" s="1"/>
  <c r="F1828" i="7"/>
  <c r="G1830" i="7"/>
  <c r="H1830" i="7" s="1"/>
  <c r="L1835" i="7"/>
  <c r="M1835" i="7" s="1"/>
  <c r="I1833" i="7"/>
  <c r="J1833" i="7" s="1"/>
  <c r="K1833" i="7" s="1"/>
  <c r="C1823" i="7"/>
  <c r="O1834" i="7"/>
  <c r="Q1832" i="1" s="1"/>
  <c r="H1827" i="7" l="1"/>
  <c r="I1827" i="7" s="1"/>
  <c r="J1827" i="7" s="1"/>
  <c r="K1827" i="7" s="1"/>
  <c r="L1827" i="7" s="1"/>
  <c r="M1827" i="7" s="1"/>
  <c r="L1833" i="7"/>
  <c r="M1833" i="7" s="1"/>
  <c r="K1832" i="7"/>
  <c r="L1832" i="7" s="1"/>
  <c r="M1832" i="7" s="1"/>
  <c r="C1824" i="7"/>
  <c r="D1824" i="7" s="1"/>
  <c r="E1824" i="7" s="1"/>
  <c r="F1824" i="7" s="1"/>
  <c r="G1824" i="7" s="1"/>
  <c r="H1824" i="7" s="1"/>
  <c r="O1835" i="7"/>
  <c r="Q1833" i="1" s="1"/>
  <c r="E1826" i="7"/>
  <c r="F1826" i="7" s="1"/>
  <c r="G1826" i="7" s="1"/>
  <c r="I1830" i="7"/>
  <c r="J1830" i="7" s="1"/>
  <c r="K1830" i="7" s="1"/>
  <c r="L1830" i="7" s="1"/>
  <c r="M1830" i="7" s="1"/>
  <c r="H1829" i="7"/>
  <c r="I1829" i="7" s="1"/>
  <c r="J1829" i="7" s="1"/>
  <c r="K1829" i="7" s="1"/>
  <c r="L1829" i="7" s="1"/>
  <c r="M1829" i="7" s="1"/>
  <c r="G1828" i="7"/>
  <c r="H1828" i="7" s="1"/>
  <c r="I1828" i="7" s="1"/>
  <c r="D1825" i="7"/>
  <c r="E1825" i="7" s="1"/>
  <c r="F1825" i="7" s="1"/>
  <c r="J1831" i="7"/>
  <c r="K1831" i="7" s="1"/>
  <c r="L1831" i="7" s="1"/>
  <c r="M1831" i="7" s="1"/>
  <c r="J1828" i="7"/>
  <c r="O1832" i="7"/>
  <c r="Q1830" i="1" s="1"/>
  <c r="C1821" i="7"/>
  <c r="D1821" i="7" s="1"/>
  <c r="E1821" i="7" s="1"/>
  <c r="G1825" i="7"/>
  <c r="K1828" i="7"/>
  <c r="L1828" i="7" s="1"/>
  <c r="M1828" i="7" s="1"/>
  <c r="O1830" i="7"/>
  <c r="Q1828" i="1" s="1"/>
  <c r="C1819" i="7"/>
  <c r="H1825" i="7"/>
  <c r="I1825" i="7" s="1"/>
  <c r="C1820" i="7"/>
  <c r="D1820" i="7" s="1"/>
  <c r="O1831" i="7"/>
  <c r="Q1829" i="1" s="1"/>
  <c r="F1821" i="7" l="1"/>
  <c r="H1826" i="7"/>
  <c r="I1826" i="7" s="1"/>
  <c r="J1826" i="7" s="1"/>
  <c r="K1826" i="7" s="1"/>
  <c r="L1826" i="7" s="1"/>
  <c r="M1826" i="7" s="1"/>
  <c r="C1822" i="7"/>
  <c r="D1822" i="7" s="1"/>
  <c r="E1822" i="7" s="1"/>
  <c r="F1822" i="7" s="1"/>
  <c r="G1822" i="7" s="1"/>
  <c r="H1822" i="7" s="1"/>
  <c r="I1822" i="7" s="1"/>
  <c r="D1823" i="7"/>
  <c r="E1823" i="7" s="1"/>
  <c r="F1823" i="7" s="1"/>
  <c r="G1823" i="7" s="1"/>
  <c r="O1833" i="7"/>
  <c r="Q1831" i="1" s="1"/>
  <c r="I1824" i="7"/>
  <c r="D1819" i="7"/>
  <c r="E1819" i="7" s="1"/>
  <c r="F1819" i="7" s="1"/>
  <c r="G1819" i="7" s="1"/>
  <c r="H1819" i="7" s="1"/>
  <c r="J1825" i="7"/>
  <c r="K1825" i="7" s="1"/>
  <c r="L1825" i="7" s="1"/>
  <c r="M1825" i="7" s="1"/>
  <c r="E1820" i="7"/>
  <c r="F1820" i="7" s="1"/>
  <c r="G1820" i="7" s="1"/>
  <c r="H1823" i="7"/>
  <c r="G1821" i="7"/>
  <c r="H1821" i="7" s="1"/>
  <c r="I1823" i="7"/>
  <c r="J1823" i="7" s="1"/>
  <c r="J1824" i="7"/>
  <c r="K1824" i="7" s="1"/>
  <c r="O1829" i="7"/>
  <c r="Q1827" i="1" s="1"/>
  <c r="C1818" i="7"/>
  <c r="D1818" i="7" s="1"/>
  <c r="E1818" i="7" s="1"/>
  <c r="C1816" i="7"/>
  <c r="O1827" i="7"/>
  <c r="Q1825" i="1" s="1"/>
  <c r="C1817" i="7"/>
  <c r="D1817" i="7" s="1"/>
  <c r="O1828" i="7"/>
  <c r="Q1826" i="1" s="1"/>
  <c r="C1814" i="7" l="1"/>
  <c r="O1825" i="7"/>
  <c r="Q1823" i="1" s="1"/>
  <c r="F1818" i="7"/>
  <c r="G1818" i="7" s="1"/>
  <c r="J1822" i="7"/>
  <c r="K1822" i="7" s="1"/>
  <c r="I1821" i="7"/>
  <c r="J1821" i="7" s="1"/>
  <c r="E1817" i="7"/>
  <c r="F1817" i="7" s="1"/>
  <c r="D1816" i="7"/>
  <c r="E1816" i="7" s="1"/>
  <c r="C1815" i="7"/>
  <c r="D1815" i="7" s="1"/>
  <c r="E1815" i="7" s="1"/>
  <c r="F1815" i="7" s="1"/>
  <c r="O1826" i="7"/>
  <c r="Q1824" i="1" s="1"/>
  <c r="K1823" i="7"/>
  <c r="L1823" i="7" s="1"/>
  <c r="M1823" i="7" s="1"/>
  <c r="L1824" i="7"/>
  <c r="M1824" i="7" s="1"/>
  <c r="H1818" i="7" s="1"/>
  <c r="I1818" i="7" s="1"/>
  <c r="H1820" i="7"/>
  <c r="I1820" i="7" s="1"/>
  <c r="J1820" i="7" s="1"/>
  <c r="K1820" i="7" s="1"/>
  <c r="F1816" i="7" l="1"/>
  <c r="G1817" i="7"/>
  <c r="H1817" i="7" s="1"/>
  <c r="C1812" i="7"/>
  <c r="O1823" i="7"/>
  <c r="Q1821" i="1" s="1"/>
  <c r="G1816" i="7"/>
  <c r="C1813" i="7"/>
  <c r="D1813" i="7" s="1"/>
  <c r="O1824" i="7"/>
  <c r="Q1822" i="1" s="1"/>
  <c r="D1814" i="7"/>
  <c r="E1814" i="7" s="1"/>
  <c r="I1819" i="7"/>
  <c r="J1819" i="7" s="1"/>
  <c r="L1822" i="7"/>
  <c r="M1822" i="7" s="1"/>
  <c r="K1821" i="7"/>
  <c r="L1821" i="7" s="1"/>
  <c r="M1821" i="7" s="1"/>
  <c r="C1811" i="7" l="1"/>
  <c r="D1811" i="7" s="1"/>
  <c r="O1822" i="7"/>
  <c r="Q1820" i="1" s="1"/>
  <c r="K1819" i="7"/>
  <c r="L1819" i="7" s="1"/>
  <c r="M1819" i="7" s="1"/>
  <c r="J1818" i="7"/>
  <c r="K1818" i="7" s="1"/>
  <c r="D1812" i="7"/>
  <c r="E1812" i="7" s="1"/>
  <c r="F1814" i="7"/>
  <c r="G1814" i="7" s="1"/>
  <c r="G1815" i="7"/>
  <c r="H1815" i="7" s="1"/>
  <c r="L1820" i="7"/>
  <c r="M1820" i="7" s="1"/>
  <c r="E1813" i="7"/>
  <c r="F1813" i="7" s="1"/>
  <c r="C1810" i="7"/>
  <c r="O1821" i="7"/>
  <c r="Q1819" i="1" s="1"/>
  <c r="H1816" i="7"/>
  <c r="I1816" i="7" s="1"/>
  <c r="J1816" i="7" s="1"/>
  <c r="I1817" i="7"/>
  <c r="J1817" i="7" s="1"/>
  <c r="D1810" i="7" l="1"/>
  <c r="E1810" i="7" s="1"/>
  <c r="H1814" i="7"/>
  <c r="I1815" i="7"/>
  <c r="J1815" i="7" s="1"/>
  <c r="C1808" i="7"/>
  <c r="O1819" i="7"/>
  <c r="Q1817" i="1" s="1"/>
  <c r="K1816" i="7"/>
  <c r="O1820" i="7"/>
  <c r="Q1818" i="1" s="1"/>
  <c r="C1809" i="7"/>
  <c r="D1809" i="7" s="1"/>
  <c r="E1809" i="7" s="1"/>
  <c r="L1818" i="7"/>
  <c r="M1818" i="7" s="1"/>
  <c r="I1814" i="7"/>
  <c r="K1817" i="7"/>
  <c r="L1817" i="7" s="1"/>
  <c r="M1817" i="7" s="1"/>
  <c r="G1813" i="7"/>
  <c r="H1813" i="7" s="1"/>
  <c r="I1813" i="7" s="1"/>
  <c r="F1812" i="7"/>
  <c r="G1812" i="7" s="1"/>
  <c r="E1811" i="7"/>
  <c r="F1811" i="7" s="1"/>
  <c r="F1810" i="7" l="1"/>
  <c r="G1810" i="7" s="1"/>
  <c r="F1809" i="7"/>
  <c r="G1811" i="7"/>
  <c r="H1811" i="7" s="1"/>
  <c r="J1814" i="7"/>
  <c r="K1814" i="7" s="1"/>
  <c r="L1814" i="7" s="1"/>
  <c r="M1814" i="7" s="1"/>
  <c r="K1815" i="7"/>
  <c r="L1815" i="7" s="1"/>
  <c r="M1815" i="7" s="1"/>
  <c r="O1815" i="7" s="1"/>
  <c r="Q1813" i="1" s="1"/>
  <c r="H1812" i="7"/>
  <c r="I1812" i="7" s="1"/>
  <c r="L1816" i="7"/>
  <c r="M1816" i="7" s="1"/>
  <c r="H1810" i="7" s="1"/>
  <c r="J1813" i="7"/>
  <c r="C1804" i="7"/>
  <c r="O1817" i="7"/>
  <c r="Q1815" i="1" s="1"/>
  <c r="C1806" i="7"/>
  <c r="C1807" i="7"/>
  <c r="D1807" i="7" s="1"/>
  <c r="O1818" i="7"/>
  <c r="Q1816" i="1" s="1"/>
  <c r="D1808" i="7"/>
  <c r="E1808" i="7" s="1"/>
  <c r="C1805" i="7" l="1"/>
  <c r="D1805" i="7" s="1"/>
  <c r="I1810" i="7"/>
  <c r="J1810" i="7" s="1"/>
  <c r="K1810" i="7" s="1"/>
  <c r="L1810" i="7" s="1"/>
  <c r="M1810" i="7" s="1"/>
  <c r="E1807" i="7"/>
  <c r="F1807" i="7" s="1"/>
  <c r="D1806" i="7"/>
  <c r="E1806" i="7" s="1"/>
  <c r="F1806" i="7" s="1"/>
  <c r="G1809" i="7"/>
  <c r="H1809" i="7" s="1"/>
  <c r="I1809" i="7" s="1"/>
  <c r="O1816" i="7"/>
  <c r="Q1814" i="1" s="1"/>
  <c r="K1813" i="7"/>
  <c r="L1813" i="7" s="1"/>
  <c r="M1813" i="7" s="1"/>
  <c r="O1813" i="7" s="1"/>
  <c r="Q1811" i="1" s="1"/>
  <c r="I1811" i="7"/>
  <c r="J1811" i="7" s="1"/>
  <c r="K1811" i="7" s="1"/>
  <c r="J1812" i="7"/>
  <c r="K1812" i="7" s="1"/>
  <c r="L1812" i="7" s="1"/>
  <c r="M1812" i="7" s="1"/>
  <c r="C1801" i="7" s="1"/>
  <c r="F1808" i="7"/>
  <c r="G1808" i="7" s="1"/>
  <c r="H1808" i="7" s="1"/>
  <c r="D1804" i="7"/>
  <c r="E1804" i="7" s="1"/>
  <c r="O1814" i="7"/>
  <c r="Q1812" i="1" s="1"/>
  <c r="C1803" i="7"/>
  <c r="G1807" i="7"/>
  <c r="H1807" i="7" s="1"/>
  <c r="E1805" i="7"/>
  <c r="F1805" i="7" l="1"/>
  <c r="G1806" i="7"/>
  <c r="J1809" i="7"/>
  <c r="K1809" i="7" s="1"/>
  <c r="G1805" i="7"/>
  <c r="F1804" i="7"/>
  <c r="H1806" i="7"/>
  <c r="I1807" i="7"/>
  <c r="J1807" i="7" s="1"/>
  <c r="K1807" i="7" s="1"/>
  <c r="O1812" i="7"/>
  <c r="Q1810" i="1" s="1"/>
  <c r="D1803" i="7"/>
  <c r="C1802" i="7"/>
  <c r="I1808" i="7"/>
  <c r="J1808" i="7" s="1"/>
  <c r="D1802" i="7"/>
  <c r="E1803" i="7"/>
  <c r="L1811" i="7"/>
  <c r="M1811" i="7" s="1"/>
  <c r="C1799" i="7"/>
  <c r="O1810" i="7"/>
  <c r="Q1808" i="1" s="1"/>
  <c r="G1804" i="7" l="1"/>
  <c r="H1804" i="7" s="1"/>
  <c r="F1803" i="7"/>
  <c r="G1803" i="7" s="1"/>
  <c r="L1809" i="7"/>
  <c r="M1809" i="7" s="1"/>
  <c r="J1805" i="7" s="1"/>
  <c r="I1806" i="7"/>
  <c r="J1806" i="7" s="1"/>
  <c r="K1806" i="7" s="1"/>
  <c r="H1805" i="7"/>
  <c r="I1805" i="7" s="1"/>
  <c r="K1808" i="7"/>
  <c r="L1808" i="7" s="1"/>
  <c r="M1808" i="7" s="1"/>
  <c r="C1800" i="7"/>
  <c r="D1800" i="7" s="1"/>
  <c r="O1811" i="7"/>
  <c r="Q1809" i="1" s="1"/>
  <c r="E1802" i="7"/>
  <c r="F1802" i="7" s="1"/>
  <c r="D1801" i="7"/>
  <c r="E1801" i="7" s="1"/>
  <c r="O1808" i="7"/>
  <c r="Q1806" i="1" s="1"/>
  <c r="G1802" i="7" l="1"/>
  <c r="O1809" i="7"/>
  <c r="Q1807" i="1" s="1"/>
  <c r="D1799" i="7"/>
  <c r="E1800" i="7"/>
  <c r="H1803" i="7"/>
  <c r="I1804" i="7"/>
  <c r="C1798" i="7"/>
  <c r="D1798" i="7" s="1"/>
  <c r="E1798" i="7" s="1"/>
  <c r="F1798" i="7" s="1"/>
  <c r="F1801" i="7"/>
  <c r="G1801" i="7" s="1"/>
  <c r="I1803" i="7"/>
  <c r="L1807" i="7"/>
  <c r="M1807" i="7" s="1"/>
  <c r="C1797" i="7"/>
  <c r="F1800" i="7"/>
  <c r="H1802" i="7"/>
  <c r="J1804" i="7"/>
  <c r="K1804" i="7" s="1"/>
  <c r="L1806" i="7"/>
  <c r="M1806" i="7" s="1"/>
  <c r="E1799" i="7"/>
  <c r="K1805" i="7"/>
  <c r="C1795" i="7"/>
  <c r="O1806" i="7"/>
  <c r="Q1804" i="1" s="1"/>
  <c r="L1804" i="7" l="1"/>
  <c r="M1804" i="7" s="1"/>
  <c r="C1793" i="7" s="1"/>
  <c r="O1804" i="7"/>
  <c r="Q1802" i="1" s="1"/>
  <c r="I1802" i="7"/>
  <c r="J1802" i="7" s="1"/>
  <c r="F1799" i="7"/>
  <c r="G1799" i="7" s="1"/>
  <c r="G1800" i="7"/>
  <c r="H1800" i="7" s="1"/>
  <c r="H1801" i="7"/>
  <c r="C1796" i="7"/>
  <c r="D1796" i="7" s="1"/>
  <c r="E1796" i="7" s="1"/>
  <c r="F1796" i="7" s="1"/>
  <c r="O1807" i="7"/>
  <c r="Q1805" i="1" s="1"/>
  <c r="J1803" i="7"/>
  <c r="K1803" i="7" s="1"/>
  <c r="L1805" i="7"/>
  <c r="M1805" i="7" s="1"/>
  <c r="D1795" i="7" s="1"/>
  <c r="E1795" i="7" s="1"/>
  <c r="I1801" i="7"/>
  <c r="J1801" i="7" s="1"/>
  <c r="K1801" i="7" s="1"/>
  <c r="D1797" i="7"/>
  <c r="E1797" i="7"/>
  <c r="H1799" i="7" l="1"/>
  <c r="I1799" i="7" s="1"/>
  <c r="O1805" i="7"/>
  <c r="Q1803" i="1" s="1"/>
  <c r="G1796" i="7"/>
  <c r="K1802" i="7"/>
  <c r="L1802" i="7" s="1"/>
  <c r="M1802" i="7" s="1"/>
  <c r="F1797" i="7"/>
  <c r="G1797" i="7" s="1"/>
  <c r="L1803" i="7"/>
  <c r="M1803" i="7" s="1"/>
  <c r="L1801" i="7"/>
  <c r="M1801" i="7" s="1"/>
  <c r="G1798" i="7"/>
  <c r="H1798" i="7" s="1"/>
  <c r="I1798" i="7" s="1"/>
  <c r="J1798" i="7" s="1"/>
  <c r="K1798" i="7" s="1"/>
  <c r="C1794" i="7"/>
  <c r="D1794" i="7" s="1"/>
  <c r="I1800" i="7"/>
  <c r="J1800" i="7" s="1"/>
  <c r="K1800" i="7" s="1"/>
  <c r="C1791" i="7" l="1"/>
  <c r="D1791" i="7" s="1"/>
  <c r="O1802" i="7"/>
  <c r="Q1800" i="1" s="1"/>
  <c r="C1790" i="7"/>
  <c r="D1790" i="7" s="1"/>
  <c r="E1790" i="7" s="1"/>
  <c r="F1790" i="7" s="1"/>
  <c r="O1801" i="7"/>
  <c r="Q1799" i="1" s="1"/>
  <c r="L1800" i="7"/>
  <c r="M1800" i="7" s="1"/>
  <c r="D1793" i="7"/>
  <c r="E1793" i="7" s="1"/>
  <c r="F1793" i="7" s="1"/>
  <c r="G1793" i="7" s="1"/>
  <c r="O1803" i="7"/>
  <c r="Q1801" i="1" s="1"/>
  <c r="C1792" i="7"/>
  <c r="D1792" i="7" s="1"/>
  <c r="E1792" i="7" s="1"/>
  <c r="F1792" i="7" s="1"/>
  <c r="F1795" i="7"/>
  <c r="G1795" i="7" s="1"/>
  <c r="H1795" i="7" s="1"/>
  <c r="I1795" i="7" s="1"/>
  <c r="L1798" i="7"/>
  <c r="M1798" i="7" s="1"/>
  <c r="H1796" i="7"/>
  <c r="I1796" i="7" s="1"/>
  <c r="J1796" i="7" s="1"/>
  <c r="K1796" i="7" s="1"/>
  <c r="L1796" i="7" s="1"/>
  <c r="M1796" i="7" s="1"/>
  <c r="O1796" i="7" s="1"/>
  <c r="Q1794" i="1" s="1"/>
  <c r="E1794" i="7"/>
  <c r="F1794" i="7" s="1"/>
  <c r="G1794" i="7" s="1"/>
  <c r="H1794" i="7" s="1"/>
  <c r="H1797" i="7"/>
  <c r="I1797" i="7" s="1"/>
  <c r="J1797" i="7" s="1"/>
  <c r="K1797" i="7" s="1"/>
  <c r="J1799" i="7"/>
  <c r="K1799" i="7" s="1"/>
  <c r="L1799" i="7" s="1"/>
  <c r="M1799" i="7" s="1"/>
  <c r="C1788" i="7" l="1"/>
  <c r="D1788" i="7" s="1"/>
  <c r="O1799" i="7"/>
  <c r="Q1797" i="1" s="1"/>
  <c r="I1794" i="7"/>
  <c r="J1794" i="7" s="1"/>
  <c r="K1794" i="7" s="1"/>
  <c r="L1794" i="7" s="1"/>
  <c r="M1794" i="7" s="1"/>
  <c r="C1783" i="7" s="1"/>
  <c r="G1792" i="7"/>
  <c r="H1792" i="7" s="1"/>
  <c r="I1792" i="7" s="1"/>
  <c r="J1792" i="7" s="1"/>
  <c r="K1792" i="7" s="1"/>
  <c r="L1792" i="7" s="1"/>
  <c r="M1792" i="7" s="1"/>
  <c r="O1792" i="7" s="1"/>
  <c r="Q1790" i="1" s="1"/>
  <c r="C1785" i="7"/>
  <c r="C1787" i="7"/>
  <c r="D1787" i="7" s="1"/>
  <c r="E1787" i="7" s="1"/>
  <c r="O1798" i="7"/>
  <c r="Q1796" i="1" s="1"/>
  <c r="H1793" i="7"/>
  <c r="I1793" i="7" s="1"/>
  <c r="J1793" i="7" s="1"/>
  <c r="K1793" i="7" s="1"/>
  <c r="L1797" i="7"/>
  <c r="M1797" i="7" s="1"/>
  <c r="G1790" i="7" s="1"/>
  <c r="H1790" i="7" s="1"/>
  <c r="J1795" i="7"/>
  <c r="K1795" i="7" s="1"/>
  <c r="L1795" i="7" s="1"/>
  <c r="M1795" i="7" s="1"/>
  <c r="O1800" i="7"/>
  <c r="Q1798" i="1" s="1"/>
  <c r="C1789" i="7"/>
  <c r="D1789" i="7" s="1"/>
  <c r="E1789" i="7" s="1"/>
  <c r="F1789" i="7" s="1"/>
  <c r="G1789" i="7" s="1"/>
  <c r="E1791" i="7"/>
  <c r="F1791" i="7" s="1"/>
  <c r="G1791" i="7" s="1"/>
  <c r="H1791" i="7" s="1"/>
  <c r="I1791" i="7" s="1"/>
  <c r="E1788" i="7" l="1"/>
  <c r="F1788" i="7" s="1"/>
  <c r="F1787" i="7"/>
  <c r="G1787" i="7" s="1"/>
  <c r="C1781" i="7"/>
  <c r="O1794" i="7"/>
  <c r="Q1792" i="1" s="1"/>
  <c r="J1791" i="7"/>
  <c r="K1791" i="7" s="1"/>
  <c r="C1786" i="7"/>
  <c r="D1786" i="7" s="1"/>
  <c r="E1786" i="7" s="1"/>
  <c r="F1786" i="7" s="1"/>
  <c r="O1797" i="7"/>
  <c r="Q1795" i="1" s="1"/>
  <c r="D1785" i="7"/>
  <c r="E1785" i="7" s="1"/>
  <c r="O1795" i="7"/>
  <c r="Q1793" i="1" s="1"/>
  <c r="C1784" i="7"/>
  <c r="D1784" i="7" s="1"/>
  <c r="H1789" i="7"/>
  <c r="I1789" i="7" s="1"/>
  <c r="L1793" i="7"/>
  <c r="M1793" i="7" s="1"/>
  <c r="I1790" i="7"/>
  <c r="J1790" i="7" s="1"/>
  <c r="G1788" i="7"/>
  <c r="H1788" i="7" s="1"/>
  <c r="F1785" i="7" l="1"/>
  <c r="G1785" i="7" s="1"/>
  <c r="E1784" i="7"/>
  <c r="F1784" i="7" s="1"/>
  <c r="G1786" i="7"/>
  <c r="H1786" i="7" s="1"/>
  <c r="H1787" i="7"/>
  <c r="I1787" i="7" s="1"/>
  <c r="I1788" i="7"/>
  <c r="J1788" i="7" s="1"/>
  <c r="C1782" i="7"/>
  <c r="D1782" i="7" s="1"/>
  <c r="O1793" i="7"/>
  <c r="Q1791" i="1" s="1"/>
  <c r="J1789" i="7"/>
  <c r="K1789" i="7" s="1"/>
  <c r="K1790" i="7"/>
  <c r="L1790" i="7" s="1"/>
  <c r="M1790" i="7" s="1"/>
  <c r="L1791" i="7"/>
  <c r="M1791" i="7" s="1"/>
  <c r="D1783" i="7"/>
  <c r="E1783" i="7" s="1"/>
  <c r="F1783" i="7" l="1"/>
  <c r="G1783" i="7" s="1"/>
  <c r="I1786" i="7"/>
  <c r="J1786" i="7" s="1"/>
  <c r="O1791" i="7"/>
  <c r="Q1789" i="1" s="1"/>
  <c r="C1780" i="7"/>
  <c r="D1780" i="7" s="1"/>
  <c r="E1780" i="7" s="1"/>
  <c r="F1780" i="7" s="1"/>
  <c r="E1782" i="7"/>
  <c r="F1782" i="7" s="1"/>
  <c r="G1784" i="7"/>
  <c r="H1784" i="7" s="1"/>
  <c r="C1779" i="7"/>
  <c r="O1790" i="7"/>
  <c r="Q1788" i="1" s="1"/>
  <c r="K1788" i="7"/>
  <c r="L1788" i="7" s="1"/>
  <c r="M1788" i="7" s="1"/>
  <c r="D1781" i="7"/>
  <c r="E1781" i="7" s="1"/>
  <c r="L1789" i="7"/>
  <c r="M1789" i="7" s="1"/>
  <c r="J1787" i="7"/>
  <c r="K1787" i="7" s="1"/>
  <c r="L1787" i="7" s="1"/>
  <c r="M1787" i="7" s="1"/>
  <c r="H1785" i="7"/>
  <c r="I1785" i="7" s="1"/>
  <c r="O1787" i="7" l="1"/>
  <c r="Q1785" i="1" s="1"/>
  <c r="C1776" i="7"/>
  <c r="O1789" i="7"/>
  <c r="Q1787" i="1" s="1"/>
  <c r="C1778" i="7"/>
  <c r="D1778" i="7" s="1"/>
  <c r="E1778" i="7" s="1"/>
  <c r="D1779" i="7"/>
  <c r="E1779" i="7" s="1"/>
  <c r="F1779" i="7" s="1"/>
  <c r="F1781" i="7"/>
  <c r="G1781" i="7" s="1"/>
  <c r="H1781" i="7" s="1"/>
  <c r="I1784" i="7"/>
  <c r="J1784" i="7" s="1"/>
  <c r="K1784" i="7" s="1"/>
  <c r="K1786" i="7"/>
  <c r="L1786" i="7" s="1"/>
  <c r="M1786" i="7" s="1"/>
  <c r="G1780" i="7"/>
  <c r="J1785" i="7"/>
  <c r="K1785" i="7" s="1"/>
  <c r="L1785" i="7" s="1"/>
  <c r="M1785" i="7" s="1"/>
  <c r="O1788" i="7"/>
  <c r="Q1786" i="1" s="1"/>
  <c r="C1777" i="7"/>
  <c r="D1777" i="7" s="1"/>
  <c r="E1777" i="7" s="1"/>
  <c r="G1782" i="7"/>
  <c r="H1782" i="7" s="1"/>
  <c r="I1782" i="7" s="1"/>
  <c r="H1783" i="7"/>
  <c r="I1783" i="7" s="1"/>
  <c r="J1783" i="7" s="1"/>
  <c r="L1784" i="7" l="1"/>
  <c r="M1784" i="7" s="1"/>
  <c r="K1783" i="7"/>
  <c r="L1783" i="7" s="1"/>
  <c r="M1783" i="7" s="1"/>
  <c r="O1783" i="7" s="1"/>
  <c r="Q1781" i="1" s="1"/>
  <c r="I1781" i="7"/>
  <c r="D1776" i="7"/>
  <c r="O1784" i="7"/>
  <c r="Q1782" i="1" s="1"/>
  <c r="C1773" i="7"/>
  <c r="D1773" i="7" s="1"/>
  <c r="O1785" i="7"/>
  <c r="Q1783" i="1" s="1"/>
  <c r="C1774" i="7"/>
  <c r="D1774" i="7" s="1"/>
  <c r="F1777" i="7"/>
  <c r="G1777" i="7" s="1"/>
  <c r="O1786" i="7"/>
  <c r="Q1784" i="1" s="1"/>
  <c r="C1775" i="7"/>
  <c r="D1775" i="7" s="1"/>
  <c r="E1775" i="7" s="1"/>
  <c r="F1775" i="7" s="1"/>
  <c r="G1775" i="7" s="1"/>
  <c r="F1778" i="7"/>
  <c r="G1778" i="7" s="1"/>
  <c r="H1778" i="7" s="1"/>
  <c r="I1778" i="7" s="1"/>
  <c r="J1778" i="7" s="1"/>
  <c r="C1772" i="7"/>
  <c r="J1781" i="7"/>
  <c r="K1781" i="7" s="1"/>
  <c r="L1781" i="7" s="1"/>
  <c r="M1781" i="7" s="1"/>
  <c r="E1776" i="7"/>
  <c r="F1776" i="7" s="1"/>
  <c r="G1776" i="7" s="1"/>
  <c r="H1776" i="7" s="1"/>
  <c r="J1782" i="7"/>
  <c r="K1782" i="7" s="1"/>
  <c r="L1782" i="7" s="1"/>
  <c r="M1782" i="7" s="1"/>
  <c r="H1780" i="7"/>
  <c r="I1780" i="7" s="1"/>
  <c r="J1780" i="7" s="1"/>
  <c r="K1780" i="7" s="1"/>
  <c r="G1779" i="7"/>
  <c r="H1779" i="7" s="1"/>
  <c r="I1779" i="7" s="1"/>
  <c r="J1779" i="7" s="1"/>
  <c r="K1779" i="7" s="1"/>
  <c r="L1779" i="7" s="1"/>
  <c r="M1779" i="7" s="1"/>
  <c r="I1776" i="7" l="1"/>
  <c r="K1778" i="7"/>
  <c r="E1774" i="7"/>
  <c r="F1774" i="7" s="1"/>
  <c r="G1774" i="7" s="1"/>
  <c r="H1777" i="7"/>
  <c r="C1770" i="7"/>
  <c r="O1781" i="7"/>
  <c r="Q1779" i="1" s="1"/>
  <c r="H1775" i="7"/>
  <c r="L1780" i="7"/>
  <c r="M1780" i="7" s="1"/>
  <c r="L1778" i="7" s="1"/>
  <c r="M1778" i="7" s="1"/>
  <c r="D1772" i="7"/>
  <c r="E1772" i="7" s="1"/>
  <c r="E1773" i="7"/>
  <c r="F1773" i="7" s="1"/>
  <c r="O1779" i="7"/>
  <c r="Q1777" i="1" s="1"/>
  <c r="C1768" i="7"/>
  <c r="O1782" i="7"/>
  <c r="Q1780" i="1" s="1"/>
  <c r="C1771" i="7"/>
  <c r="D1771" i="7" s="1"/>
  <c r="I1777" i="7"/>
  <c r="J1777" i="7" s="1"/>
  <c r="K1777" i="7" s="1"/>
  <c r="L1777" i="7" s="1"/>
  <c r="M1777" i="7" s="1"/>
  <c r="E1771" i="7" l="1"/>
  <c r="F1771" i="7" s="1"/>
  <c r="G1771" i="7" s="1"/>
  <c r="H1771" i="7" s="1"/>
  <c r="I1775" i="7"/>
  <c r="J1775" i="7" s="1"/>
  <c r="G1773" i="7"/>
  <c r="H1773" i="7" s="1"/>
  <c r="I1773" i="7" s="1"/>
  <c r="J1773" i="7" s="1"/>
  <c r="D1768" i="7"/>
  <c r="E1768" i="7" s="1"/>
  <c r="F1772" i="7"/>
  <c r="G1772" i="7" s="1"/>
  <c r="H1772" i="7" s="1"/>
  <c r="I1772" i="7" s="1"/>
  <c r="D1770" i="7"/>
  <c r="E1770" i="7" s="1"/>
  <c r="F1770" i="7" s="1"/>
  <c r="G1770" i="7" s="1"/>
  <c r="C1766" i="7"/>
  <c r="O1777" i="7"/>
  <c r="Q1775" i="1" s="1"/>
  <c r="O1780" i="7"/>
  <c r="Q1778" i="1" s="1"/>
  <c r="C1769" i="7"/>
  <c r="D1769" i="7" s="1"/>
  <c r="E1769" i="7" s="1"/>
  <c r="F1769" i="7" s="1"/>
  <c r="H1774" i="7"/>
  <c r="I1774" i="7" s="1"/>
  <c r="J1774" i="7" s="1"/>
  <c r="K1774" i="7" s="1"/>
  <c r="O1778" i="7"/>
  <c r="Q1776" i="1" s="1"/>
  <c r="C1767" i="7"/>
  <c r="D1767" i="7" s="1"/>
  <c r="E1767" i="7" s="1"/>
  <c r="K1775" i="7"/>
  <c r="L1775" i="7" s="1"/>
  <c r="M1775" i="7" s="1"/>
  <c r="J1776" i="7"/>
  <c r="K1776" i="7" s="1"/>
  <c r="L1776" i="7" s="1"/>
  <c r="M1776" i="7" s="1"/>
  <c r="F1768" i="7" s="1"/>
  <c r="C1764" i="7" l="1"/>
  <c r="O1775" i="7"/>
  <c r="Q1773" i="1" s="1"/>
  <c r="C1765" i="7"/>
  <c r="D1765" i="7" s="1"/>
  <c r="E1765" i="7" s="1"/>
  <c r="O1776" i="7"/>
  <c r="Q1774" i="1" s="1"/>
  <c r="J1772" i="7"/>
  <c r="K1772" i="7" s="1"/>
  <c r="H1770" i="7"/>
  <c r="I1770" i="7" s="1"/>
  <c r="I1771" i="7"/>
  <c r="J1771" i="7" s="1"/>
  <c r="K1771" i="7" s="1"/>
  <c r="G1768" i="7"/>
  <c r="H1768" i="7" s="1"/>
  <c r="I1768" i="7" s="1"/>
  <c r="F1767" i="7"/>
  <c r="G1767" i="7" s="1"/>
  <c r="L1774" i="7"/>
  <c r="M1774" i="7" s="1"/>
  <c r="D1766" i="7"/>
  <c r="E1766" i="7" s="1"/>
  <c r="F1766" i="7" s="1"/>
  <c r="G1766" i="7" s="1"/>
  <c r="G1769" i="7"/>
  <c r="H1769" i="7" s="1"/>
  <c r="I1769" i="7" s="1"/>
  <c r="J1769" i="7" s="1"/>
  <c r="K1773" i="7"/>
  <c r="L1773" i="7" s="1"/>
  <c r="M1773" i="7" s="1"/>
  <c r="J1768" i="7" l="1"/>
  <c r="K1769" i="7"/>
  <c r="L1772" i="7"/>
  <c r="M1772" i="7" s="1"/>
  <c r="L1771" i="7"/>
  <c r="M1771" i="7" s="1"/>
  <c r="F1765" i="7"/>
  <c r="G1765" i="7" s="1"/>
  <c r="C1763" i="7"/>
  <c r="D1763" i="7" s="1"/>
  <c r="E1763" i="7" s="1"/>
  <c r="O1774" i="7"/>
  <c r="Q1772" i="1" s="1"/>
  <c r="J1770" i="7"/>
  <c r="K1770" i="7" s="1"/>
  <c r="O1773" i="7"/>
  <c r="Q1771" i="1" s="1"/>
  <c r="C1762" i="7"/>
  <c r="D1762" i="7" s="1"/>
  <c r="E1762" i="7" s="1"/>
  <c r="H1767" i="7"/>
  <c r="I1767" i="7" s="1"/>
  <c r="D1764" i="7"/>
  <c r="E1764" i="7" s="1"/>
  <c r="O1772" i="7" l="1"/>
  <c r="Q1770" i="1" s="1"/>
  <c r="C1761" i="7"/>
  <c r="F1764" i="7"/>
  <c r="L1770" i="7"/>
  <c r="M1770" i="7" s="1"/>
  <c r="O1770" i="7" s="1"/>
  <c r="Q1768" i="1" s="1"/>
  <c r="H1766" i="7"/>
  <c r="I1766" i="7" s="1"/>
  <c r="J1766" i="7" s="1"/>
  <c r="C1759" i="7"/>
  <c r="J1767" i="7"/>
  <c r="K1767" i="7" s="1"/>
  <c r="H1765" i="7"/>
  <c r="O1771" i="7"/>
  <c r="Q1769" i="1" s="1"/>
  <c r="C1760" i="7"/>
  <c r="D1760" i="7" s="1"/>
  <c r="G1764" i="7"/>
  <c r="H1764" i="7" s="1"/>
  <c r="K1768" i="7"/>
  <c r="D1761" i="7"/>
  <c r="E1761" i="7" s="1"/>
  <c r="F1763" i="7"/>
  <c r="G1763" i="7" s="1"/>
  <c r="L1769" i="7"/>
  <c r="M1769" i="7" s="1"/>
  <c r="L1768" i="7" l="1"/>
  <c r="M1768" i="7" s="1"/>
  <c r="O1768" i="7" s="1"/>
  <c r="Q1766" i="1" s="1"/>
  <c r="I1765" i="7"/>
  <c r="K1766" i="7"/>
  <c r="L1766" i="7" s="1"/>
  <c r="M1766" i="7" s="1"/>
  <c r="O1766" i="7" s="1"/>
  <c r="Q1764" i="1" s="1"/>
  <c r="F1762" i="7"/>
  <c r="G1762" i="7" s="1"/>
  <c r="H1762" i="7" s="1"/>
  <c r="I1764" i="7"/>
  <c r="J1764" i="7" s="1"/>
  <c r="H1763" i="7"/>
  <c r="I1763" i="7" s="1"/>
  <c r="J1763" i="7" s="1"/>
  <c r="K1763" i="7" s="1"/>
  <c r="E1760" i="7"/>
  <c r="F1760" i="7" s="1"/>
  <c r="D1759" i="7"/>
  <c r="E1759" i="7" s="1"/>
  <c r="C1757" i="7"/>
  <c r="F1761" i="7"/>
  <c r="G1761" i="7" s="1"/>
  <c r="H1761" i="7" s="1"/>
  <c r="I1761" i="7" s="1"/>
  <c r="J1761" i="7" s="1"/>
  <c r="C1758" i="7"/>
  <c r="D1758" i="7" s="1"/>
  <c r="O1769" i="7"/>
  <c r="Q1767" i="1" s="1"/>
  <c r="L1767" i="7"/>
  <c r="M1767" i="7" s="1"/>
  <c r="J1765" i="7"/>
  <c r="K1765" i="7" s="1"/>
  <c r="L1765" i="7" s="1"/>
  <c r="M1765" i="7" s="1"/>
  <c r="C1754" i="7" s="1"/>
  <c r="L1763" i="7" l="1"/>
  <c r="M1763" i="7" s="1"/>
  <c r="C1755" i="7"/>
  <c r="O1767" i="7"/>
  <c r="Q1765" i="1" s="1"/>
  <c r="C1756" i="7"/>
  <c r="D1756" i="7" s="1"/>
  <c r="E1756" i="7" s="1"/>
  <c r="F1756" i="7" s="1"/>
  <c r="G1756" i="7" s="1"/>
  <c r="H1756" i="7" s="1"/>
  <c r="I1756" i="7" s="1"/>
  <c r="D1757" i="7"/>
  <c r="E1757" i="7" s="1"/>
  <c r="F1757" i="7" s="1"/>
  <c r="G1757" i="7" s="1"/>
  <c r="H1757" i="7" s="1"/>
  <c r="K1764" i="7"/>
  <c r="L1764" i="7" s="1"/>
  <c r="M1764" i="7" s="1"/>
  <c r="F1759" i="7"/>
  <c r="G1759" i="7" s="1"/>
  <c r="H1759" i="7" s="1"/>
  <c r="I1759" i="7" s="1"/>
  <c r="J1759" i="7" s="1"/>
  <c r="K1759" i="7" s="1"/>
  <c r="L1759" i="7" s="1"/>
  <c r="M1759" i="7" s="1"/>
  <c r="D1755" i="7"/>
  <c r="E1755" i="7" s="1"/>
  <c r="F1755" i="7" s="1"/>
  <c r="G1755" i="7" s="1"/>
  <c r="H1755" i="7" s="1"/>
  <c r="K1761" i="7"/>
  <c r="L1761" i="7" s="1"/>
  <c r="M1761" i="7" s="1"/>
  <c r="C1750" i="7" s="1"/>
  <c r="O1765" i="7"/>
  <c r="Q1763" i="1" s="1"/>
  <c r="I1762" i="7"/>
  <c r="J1762" i="7" s="1"/>
  <c r="K1762" i="7" s="1"/>
  <c r="L1762" i="7" s="1"/>
  <c r="M1762" i="7" s="1"/>
  <c r="E1758" i="7"/>
  <c r="F1758" i="7" s="1"/>
  <c r="G1758" i="7" s="1"/>
  <c r="H1758" i="7" s="1"/>
  <c r="I1758" i="7" s="1"/>
  <c r="J1758" i="7" s="1"/>
  <c r="K1758" i="7" s="1"/>
  <c r="G1760" i="7"/>
  <c r="H1760" i="7" s="1"/>
  <c r="I1760" i="7" s="1"/>
  <c r="J1760" i="7" s="1"/>
  <c r="K1760" i="7" s="1"/>
  <c r="C1752" i="7"/>
  <c r="D1752" i="7" s="1"/>
  <c r="E1752" i="7" s="1"/>
  <c r="O1763" i="7"/>
  <c r="Q1761" i="1" s="1"/>
  <c r="O1761" i="7" l="1"/>
  <c r="Q1759" i="1" s="1"/>
  <c r="I1757" i="7"/>
  <c r="J1757" i="7" s="1"/>
  <c r="O1762" i="7"/>
  <c r="Q1760" i="1" s="1"/>
  <c r="C1751" i="7"/>
  <c r="D1751" i="7" s="1"/>
  <c r="C1753" i="7"/>
  <c r="D1753" i="7" s="1"/>
  <c r="E1753" i="7" s="1"/>
  <c r="F1753" i="7" s="1"/>
  <c r="O1764" i="7"/>
  <c r="Q1762" i="1" s="1"/>
  <c r="D1754" i="7"/>
  <c r="E1754" i="7" s="1"/>
  <c r="F1754" i="7" s="1"/>
  <c r="G1754" i="7" s="1"/>
  <c r="L1760" i="7"/>
  <c r="M1760" i="7" s="1"/>
  <c r="O1759" i="7"/>
  <c r="Q1757" i="1" s="1"/>
  <c r="C1748" i="7"/>
  <c r="H1754" i="7" l="1"/>
  <c r="I1754" i="7" s="1"/>
  <c r="C1749" i="7"/>
  <c r="D1749" i="7" s="1"/>
  <c r="O1760" i="7"/>
  <c r="Q1758" i="1" s="1"/>
  <c r="D1750" i="7"/>
  <c r="E1750" i="7" s="1"/>
  <c r="K1757" i="7"/>
  <c r="L1757" i="7" s="1"/>
  <c r="M1757" i="7" s="1"/>
  <c r="F1752" i="7"/>
  <c r="G1752" i="7" s="1"/>
  <c r="G1753" i="7"/>
  <c r="H1753" i="7" s="1"/>
  <c r="J1756" i="7"/>
  <c r="K1756" i="7" s="1"/>
  <c r="I1755" i="7"/>
  <c r="J1755" i="7" s="1"/>
  <c r="E1751" i="7"/>
  <c r="F1751" i="7" s="1"/>
  <c r="L1758" i="7"/>
  <c r="M1758" i="7" s="1"/>
  <c r="L1756" i="7" l="1"/>
  <c r="M1756" i="7" s="1"/>
  <c r="F1750" i="7"/>
  <c r="G1750" i="7" s="1"/>
  <c r="H1750" i="7" s="1"/>
  <c r="I1753" i="7"/>
  <c r="J1753" i="7" s="1"/>
  <c r="K1753" i="7" s="1"/>
  <c r="G1751" i="7"/>
  <c r="H1751" i="7" s="1"/>
  <c r="I1751" i="7" s="1"/>
  <c r="H1752" i="7"/>
  <c r="I1752" i="7" s="1"/>
  <c r="J1752" i="7" s="1"/>
  <c r="E1749" i="7"/>
  <c r="F1749" i="7" s="1"/>
  <c r="G1749" i="7" s="1"/>
  <c r="D1748" i="7"/>
  <c r="E1748" i="7" s="1"/>
  <c r="F1748" i="7" s="1"/>
  <c r="G1748" i="7" s="1"/>
  <c r="H1748" i="7" s="1"/>
  <c r="O1758" i="7"/>
  <c r="Q1756" i="1" s="1"/>
  <c r="C1747" i="7"/>
  <c r="D1747" i="7" s="1"/>
  <c r="E1747" i="7" s="1"/>
  <c r="K1755" i="7"/>
  <c r="L1755" i="7" s="1"/>
  <c r="M1755" i="7" s="1"/>
  <c r="O1757" i="7"/>
  <c r="Q1755" i="1" s="1"/>
  <c r="C1746" i="7"/>
  <c r="D1746" i="7" s="1"/>
  <c r="J1754" i="7"/>
  <c r="K1754" i="7" s="1"/>
  <c r="L1754" i="7" s="1"/>
  <c r="M1754" i="7" s="1"/>
  <c r="C1743" i="7" s="1"/>
  <c r="O1754" i="7"/>
  <c r="Q1752" i="1" s="1"/>
  <c r="E1746" i="7" l="1"/>
  <c r="F1746" i="7" s="1"/>
  <c r="J1751" i="7"/>
  <c r="K1751" i="7" s="1"/>
  <c r="H1749" i="7"/>
  <c r="F1747" i="7"/>
  <c r="G1747" i="7" s="1"/>
  <c r="K1752" i="7"/>
  <c r="L1752" i="7" s="1"/>
  <c r="M1752" i="7" s="1"/>
  <c r="C1745" i="7"/>
  <c r="D1745" i="7" s="1"/>
  <c r="E1745" i="7" s="1"/>
  <c r="F1745" i="7" s="1"/>
  <c r="G1745" i="7" s="1"/>
  <c r="O1756" i="7"/>
  <c r="Q1754" i="1" s="1"/>
  <c r="C1744" i="7"/>
  <c r="D1744" i="7" s="1"/>
  <c r="O1755" i="7"/>
  <c r="Q1753" i="1" s="1"/>
  <c r="I1750" i="7"/>
  <c r="J1750" i="7" s="1"/>
  <c r="L1753" i="7"/>
  <c r="M1753" i="7" s="1"/>
  <c r="I1749" i="7"/>
  <c r="C1741" i="7" l="1"/>
  <c r="O1752" i="7"/>
  <c r="Q1750" i="1" s="1"/>
  <c r="O1753" i="7"/>
  <c r="Q1751" i="1" s="1"/>
  <c r="C1742" i="7"/>
  <c r="D1742" i="7" s="1"/>
  <c r="J1749" i="7"/>
  <c r="K1749" i="7" s="1"/>
  <c r="L1751" i="7"/>
  <c r="M1751" i="7" s="1"/>
  <c r="D1743" i="7"/>
  <c r="E1743" i="7" s="1"/>
  <c r="F1743" i="7" s="1"/>
  <c r="G1743" i="7" s="1"/>
  <c r="G1746" i="7"/>
  <c r="H1746" i="7" s="1"/>
  <c r="I1748" i="7"/>
  <c r="J1748" i="7" s="1"/>
  <c r="K1750" i="7"/>
  <c r="L1750" i="7" s="1"/>
  <c r="M1750" i="7" s="1"/>
  <c r="H1747" i="7"/>
  <c r="I1747" i="7" s="1"/>
  <c r="J1747" i="7" s="1"/>
  <c r="K1747" i="7" s="1"/>
  <c r="E1744" i="7"/>
  <c r="F1744" i="7" s="1"/>
  <c r="G1744" i="7" s="1"/>
  <c r="H1744" i="7" l="1"/>
  <c r="I1746" i="7"/>
  <c r="J1746" i="7" s="1"/>
  <c r="E1742" i="7"/>
  <c r="F1742" i="7" s="1"/>
  <c r="G1742" i="7" s="1"/>
  <c r="H1742" i="7" s="1"/>
  <c r="K1748" i="7"/>
  <c r="L1748" i="7" s="1"/>
  <c r="M1748" i="7" s="1"/>
  <c r="L1749" i="7"/>
  <c r="M1749" i="7" s="1"/>
  <c r="L1747" i="7" s="1"/>
  <c r="M1747" i="7" s="1"/>
  <c r="O1748" i="7"/>
  <c r="Q1746" i="1" s="1"/>
  <c r="C1737" i="7"/>
  <c r="O1749" i="7"/>
  <c r="Q1747" i="1" s="1"/>
  <c r="C1738" i="7"/>
  <c r="D1738" i="7" s="1"/>
  <c r="O1750" i="7"/>
  <c r="Q1748" i="1" s="1"/>
  <c r="C1739" i="7"/>
  <c r="C1740" i="7"/>
  <c r="D1740" i="7" s="1"/>
  <c r="E1740" i="7" s="1"/>
  <c r="F1740" i="7" s="1"/>
  <c r="O1751" i="7"/>
  <c r="Q1749" i="1" s="1"/>
  <c r="D1741" i="7"/>
  <c r="E1741" i="7" s="1"/>
  <c r="F1741" i="7" s="1"/>
  <c r="G1741" i="7" s="1"/>
  <c r="H1745" i="7"/>
  <c r="I1745" i="7" s="1"/>
  <c r="C1736" i="7" l="1"/>
  <c r="O1747" i="7"/>
  <c r="Q1745" i="1" s="1"/>
  <c r="E1738" i="7"/>
  <c r="F1738" i="7" s="1"/>
  <c r="G1738" i="7" s="1"/>
  <c r="H1738" i="7" s="1"/>
  <c r="G1740" i="7"/>
  <c r="H1740" i="7" s="1"/>
  <c r="I1740" i="7" s="1"/>
  <c r="J1740" i="7" s="1"/>
  <c r="K1746" i="7"/>
  <c r="L1746" i="7" s="1"/>
  <c r="M1746" i="7" s="1"/>
  <c r="J1745" i="7"/>
  <c r="K1745" i="7" s="1"/>
  <c r="L1745" i="7" s="1"/>
  <c r="M1745" i="7" s="1"/>
  <c r="D1739" i="7"/>
  <c r="E1739" i="7" s="1"/>
  <c r="F1739" i="7" s="1"/>
  <c r="G1739" i="7" s="1"/>
  <c r="H1739" i="7" s="1"/>
  <c r="I1739" i="7" s="1"/>
  <c r="D1737" i="7"/>
  <c r="E1737" i="7" s="1"/>
  <c r="I1744" i="7"/>
  <c r="J1744" i="7" s="1"/>
  <c r="K1744" i="7" s="1"/>
  <c r="L1744" i="7" s="1"/>
  <c r="M1744" i="7" s="1"/>
  <c r="I1742" i="7"/>
  <c r="H1741" i="7"/>
  <c r="I1741" i="7" s="1"/>
  <c r="J1741" i="7" s="1"/>
  <c r="K1741" i="7" s="1"/>
  <c r="H1743" i="7"/>
  <c r="I1743" i="7" s="1"/>
  <c r="J1743" i="7" s="1"/>
  <c r="K1743" i="7" s="1"/>
  <c r="L1743" i="7" s="1"/>
  <c r="M1743" i="7" s="1"/>
  <c r="F1737" i="7"/>
  <c r="G1737" i="7" s="1"/>
  <c r="C1734" i="7"/>
  <c r="D1734" i="7" s="1"/>
  <c r="O1745" i="7"/>
  <c r="Q1743" i="1" s="1"/>
  <c r="L1741" i="7" l="1"/>
  <c r="M1741" i="7" s="1"/>
  <c r="J1742" i="7"/>
  <c r="K1742" i="7"/>
  <c r="L1742" i="7" s="1"/>
  <c r="M1742" i="7" s="1"/>
  <c r="E1734" i="7"/>
  <c r="F1734" i="7" s="1"/>
  <c r="G1734" i="7" s="1"/>
  <c r="O1744" i="7"/>
  <c r="Q1742" i="1" s="1"/>
  <c r="C1733" i="7"/>
  <c r="O1746" i="7"/>
  <c r="Q1744" i="1" s="1"/>
  <c r="C1735" i="7"/>
  <c r="D1735" i="7" s="1"/>
  <c r="E1735" i="7" s="1"/>
  <c r="F1735" i="7" s="1"/>
  <c r="G1735" i="7" s="1"/>
  <c r="H1735" i="7" s="1"/>
  <c r="D1736" i="7"/>
  <c r="E1736" i="7" s="1"/>
  <c r="F1736" i="7" s="1"/>
  <c r="G1736" i="7" s="1"/>
  <c r="H1736" i="7" s="1"/>
  <c r="C1732" i="7"/>
  <c r="D1732" i="7" s="1"/>
  <c r="E1732" i="7" s="1"/>
  <c r="O1743" i="7"/>
  <c r="Q1741" i="1" s="1"/>
  <c r="I1738" i="7"/>
  <c r="J1739" i="7"/>
  <c r="K1739" i="7" s="1"/>
  <c r="L1739" i="7" s="1"/>
  <c r="M1739" i="7" s="1"/>
  <c r="C1728" i="7" s="1"/>
  <c r="I1736" i="7"/>
  <c r="D1733" i="7"/>
  <c r="E1733" i="7" s="1"/>
  <c r="F1733" i="7" s="1"/>
  <c r="H1737" i="7"/>
  <c r="K1740" i="7"/>
  <c r="L1740" i="7" s="1"/>
  <c r="M1740" i="7" s="1"/>
  <c r="O1739" i="7"/>
  <c r="Q1737" i="1" s="1"/>
  <c r="O1742" i="7" l="1"/>
  <c r="Q1740" i="1" s="1"/>
  <c r="C1731" i="7"/>
  <c r="D1731" i="7" s="1"/>
  <c r="E1731" i="7" s="1"/>
  <c r="F1731" i="7" s="1"/>
  <c r="G1731" i="7" s="1"/>
  <c r="I1737" i="7"/>
  <c r="J1737" i="7" s="1"/>
  <c r="K1737" i="7" s="1"/>
  <c r="L1737" i="7" s="1"/>
  <c r="M1737" i="7" s="1"/>
  <c r="O1737" i="7" s="1"/>
  <c r="Q1735" i="1" s="1"/>
  <c r="J1738" i="7"/>
  <c r="K1738" i="7" s="1"/>
  <c r="L1738" i="7" s="1"/>
  <c r="M1738" i="7" s="1"/>
  <c r="C1730" i="7"/>
  <c r="O1741" i="7"/>
  <c r="Q1739" i="1" s="1"/>
  <c r="C1729" i="7"/>
  <c r="D1729" i="7" s="1"/>
  <c r="O1740" i="7"/>
  <c r="Q1738" i="1" s="1"/>
  <c r="F1732" i="7"/>
  <c r="G1732" i="7" s="1"/>
  <c r="H1732" i="7" s="1"/>
  <c r="I1732" i="7" s="1"/>
  <c r="G1733" i="7"/>
  <c r="H1733" i="7" s="1"/>
  <c r="I1733" i="7" s="1"/>
  <c r="I1735" i="7"/>
  <c r="J1735" i="7" s="1"/>
  <c r="K1735" i="7" s="1"/>
  <c r="L1735" i="7" s="1"/>
  <c r="M1735" i="7" s="1"/>
  <c r="C1724" i="7" s="1"/>
  <c r="H1734" i="7"/>
  <c r="I1734" i="7" s="1"/>
  <c r="J1734" i="7" s="1"/>
  <c r="J1736" i="7"/>
  <c r="K1736" i="7" s="1"/>
  <c r="L1736" i="7" s="1"/>
  <c r="M1736" i="7" s="1"/>
  <c r="D1730" i="7"/>
  <c r="E1730" i="7" s="1"/>
  <c r="F1730" i="7" s="1"/>
  <c r="G1730" i="7" s="1"/>
  <c r="H1731" i="7"/>
  <c r="K1734" i="7" l="1"/>
  <c r="C1726" i="7"/>
  <c r="O1738" i="7"/>
  <c r="Q1736" i="1" s="1"/>
  <c r="C1727" i="7"/>
  <c r="D1727" i="7" s="1"/>
  <c r="E1727" i="7" s="1"/>
  <c r="F1727" i="7" s="1"/>
  <c r="G1727" i="7" s="1"/>
  <c r="O1735" i="7"/>
  <c r="Q1733" i="1" s="1"/>
  <c r="J1733" i="7"/>
  <c r="D1728" i="7"/>
  <c r="E1728" i="7" s="1"/>
  <c r="E1729" i="7"/>
  <c r="F1729" i="7" s="1"/>
  <c r="G1729" i="7" s="1"/>
  <c r="H1729" i="7" s="1"/>
  <c r="I1729" i="7" s="1"/>
  <c r="J1729" i="7" s="1"/>
  <c r="O1736" i="7"/>
  <c r="Q1734" i="1" s="1"/>
  <c r="J1732" i="7"/>
  <c r="K1732" i="7" s="1"/>
  <c r="C1725" i="7"/>
  <c r="D1725" i="7" s="1"/>
  <c r="E1725" i="7" s="1"/>
  <c r="D1726" i="7"/>
  <c r="E1726" i="7" s="1"/>
  <c r="F1726" i="7" s="1"/>
  <c r="L1734" i="7"/>
  <c r="M1734" i="7" s="1"/>
  <c r="I1731" i="7"/>
  <c r="J1731" i="7" s="1"/>
  <c r="K1731" i="7" s="1"/>
  <c r="F1728" i="7"/>
  <c r="G1728" i="7" s="1"/>
  <c r="H1728" i="7" s="1"/>
  <c r="D1724" i="7"/>
  <c r="H1730" i="7"/>
  <c r="I1730" i="7" s="1"/>
  <c r="J1730" i="7" s="1"/>
  <c r="K1733" i="7"/>
  <c r="L1733" i="7" s="1"/>
  <c r="M1733" i="7" s="1"/>
  <c r="H1727" i="7" l="1"/>
  <c r="G1726" i="7"/>
  <c r="I1728" i="7"/>
  <c r="J1728" i="7" s="1"/>
  <c r="K1729" i="7"/>
  <c r="L1729" i="7" s="1"/>
  <c r="M1729" i="7" s="1"/>
  <c r="K1730" i="7"/>
  <c r="L1730" i="7" s="1"/>
  <c r="M1730" i="7" s="1"/>
  <c r="C1719" i="7" s="1"/>
  <c r="D1719" i="7" s="1"/>
  <c r="F1725" i="7"/>
  <c r="O1733" i="7"/>
  <c r="Q1731" i="1" s="1"/>
  <c r="O1734" i="7"/>
  <c r="Q1732" i="1" s="1"/>
  <c r="C1723" i="7"/>
  <c r="D1723" i="7" s="1"/>
  <c r="E1723" i="7" s="1"/>
  <c r="F1723" i="7" s="1"/>
  <c r="G1723" i="7" s="1"/>
  <c r="H1723" i="7" s="1"/>
  <c r="L1732" i="7"/>
  <c r="M1732" i="7" s="1"/>
  <c r="I1727" i="7" s="1"/>
  <c r="J1727" i="7" s="1"/>
  <c r="K1727" i="7" s="1"/>
  <c r="L1731" i="7"/>
  <c r="M1731" i="7" s="1"/>
  <c r="E1724" i="7"/>
  <c r="F1724" i="7" s="1"/>
  <c r="G1724" i="7" s="1"/>
  <c r="H1724" i="7" s="1"/>
  <c r="C1722" i="7"/>
  <c r="D1722" i="7" s="1"/>
  <c r="E1722" i="7" s="1"/>
  <c r="F1722" i="7" s="1"/>
  <c r="C1720" i="7"/>
  <c r="D1720" i="7" s="1"/>
  <c r="O1730" i="7" l="1"/>
  <c r="Q1728" i="1" s="1"/>
  <c r="K1728" i="7"/>
  <c r="L1728" i="7" s="1"/>
  <c r="M1728" i="7" s="1"/>
  <c r="C1718" i="7"/>
  <c r="O1729" i="7"/>
  <c r="Q1727" i="1" s="1"/>
  <c r="L1727" i="7"/>
  <c r="M1727" i="7" s="1"/>
  <c r="C1716" i="7" s="1"/>
  <c r="E1720" i="7"/>
  <c r="O1731" i="7"/>
  <c r="Q1729" i="1" s="1"/>
  <c r="O1732" i="7"/>
  <c r="Q1730" i="1" s="1"/>
  <c r="C1721" i="7"/>
  <c r="D1721" i="7" s="1"/>
  <c r="E1721" i="7" s="1"/>
  <c r="F1721" i="7" s="1"/>
  <c r="G1721" i="7" s="1"/>
  <c r="H1721" i="7" s="1"/>
  <c r="G1725" i="7"/>
  <c r="H1725" i="7" s="1"/>
  <c r="I1725" i="7" s="1"/>
  <c r="J1725" i="7" s="1"/>
  <c r="H1726" i="7"/>
  <c r="I1726" i="7" s="1"/>
  <c r="J1726" i="7" s="1"/>
  <c r="K1726" i="7" s="1"/>
  <c r="L1726" i="7" s="1"/>
  <c r="M1726" i="7" s="1"/>
  <c r="I1724" i="7"/>
  <c r="J1724" i="7" s="1"/>
  <c r="K1724" i="7" s="1"/>
  <c r="G1722" i="7"/>
  <c r="H1722" i="7" s="1"/>
  <c r="I1722" i="7" s="1"/>
  <c r="I1723" i="7"/>
  <c r="D1718" i="7"/>
  <c r="E1718" i="7" s="1"/>
  <c r="F1720" i="7"/>
  <c r="K1725" i="7"/>
  <c r="C1717" i="7"/>
  <c r="O1728" i="7"/>
  <c r="Q1726" i="1" s="1"/>
  <c r="E1719" i="7"/>
  <c r="D1717" i="7" l="1"/>
  <c r="F1719" i="7"/>
  <c r="G1719" i="7" s="1"/>
  <c r="H1719" i="7" s="1"/>
  <c r="O1727" i="7"/>
  <c r="Q1725" i="1" s="1"/>
  <c r="G1720" i="7"/>
  <c r="H1720" i="7" s="1"/>
  <c r="I1720" i="7" s="1"/>
  <c r="L1725" i="7"/>
  <c r="M1725" i="7" s="1"/>
  <c r="J1723" i="7"/>
  <c r="K1723" i="7" s="1"/>
  <c r="L1723" i="7" s="1"/>
  <c r="M1723" i="7" s="1"/>
  <c r="L1724" i="7"/>
  <c r="M1724" i="7" s="1"/>
  <c r="I1721" i="7"/>
  <c r="J1721" i="7" s="1"/>
  <c r="O1726" i="7"/>
  <c r="Q1724" i="1" s="1"/>
  <c r="E1717" i="7"/>
  <c r="F1717" i="7" s="1"/>
  <c r="G1717" i="7" s="1"/>
  <c r="J1722" i="7"/>
  <c r="K1722" i="7" s="1"/>
  <c r="L1722" i="7" s="1"/>
  <c r="M1722" i="7" s="1"/>
  <c r="D1716" i="7"/>
  <c r="E1716" i="7" s="1"/>
  <c r="C1715" i="7"/>
  <c r="D1715" i="7" s="1"/>
  <c r="F1718" i="7"/>
  <c r="G1718" i="7" s="1"/>
  <c r="I1719" i="7" l="1"/>
  <c r="J1719" i="7" s="1"/>
  <c r="J1720" i="7"/>
  <c r="K1720" i="7" s="1"/>
  <c r="L1720" i="7" s="1"/>
  <c r="M1720" i="7" s="1"/>
  <c r="D1710" i="7" s="1"/>
  <c r="E1715" i="7"/>
  <c r="F1715" i="7" s="1"/>
  <c r="G1715" i="7" s="1"/>
  <c r="H1715" i="7" s="1"/>
  <c r="C1712" i="7"/>
  <c r="O1723" i="7"/>
  <c r="Q1721" i="1" s="1"/>
  <c r="H1717" i="7"/>
  <c r="I1717" i="7" s="1"/>
  <c r="J1717" i="7" s="1"/>
  <c r="O1724" i="7"/>
  <c r="Q1722" i="1" s="1"/>
  <c r="C1713" i="7"/>
  <c r="D1713" i="7" s="1"/>
  <c r="C1714" i="7"/>
  <c r="D1714" i="7" s="1"/>
  <c r="E1714" i="7" s="1"/>
  <c r="F1714" i="7" s="1"/>
  <c r="O1725" i="7"/>
  <c r="Q1723" i="1" s="1"/>
  <c r="F1716" i="7"/>
  <c r="G1716" i="7" s="1"/>
  <c r="H1716" i="7" s="1"/>
  <c r="H1718" i="7"/>
  <c r="I1718" i="7" s="1"/>
  <c r="J1718" i="7" s="1"/>
  <c r="K1718" i="7" s="1"/>
  <c r="K1721" i="7"/>
  <c r="L1721" i="7" s="1"/>
  <c r="M1721" i="7" s="1"/>
  <c r="C1710" i="7" s="1"/>
  <c r="D1712" i="7"/>
  <c r="E1712" i="7" s="1"/>
  <c r="E1713" i="7"/>
  <c r="K1719" i="7"/>
  <c r="O1722" i="7"/>
  <c r="Q1720" i="1" s="1"/>
  <c r="C1711" i="7"/>
  <c r="G1714" i="7" l="1"/>
  <c r="D1711" i="7"/>
  <c r="L1719" i="7"/>
  <c r="M1719" i="7" s="1"/>
  <c r="E1710" i="7" s="1"/>
  <c r="I1716" i="7"/>
  <c r="J1716" i="7" s="1"/>
  <c r="K1716" i="7" s="1"/>
  <c r="L1716" i="7" s="1"/>
  <c r="M1716" i="7" s="1"/>
  <c r="F1713" i="7"/>
  <c r="O1721" i="7"/>
  <c r="Q1719" i="1" s="1"/>
  <c r="G1713" i="7"/>
  <c r="H1713" i="7" s="1"/>
  <c r="L1718" i="7"/>
  <c r="M1718" i="7" s="1"/>
  <c r="O1718" i="7" s="1"/>
  <c r="Q1716" i="1" s="1"/>
  <c r="E1711" i="7"/>
  <c r="F1712" i="7"/>
  <c r="K1717" i="7"/>
  <c r="L1717" i="7" s="1"/>
  <c r="M1717" i="7" s="1"/>
  <c r="I1715" i="7"/>
  <c r="H1714" i="7"/>
  <c r="I1714" i="7" s="1"/>
  <c r="O1720" i="7"/>
  <c r="Q1718" i="1" s="1"/>
  <c r="C1709" i="7"/>
  <c r="D1709" i="7" s="1"/>
  <c r="G1712" i="7"/>
  <c r="I1713" i="7" l="1"/>
  <c r="F1710" i="7"/>
  <c r="G1710" i="7" s="1"/>
  <c r="H1710" i="7" s="1"/>
  <c r="C1707" i="7"/>
  <c r="O1719" i="7"/>
  <c r="Q1717" i="1" s="1"/>
  <c r="C1708" i="7"/>
  <c r="D1708" i="7" s="1"/>
  <c r="O1716" i="7"/>
  <c r="Q1714" i="1" s="1"/>
  <c r="C1705" i="7"/>
  <c r="H1712" i="7"/>
  <c r="I1712" i="7" s="1"/>
  <c r="J1712" i="7" s="1"/>
  <c r="E1709" i="7"/>
  <c r="F1709" i="7" s="1"/>
  <c r="G1709" i="7" s="1"/>
  <c r="J1714" i="7"/>
  <c r="J1715" i="7"/>
  <c r="K1715" i="7" s="1"/>
  <c r="L1715" i="7" s="1"/>
  <c r="M1715" i="7" s="1"/>
  <c r="C1704" i="7" s="1"/>
  <c r="F1711" i="7"/>
  <c r="G1711" i="7" s="1"/>
  <c r="H1711" i="7" s="1"/>
  <c r="I1711" i="7" s="1"/>
  <c r="J1713" i="7"/>
  <c r="K1713" i="7" s="1"/>
  <c r="D1707" i="7"/>
  <c r="E1707" i="7" s="1"/>
  <c r="C1706" i="7"/>
  <c r="D1706" i="7" s="1"/>
  <c r="O1717" i="7"/>
  <c r="Q1715" i="1" s="1"/>
  <c r="K1714" i="7"/>
  <c r="L1714" i="7" s="1"/>
  <c r="M1714" i="7" s="1"/>
  <c r="E1708" i="7"/>
  <c r="F1708" i="7" s="1"/>
  <c r="D1705" i="7" l="1"/>
  <c r="I1710" i="7"/>
  <c r="H1709" i="7"/>
  <c r="I1709" i="7" s="1"/>
  <c r="J1709" i="7" s="1"/>
  <c r="O1715" i="7"/>
  <c r="Q1713" i="1" s="1"/>
  <c r="G1708" i="7"/>
  <c r="H1708" i="7" s="1"/>
  <c r="E1706" i="7"/>
  <c r="F1706" i="7" s="1"/>
  <c r="F1707" i="7"/>
  <c r="G1707" i="7" s="1"/>
  <c r="H1707" i="7" s="1"/>
  <c r="K1712" i="7"/>
  <c r="L1712" i="7" s="1"/>
  <c r="M1712" i="7" s="1"/>
  <c r="L1713" i="7"/>
  <c r="M1713" i="7" s="1"/>
  <c r="C1702" i="7" s="1"/>
  <c r="J1710" i="7"/>
  <c r="K1710" i="7" s="1"/>
  <c r="D1704" i="7"/>
  <c r="J1711" i="7"/>
  <c r="K1711" i="7" s="1"/>
  <c r="L1711" i="7" s="1"/>
  <c r="M1711" i="7" s="1"/>
  <c r="C1700" i="7" s="1"/>
  <c r="E1705" i="7"/>
  <c r="O1714" i="7"/>
  <c r="Q1712" i="1" s="1"/>
  <c r="C1703" i="7"/>
  <c r="F1705" i="7" l="1"/>
  <c r="C1701" i="7"/>
  <c r="D1701" i="7" s="1"/>
  <c r="O1712" i="7"/>
  <c r="Q1710" i="1" s="1"/>
  <c r="D1702" i="7"/>
  <c r="E1702" i="7" s="1"/>
  <c r="K1709" i="7"/>
  <c r="L1709" i="7" s="1"/>
  <c r="M1709" i="7" s="1"/>
  <c r="O1713" i="7"/>
  <c r="Q1711" i="1" s="1"/>
  <c r="G1706" i="7"/>
  <c r="H1706" i="7" s="1"/>
  <c r="I1706" i="7" s="1"/>
  <c r="G1705" i="7"/>
  <c r="H1705" i="7" s="1"/>
  <c r="I1708" i="7"/>
  <c r="J1708" i="7" s="1"/>
  <c r="K1708" i="7" s="1"/>
  <c r="D1703" i="7"/>
  <c r="E1703" i="7" s="1"/>
  <c r="F1703" i="7" s="1"/>
  <c r="E1704" i="7"/>
  <c r="F1704" i="7" s="1"/>
  <c r="G1704" i="7" s="1"/>
  <c r="O1711" i="7"/>
  <c r="Q1709" i="1" s="1"/>
  <c r="I1707" i="7"/>
  <c r="J1707" i="7" s="1"/>
  <c r="L1710" i="7"/>
  <c r="M1710" i="7" s="1"/>
  <c r="F1702" i="7" l="1"/>
  <c r="C1698" i="7"/>
  <c r="O1709" i="7"/>
  <c r="Q1707" i="1" s="1"/>
  <c r="G1702" i="7"/>
  <c r="I1705" i="7"/>
  <c r="J1705" i="7" s="1"/>
  <c r="D1700" i="7"/>
  <c r="E1700" i="7" s="1"/>
  <c r="K1707" i="7"/>
  <c r="L1707" i="7" s="1"/>
  <c r="M1707" i="7" s="1"/>
  <c r="C1696" i="7" s="1"/>
  <c r="J1706" i="7"/>
  <c r="K1706" i="7" s="1"/>
  <c r="E1701" i="7"/>
  <c r="F1701" i="7" s="1"/>
  <c r="H1704" i="7"/>
  <c r="I1704" i="7" s="1"/>
  <c r="C1699" i="7"/>
  <c r="D1699" i="7" s="1"/>
  <c r="O1710" i="7"/>
  <c r="Q1708" i="1" s="1"/>
  <c r="L1708" i="7"/>
  <c r="M1708" i="7" s="1"/>
  <c r="G1703" i="7"/>
  <c r="H1703" i="7" s="1"/>
  <c r="O1707" i="7"/>
  <c r="Q1705" i="1" s="1"/>
  <c r="I1703" i="7" l="1"/>
  <c r="J1703" i="7" s="1"/>
  <c r="J1704" i="7"/>
  <c r="K1704" i="7" s="1"/>
  <c r="F1700" i="7"/>
  <c r="G1700" i="7" s="1"/>
  <c r="C1697" i="7"/>
  <c r="D1697" i="7" s="1"/>
  <c r="O1708" i="7"/>
  <c r="Q1706" i="1" s="1"/>
  <c r="G1701" i="7"/>
  <c r="H1701" i="7" s="1"/>
  <c r="K1705" i="7"/>
  <c r="L1705" i="7" s="1"/>
  <c r="M1705" i="7" s="1"/>
  <c r="C1694" i="7" s="1"/>
  <c r="L1706" i="7"/>
  <c r="M1706" i="7" s="1"/>
  <c r="D1698" i="7"/>
  <c r="E1698" i="7" s="1"/>
  <c r="E1699" i="7"/>
  <c r="F1699" i="7" s="1"/>
  <c r="H1702" i="7"/>
  <c r="I1702" i="7" s="1"/>
  <c r="O1705" i="7" l="1"/>
  <c r="Q1703" i="1" s="1"/>
  <c r="J1702" i="7"/>
  <c r="K1702" i="7" s="1"/>
  <c r="O1706" i="7"/>
  <c r="Q1704" i="1" s="1"/>
  <c r="C1695" i="7"/>
  <c r="D1695" i="7" s="1"/>
  <c r="E1695" i="7" s="1"/>
  <c r="G1699" i="7"/>
  <c r="H1699" i="7" s="1"/>
  <c r="I1699" i="7" s="1"/>
  <c r="L1704" i="7"/>
  <c r="M1704" i="7" s="1"/>
  <c r="H1700" i="7"/>
  <c r="I1700" i="7" s="1"/>
  <c r="J1700" i="7" s="1"/>
  <c r="I1701" i="7"/>
  <c r="J1701" i="7" s="1"/>
  <c r="K1701" i="7" s="1"/>
  <c r="K1703" i="7"/>
  <c r="L1703" i="7" s="1"/>
  <c r="M1703" i="7" s="1"/>
  <c r="E1694" i="7" s="1"/>
  <c r="D1694" i="7"/>
  <c r="E1697" i="7"/>
  <c r="F1697" i="7" s="1"/>
  <c r="G1697" i="7" s="1"/>
  <c r="F1698" i="7"/>
  <c r="G1698" i="7" s="1"/>
  <c r="H1698" i="7" s="1"/>
  <c r="D1696" i="7"/>
  <c r="E1696" i="7" s="1"/>
  <c r="F1696" i="7" s="1"/>
  <c r="G1696" i="7" s="1"/>
  <c r="J1699" i="7" l="1"/>
  <c r="C1692" i="7"/>
  <c r="O1703" i="7"/>
  <c r="Q1701" i="1" s="1"/>
  <c r="F1695" i="7"/>
  <c r="H1697" i="7"/>
  <c r="I1698" i="7"/>
  <c r="L1701" i="7"/>
  <c r="M1701" i="7" s="1"/>
  <c r="O1701" i="7" s="1"/>
  <c r="Q1699" i="1" s="1"/>
  <c r="K1700" i="7"/>
  <c r="C1693" i="7"/>
  <c r="D1693" i="7" s="1"/>
  <c r="O1704" i="7"/>
  <c r="Q1702" i="1" s="1"/>
  <c r="L1702" i="7"/>
  <c r="M1702" i="7" s="1"/>
  <c r="C1690" i="7" l="1"/>
  <c r="C1691" i="7"/>
  <c r="D1691" i="7" s="1"/>
  <c r="O1702" i="7"/>
  <c r="Q1700" i="1" s="1"/>
  <c r="L1700" i="7"/>
  <c r="M1700" i="7" s="1"/>
  <c r="H1696" i="7"/>
  <c r="I1696" i="7" s="1"/>
  <c r="D1692" i="7"/>
  <c r="E1692" i="7" s="1"/>
  <c r="E1693" i="7"/>
  <c r="F1693" i="7" s="1"/>
  <c r="G1695" i="7"/>
  <c r="H1695" i="7" s="1"/>
  <c r="I1695" i="7" s="1"/>
  <c r="K1699" i="7"/>
  <c r="L1699" i="7" s="1"/>
  <c r="M1699" i="7" s="1"/>
  <c r="I1697" i="7"/>
  <c r="J1697" i="7" s="1"/>
  <c r="J1698" i="7"/>
  <c r="K1698" i="7" s="1"/>
  <c r="F1694" i="7"/>
  <c r="G1694" i="7" s="1"/>
  <c r="H1694" i="7" s="1"/>
  <c r="I1694" i="7" l="1"/>
  <c r="J1695" i="7"/>
  <c r="C1688" i="7"/>
  <c r="O1699" i="7"/>
  <c r="Q1697" i="1" s="1"/>
  <c r="J1696" i="7"/>
  <c r="K1696" i="7" s="1"/>
  <c r="D1690" i="7"/>
  <c r="E1690" i="7" s="1"/>
  <c r="O1700" i="7"/>
  <c r="Q1698" i="1" s="1"/>
  <c r="C1689" i="7"/>
  <c r="D1689" i="7" s="1"/>
  <c r="E1689" i="7" s="1"/>
  <c r="L1698" i="7"/>
  <c r="M1698" i="7" s="1"/>
  <c r="K1695" i="7" s="1"/>
  <c r="G1693" i="7"/>
  <c r="H1693" i="7" s="1"/>
  <c r="K1697" i="7"/>
  <c r="L1697" i="7" s="1"/>
  <c r="M1697" i="7" s="1"/>
  <c r="F1692" i="7"/>
  <c r="G1692" i="7" s="1"/>
  <c r="H1692" i="7" s="1"/>
  <c r="E1691" i="7"/>
  <c r="F1691" i="7" s="1"/>
  <c r="G1691" i="7" s="1"/>
  <c r="D1688" i="7" l="1"/>
  <c r="I1693" i="7"/>
  <c r="F1690" i="7"/>
  <c r="G1690" i="7" s="1"/>
  <c r="E1688" i="7"/>
  <c r="I1692" i="7"/>
  <c r="F1689" i="7"/>
  <c r="C1686" i="7"/>
  <c r="O1697" i="7"/>
  <c r="Q1695" i="1" s="1"/>
  <c r="J1693" i="7"/>
  <c r="L1695" i="7"/>
  <c r="M1695" i="7" s="1"/>
  <c r="H1691" i="7"/>
  <c r="O1698" i="7"/>
  <c r="Q1696" i="1" s="1"/>
  <c r="C1687" i="7"/>
  <c r="D1687" i="7" s="1"/>
  <c r="L1696" i="7"/>
  <c r="M1696" i="7" s="1"/>
  <c r="J1694" i="7"/>
  <c r="K1694" i="7" s="1"/>
  <c r="O1696" i="7" l="1"/>
  <c r="Q1694" i="1" s="1"/>
  <c r="C1685" i="7"/>
  <c r="D1685" i="7" s="1"/>
  <c r="D1686" i="7"/>
  <c r="E1686" i="7" s="1"/>
  <c r="E1687" i="7"/>
  <c r="F1687" i="7" s="1"/>
  <c r="H1690" i="7"/>
  <c r="I1690" i="7" s="1"/>
  <c r="G1689" i="7"/>
  <c r="H1689" i="7" s="1"/>
  <c r="K1693" i="7"/>
  <c r="L1693" i="7" s="1"/>
  <c r="M1693" i="7" s="1"/>
  <c r="J1692" i="7"/>
  <c r="K1692" i="7" s="1"/>
  <c r="C1684" i="7"/>
  <c r="O1695" i="7"/>
  <c r="Q1693" i="1" s="1"/>
  <c r="L1694" i="7"/>
  <c r="M1694" i="7" s="1"/>
  <c r="I1691" i="7"/>
  <c r="J1691" i="7" s="1"/>
  <c r="F1688" i="7"/>
  <c r="G1688" i="7" s="1"/>
  <c r="O1693" i="7" l="1"/>
  <c r="Q1691" i="1" s="1"/>
  <c r="C1682" i="7"/>
  <c r="K1691" i="7"/>
  <c r="L1691" i="7" s="1"/>
  <c r="M1691" i="7" s="1"/>
  <c r="L1692" i="7"/>
  <c r="M1692" i="7" s="1"/>
  <c r="G1687" i="7"/>
  <c r="H1687" i="7" s="1"/>
  <c r="O1694" i="7"/>
  <c r="Q1692" i="1" s="1"/>
  <c r="C1683" i="7"/>
  <c r="D1683" i="7" s="1"/>
  <c r="F1686" i="7"/>
  <c r="G1686" i="7" s="1"/>
  <c r="H1686" i="7" s="1"/>
  <c r="I1689" i="7"/>
  <c r="J1689" i="7" s="1"/>
  <c r="E1685" i="7"/>
  <c r="F1685" i="7" s="1"/>
  <c r="H1688" i="7"/>
  <c r="I1688" i="7" s="1"/>
  <c r="D1684" i="7"/>
  <c r="E1684" i="7" s="1"/>
  <c r="F1684" i="7" s="1"/>
  <c r="J1690" i="7"/>
  <c r="K1690" i="7" s="1"/>
  <c r="G1684" i="7" l="1"/>
  <c r="I1686" i="7"/>
  <c r="C1681" i="7"/>
  <c r="D1681" i="7" s="1"/>
  <c r="O1692" i="7"/>
  <c r="Q1690" i="1" s="1"/>
  <c r="J1688" i="7"/>
  <c r="K1688" i="7" s="1"/>
  <c r="E1683" i="7"/>
  <c r="F1683" i="7" s="1"/>
  <c r="C1680" i="7"/>
  <c r="O1691" i="7"/>
  <c r="Q1689" i="1" s="1"/>
  <c r="G1685" i="7"/>
  <c r="H1685" i="7" s="1"/>
  <c r="D1682" i="7"/>
  <c r="E1682" i="7" s="1"/>
  <c r="L1690" i="7"/>
  <c r="M1690" i="7" s="1"/>
  <c r="K1689" i="7"/>
  <c r="L1689" i="7" s="1"/>
  <c r="M1689" i="7" s="1"/>
  <c r="I1687" i="7"/>
  <c r="J1687" i="7" s="1"/>
  <c r="C1678" i="7" l="1"/>
  <c r="O1689" i="7"/>
  <c r="Q1687" i="1" s="1"/>
  <c r="I1685" i="7"/>
  <c r="J1685" i="7" s="1"/>
  <c r="L1688" i="7"/>
  <c r="M1688" i="7" s="1"/>
  <c r="C1679" i="7"/>
  <c r="D1679" i="7" s="1"/>
  <c r="O1690" i="7"/>
  <c r="Q1688" i="1" s="1"/>
  <c r="J1686" i="7"/>
  <c r="K1686" i="7" s="1"/>
  <c r="D1680" i="7"/>
  <c r="E1680" i="7" s="1"/>
  <c r="F1680" i="7" s="1"/>
  <c r="E1681" i="7"/>
  <c r="F1681" i="7" s="1"/>
  <c r="K1687" i="7"/>
  <c r="L1687" i="7" s="1"/>
  <c r="M1687" i="7" s="1"/>
  <c r="F1682" i="7"/>
  <c r="G1682" i="7" s="1"/>
  <c r="G1683" i="7"/>
  <c r="H1683" i="7" s="1"/>
  <c r="I1683" i="7" s="1"/>
  <c r="H1684" i="7"/>
  <c r="I1684" i="7" s="1"/>
  <c r="J1683" i="7" l="1"/>
  <c r="G1680" i="7"/>
  <c r="C1677" i="7"/>
  <c r="D1677" i="7" s="1"/>
  <c r="O1688" i="7"/>
  <c r="Q1686" i="1" s="1"/>
  <c r="H1682" i="7"/>
  <c r="I1682" i="7" s="1"/>
  <c r="K1685" i="7"/>
  <c r="L1685" i="7" s="1"/>
  <c r="M1685" i="7" s="1"/>
  <c r="O1687" i="7"/>
  <c r="Q1685" i="1" s="1"/>
  <c r="C1676" i="7"/>
  <c r="L1686" i="7"/>
  <c r="M1686" i="7" s="1"/>
  <c r="H1680" i="7" s="1"/>
  <c r="J1684" i="7"/>
  <c r="K1684" i="7" s="1"/>
  <c r="G1681" i="7"/>
  <c r="H1681" i="7" s="1"/>
  <c r="E1679" i="7"/>
  <c r="F1679" i="7" s="1"/>
  <c r="D1678" i="7"/>
  <c r="E1678" i="7" s="1"/>
  <c r="F1678" i="7" s="1"/>
  <c r="G1678" i="7" l="1"/>
  <c r="I1680" i="7"/>
  <c r="G1679" i="7"/>
  <c r="H1679" i="7" s="1"/>
  <c r="I1681" i="7"/>
  <c r="J1681" i="7" s="1"/>
  <c r="D1676" i="7"/>
  <c r="E1676" i="7" s="1"/>
  <c r="J1682" i="7"/>
  <c r="K1682" i="7" s="1"/>
  <c r="L1684" i="7"/>
  <c r="M1684" i="7" s="1"/>
  <c r="J1680" i="7" s="1"/>
  <c r="E1677" i="7"/>
  <c r="F1677" i="7" s="1"/>
  <c r="O1686" i="7"/>
  <c r="Q1684" i="1" s="1"/>
  <c r="C1675" i="7"/>
  <c r="D1675" i="7" s="1"/>
  <c r="C1674" i="7"/>
  <c r="O1685" i="7"/>
  <c r="Q1683" i="1" s="1"/>
  <c r="K1683" i="7"/>
  <c r="L1683" i="7" s="1"/>
  <c r="M1683" i="7" s="1"/>
  <c r="K1681" i="7" l="1"/>
  <c r="F1676" i="7"/>
  <c r="G1676" i="7" s="1"/>
  <c r="D1674" i="7"/>
  <c r="E1674" i="7" s="1"/>
  <c r="L1682" i="7"/>
  <c r="M1682" i="7" s="1"/>
  <c r="O1682" i="7" s="1"/>
  <c r="Q1680" i="1" s="1"/>
  <c r="H1678" i="7"/>
  <c r="I1678" i="7" s="1"/>
  <c r="K1680" i="7"/>
  <c r="L1681" i="7"/>
  <c r="M1681" i="7" s="1"/>
  <c r="O1681" i="7" s="1"/>
  <c r="Q1679" i="1" s="1"/>
  <c r="E1675" i="7"/>
  <c r="F1675" i="7" s="1"/>
  <c r="G1675" i="7" s="1"/>
  <c r="H1675" i="7" s="1"/>
  <c r="G1677" i="7"/>
  <c r="H1677" i="7" s="1"/>
  <c r="C1670" i="7"/>
  <c r="C1672" i="7"/>
  <c r="O1683" i="7"/>
  <c r="Q1681" i="1" s="1"/>
  <c r="C1673" i="7"/>
  <c r="D1673" i="7" s="1"/>
  <c r="O1684" i="7"/>
  <c r="Q1682" i="1" s="1"/>
  <c r="I1679" i="7"/>
  <c r="J1679" i="7" s="1"/>
  <c r="K1679" i="7" l="1"/>
  <c r="L1679" i="7" s="1"/>
  <c r="M1679" i="7" s="1"/>
  <c r="D1672" i="7"/>
  <c r="E1672" i="7" s="1"/>
  <c r="H1676" i="7"/>
  <c r="I1676" i="7" s="1"/>
  <c r="J1676" i="7" s="1"/>
  <c r="K1676" i="7" s="1"/>
  <c r="L1680" i="7"/>
  <c r="M1680" i="7" s="1"/>
  <c r="D1670" i="7" s="1"/>
  <c r="E1670" i="7" s="1"/>
  <c r="I1677" i="7"/>
  <c r="J1678" i="7"/>
  <c r="K1678" i="7" s="1"/>
  <c r="E1673" i="7"/>
  <c r="F1673" i="7" s="1"/>
  <c r="G1673" i="7" s="1"/>
  <c r="C1671" i="7"/>
  <c r="D1671" i="7" s="1"/>
  <c r="F1674" i="7"/>
  <c r="G1674" i="7" s="1"/>
  <c r="H1674" i="7" s="1"/>
  <c r="I1674" i="7" s="1"/>
  <c r="J1677" i="7"/>
  <c r="C1668" i="7"/>
  <c r="O1679" i="7"/>
  <c r="Q1677" i="1" s="1"/>
  <c r="H1673" i="7"/>
  <c r="L1676" i="7" l="1"/>
  <c r="M1676" i="7" s="1"/>
  <c r="J1674" i="7"/>
  <c r="K1674" i="7" s="1"/>
  <c r="L1674" i="7" s="1"/>
  <c r="M1674" i="7" s="1"/>
  <c r="D1668" i="7"/>
  <c r="I1675" i="7"/>
  <c r="J1675" i="7" s="1"/>
  <c r="O1680" i="7"/>
  <c r="Q1678" i="1" s="1"/>
  <c r="K1677" i="7"/>
  <c r="L1677" i="7" s="1"/>
  <c r="M1677" i="7" s="1"/>
  <c r="F1669" i="7" s="1"/>
  <c r="G1669" i="7" s="1"/>
  <c r="E1671" i="7"/>
  <c r="F1671" i="7" s="1"/>
  <c r="G1671" i="7" s="1"/>
  <c r="L1678" i="7"/>
  <c r="M1678" i="7" s="1"/>
  <c r="F1672" i="7"/>
  <c r="G1672" i="7" s="1"/>
  <c r="H1672" i="7" s="1"/>
  <c r="I1673" i="7"/>
  <c r="C1669" i="7"/>
  <c r="D1669" i="7" s="1"/>
  <c r="E1669" i="7" s="1"/>
  <c r="C1666" i="7"/>
  <c r="D1666" i="7" s="1"/>
  <c r="J1673" i="7"/>
  <c r="K1673" i="7" s="1"/>
  <c r="O1674" i="7" l="1"/>
  <c r="Q1672" i="1" s="1"/>
  <c r="C1663" i="7"/>
  <c r="E1668" i="7"/>
  <c r="F1668" i="7" s="1"/>
  <c r="G1668" i="7" s="1"/>
  <c r="H1668" i="7" s="1"/>
  <c r="H1671" i="7"/>
  <c r="I1671" i="7" s="1"/>
  <c r="J1671" i="7" s="1"/>
  <c r="K1671" i="7" s="1"/>
  <c r="I1672" i="7"/>
  <c r="J1672" i="7" s="1"/>
  <c r="O1677" i="7"/>
  <c r="Q1675" i="1" s="1"/>
  <c r="O1676" i="7"/>
  <c r="Q1674" i="1" s="1"/>
  <c r="C1665" i="7"/>
  <c r="C1667" i="7"/>
  <c r="D1667" i="7" s="1"/>
  <c r="E1667" i="7" s="1"/>
  <c r="O1678" i="7"/>
  <c r="Q1676" i="1" s="1"/>
  <c r="K1675" i="7"/>
  <c r="L1675" i="7" s="1"/>
  <c r="M1675" i="7" s="1"/>
  <c r="L1673" i="7" s="1"/>
  <c r="M1673" i="7" s="1"/>
  <c r="F1670" i="7"/>
  <c r="G1670" i="7" s="1"/>
  <c r="H1670" i="7" s="1"/>
  <c r="I1670" i="7" s="1"/>
  <c r="J1670" i="7" s="1"/>
  <c r="E1666" i="7"/>
  <c r="F1666" i="7" s="1"/>
  <c r="K1672" i="7"/>
  <c r="L1672" i="7" s="1"/>
  <c r="M1672" i="7" s="1"/>
  <c r="O1672" i="7" s="1"/>
  <c r="Q1670" i="1" s="1"/>
  <c r="H1669" i="7"/>
  <c r="I1669" i="7" s="1"/>
  <c r="C1664" i="7"/>
  <c r="D1664" i="7" s="1"/>
  <c r="F1667" i="7"/>
  <c r="G1667" i="7" s="1"/>
  <c r="D1665" i="7"/>
  <c r="E1665" i="7" s="1"/>
  <c r="D1663" i="7" l="1"/>
  <c r="O1673" i="7"/>
  <c r="Q1671" i="1" s="1"/>
  <c r="I1668" i="7"/>
  <c r="H1667" i="7"/>
  <c r="I1667" i="7" s="1"/>
  <c r="J1669" i="7"/>
  <c r="G1666" i="7"/>
  <c r="O1675" i="7"/>
  <c r="Q1673" i="1" s="1"/>
  <c r="E1664" i="7"/>
  <c r="K1669" i="7"/>
  <c r="H1666" i="7"/>
  <c r="J1668" i="7"/>
  <c r="E1663" i="7"/>
  <c r="F1664" i="7"/>
  <c r="C1661" i="7"/>
  <c r="F1665" i="7"/>
  <c r="G1665" i="7" s="1"/>
  <c r="C1662" i="7"/>
  <c r="D1662" i="7" s="1"/>
  <c r="L1671" i="7"/>
  <c r="M1671" i="7" s="1"/>
  <c r="K1670" i="7"/>
  <c r="L1670" i="7" s="1"/>
  <c r="M1670" i="7" s="1"/>
  <c r="F1663" i="7" l="1"/>
  <c r="L1669" i="7"/>
  <c r="M1669" i="7" s="1"/>
  <c r="C1658" i="7" s="1"/>
  <c r="O1669" i="7"/>
  <c r="Q1667" i="1" s="1"/>
  <c r="K1668" i="7"/>
  <c r="E1662" i="7"/>
  <c r="F1662" i="7" s="1"/>
  <c r="H1665" i="7"/>
  <c r="I1665" i="7" s="1"/>
  <c r="J1665" i="7" s="1"/>
  <c r="C1660" i="7"/>
  <c r="D1660" i="7" s="1"/>
  <c r="E1660" i="7" s="1"/>
  <c r="O1671" i="7"/>
  <c r="Q1669" i="1" s="1"/>
  <c r="G1664" i="7"/>
  <c r="H1664" i="7" s="1"/>
  <c r="O1670" i="7"/>
  <c r="Q1668" i="1" s="1"/>
  <c r="C1659" i="7"/>
  <c r="D1659" i="7" s="1"/>
  <c r="L1668" i="7"/>
  <c r="M1668" i="7" s="1"/>
  <c r="G1663" i="7"/>
  <c r="H1663" i="7" s="1"/>
  <c r="J1667" i="7"/>
  <c r="K1667" i="7" s="1"/>
  <c r="L1667" i="7" s="1"/>
  <c r="M1667" i="7" s="1"/>
  <c r="D1661" i="7"/>
  <c r="E1661" i="7" s="1"/>
  <c r="F1661" i="7" s="1"/>
  <c r="G1661" i="7" s="1"/>
  <c r="I1666" i="7"/>
  <c r="J1666" i="7" s="1"/>
  <c r="H1661" i="7" l="1"/>
  <c r="K1666" i="7"/>
  <c r="I1664" i="7"/>
  <c r="G1662" i="7"/>
  <c r="O1668" i="7"/>
  <c r="Q1666" i="1" s="1"/>
  <c r="C1657" i="7"/>
  <c r="D1657" i="7" s="1"/>
  <c r="E1659" i="7"/>
  <c r="F1659" i="7" s="1"/>
  <c r="G1659" i="7" s="1"/>
  <c r="F1660" i="7"/>
  <c r="G1660" i="7" s="1"/>
  <c r="I1663" i="7"/>
  <c r="J1663" i="7" s="1"/>
  <c r="D1658" i="7"/>
  <c r="E1658" i="7" s="1"/>
  <c r="I1661" i="7"/>
  <c r="C1656" i="7"/>
  <c r="O1667" i="7"/>
  <c r="Q1665" i="1" s="1"/>
  <c r="L1666" i="7"/>
  <c r="M1666" i="7" s="1"/>
  <c r="K1665" i="7"/>
  <c r="L1665" i="7" s="1"/>
  <c r="M1665" i="7" s="1"/>
  <c r="J1664" i="7"/>
  <c r="K1664" i="7" s="1"/>
  <c r="H1662" i="7"/>
  <c r="I1662" i="7" s="1"/>
  <c r="C1654" i="7" l="1"/>
  <c r="O1665" i="7"/>
  <c r="Q1663" i="1" s="1"/>
  <c r="J1661" i="7"/>
  <c r="L1664" i="7"/>
  <c r="M1664" i="7" s="1"/>
  <c r="D1656" i="7"/>
  <c r="E1656" i="7" s="1"/>
  <c r="H1660" i="7"/>
  <c r="I1660" i="7" s="1"/>
  <c r="H1659" i="7"/>
  <c r="C1655" i="7"/>
  <c r="D1655" i="7" s="1"/>
  <c r="E1655" i="7" s="1"/>
  <c r="O1666" i="7"/>
  <c r="Q1664" i="1" s="1"/>
  <c r="F1658" i="7"/>
  <c r="G1658" i="7" s="1"/>
  <c r="E1657" i="7"/>
  <c r="F1657" i="7" s="1"/>
  <c r="J1662" i="7"/>
  <c r="K1662" i="7" s="1"/>
  <c r="L1662" i="7" s="1"/>
  <c r="M1662" i="7" s="1"/>
  <c r="K1663" i="7"/>
  <c r="L1663" i="7" s="1"/>
  <c r="M1663" i="7" s="1"/>
  <c r="F1655" i="7" l="1"/>
  <c r="O1662" i="7"/>
  <c r="Q1660" i="1" s="1"/>
  <c r="C1651" i="7"/>
  <c r="O1664" i="7"/>
  <c r="Q1662" i="1" s="1"/>
  <c r="C1653" i="7"/>
  <c r="D1653" i="7" s="1"/>
  <c r="E1653" i="7" s="1"/>
  <c r="G1657" i="7"/>
  <c r="H1657" i="7" s="1"/>
  <c r="I1657" i="7" s="1"/>
  <c r="I1659" i="7"/>
  <c r="J1659" i="7" s="1"/>
  <c r="K1659" i="7" s="1"/>
  <c r="K1661" i="7"/>
  <c r="L1661" i="7" s="1"/>
  <c r="M1661" i="7" s="1"/>
  <c r="H1658" i="7"/>
  <c r="I1658" i="7" s="1"/>
  <c r="J1658" i="7" s="1"/>
  <c r="J1660" i="7"/>
  <c r="K1660" i="7" s="1"/>
  <c r="L1660" i="7" s="1"/>
  <c r="M1660" i="7" s="1"/>
  <c r="G1655" i="7"/>
  <c r="O1663" i="7"/>
  <c r="Q1661" i="1" s="1"/>
  <c r="C1652" i="7"/>
  <c r="D1652" i="7" s="1"/>
  <c r="F1656" i="7"/>
  <c r="G1656" i="7" s="1"/>
  <c r="H1656" i="7" s="1"/>
  <c r="D1654" i="7"/>
  <c r="E1654" i="7" s="1"/>
  <c r="F1654" i="7" s="1"/>
  <c r="E1652" i="7" l="1"/>
  <c r="F1652" i="7" s="1"/>
  <c r="K1658" i="7"/>
  <c r="L1658" i="7" s="1"/>
  <c r="M1658" i="7" s="1"/>
  <c r="C1647" i="7" s="1"/>
  <c r="F1653" i="7"/>
  <c r="G1653" i="7" s="1"/>
  <c r="O1658" i="7"/>
  <c r="Q1656" i="1" s="1"/>
  <c r="C1650" i="7"/>
  <c r="D1650" i="7" s="1"/>
  <c r="O1661" i="7"/>
  <c r="Q1659" i="1" s="1"/>
  <c r="G1654" i="7"/>
  <c r="H1654" i="7" s="1"/>
  <c r="H1655" i="7"/>
  <c r="I1655" i="7" s="1"/>
  <c r="L1659" i="7"/>
  <c r="M1659" i="7" s="1"/>
  <c r="D1651" i="7"/>
  <c r="E1651" i="7" s="1"/>
  <c r="I1656" i="7"/>
  <c r="J1656" i="7" s="1"/>
  <c r="C1649" i="7"/>
  <c r="D1649" i="7" s="1"/>
  <c r="E1649" i="7" s="1"/>
  <c r="O1660" i="7"/>
  <c r="Q1658" i="1" s="1"/>
  <c r="J1657" i="7"/>
  <c r="K1657" i="7" s="1"/>
  <c r="F1651" i="7" l="1"/>
  <c r="G1651" i="7" s="1"/>
  <c r="C1648" i="7"/>
  <c r="D1648" i="7" s="1"/>
  <c r="O1659" i="7"/>
  <c r="Q1657" i="1" s="1"/>
  <c r="E1650" i="7"/>
  <c r="F1650" i="7" s="1"/>
  <c r="G1650" i="7" s="1"/>
  <c r="K1656" i="7"/>
  <c r="L1656" i="7" s="1"/>
  <c r="M1656" i="7" s="1"/>
  <c r="J1655" i="7"/>
  <c r="K1655" i="7" s="1"/>
  <c r="H1653" i="7"/>
  <c r="I1653" i="7" s="1"/>
  <c r="H1651" i="7"/>
  <c r="F1649" i="7"/>
  <c r="G1649" i="7" s="1"/>
  <c r="L1657" i="7"/>
  <c r="M1657" i="7" s="1"/>
  <c r="G1652" i="7"/>
  <c r="H1652" i="7" s="1"/>
  <c r="I1654" i="7"/>
  <c r="J1654" i="7" s="1"/>
  <c r="K1654" i="7" s="1"/>
  <c r="L1654" i="7" s="1"/>
  <c r="M1654" i="7" s="1"/>
  <c r="H1650" i="7" l="1"/>
  <c r="I1652" i="7"/>
  <c r="J1652" i="7" s="1"/>
  <c r="J1653" i="7"/>
  <c r="K1653" i="7" s="1"/>
  <c r="I1651" i="7"/>
  <c r="C1645" i="7"/>
  <c r="O1656" i="7"/>
  <c r="Q1654" i="1" s="1"/>
  <c r="C1643" i="7"/>
  <c r="O1654" i="7"/>
  <c r="Q1652" i="1" s="1"/>
  <c r="O1657" i="7"/>
  <c r="Q1655" i="1" s="1"/>
  <c r="C1646" i="7"/>
  <c r="D1646" i="7" s="1"/>
  <c r="D1647" i="7"/>
  <c r="E1647" i="7" s="1"/>
  <c r="L1655" i="7"/>
  <c r="M1655" i="7" s="1"/>
  <c r="H1649" i="7" s="1"/>
  <c r="I1649" i="7" s="1"/>
  <c r="E1648" i="7"/>
  <c r="F1648" i="7" s="1"/>
  <c r="E1646" i="7" l="1"/>
  <c r="F1646" i="7" s="1"/>
  <c r="K1652" i="7"/>
  <c r="L1652" i="7" s="1"/>
  <c r="M1652" i="7" s="1"/>
  <c r="F1647" i="7"/>
  <c r="G1647" i="7" s="1"/>
  <c r="J1651" i="7"/>
  <c r="K1651" i="7" s="1"/>
  <c r="D1645" i="7"/>
  <c r="E1645" i="7" s="1"/>
  <c r="O1652" i="7"/>
  <c r="Q1650" i="1" s="1"/>
  <c r="C1641" i="7"/>
  <c r="G1648" i="7"/>
  <c r="H1648" i="7" s="1"/>
  <c r="C1644" i="7"/>
  <c r="D1644" i="7" s="1"/>
  <c r="O1655" i="7"/>
  <c r="Q1653" i="1" s="1"/>
  <c r="L1653" i="7"/>
  <c r="M1653" i="7" s="1"/>
  <c r="D1643" i="7" s="1"/>
  <c r="E1643" i="7" s="1"/>
  <c r="I1650" i="7"/>
  <c r="J1650" i="7" s="1"/>
  <c r="L1651" i="7" l="1"/>
  <c r="M1651" i="7" s="1"/>
  <c r="F1643" i="7" s="1"/>
  <c r="G1646" i="7"/>
  <c r="H1646" i="7" s="1"/>
  <c r="I1646" i="7" s="1"/>
  <c r="C1642" i="7"/>
  <c r="D1642" i="7" s="1"/>
  <c r="O1653" i="7"/>
  <c r="Q1651" i="1" s="1"/>
  <c r="H1647" i="7"/>
  <c r="I1647" i="7" s="1"/>
  <c r="J1647" i="7" s="1"/>
  <c r="I1648" i="7"/>
  <c r="J1648" i="7" s="1"/>
  <c r="C1640" i="7"/>
  <c r="K1650" i="7"/>
  <c r="L1650" i="7" s="1"/>
  <c r="M1650" i="7" s="1"/>
  <c r="E1644" i="7"/>
  <c r="F1644" i="7" s="1"/>
  <c r="G1644" i="7" s="1"/>
  <c r="F1645" i="7"/>
  <c r="G1645" i="7" s="1"/>
  <c r="H1645" i="7" s="1"/>
  <c r="J1649" i="7"/>
  <c r="K1649" i="7" s="1"/>
  <c r="H1644" i="7" l="1"/>
  <c r="G1643" i="7"/>
  <c r="L1649" i="7"/>
  <c r="M1649" i="7" s="1"/>
  <c r="H1643" i="7" s="1"/>
  <c r="O1651" i="7"/>
  <c r="Q1649" i="1" s="1"/>
  <c r="D1641" i="7"/>
  <c r="E1641" i="7" s="1"/>
  <c r="K1648" i="7"/>
  <c r="E1642" i="7"/>
  <c r="I1645" i="7"/>
  <c r="D1640" i="7"/>
  <c r="K1647" i="7"/>
  <c r="L1647" i="7" s="1"/>
  <c r="M1647" i="7" s="1"/>
  <c r="C1639" i="7"/>
  <c r="D1639" i="7" s="1"/>
  <c r="O1650" i="7"/>
  <c r="Q1648" i="1" s="1"/>
  <c r="L1648" i="7"/>
  <c r="M1648" i="7" s="1"/>
  <c r="F1642" i="7"/>
  <c r="G1642" i="7" s="1"/>
  <c r="O1649" i="7"/>
  <c r="Q1647" i="1" s="1"/>
  <c r="J1646" i="7"/>
  <c r="K1646" i="7" l="1"/>
  <c r="E1640" i="7"/>
  <c r="I1644" i="7"/>
  <c r="J1644" i="7" s="1"/>
  <c r="K1644" i="7" s="1"/>
  <c r="C1638" i="7"/>
  <c r="D1638" i="7" s="1"/>
  <c r="E1638" i="7" s="1"/>
  <c r="J1645" i="7"/>
  <c r="F1641" i="7"/>
  <c r="G1641" i="7" s="1"/>
  <c r="H1641" i="7" s="1"/>
  <c r="O1648" i="7"/>
  <c r="Q1646" i="1" s="1"/>
  <c r="C1637" i="7"/>
  <c r="D1637" i="7" s="1"/>
  <c r="F1640" i="7"/>
  <c r="G1640" i="7" s="1"/>
  <c r="E1639" i="7"/>
  <c r="F1639" i="7" s="1"/>
  <c r="K1645" i="7"/>
  <c r="L1645" i="7" s="1"/>
  <c r="M1645" i="7" s="1"/>
  <c r="O1647" i="7"/>
  <c r="Q1645" i="1" s="1"/>
  <c r="C1636" i="7"/>
  <c r="L1646" i="7"/>
  <c r="M1646" i="7" s="1"/>
  <c r="H1642" i="7"/>
  <c r="I1642" i="7" s="1"/>
  <c r="J1642" i="7" s="1"/>
  <c r="K1642" i="7" s="1"/>
  <c r="I1643" i="7"/>
  <c r="J1643" i="7" s="1"/>
  <c r="E1637" i="7" l="1"/>
  <c r="F1637" i="7" s="1"/>
  <c r="O1645" i="7"/>
  <c r="Q1643" i="1" s="1"/>
  <c r="C1634" i="7"/>
  <c r="L1644" i="7"/>
  <c r="M1644" i="7" s="1"/>
  <c r="F1638" i="7"/>
  <c r="G1638" i="7" s="1"/>
  <c r="O1646" i="7"/>
  <c r="Q1644" i="1" s="1"/>
  <c r="C1635" i="7"/>
  <c r="D1635" i="7" s="1"/>
  <c r="G1639" i="7"/>
  <c r="H1639" i="7" s="1"/>
  <c r="K1643" i="7"/>
  <c r="L1643" i="7" s="1"/>
  <c r="M1643" i="7" s="1"/>
  <c r="D1636" i="7"/>
  <c r="E1636" i="7" s="1"/>
  <c r="H1640" i="7"/>
  <c r="I1640" i="7" s="1"/>
  <c r="I1641" i="7"/>
  <c r="J1641" i="7" s="1"/>
  <c r="E1635" i="7" l="1"/>
  <c r="F1635" i="7" s="1"/>
  <c r="J1640" i="7"/>
  <c r="K1640" i="7" s="1"/>
  <c r="F1636" i="7"/>
  <c r="G1636" i="7" s="1"/>
  <c r="H1638" i="7"/>
  <c r="I1638" i="7" s="1"/>
  <c r="I1639" i="7"/>
  <c r="J1639" i="7" s="1"/>
  <c r="O1644" i="7"/>
  <c r="Q1642" i="1" s="1"/>
  <c r="C1633" i="7"/>
  <c r="D1633" i="7" s="1"/>
  <c r="O1643" i="7"/>
  <c r="Q1641" i="1" s="1"/>
  <c r="C1632" i="7"/>
  <c r="G1637" i="7"/>
  <c r="H1637" i="7" s="1"/>
  <c r="D1634" i="7"/>
  <c r="E1634" i="7" s="1"/>
  <c r="K1641" i="7"/>
  <c r="L1641" i="7" s="1"/>
  <c r="M1641" i="7" s="1"/>
  <c r="L1642" i="7"/>
  <c r="M1642" i="7" s="1"/>
  <c r="H1636" i="7" s="1"/>
  <c r="I1636" i="7" s="1"/>
  <c r="J1638" i="7" l="1"/>
  <c r="D1632" i="7"/>
  <c r="E1632" i="7" s="1"/>
  <c r="K1639" i="7"/>
  <c r="L1639" i="7" s="1"/>
  <c r="M1639" i="7" s="1"/>
  <c r="G1635" i="7"/>
  <c r="H1635" i="7" s="1"/>
  <c r="F1634" i="7"/>
  <c r="G1634" i="7" s="1"/>
  <c r="E1633" i="7"/>
  <c r="O1641" i="7"/>
  <c r="Q1639" i="1" s="1"/>
  <c r="C1630" i="7"/>
  <c r="F1633" i="7"/>
  <c r="K1638" i="7"/>
  <c r="O1642" i="7"/>
  <c r="Q1640" i="1" s="1"/>
  <c r="C1631" i="7"/>
  <c r="D1631" i="7" s="1"/>
  <c r="I1637" i="7"/>
  <c r="J1637" i="7" s="1"/>
  <c r="L1640" i="7"/>
  <c r="M1640" i="7" s="1"/>
  <c r="K1637" i="7" l="1"/>
  <c r="L1637" i="7" s="1"/>
  <c r="M1637" i="7" s="1"/>
  <c r="G1633" i="7"/>
  <c r="I1635" i="7"/>
  <c r="J1635" i="7" s="1"/>
  <c r="H1634" i="7"/>
  <c r="I1634" i="7" s="1"/>
  <c r="F1632" i="7"/>
  <c r="G1632" i="7" s="1"/>
  <c r="H1633" i="7"/>
  <c r="D1630" i="7"/>
  <c r="E1630" i="7" s="1"/>
  <c r="E1631" i="7"/>
  <c r="F1631" i="7" s="1"/>
  <c r="O1640" i="7"/>
  <c r="Q1638" i="1" s="1"/>
  <c r="C1629" i="7"/>
  <c r="D1629" i="7" s="1"/>
  <c r="L1638" i="7"/>
  <c r="M1638" i="7" s="1"/>
  <c r="O1639" i="7"/>
  <c r="Q1637" i="1" s="1"/>
  <c r="C1628" i="7"/>
  <c r="J1636" i="7"/>
  <c r="K1636" i="7" s="1"/>
  <c r="C1626" i="7" l="1"/>
  <c r="O1637" i="7"/>
  <c r="Q1635" i="1" s="1"/>
  <c r="H1632" i="7"/>
  <c r="I1632" i="7" s="1"/>
  <c r="J1632" i="7" s="1"/>
  <c r="G1631" i="7"/>
  <c r="H1631" i="7" s="1"/>
  <c r="C1627" i="7"/>
  <c r="D1627" i="7" s="1"/>
  <c r="O1638" i="7"/>
  <c r="Q1636" i="1" s="1"/>
  <c r="L1636" i="7"/>
  <c r="M1636" i="7" s="1"/>
  <c r="D1626" i="7" s="1"/>
  <c r="E1626" i="7" s="1"/>
  <c r="E1629" i="7"/>
  <c r="F1629" i="7" s="1"/>
  <c r="F1630" i="7"/>
  <c r="G1630" i="7" s="1"/>
  <c r="I1633" i="7"/>
  <c r="J1633" i="7" s="1"/>
  <c r="D1628" i="7"/>
  <c r="E1628" i="7" s="1"/>
  <c r="J1634" i="7"/>
  <c r="K1634" i="7" s="1"/>
  <c r="K1635" i="7"/>
  <c r="L1635" i="7" s="1"/>
  <c r="M1635" i="7" s="1"/>
  <c r="L1634" i="7" l="1"/>
  <c r="M1634" i="7" s="1"/>
  <c r="F1628" i="7"/>
  <c r="G1628" i="7" s="1"/>
  <c r="H1630" i="7"/>
  <c r="I1630" i="7" s="1"/>
  <c r="J1630" i="7" s="1"/>
  <c r="E1627" i="7"/>
  <c r="F1627" i="7" s="1"/>
  <c r="G1627" i="7" s="1"/>
  <c r="C1624" i="7"/>
  <c r="D1624" i="7" s="1"/>
  <c r="O1635" i="7"/>
  <c r="Q1633" i="1" s="1"/>
  <c r="K1632" i="7"/>
  <c r="L1632" i="7" s="1"/>
  <c r="M1632" i="7" s="1"/>
  <c r="O1636" i="7"/>
  <c r="Q1634" i="1" s="1"/>
  <c r="C1625" i="7"/>
  <c r="D1625" i="7" s="1"/>
  <c r="E1625" i="7" s="1"/>
  <c r="O1634" i="7"/>
  <c r="Q1632" i="1" s="1"/>
  <c r="C1623" i="7"/>
  <c r="F1626" i="7"/>
  <c r="H1628" i="7"/>
  <c r="K1633" i="7"/>
  <c r="L1633" i="7" s="1"/>
  <c r="M1633" i="7" s="1"/>
  <c r="G1629" i="7"/>
  <c r="H1629" i="7" s="1"/>
  <c r="I1629" i="7" s="1"/>
  <c r="I1631" i="7"/>
  <c r="J1631" i="7" s="1"/>
  <c r="K1631" i="7" s="1"/>
  <c r="O1632" i="7" l="1"/>
  <c r="Q1630" i="1" s="1"/>
  <c r="C1621" i="7"/>
  <c r="L1631" i="7"/>
  <c r="M1631" i="7" s="1"/>
  <c r="I1628" i="7"/>
  <c r="J1628" i="7" s="1"/>
  <c r="K1628" i="7" s="1"/>
  <c r="L1628" i="7" s="1"/>
  <c r="M1628" i="7" s="1"/>
  <c r="F1625" i="7"/>
  <c r="G1625" i="7" s="1"/>
  <c r="E1624" i="7"/>
  <c r="F1624" i="7" s="1"/>
  <c r="C1622" i="7"/>
  <c r="D1622" i="7" s="1"/>
  <c r="E1622" i="7" s="1"/>
  <c r="O1633" i="7"/>
  <c r="Q1631" i="1" s="1"/>
  <c r="D1623" i="7"/>
  <c r="E1623" i="7" s="1"/>
  <c r="H1627" i="7"/>
  <c r="I1627" i="7" s="1"/>
  <c r="J1629" i="7"/>
  <c r="K1629" i="7" s="1"/>
  <c r="L1629" i="7" s="1"/>
  <c r="M1629" i="7" s="1"/>
  <c r="G1626" i="7"/>
  <c r="H1626" i="7" s="1"/>
  <c r="I1626" i="7" s="1"/>
  <c r="J1626" i="7" s="1"/>
  <c r="K1626" i="7" s="1"/>
  <c r="L1626" i="7" s="1"/>
  <c r="M1626" i="7" s="1"/>
  <c r="K1630" i="7"/>
  <c r="L1630" i="7" s="1"/>
  <c r="M1630" i="7" s="1"/>
  <c r="F1622" i="7" l="1"/>
  <c r="C1615" i="7"/>
  <c r="O1626" i="7"/>
  <c r="Q1624" i="1" s="1"/>
  <c r="C1617" i="7"/>
  <c r="O1628" i="7"/>
  <c r="Q1626" i="1" s="1"/>
  <c r="C1618" i="7"/>
  <c r="D1618" i="7" s="1"/>
  <c r="O1629" i="7"/>
  <c r="Q1627" i="1" s="1"/>
  <c r="G1622" i="7"/>
  <c r="H1622" i="7" s="1"/>
  <c r="C1620" i="7"/>
  <c r="D1620" i="7" s="1"/>
  <c r="E1620" i="7" s="1"/>
  <c r="F1620" i="7" s="1"/>
  <c r="O1631" i="7"/>
  <c r="Q1629" i="1" s="1"/>
  <c r="J1627" i="7"/>
  <c r="K1627" i="7" s="1"/>
  <c r="L1627" i="7" s="1"/>
  <c r="M1627" i="7" s="1"/>
  <c r="G1624" i="7"/>
  <c r="H1624" i="7" s="1"/>
  <c r="I1624" i="7" s="1"/>
  <c r="J1624" i="7" s="1"/>
  <c r="D1621" i="7"/>
  <c r="E1621" i="7" s="1"/>
  <c r="F1621" i="7" s="1"/>
  <c r="G1621" i="7" s="1"/>
  <c r="O1630" i="7"/>
  <c r="Q1628" i="1" s="1"/>
  <c r="C1619" i="7"/>
  <c r="D1619" i="7" s="1"/>
  <c r="E1619" i="7" s="1"/>
  <c r="F1619" i="7" s="1"/>
  <c r="G1619" i="7" s="1"/>
  <c r="F1623" i="7"/>
  <c r="G1623" i="7" s="1"/>
  <c r="H1623" i="7" s="1"/>
  <c r="I1623" i="7" s="1"/>
  <c r="H1625" i="7"/>
  <c r="I1625" i="7" s="1"/>
  <c r="J1625" i="7" s="1"/>
  <c r="K1625" i="7" s="1"/>
  <c r="J1623" i="7" l="1"/>
  <c r="K1623" i="7" s="1"/>
  <c r="K1624" i="7"/>
  <c r="L1624" i="7" s="1"/>
  <c r="M1624" i="7" s="1"/>
  <c r="O1624" i="7" s="1"/>
  <c r="Q1622" i="1" s="1"/>
  <c r="I1622" i="7"/>
  <c r="J1622" i="7" s="1"/>
  <c r="K1622" i="7" s="1"/>
  <c r="L1622" i="7" s="1"/>
  <c r="M1622" i="7" s="1"/>
  <c r="D1617" i="7"/>
  <c r="E1617" i="7" s="1"/>
  <c r="E1618" i="7"/>
  <c r="F1618" i="7" s="1"/>
  <c r="L1625" i="7"/>
  <c r="M1625" i="7" s="1"/>
  <c r="H1619" i="7" s="1"/>
  <c r="I1619" i="7" s="1"/>
  <c r="H1621" i="7"/>
  <c r="I1621" i="7" s="1"/>
  <c r="J1621" i="7" s="1"/>
  <c r="K1621" i="7" s="1"/>
  <c r="G1620" i="7"/>
  <c r="H1620" i="7" s="1"/>
  <c r="O1627" i="7"/>
  <c r="Q1625" i="1" s="1"/>
  <c r="C1616" i="7"/>
  <c r="D1616" i="7" s="1"/>
  <c r="I1620" i="7"/>
  <c r="J1620" i="7" s="1"/>
  <c r="F1617" i="7" l="1"/>
  <c r="G1617" i="7" s="1"/>
  <c r="C1614" i="7"/>
  <c r="D1614" i="7" s="1"/>
  <c r="C1613" i="7"/>
  <c r="L1623" i="7"/>
  <c r="M1623" i="7" s="1"/>
  <c r="D1613" i="7" s="1"/>
  <c r="E1613" i="7" s="1"/>
  <c r="D1615" i="7"/>
  <c r="E1615" i="7" s="1"/>
  <c r="E1616" i="7"/>
  <c r="F1616" i="7" s="1"/>
  <c r="G1618" i="7"/>
  <c r="H1618" i="7" s="1"/>
  <c r="I1618" i="7" s="1"/>
  <c r="J1618" i="7" s="1"/>
  <c r="O1625" i="7"/>
  <c r="Q1623" i="1" s="1"/>
  <c r="O1622" i="7"/>
  <c r="Q1620" i="1" s="1"/>
  <c r="C1611" i="7"/>
  <c r="F1615" i="7"/>
  <c r="G1615" i="7" s="1"/>
  <c r="H1617" i="7" l="1"/>
  <c r="I1617" i="7" s="1"/>
  <c r="L1621" i="7"/>
  <c r="M1621" i="7" s="1"/>
  <c r="H1615" i="7" s="1"/>
  <c r="I1615" i="7" s="1"/>
  <c r="G1616" i="7"/>
  <c r="H1616" i="7" s="1"/>
  <c r="I1616" i="7" s="1"/>
  <c r="J1616" i="7" s="1"/>
  <c r="K1616" i="7" s="1"/>
  <c r="E1614" i="7"/>
  <c r="F1614" i="7" s="1"/>
  <c r="G1614" i="7" s="1"/>
  <c r="C1612" i="7"/>
  <c r="D1612" i="7" s="1"/>
  <c r="K1620" i="7"/>
  <c r="L1620" i="7" s="1"/>
  <c r="M1620" i="7" s="1"/>
  <c r="C1609" i="7" s="1"/>
  <c r="D1609" i="7" s="1"/>
  <c r="O1623" i="7"/>
  <c r="Q1621" i="1" s="1"/>
  <c r="H1614" i="7"/>
  <c r="J1619" i="7"/>
  <c r="K1619" i="7" s="1"/>
  <c r="L1619" i="7" s="1"/>
  <c r="M1619" i="7" s="1"/>
  <c r="K1618" i="7"/>
  <c r="L1618" i="7" s="1"/>
  <c r="M1618" i="7" s="1"/>
  <c r="C1607" i="7" s="1"/>
  <c r="F1613" i="7"/>
  <c r="G1613" i="7" s="1"/>
  <c r="D1611" i="7"/>
  <c r="E1611" i="7" s="1"/>
  <c r="F1611" i="7" s="1"/>
  <c r="G1611" i="7" s="1"/>
  <c r="C1608" i="7"/>
  <c r="C1610" i="7"/>
  <c r="D1610" i="7" s="1"/>
  <c r="O1621" i="7"/>
  <c r="Q1619" i="1" s="1"/>
  <c r="O1620" i="7"/>
  <c r="Q1618" i="1" s="1"/>
  <c r="E1612" i="7"/>
  <c r="F1612" i="7" s="1"/>
  <c r="G1612" i="7" s="1"/>
  <c r="J1615" i="7" l="1"/>
  <c r="K1615" i="7" s="1"/>
  <c r="O1619" i="7"/>
  <c r="Q1617" i="1" s="1"/>
  <c r="J1617" i="7"/>
  <c r="K1617" i="7" s="1"/>
  <c r="L1617" i="7" s="1"/>
  <c r="M1617" i="7" s="1"/>
  <c r="D1607" i="7" s="1"/>
  <c r="E1607" i="7" s="1"/>
  <c r="E1609" i="7"/>
  <c r="L1616" i="7"/>
  <c r="M1616" i="7" s="1"/>
  <c r="D1608" i="7"/>
  <c r="H1612" i="7"/>
  <c r="E1610" i="7"/>
  <c r="F1610" i="7" s="1"/>
  <c r="O1618" i="7"/>
  <c r="Q1616" i="1" s="1"/>
  <c r="H1613" i="7"/>
  <c r="I1613" i="7" s="1"/>
  <c r="I1614" i="7"/>
  <c r="J1614" i="7" s="1"/>
  <c r="O1616" i="7"/>
  <c r="Q1614" i="1" s="1"/>
  <c r="C1605" i="7"/>
  <c r="E1608" i="7" l="1"/>
  <c r="F1608" i="7" s="1"/>
  <c r="K1614" i="7"/>
  <c r="L1614" i="7" s="1"/>
  <c r="M1614" i="7" s="1"/>
  <c r="O1614" i="7" s="1"/>
  <c r="Q1612" i="1" s="1"/>
  <c r="I1612" i="7"/>
  <c r="J1612" i="7" s="1"/>
  <c r="D1605" i="7"/>
  <c r="F1609" i="7"/>
  <c r="G1609" i="7" s="1"/>
  <c r="H1609" i="7" s="1"/>
  <c r="I1609" i="7" s="1"/>
  <c r="J1609" i="7" s="1"/>
  <c r="O1617" i="7"/>
  <c r="Q1615" i="1" s="1"/>
  <c r="C1606" i="7"/>
  <c r="D1606" i="7" s="1"/>
  <c r="J1613" i="7"/>
  <c r="K1613" i="7" s="1"/>
  <c r="L1613" i="7" s="1"/>
  <c r="M1613" i="7" s="1"/>
  <c r="O1613" i="7" s="1"/>
  <c r="Q1611" i="1" s="1"/>
  <c r="G1610" i="7"/>
  <c r="H1610" i="7" s="1"/>
  <c r="I1610" i="7" s="1"/>
  <c r="J1610" i="7" s="1"/>
  <c r="K1610" i="7" s="1"/>
  <c r="H1611" i="7"/>
  <c r="I1611" i="7" s="1"/>
  <c r="J1611" i="7" s="1"/>
  <c r="K1611" i="7" s="1"/>
  <c r="L1611" i="7" s="1"/>
  <c r="M1611" i="7" s="1"/>
  <c r="L1615" i="7"/>
  <c r="M1615" i="7" s="1"/>
  <c r="G1608" i="7" s="1"/>
  <c r="E1605" i="7"/>
  <c r="C1603" i="7"/>
  <c r="D1603" i="7" s="1"/>
  <c r="O1611" i="7" l="1"/>
  <c r="Q1609" i="1" s="1"/>
  <c r="C1600" i="7"/>
  <c r="F1605" i="7"/>
  <c r="G1605" i="7" s="1"/>
  <c r="H1605" i="7" s="1"/>
  <c r="H1608" i="7"/>
  <c r="I1608" i="7" s="1"/>
  <c r="F1607" i="7"/>
  <c r="G1607" i="7" s="1"/>
  <c r="H1607" i="7" s="1"/>
  <c r="C1602" i="7"/>
  <c r="O1615" i="7"/>
  <c r="Q1613" i="1" s="1"/>
  <c r="C1604" i="7"/>
  <c r="D1604" i="7" s="1"/>
  <c r="E1604" i="7" s="1"/>
  <c r="E1606" i="7"/>
  <c r="F1606" i="7" s="1"/>
  <c r="G1606" i="7" s="1"/>
  <c r="K1612" i="7"/>
  <c r="L1612" i="7" s="1"/>
  <c r="M1612" i="7" s="1"/>
  <c r="C1601" i="7" l="1"/>
  <c r="D1601" i="7" s="1"/>
  <c r="O1612" i="7"/>
  <c r="Q1610" i="1" s="1"/>
  <c r="D1602" i="7"/>
  <c r="E1602" i="7" s="1"/>
  <c r="F1602" i="7" s="1"/>
  <c r="I1607" i="7"/>
  <c r="J1607" i="7" s="1"/>
  <c r="H1606" i="7"/>
  <c r="I1606" i="7" s="1"/>
  <c r="E1603" i="7"/>
  <c r="F1603" i="7" s="1"/>
  <c r="J1608" i="7"/>
  <c r="K1608" i="7" s="1"/>
  <c r="L1608" i="7" s="1"/>
  <c r="M1608" i="7" s="1"/>
  <c r="C1597" i="7" s="1"/>
  <c r="F1604" i="7"/>
  <c r="G1604" i="7" s="1"/>
  <c r="K1609" i="7"/>
  <c r="L1609" i="7" s="1"/>
  <c r="M1609" i="7" s="1"/>
  <c r="L1610" i="7"/>
  <c r="M1610" i="7" s="1"/>
  <c r="G1602" i="7" l="1"/>
  <c r="H1602" i="7" s="1"/>
  <c r="O1608" i="7"/>
  <c r="Q1606" i="1" s="1"/>
  <c r="H1604" i="7"/>
  <c r="I1604" i="7" s="1"/>
  <c r="J1604" i="7" s="1"/>
  <c r="K1607" i="7"/>
  <c r="L1607" i="7" s="1"/>
  <c r="M1607" i="7" s="1"/>
  <c r="C1599" i="7"/>
  <c r="D1599" i="7" s="1"/>
  <c r="E1599" i="7" s="1"/>
  <c r="D1600" i="7"/>
  <c r="E1600" i="7" s="1"/>
  <c r="F1600" i="7" s="1"/>
  <c r="G1600" i="7" s="1"/>
  <c r="O1610" i="7"/>
  <c r="Q1608" i="1" s="1"/>
  <c r="I1605" i="7"/>
  <c r="J1605" i="7" s="1"/>
  <c r="K1605" i="7" s="1"/>
  <c r="L1605" i="7" s="1"/>
  <c r="M1605" i="7" s="1"/>
  <c r="G1603" i="7"/>
  <c r="H1603" i="7" s="1"/>
  <c r="I1603" i="7" s="1"/>
  <c r="C1598" i="7"/>
  <c r="D1598" i="7" s="1"/>
  <c r="E1598" i="7" s="1"/>
  <c r="O1609" i="7"/>
  <c r="Q1607" i="1" s="1"/>
  <c r="J1606" i="7"/>
  <c r="K1606" i="7" s="1"/>
  <c r="L1606" i="7" s="1"/>
  <c r="M1606" i="7" s="1"/>
  <c r="E1601" i="7"/>
  <c r="F1601" i="7" s="1"/>
  <c r="G1601" i="7" s="1"/>
  <c r="H1601" i="7" s="1"/>
  <c r="I1601" i="7" l="1"/>
  <c r="J1601" i="7" s="1"/>
  <c r="J1603" i="7"/>
  <c r="K1603" i="7" s="1"/>
  <c r="L1603" i="7" s="1"/>
  <c r="M1603" i="7" s="1"/>
  <c r="F1599" i="7"/>
  <c r="G1599" i="7" s="1"/>
  <c r="H1599" i="7" s="1"/>
  <c r="F1598" i="7"/>
  <c r="G1598" i="7" s="1"/>
  <c r="K1604" i="7"/>
  <c r="L1604" i="7" s="1"/>
  <c r="M1604" i="7" s="1"/>
  <c r="H1600" i="7"/>
  <c r="I1600" i="7" s="1"/>
  <c r="C1595" i="7"/>
  <c r="D1595" i="7" s="1"/>
  <c r="O1606" i="7"/>
  <c r="Q1604" i="1" s="1"/>
  <c r="C1594" i="7"/>
  <c r="O1605" i="7"/>
  <c r="Q1603" i="1" s="1"/>
  <c r="C1596" i="7"/>
  <c r="D1596" i="7" s="1"/>
  <c r="E1596" i="7" s="1"/>
  <c r="F1596" i="7" s="1"/>
  <c r="G1596" i="7" s="1"/>
  <c r="O1607" i="7"/>
  <c r="Q1605" i="1" s="1"/>
  <c r="I1602" i="7"/>
  <c r="J1602" i="7" s="1"/>
  <c r="K1602" i="7" s="1"/>
  <c r="D1597" i="7"/>
  <c r="E1597" i="7" s="1"/>
  <c r="F1597" i="7" s="1"/>
  <c r="E1595" i="7"/>
  <c r="F1595" i="7" s="1"/>
  <c r="D1594" i="7"/>
  <c r="E1594" i="7" s="1"/>
  <c r="C1592" i="7"/>
  <c r="O1603" i="7"/>
  <c r="Q1601" i="1" s="1"/>
  <c r="O1604" i="7"/>
  <c r="Q1602" i="1" s="1"/>
  <c r="L1602" i="7"/>
  <c r="M1602" i="7" s="1"/>
  <c r="K1601" i="7"/>
  <c r="L1601" i="7" s="1"/>
  <c r="M1601" i="7" s="1"/>
  <c r="G1597" i="7"/>
  <c r="H1597" i="7" s="1"/>
  <c r="H1596" i="7" l="1"/>
  <c r="I1597" i="7"/>
  <c r="J1600" i="7"/>
  <c r="K1600" i="7" s="1"/>
  <c r="L1600" i="7" s="1"/>
  <c r="M1600" i="7" s="1"/>
  <c r="C1589" i="7" s="1"/>
  <c r="H1598" i="7"/>
  <c r="I1598" i="7" s="1"/>
  <c r="J1598" i="7" s="1"/>
  <c r="K1598" i="7" s="1"/>
  <c r="L1598" i="7" s="1"/>
  <c r="M1598" i="7" s="1"/>
  <c r="G1595" i="7"/>
  <c r="H1595" i="7" s="1"/>
  <c r="I1595" i="7" s="1"/>
  <c r="C1593" i="7"/>
  <c r="D1593" i="7" s="1"/>
  <c r="E1593" i="7" s="1"/>
  <c r="F1593" i="7" s="1"/>
  <c r="G1593" i="7" s="1"/>
  <c r="I1599" i="7"/>
  <c r="J1599" i="7" s="1"/>
  <c r="K1599" i="7" s="1"/>
  <c r="L1599" i="7" s="1"/>
  <c r="M1599" i="7" s="1"/>
  <c r="I1596" i="7"/>
  <c r="D1592" i="7"/>
  <c r="E1592" i="7" s="1"/>
  <c r="F1592" i="7" s="1"/>
  <c r="C1590" i="7"/>
  <c r="D1590" i="7" s="1"/>
  <c r="O1601" i="7"/>
  <c r="Q1599" i="1" s="1"/>
  <c r="J1597" i="7"/>
  <c r="C1591" i="7"/>
  <c r="D1591" i="7" s="1"/>
  <c r="E1591" i="7" s="1"/>
  <c r="O1602" i="7"/>
  <c r="Q1600" i="1" s="1"/>
  <c r="F1594" i="7"/>
  <c r="G1594" i="7" s="1"/>
  <c r="H1594" i="7" s="1"/>
  <c r="C1587" i="7" l="1"/>
  <c r="O1598" i="7"/>
  <c r="Q1596" i="1" s="1"/>
  <c r="K1597" i="7"/>
  <c r="J1596" i="7"/>
  <c r="K1596" i="7" s="1"/>
  <c r="L1596" i="7" s="1"/>
  <c r="M1596" i="7" s="1"/>
  <c r="O1600" i="7"/>
  <c r="Q1598" i="1" s="1"/>
  <c r="H1593" i="7"/>
  <c r="I1593" i="7" s="1"/>
  <c r="I1594" i="7"/>
  <c r="J1594" i="7" s="1"/>
  <c r="E1590" i="7"/>
  <c r="F1590" i="7" s="1"/>
  <c r="F1591" i="7"/>
  <c r="L1597" i="7"/>
  <c r="M1597" i="7" s="1"/>
  <c r="O1597" i="7" s="1"/>
  <c r="Q1595" i="1" s="1"/>
  <c r="G1592" i="7"/>
  <c r="H1592" i="7" s="1"/>
  <c r="I1592" i="7" s="1"/>
  <c r="G1591" i="7"/>
  <c r="C1588" i="7"/>
  <c r="D1588" i="7" s="1"/>
  <c r="O1599" i="7"/>
  <c r="Q1597" i="1" s="1"/>
  <c r="J1595" i="7"/>
  <c r="K1595" i="7" s="1"/>
  <c r="D1589" i="7"/>
  <c r="E1589" i="7" s="1"/>
  <c r="J1592" i="7" l="1"/>
  <c r="O1596" i="7"/>
  <c r="Q1594" i="1" s="1"/>
  <c r="C1585" i="7"/>
  <c r="F1589" i="7"/>
  <c r="G1589" i="7" s="1"/>
  <c r="H1589" i="7" s="1"/>
  <c r="L1595" i="7"/>
  <c r="M1595" i="7" s="1"/>
  <c r="I1590" i="7" s="1"/>
  <c r="G1590" i="7"/>
  <c r="H1590" i="7" s="1"/>
  <c r="D1585" i="7"/>
  <c r="C1586" i="7"/>
  <c r="D1586" i="7" s="1"/>
  <c r="E1588" i="7"/>
  <c r="F1588" i="7" s="1"/>
  <c r="D1587" i="7"/>
  <c r="E1587" i="7" s="1"/>
  <c r="K1594" i="7"/>
  <c r="L1594" i="7" s="1"/>
  <c r="M1594" i="7" s="1"/>
  <c r="H1591" i="7"/>
  <c r="I1591" i="7" s="1"/>
  <c r="J1591" i="7" s="1"/>
  <c r="K1591" i="7" s="1"/>
  <c r="L1591" i="7" s="1"/>
  <c r="M1591" i="7" s="1"/>
  <c r="J1593" i="7"/>
  <c r="K1593" i="7" s="1"/>
  <c r="L1593" i="7" s="1"/>
  <c r="M1593" i="7" s="1"/>
  <c r="C1582" i="7" s="1"/>
  <c r="F1587" i="7"/>
  <c r="G1587" i="7" s="1"/>
  <c r="H1587" i="7" s="1"/>
  <c r="E1586" i="7"/>
  <c r="G1588" i="7"/>
  <c r="C1584" i="7"/>
  <c r="D1584" i="7" s="1"/>
  <c r="E1584" i="7" s="1"/>
  <c r="K1592" i="7"/>
  <c r="O1593" i="7"/>
  <c r="Q1591" i="1" s="1"/>
  <c r="O1595" i="7" l="1"/>
  <c r="Q1593" i="1" s="1"/>
  <c r="C1583" i="7"/>
  <c r="D1583" i="7" s="1"/>
  <c r="O1594" i="7"/>
  <c r="Q1592" i="1" s="1"/>
  <c r="E1585" i="7"/>
  <c r="F1585" i="7" s="1"/>
  <c r="J1590" i="7"/>
  <c r="K1590" i="7" s="1"/>
  <c r="H1588" i="7"/>
  <c r="I1588" i="7" s="1"/>
  <c r="L1592" i="7"/>
  <c r="M1592" i="7" s="1"/>
  <c r="I1587" i="7" s="1"/>
  <c r="J1587" i="7" s="1"/>
  <c r="F1586" i="7"/>
  <c r="G1586" i="7" s="1"/>
  <c r="I1589" i="7"/>
  <c r="J1589" i="7" s="1"/>
  <c r="C1580" i="7"/>
  <c r="O1591" i="7"/>
  <c r="Q1589" i="1" s="1"/>
  <c r="G1585" i="7" l="1"/>
  <c r="H1585" i="7" s="1"/>
  <c r="D1582" i="7"/>
  <c r="E1582" i="7" s="1"/>
  <c r="H1586" i="7"/>
  <c r="I1586" i="7" s="1"/>
  <c r="J1586" i="7" s="1"/>
  <c r="K1586" i="7" s="1"/>
  <c r="K1589" i="7"/>
  <c r="L1589" i="7" s="1"/>
  <c r="M1589" i="7" s="1"/>
  <c r="C1578" i="7" s="1"/>
  <c r="O1592" i="7"/>
  <c r="Q1590" i="1" s="1"/>
  <c r="C1581" i="7"/>
  <c r="D1581" i="7" s="1"/>
  <c r="J1588" i="7"/>
  <c r="K1588" i="7" s="1"/>
  <c r="L1588" i="7" s="1"/>
  <c r="M1588" i="7" s="1"/>
  <c r="E1583" i="7"/>
  <c r="F1583" i="7" s="1"/>
  <c r="L1590" i="7"/>
  <c r="M1590" i="7" s="1"/>
  <c r="I1585" i="7" s="1"/>
  <c r="F1584" i="7"/>
  <c r="G1584" i="7" s="1"/>
  <c r="O1590" i="7"/>
  <c r="Q1588" i="1" s="1"/>
  <c r="C1579" i="7"/>
  <c r="D1580" i="7"/>
  <c r="G1583" i="7"/>
  <c r="H1583" i="7" s="1"/>
  <c r="F1582" i="7"/>
  <c r="O1589" i="7"/>
  <c r="Q1587" i="1" s="1"/>
  <c r="D1578" i="7" l="1"/>
  <c r="I1583" i="7"/>
  <c r="J1585" i="7"/>
  <c r="K1585" i="7" s="1"/>
  <c r="O1588" i="7"/>
  <c r="Q1586" i="1" s="1"/>
  <c r="C1577" i="7"/>
  <c r="D1579" i="7"/>
  <c r="E1579" i="7" s="1"/>
  <c r="G1582" i="7"/>
  <c r="H1582" i="7" s="1"/>
  <c r="E1580" i="7"/>
  <c r="F1580" i="7" s="1"/>
  <c r="K1587" i="7"/>
  <c r="L1587" i="7" s="1"/>
  <c r="M1587" i="7" s="1"/>
  <c r="O1587" i="7" s="1"/>
  <c r="Q1585" i="1" s="1"/>
  <c r="H1584" i="7"/>
  <c r="I1584" i="7" s="1"/>
  <c r="E1581" i="7"/>
  <c r="F1581" i="7" s="1"/>
  <c r="G1581" i="7" s="1"/>
  <c r="H1581" i="7" s="1"/>
  <c r="I1581" i="7" s="1"/>
  <c r="L1586" i="7"/>
  <c r="M1586" i="7" s="1"/>
  <c r="O1586" i="7" s="1"/>
  <c r="Q1584" i="1" s="1"/>
  <c r="J1584" i="7"/>
  <c r="K1584" i="7" s="1"/>
  <c r="C1575" i="7"/>
  <c r="L1584" i="7" l="1"/>
  <c r="M1584" i="7" s="1"/>
  <c r="C1573" i="7" s="1"/>
  <c r="D1577" i="7"/>
  <c r="E1577" i="7" s="1"/>
  <c r="D1575" i="7"/>
  <c r="E1575" i="7" s="1"/>
  <c r="E1578" i="7"/>
  <c r="F1578" i="7" s="1"/>
  <c r="C1576" i="7"/>
  <c r="D1576" i="7" s="1"/>
  <c r="F1579" i="7"/>
  <c r="G1579" i="7" s="1"/>
  <c r="G1580" i="7"/>
  <c r="H1580" i="7" s="1"/>
  <c r="I1580" i="7" s="1"/>
  <c r="J1580" i="7" s="1"/>
  <c r="J1583" i="7"/>
  <c r="K1583" i="7" s="1"/>
  <c r="I1582" i="7"/>
  <c r="L1585" i="7"/>
  <c r="M1585" i="7" s="1"/>
  <c r="O1584" i="7"/>
  <c r="Q1582" i="1" s="1"/>
  <c r="J1582" i="7"/>
  <c r="K1582" i="7" l="1"/>
  <c r="L1582" i="7" s="1"/>
  <c r="M1582" i="7" s="1"/>
  <c r="C1571" i="7" s="1"/>
  <c r="C1574" i="7"/>
  <c r="D1574" i="7" s="1"/>
  <c r="O1585" i="7"/>
  <c r="Q1583" i="1" s="1"/>
  <c r="L1583" i="7"/>
  <c r="M1583" i="7" s="1"/>
  <c r="D1573" i="7" s="1"/>
  <c r="E1573" i="7" s="1"/>
  <c r="G1578" i="7"/>
  <c r="H1578" i="7" s="1"/>
  <c r="H1579" i="7"/>
  <c r="I1579" i="7" s="1"/>
  <c r="F1577" i="7"/>
  <c r="G1577" i="7" s="1"/>
  <c r="E1576" i="7"/>
  <c r="F1576" i="7" s="1"/>
  <c r="G1576" i="7" s="1"/>
  <c r="H1576" i="7" s="1"/>
  <c r="J1581" i="7"/>
  <c r="K1581" i="7" s="1"/>
  <c r="O1582" i="7"/>
  <c r="Q1580" i="1" s="1"/>
  <c r="K1580" i="7"/>
  <c r="L1580" i="7" s="1"/>
  <c r="M1580" i="7" s="1"/>
  <c r="I1578" i="7" l="1"/>
  <c r="J1578" i="7" s="1"/>
  <c r="F1575" i="7"/>
  <c r="G1575" i="7" s="1"/>
  <c r="O1583" i="7"/>
  <c r="Q1581" i="1" s="1"/>
  <c r="L1581" i="7"/>
  <c r="M1581" i="7" s="1"/>
  <c r="I1576" i="7" s="1"/>
  <c r="J1576" i="7" s="1"/>
  <c r="K1578" i="7"/>
  <c r="H1575" i="7"/>
  <c r="I1575" i="7" s="1"/>
  <c r="E1574" i="7"/>
  <c r="F1574" i="7" s="1"/>
  <c r="G1574" i="7" s="1"/>
  <c r="H1574" i="7" s="1"/>
  <c r="J1579" i="7"/>
  <c r="K1579" i="7" s="1"/>
  <c r="D1571" i="7"/>
  <c r="E1571" i="7" s="1"/>
  <c r="C1572" i="7"/>
  <c r="D1572" i="7" s="1"/>
  <c r="E1572" i="7" s="1"/>
  <c r="F1572" i="7" s="1"/>
  <c r="H1577" i="7"/>
  <c r="I1577" i="7" s="1"/>
  <c r="J1577" i="7" s="1"/>
  <c r="K1577" i="7" s="1"/>
  <c r="O1580" i="7"/>
  <c r="Q1578" i="1" s="1"/>
  <c r="C1569" i="7"/>
  <c r="L1578" i="7"/>
  <c r="M1578" i="7" s="1"/>
  <c r="O1581" i="7"/>
  <c r="Q1579" i="1" s="1"/>
  <c r="C1570" i="7"/>
  <c r="D1570" i="7" s="1"/>
  <c r="F1573" i="7"/>
  <c r="G1573" i="7" s="1"/>
  <c r="F1571" i="7" l="1"/>
  <c r="G1571" i="7" s="1"/>
  <c r="H1571" i="7" s="1"/>
  <c r="L1577" i="7"/>
  <c r="M1577" i="7" s="1"/>
  <c r="O1577" i="7" s="1"/>
  <c r="Q1575" i="1" s="1"/>
  <c r="J1575" i="7"/>
  <c r="H1573" i="7"/>
  <c r="I1573" i="7" s="1"/>
  <c r="J1573" i="7" s="1"/>
  <c r="E1570" i="7"/>
  <c r="L1579" i="7"/>
  <c r="M1579" i="7" s="1"/>
  <c r="K1575" i="7"/>
  <c r="L1575" i="7" s="1"/>
  <c r="M1575" i="7" s="1"/>
  <c r="C1567" i="7"/>
  <c r="O1578" i="7"/>
  <c r="Q1576" i="1" s="1"/>
  <c r="F1570" i="7"/>
  <c r="G1570" i="7" s="1"/>
  <c r="C1566" i="7" l="1"/>
  <c r="D1567" i="7"/>
  <c r="O1579" i="7"/>
  <c r="Q1577" i="1" s="1"/>
  <c r="C1568" i="7"/>
  <c r="D1568" i="7" s="1"/>
  <c r="E1568" i="7" s="1"/>
  <c r="D1569" i="7"/>
  <c r="E1569" i="7" s="1"/>
  <c r="F1569" i="7" s="1"/>
  <c r="G1572" i="7"/>
  <c r="H1572" i="7" s="1"/>
  <c r="I1572" i="7" s="1"/>
  <c r="I1574" i="7"/>
  <c r="J1574" i="7" s="1"/>
  <c r="K1574" i="7" s="1"/>
  <c r="L1574" i="7" s="1"/>
  <c r="M1574" i="7" s="1"/>
  <c r="K1576" i="7"/>
  <c r="L1576" i="7" s="1"/>
  <c r="M1576" i="7" s="1"/>
  <c r="H1570" i="7" s="1"/>
  <c r="I1570" i="7" s="1"/>
  <c r="G1569" i="7"/>
  <c r="H1569" i="7" s="1"/>
  <c r="E1567" i="7"/>
  <c r="F1567" i="7" s="1"/>
  <c r="D1566" i="7"/>
  <c r="E1566" i="7" s="1"/>
  <c r="O1576" i="7"/>
  <c r="Q1574" i="1" s="1"/>
  <c r="J1572" i="7"/>
  <c r="K1572" i="7" s="1"/>
  <c r="I1571" i="7"/>
  <c r="J1571" i="7" s="1"/>
  <c r="F1568" i="7"/>
  <c r="G1568" i="7" s="1"/>
  <c r="C1564" i="7"/>
  <c r="O1575" i="7"/>
  <c r="Q1573" i="1" s="1"/>
  <c r="L1572" i="7" l="1"/>
  <c r="M1572" i="7" s="1"/>
  <c r="D1564" i="7"/>
  <c r="K1571" i="7"/>
  <c r="F1566" i="7"/>
  <c r="G1566" i="7" s="1"/>
  <c r="H1566" i="7" s="1"/>
  <c r="H1568" i="7"/>
  <c r="I1568" i="7" s="1"/>
  <c r="J1568" i="7" s="1"/>
  <c r="G1567" i="7"/>
  <c r="K1573" i="7"/>
  <c r="L1573" i="7" s="1"/>
  <c r="M1573" i="7" s="1"/>
  <c r="H1567" i="7" s="1"/>
  <c r="I1567" i="7" s="1"/>
  <c r="C1565" i="7"/>
  <c r="D1565" i="7" s="1"/>
  <c r="E1565" i="7" s="1"/>
  <c r="F1565" i="7" s="1"/>
  <c r="G1565" i="7" s="1"/>
  <c r="C1561" i="7"/>
  <c r="O1572" i="7"/>
  <c r="Q1570" i="1" s="1"/>
  <c r="O1574" i="7"/>
  <c r="Q1572" i="1" s="1"/>
  <c r="C1563" i="7"/>
  <c r="D1563" i="7" s="1"/>
  <c r="E1563" i="7" s="1"/>
  <c r="I1569" i="7"/>
  <c r="J1569" i="7" s="1"/>
  <c r="K1569" i="7" s="1"/>
  <c r="C1562" i="7"/>
  <c r="D1562" i="7" s="1"/>
  <c r="O1573" i="7"/>
  <c r="Q1571" i="1" s="1"/>
  <c r="J1570" i="7"/>
  <c r="K1570" i="7" s="1"/>
  <c r="L1570" i="7" s="1"/>
  <c r="M1570" i="7" s="1"/>
  <c r="L1571" i="7" l="1"/>
  <c r="M1571" i="7" s="1"/>
  <c r="K1568" i="7" s="1"/>
  <c r="L1568" i="7" s="1"/>
  <c r="M1568" i="7" s="1"/>
  <c r="E1564" i="7"/>
  <c r="F1564" i="7" s="1"/>
  <c r="O1570" i="7"/>
  <c r="Q1568" i="1" s="1"/>
  <c r="C1559" i="7"/>
  <c r="J1567" i="7" l="1"/>
  <c r="K1567" i="7" s="1"/>
  <c r="L1567" i="7" s="1"/>
  <c r="M1567" i="7" s="1"/>
  <c r="G1564" i="7"/>
  <c r="H1564" i="7" s="1"/>
  <c r="O1571" i="7"/>
  <c r="Q1569" i="1" s="1"/>
  <c r="C1560" i="7"/>
  <c r="D1560" i="7" s="1"/>
  <c r="E1560" i="7" s="1"/>
  <c r="D1559" i="7"/>
  <c r="L1569" i="7"/>
  <c r="M1569" i="7" s="1"/>
  <c r="D1561" i="7"/>
  <c r="E1561" i="7" s="1"/>
  <c r="F1561" i="7" s="1"/>
  <c r="G1561" i="7" s="1"/>
  <c r="H1561" i="7" s="1"/>
  <c r="I1566" i="7"/>
  <c r="J1566" i="7" s="1"/>
  <c r="K1566" i="7" s="1"/>
  <c r="L1566" i="7" s="1"/>
  <c r="M1566" i="7" s="1"/>
  <c r="E1562" i="7"/>
  <c r="F1562" i="7" s="1"/>
  <c r="G1562" i="7" s="1"/>
  <c r="F1563" i="7"/>
  <c r="G1563" i="7" s="1"/>
  <c r="H1563" i="7" s="1"/>
  <c r="H1565" i="7"/>
  <c r="I1565" i="7" s="1"/>
  <c r="J1565" i="7" s="1"/>
  <c r="K1565" i="7"/>
  <c r="L1565" i="7" s="1"/>
  <c r="M1565" i="7" s="1"/>
  <c r="O1565" i="7" s="1"/>
  <c r="Q1563" i="1" s="1"/>
  <c r="F1560" i="7"/>
  <c r="G1560" i="7" s="1"/>
  <c r="C1556" i="7"/>
  <c r="O1567" i="7"/>
  <c r="Q1565" i="1" s="1"/>
  <c r="O1568" i="7"/>
  <c r="Q1566" i="1" s="1"/>
  <c r="C1557" i="7"/>
  <c r="D1557" i="7" s="1"/>
  <c r="E1559" i="7"/>
  <c r="F1559" i="7" s="1"/>
  <c r="H1562" i="7"/>
  <c r="I1562" i="7" s="1"/>
  <c r="I1563" i="7"/>
  <c r="J1563" i="7" s="1"/>
  <c r="C1558" i="7" l="1"/>
  <c r="D1558" i="7" s="1"/>
  <c r="E1558" i="7" s="1"/>
  <c r="O1569" i="7"/>
  <c r="Q1567" i="1" s="1"/>
  <c r="I1564" i="7"/>
  <c r="J1564" i="7" s="1"/>
  <c r="K1564" i="7" s="1"/>
  <c r="C1554" i="7"/>
  <c r="I1561" i="7"/>
  <c r="J1561" i="7" s="1"/>
  <c r="G1559" i="7"/>
  <c r="H1559" i="7" s="1"/>
  <c r="D1556" i="7"/>
  <c r="E1556" i="7" s="1"/>
  <c r="F1558" i="7"/>
  <c r="G1558" i="7" s="1"/>
  <c r="E1557" i="7"/>
  <c r="F1557" i="7" s="1"/>
  <c r="H1560" i="7"/>
  <c r="I1560" i="7" s="1"/>
  <c r="K1563" i="7"/>
  <c r="L1563" i="7" s="1"/>
  <c r="M1563" i="7" s="1"/>
  <c r="O1566" i="7"/>
  <c r="Q1564" i="1" s="1"/>
  <c r="C1555" i="7"/>
  <c r="D1555" i="7" s="1"/>
  <c r="J1562" i="7"/>
  <c r="K1562" i="7" s="1"/>
  <c r="L1564" i="7"/>
  <c r="M1564" i="7" s="1"/>
  <c r="H1558" i="7" l="1"/>
  <c r="I1558" i="7" s="1"/>
  <c r="C1552" i="7"/>
  <c r="O1563" i="7"/>
  <c r="Q1561" i="1" s="1"/>
  <c r="F1556" i="7"/>
  <c r="G1556" i="7" s="1"/>
  <c r="E1555" i="7"/>
  <c r="F1555" i="7" s="1"/>
  <c r="J1560" i="7"/>
  <c r="K1560" i="7" s="1"/>
  <c r="I1559" i="7"/>
  <c r="J1559" i="7" s="1"/>
  <c r="O1564" i="7"/>
  <c r="Q1562" i="1" s="1"/>
  <c r="C1553" i="7"/>
  <c r="D1553" i="7" s="1"/>
  <c r="D1554" i="7"/>
  <c r="E1554" i="7" s="1"/>
  <c r="L1562" i="7"/>
  <c r="M1562" i="7" s="1"/>
  <c r="G1557" i="7"/>
  <c r="H1557" i="7" s="1"/>
  <c r="K1561" i="7"/>
  <c r="L1561" i="7" s="1"/>
  <c r="M1561" i="7" s="1"/>
  <c r="K1559" i="7" l="1"/>
  <c r="L1559" i="7" s="1"/>
  <c r="M1559" i="7" s="1"/>
  <c r="I1557" i="7"/>
  <c r="J1557" i="7" s="1"/>
  <c r="H1556" i="7"/>
  <c r="I1556" i="7" s="1"/>
  <c r="C1551" i="7"/>
  <c r="D1551" i="7" s="1"/>
  <c r="O1562" i="7"/>
  <c r="Q1560" i="1" s="1"/>
  <c r="F1554" i="7"/>
  <c r="G1554" i="7" s="1"/>
  <c r="L1560" i="7"/>
  <c r="M1560" i="7" s="1"/>
  <c r="D1552" i="7"/>
  <c r="E1552" i="7" s="1"/>
  <c r="O1561" i="7"/>
  <c r="Q1559" i="1" s="1"/>
  <c r="C1550" i="7"/>
  <c r="E1553" i="7"/>
  <c r="F1553" i="7" s="1"/>
  <c r="G1553" i="7" s="1"/>
  <c r="H1553" i="7" s="1"/>
  <c r="G1555" i="7"/>
  <c r="H1555" i="7" s="1"/>
  <c r="J1558" i="7"/>
  <c r="K1558" i="7" s="1"/>
  <c r="I1555" i="7" l="1"/>
  <c r="J1555" i="7" s="1"/>
  <c r="F1552" i="7"/>
  <c r="G1552" i="7" s="1"/>
  <c r="E1551" i="7"/>
  <c r="F1551" i="7" s="1"/>
  <c r="C1549" i="7"/>
  <c r="D1549" i="7" s="1"/>
  <c r="O1560" i="7"/>
  <c r="Q1558" i="1" s="1"/>
  <c r="J1556" i="7"/>
  <c r="K1556" i="7" s="1"/>
  <c r="D1550" i="7"/>
  <c r="E1550" i="7" s="1"/>
  <c r="H1554" i="7"/>
  <c r="I1554" i="7" s="1"/>
  <c r="K1557" i="7"/>
  <c r="L1557" i="7" s="1"/>
  <c r="M1557" i="7" s="1"/>
  <c r="L1558" i="7"/>
  <c r="M1558" i="7" s="1"/>
  <c r="O1559" i="7"/>
  <c r="Q1557" i="1" s="1"/>
  <c r="C1548" i="7"/>
  <c r="D1548" i="7" l="1"/>
  <c r="E1548" i="7" s="1"/>
  <c r="J1554" i="7"/>
  <c r="K1554" i="7" s="1"/>
  <c r="E1549" i="7"/>
  <c r="F1549" i="7" s="1"/>
  <c r="O1558" i="7"/>
  <c r="Q1556" i="1" s="1"/>
  <c r="C1547" i="7"/>
  <c r="D1547" i="7" s="1"/>
  <c r="F1550" i="7"/>
  <c r="G1550" i="7" s="1"/>
  <c r="I1553" i="7"/>
  <c r="J1553" i="7" s="1"/>
  <c r="H1552" i="7"/>
  <c r="I1552" i="7" s="1"/>
  <c r="L1556" i="7"/>
  <c r="M1556" i="7" s="1"/>
  <c r="G1551" i="7"/>
  <c r="H1551" i="7" s="1"/>
  <c r="O1557" i="7"/>
  <c r="Q1555" i="1" s="1"/>
  <c r="C1546" i="7"/>
  <c r="D1546" i="7" s="1"/>
  <c r="E1546" i="7" s="1"/>
  <c r="K1555" i="7"/>
  <c r="L1555" i="7" s="1"/>
  <c r="M1555" i="7" s="1"/>
  <c r="G1549" i="7" l="1"/>
  <c r="H1549" i="7" s="1"/>
  <c r="E1547" i="7"/>
  <c r="F1547" i="7" s="1"/>
  <c r="J1552" i="7"/>
  <c r="K1552" i="7" s="1"/>
  <c r="F1548" i="7"/>
  <c r="G1548" i="7" s="1"/>
  <c r="K1553" i="7"/>
  <c r="L1553" i="7" s="1"/>
  <c r="M1553" i="7" s="1"/>
  <c r="O1556" i="7"/>
  <c r="Q1554" i="1" s="1"/>
  <c r="C1545" i="7"/>
  <c r="D1545" i="7" s="1"/>
  <c r="C1544" i="7"/>
  <c r="O1555" i="7"/>
  <c r="Q1553" i="1" s="1"/>
  <c r="I1551" i="7"/>
  <c r="J1551" i="7" s="1"/>
  <c r="H1550" i="7"/>
  <c r="I1550" i="7" s="1"/>
  <c r="L1554" i="7"/>
  <c r="M1554" i="7" s="1"/>
  <c r="G1547" i="7" s="1"/>
  <c r="H1547" i="7" s="1"/>
  <c r="H1548" i="7" l="1"/>
  <c r="I1548" i="7" s="1"/>
  <c r="J1550" i="7"/>
  <c r="K1550" i="7" s="1"/>
  <c r="E1545" i="7"/>
  <c r="F1545" i="7" s="1"/>
  <c r="L1552" i="7"/>
  <c r="M1552" i="7" s="1"/>
  <c r="I1547" i="7" s="1"/>
  <c r="J1547" i="7" s="1"/>
  <c r="K1551" i="7"/>
  <c r="L1551" i="7" s="1"/>
  <c r="M1551" i="7" s="1"/>
  <c r="C1540" i="7" s="1"/>
  <c r="O1551" i="7"/>
  <c r="Q1549" i="1" s="1"/>
  <c r="C1541" i="7"/>
  <c r="F1546" i="7"/>
  <c r="G1546" i="7" s="1"/>
  <c r="O1554" i="7"/>
  <c r="Q1552" i="1" s="1"/>
  <c r="C1543" i="7"/>
  <c r="D1543" i="7" s="1"/>
  <c r="E1543" i="7" s="1"/>
  <c r="D1544" i="7"/>
  <c r="E1544" i="7" s="1"/>
  <c r="C1542" i="7"/>
  <c r="O1553" i="7"/>
  <c r="Q1551" i="1" s="1"/>
  <c r="I1549" i="7"/>
  <c r="J1549" i="7" s="1"/>
  <c r="K1549" i="7" s="1"/>
  <c r="G1545" i="7" l="1"/>
  <c r="H1545" i="7" s="1"/>
  <c r="I1545" i="7" s="1"/>
  <c r="J1545" i="7" s="1"/>
  <c r="K1545" i="7" s="1"/>
  <c r="D1542" i="7"/>
  <c r="E1542" i="7" s="1"/>
  <c r="F1542" i="7" s="1"/>
  <c r="H1546" i="7"/>
  <c r="I1546" i="7" s="1"/>
  <c r="J1546" i="7" s="1"/>
  <c r="K1546" i="7" s="1"/>
  <c r="L1546" i="7" s="1"/>
  <c r="M1546" i="7" s="1"/>
  <c r="L1550" i="7"/>
  <c r="M1550" i="7" s="1"/>
  <c r="C1539" i="7" s="1"/>
  <c r="F1544" i="7"/>
  <c r="G1544" i="7" s="1"/>
  <c r="H1544" i="7" s="1"/>
  <c r="O1552" i="7"/>
  <c r="Q1550" i="1" s="1"/>
  <c r="J1548" i="7"/>
  <c r="D1541" i="7"/>
  <c r="E1541" i="7" s="1"/>
  <c r="O1550" i="7"/>
  <c r="Q1548" i="1" s="1"/>
  <c r="D1540" i="7"/>
  <c r="K1548" i="7"/>
  <c r="L1548" i="7" s="1"/>
  <c r="M1548" i="7" s="1"/>
  <c r="O1548" i="7" s="1"/>
  <c r="Q1546" i="1" s="1"/>
  <c r="L1549" i="7"/>
  <c r="M1549" i="7" s="1"/>
  <c r="F1543" i="7"/>
  <c r="G1543" i="7" s="1"/>
  <c r="D1539" i="7"/>
  <c r="C1537" i="7" l="1"/>
  <c r="E1539" i="7"/>
  <c r="F1541" i="7"/>
  <c r="G1541" i="7" s="1"/>
  <c r="H1543" i="7"/>
  <c r="I1543" i="7" s="1"/>
  <c r="J1543" i="7" s="1"/>
  <c r="K1543" i="7" s="1"/>
  <c r="K1547" i="7"/>
  <c r="I1544" i="7"/>
  <c r="J1544" i="7" s="1"/>
  <c r="L1547" i="7"/>
  <c r="M1547" i="7" s="1"/>
  <c r="H1541" i="7" s="1"/>
  <c r="I1541" i="7" s="1"/>
  <c r="O1549" i="7"/>
  <c r="Q1547" i="1" s="1"/>
  <c r="G1542" i="7"/>
  <c r="H1542" i="7" s="1"/>
  <c r="E1540" i="7"/>
  <c r="F1540" i="7" s="1"/>
  <c r="C1538" i="7"/>
  <c r="D1538" i="7" s="1"/>
  <c r="O1546" i="7"/>
  <c r="Q1544" i="1" s="1"/>
  <c r="C1535" i="7"/>
  <c r="C1536" i="7"/>
  <c r="D1536" i="7" s="1"/>
  <c r="F1539" i="7" l="1"/>
  <c r="G1539" i="7" s="1"/>
  <c r="H1539" i="7" s="1"/>
  <c r="I1542" i="7"/>
  <c r="J1542" i="7" s="1"/>
  <c r="K1542" i="7" s="1"/>
  <c r="L1542" i="7" s="1"/>
  <c r="M1542" i="7" s="1"/>
  <c r="E1538" i="7"/>
  <c r="F1538" i="7" s="1"/>
  <c r="G1538" i="7" s="1"/>
  <c r="H1538" i="7" s="1"/>
  <c r="L1545" i="7"/>
  <c r="M1545" i="7" s="1"/>
  <c r="D1535" i="7"/>
  <c r="E1535" i="7" s="1"/>
  <c r="D1537" i="7"/>
  <c r="E1537" i="7" s="1"/>
  <c r="F1537" i="7" s="1"/>
  <c r="G1537" i="7" s="1"/>
  <c r="K1544" i="7"/>
  <c r="L1544" i="7" s="1"/>
  <c r="M1544" i="7" s="1"/>
  <c r="C1533" i="7" s="1"/>
  <c r="O1547" i="7"/>
  <c r="Q1545" i="1" s="1"/>
  <c r="E1536" i="7"/>
  <c r="F1536" i="7" s="1"/>
  <c r="G1540" i="7"/>
  <c r="H1540" i="7" s="1"/>
  <c r="I1540" i="7" s="1"/>
  <c r="J1540" i="7" s="1"/>
  <c r="O1544" i="7"/>
  <c r="Q1542" i="1" s="1"/>
  <c r="I1539" i="7"/>
  <c r="O1545" i="7" l="1"/>
  <c r="Q1543" i="1" s="1"/>
  <c r="C1534" i="7"/>
  <c r="D1534" i="7" s="1"/>
  <c r="J1541" i="7"/>
  <c r="K1541" i="7" s="1"/>
  <c r="L1543" i="7"/>
  <c r="M1543" i="7" s="1"/>
  <c r="J1539" i="7" s="1"/>
  <c r="K1539" i="7" s="1"/>
  <c r="C1531" i="7"/>
  <c r="O1542" i="7"/>
  <c r="Q1540" i="1" s="1"/>
  <c r="F1535" i="7" l="1"/>
  <c r="G1535" i="7" s="1"/>
  <c r="D1531" i="7"/>
  <c r="E1534" i="7"/>
  <c r="F1534" i="7" s="1"/>
  <c r="G1534" i="7" s="1"/>
  <c r="H1534" i="7" s="1"/>
  <c r="C1532" i="7"/>
  <c r="D1532" i="7" s="1"/>
  <c r="E1532" i="7" s="1"/>
  <c r="O1543" i="7"/>
  <c r="Q1541" i="1" s="1"/>
  <c r="K1540" i="7"/>
  <c r="L1540" i="7" s="1"/>
  <c r="M1540" i="7" s="1"/>
  <c r="G1536" i="7"/>
  <c r="H1536" i="7" s="1"/>
  <c r="I1536" i="7" s="1"/>
  <c r="J1536" i="7" s="1"/>
  <c r="I1538" i="7"/>
  <c r="J1538" i="7" s="1"/>
  <c r="K1538" i="7" s="1"/>
  <c r="L1541" i="7"/>
  <c r="M1541" i="7" s="1"/>
  <c r="H1537" i="7"/>
  <c r="I1537" i="7" s="1"/>
  <c r="J1537" i="7" s="1"/>
  <c r="K1537" i="7" s="1"/>
  <c r="D1533" i="7"/>
  <c r="E1533" i="7" s="1"/>
  <c r="F1533" i="7" s="1"/>
  <c r="G1533" i="7" s="1"/>
  <c r="L1537" i="7" l="1"/>
  <c r="M1537" i="7" s="1"/>
  <c r="C1529" i="7"/>
  <c r="D1529" i="7" s="1"/>
  <c r="O1540" i="7"/>
  <c r="Q1538" i="1" s="1"/>
  <c r="E1531" i="7"/>
  <c r="C1530" i="7"/>
  <c r="D1530" i="7" s="1"/>
  <c r="E1530" i="7" s="1"/>
  <c r="O1541" i="7"/>
  <c r="Q1539" i="1" s="1"/>
  <c r="H1535" i="7"/>
  <c r="I1535" i="7" s="1"/>
  <c r="J1535" i="7" s="1"/>
  <c r="I1534" i="7"/>
  <c r="L1538" i="7"/>
  <c r="M1538" i="7" s="1"/>
  <c r="F1532" i="7"/>
  <c r="G1532" i="7" s="1"/>
  <c r="L1539" i="7"/>
  <c r="M1539" i="7" s="1"/>
  <c r="H1532" i="7" l="1"/>
  <c r="I1532" i="7" s="1"/>
  <c r="K1535" i="7"/>
  <c r="L1535" i="7" s="1"/>
  <c r="M1535" i="7" s="1"/>
  <c r="C1527" i="7"/>
  <c r="D1527" i="7" s="1"/>
  <c r="E1527" i="7" s="1"/>
  <c r="F1527" i="7" s="1"/>
  <c r="O1538" i="7"/>
  <c r="Q1536" i="1" s="1"/>
  <c r="E1529" i="7"/>
  <c r="F1529" i="7" s="1"/>
  <c r="J1534" i="7"/>
  <c r="K1534" i="7" s="1"/>
  <c r="F1530" i="7"/>
  <c r="G1530" i="7" s="1"/>
  <c r="H1530" i="7" s="1"/>
  <c r="I1530" i="7" s="1"/>
  <c r="O1537" i="7"/>
  <c r="Q1535" i="1" s="1"/>
  <c r="C1526" i="7"/>
  <c r="D1526" i="7" s="1"/>
  <c r="E1526" i="7" s="1"/>
  <c r="O1539" i="7"/>
  <c r="Q1537" i="1" s="1"/>
  <c r="C1528" i="7"/>
  <c r="D1528" i="7" s="1"/>
  <c r="E1528" i="7" s="1"/>
  <c r="F1528" i="7" s="1"/>
  <c r="G1528" i="7" s="1"/>
  <c r="H1533" i="7"/>
  <c r="I1533" i="7" s="1"/>
  <c r="J1533" i="7" s="1"/>
  <c r="K1533" i="7" s="1"/>
  <c r="L1533" i="7" s="1"/>
  <c r="M1533" i="7" s="1"/>
  <c r="C1522" i="7" s="1"/>
  <c r="F1531" i="7"/>
  <c r="G1531" i="7" s="1"/>
  <c r="H1531" i="7" s="1"/>
  <c r="I1531" i="7" s="1"/>
  <c r="J1531" i="7" s="1"/>
  <c r="K1536" i="7"/>
  <c r="L1536" i="7" s="1"/>
  <c r="M1536" i="7" s="1"/>
  <c r="O1533" i="7" l="1"/>
  <c r="Q1531" i="1" s="1"/>
  <c r="C1525" i="7"/>
  <c r="D1525" i="7" s="1"/>
  <c r="O1536" i="7"/>
  <c r="Q1534" i="1" s="1"/>
  <c r="L1534" i="7"/>
  <c r="M1534" i="7" s="1"/>
  <c r="C1524" i="7"/>
  <c r="O1535" i="7"/>
  <c r="Q1533" i="1" s="1"/>
  <c r="F1526" i="7"/>
  <c r="G1526" i="7" s="1"/>
  <c r="G1529" i="7"/>
  <c r="H1529" i="7" s="1"/>
  <c r="J1532" i="7"/>
  <c r="K1532" i="7" s="1"/>
  <c r="O1534" i="7" l="1"/>
  <c r="Q1532" i="1" s="1"/>
  <c r="C1523" i="7"/>
  <c r="D1523" i="7" s="1"/>
  <c r="E1523" i="7" s="1"/>
  <c r="K1531" i="7"/>
  <c r="L1531" i="7" s="1"/>
  <c r="M1531" i="7" s="1"/>
  <c r="J1530" i="7"/>
  <c r="K1530" i="7" s="1"/>
  <c r="L1530" i="7" s="1"/>
  <c r="M1530" i="7" s="1"/>
  <c r="L1532" i="7"/>
  <c r="M1532" i="7" s="1"/>
  <c r="E1525" i="7"/>
  <c r="F1525" i="7" s="1"/>
  <c r="G1525" i="7" s="1"/>
  <c r="H1528" i="7"/>
  <c r="I1528" i="7" s="1"/>
  <c r="J1528" i="7" s="1"/>
  <c r="K1528" i="7" s="1"/>
  <c r="L1528" i="7" s="1"/>
  <c r="M1528" i="7" s="1"/>
  <c r="H1526" i="7"/>
  <c r="G1527" i="7"/>
  <c r="H1527" i="7" s="1"/>
  <c r="I1527" i="7" s="1"/>
  <c r="I1529" i="7"/>
  <c r="J1529" i="7" s="1"/>
  <c r="K1529" i="7" s="1"/>
  <c r="D1524" i="7"/>
  <c r="E1524" i="7" s="1"/>
  <c r="F1524" i="7" s="1"/>
  <c r="G1524" i="7" s="1"/>
  <c r="H1524" i="7" s="1"/>
  <c r="L1529" i="7" l="1"/>
  <c r="M1529" i="7" s="1"/>
  <c r="O1531" i="7"/>
  <c r="Q1529" i="1" s="1"/>
  <c r="C1520" i="7"/>
  <c r="D1520" i="7" s="1"/>
  <c r="E1520" i="7" s="1"/>
  <c r="F1520" i="7" s="1"/>
  <c r="I1526" i="7"/>
  <c r="J1526" i="7" s="1"/>
  <c r="K1526" i="7" s="1"/>
  <c r="L1526" i="7" s="1"/>
  <c r="M1526" i="7" s="1"/>
  <c r="O1530" i="7"/>
  <c r="Q1528" i="1" s="1"/>
  <c r="C1519" i="7"/>
  <c r="D1519" i="7" s="1"/>
  <c r="E1519" i="7" s="1"/>
  <c r="O1528" i="7"/>
  <c r="Q1526" i="1" s="1"/>
  <c r="C1517" i="7"/>
  <c r="H1525" i="7"/>
  <c r="I1525" i="7" s="1"/>
  <c r="J1525" i="7" s="1"/>
  <c r="K1525" i="7" s="1"/>
  <c r="F1523" i="7"/>
  <c r="G1523" i="7" s="1"/>
  <c r="H1523" i="7" s="1"/>
  <c r="I1523" i="7" s="1"/>
  <c r="J1527" i="7"/>
  <c r="K1527" i="7" s="1"/>
  <c r="L1527" i="7" s="1"/>
  <c r="M1527" i="7" s="1"/>
  <c r="C1521" i="7"/>
  <c r="D1521" i="7" s="1"/>
  <c r="E1521" i="7" s="1"/>
  <c r="F1521" i="7" s="1"/>
  <c r="G1521" i="7" s="1"/>
  <c r="O1532" i="7"/>
  <c r="Q1530" i="1" s="1"/>
  <c r="D1522" i="7"/>
  <c r="E1522" i="7" s="1"/>
  <c r="F1522" i="7" s="1"/>
  <c r="G1522" i="7" s="1"/>
  <c r="H1522" i="7" s="1"/>
  <c r="O1527" i="7" l="1"/>
  <c r="Q1525" i="1" s="1"/>
  <c r="C1516" i="7"/>
  <c r="D1516" i="7" s="1"/>
  <c r="G1520" i="7"/>
  <c r="H1520" i="7" s="1"/>
  <c r="I1520" i="7" s="1"/>
  <c r="J1520" i="7" s="1"/>
  <c r="I1522" i="7"/>
  <c r="J1522" i="7" s="1"/>
  <c r="F1519" i="7"/>
  <c r="G1519" i="7" s="1"/>
  <c r="L1525" i="7"/>
  <c r="M1525" i="7" s="1"/>
  <c r="C1518" i="7"/>
  <c r="D1518" i="7" s="1"/>
  <c r="E1518" i="7" s="1"/>
  <c r="F1518" i="7" s="1"/>
  <c r="G1518" i="7" s="1"/>
  <c r="H1518" i="7" s="1"/>
  <c r="O1529" i="7"/>
  <c r="Q1527" i="1" s="1"/>
  <c r="J1523" i="7"/>
  <c r="K1523" i="7" s="1"/>
  <c r="H1521" i="7"/>
  <c r="I1521" i="7" s="1"/>
  <c r="J1521" i="7" s="1"/>
  <c r="D1517" i="7"/>
  <c r="E1517" i="7" s="1"/>
  <c r="F1517" i="7" s="1"/>
  <c r="G1517" i="7" s="1"/>
  <c r="C1515" i="7"/>
  <c r="O1526" i="7"/>
  <c r="Q1524" i="1" s="1"/>
  <c r="I1524" i="7"/>
  <c r="J1524" i="7" s="1"/>
  <c r="K1524" i="7" s="1"/>
  <c r="L1524" i="7" s="1"/>
  <c r="M1524" i="7" s="1"/>
  <c r="D1515" i="7" l="1"/>
  <c r="E1515" i="7" s="1"/>
  <c r="K1522" i="7"/>
  <c r="L1522" i="7" s="1"/>
  <c r="M1522" i="7" s="1"/>
  <c r="O1524" i="7"/>
  <c r="Q1522" i="1" s="1"/>
  <c r="C1513" i="7"/>
  <c r="D1513" i="7" s="1"/>
  <c r="E1513" i="7" s="1"/>
  <c r="K1521" i="7"/>
  <c r="C1514" i="7"/>
  <c r="D1514" i="7" s="1"/>
  <c r="O1525" i="7"/>
  <c r="Q1523" i="1" s="1"/>
  <c r="E1516" i="7"/>
  <c r="F1516" i="7" s="1"/>
  <c r="G1516" i="7" s="1"/>
  <c r="H1516" i="7" s="1"/>
  <c r="L1523" i="7"/>
  <c r="M1523" i="7" s="1"/>
  <c r="H1519" i="7"/>
  <c r="I1519" i="7" s="1"/>
  <c r="O1522" i="7" l="1"/>
  <c r="Q1520" i="1" s="1"/>
  <c r="C1511" i="7"/>
  <c r="D1511" i="7" s="1"/>
  <c r="C1512" i="7"/>
  <c r="D1512" i="7" s="1"/>
  <c r="E1512" i="7" s="1"/>
  <c r="O1523" i="7"/>
  <c r="Q1521" i="1" s="1"/>
  <c r="L1521" i="7"/>
  <c r="M1521" i="7" s="1"/>
  <c r="H1517" i="7"/>
  <c r="I1517" i="7" s="1"/>
  <c r="J1517" i="7" s="1"/>
  <c r="F1513" i="7"/>
  <c r="F1515" i="7"/>
  <c r="G1515" i="7" s="1"/>
  <c r="H1515" i="7" s="1"/>
  <c r="J1519" i="7"/>
  <c r="K1519" i="7" s="1"/>
  <c r="L1519" i="7" s="1"/>
  <c r="M1519" i="7" s="1"/>
  <c r="E1514" i="7"/>
  <c r="F1514" i="7" s="1"/>
  <c r="G1514" i="7" s="1"/>
  <c r="K1520" i="7"/>
  <c r="L1520" i="7" s="1"/>
  <c r="M1520" i="7" s="1"/>
  <c r="I1518" i="7"/>
  <c r="J1518" i="7" s="1"/>
  <c r="K1518" i="7" s="1"/>
  <c r="O1520" i="7" l="1"/>
  <c r="Q1518" i="1" s="1"/>
  <c r="C1509" i="7"/>
  <c r="D1509" i="7" s="1"/>
  <c r="E1509" i="7" s="1"/>
  <c r="F1509" i="7" s="1"/>
  <c r="G1513" i="7"/>
  <c r="H1513" i="7" s="1"/>
  <c r="I1513" i="7" s="1"/>
  <c r="J1513" i="7" s="1"/>
  <c r="K1513" i="7" s="1"/>
  <c r="H1514" i="7"/>
  <c r="I1514" i="7" s="1"/>
  <c r="K1517" i="7"/>
  <c r="L1517" i="7" s="1"/>
  <c r="M1517" i="7" s="1"/>
  <c r="E1511" i="7"/>
  <c r="F1511" i="7" s="1"/>
  <c r="G1511" i="7" s="1"/>
  <c r="H1511" i="7" s="1"/>
  <c r="O1519" i="7"/>
  <c r="Q1517" i="1" s="1"/>
  <c r="C1508" i="7"/>
  <c r="O1521" i="7"/>
  <c r="Q1519" i="1" s="1"/>
  <c r="C1510" i="7"/>
  <c r="D1510" i="7" s="1"/>
  <c r="E1510" i="7" s="1"/>
  <c r="F1510" i="7" s="1"/>
  <c r="G1510" i="7" s="1"/>
  <c r="F1512" i="7"/>
  <c r="G1512" i="7" s="1"/>
  <c r="H1512" i="7" s="1"/>
  <c r="I1512" i="7" s="1"/>
  <c r="J1512" i="7" s="1"/>
  <c r="L1518" i="7"/>
  <c r="M1518" i="7" s="1"/>
  <c r="I1515" i="7"/>
  <c r="J1515" i="7" s="1"/>
  <c r="I1516" i="7"/>
  <c r="J1516" i="7" s="1"/>
  <c r="K1516" i="7" s="1"/>
  <c r="L1516" i="7" s="1"/>
  <c r="M1516" i="7" s="1"/>
  <c r="H1510" i="7" l="1"/>
  <c r="C1507" i="7"/>
  <c r="D1507" i="7" s="1"/>
  <c r="E1507" i="7" s="1"/>
  <c r="O1518" i="7"/>
  <c r="Q1516" i="1" s="1"/>
  <c r="D1508" i="7"/>
  <c r="E1508" i="7" s="1"/>
  <c r="F1508" i="7" s="1"/>
  <c r="J1514" i="7"/>
  <c r="K1514" i="7" s="1"/>
  <c r="L1514" i="7" s="1"/>
  <c r="M1514" i="7" s="1"/>
  <c r="O1516" i="7"/>
  <c r="Q1514" i="1" s="1"/>
  <c r="C1505" i="7"/>
  <c r="I1511" i="7"/>
  <c r="G1509" i="7"/>
  <c r="K1515" i="7"/>
  <c r="L1515" i="7" s="1"/>
  <c r="M1515" i="7" s="1"/>
  <c r="C1506" i="7"/>
  <c r="D1506" i="7" s="1"/>
  <c r="O1517" i="7"/>
  <c r="Q1515" i="1" s="1"/>
  <c r="O1515" i="7" l="1"/>
  <c r="Q1513" i="1" s="1"/>
  <c r="C1504" i="7"/>
  <c r="D1504" i="7" s="1"/>
  <c r="E1504" i="7" s="1"/>
  <c r="G1508" i="7"/>
  <c r="H1508" i="7" s="1"/>
  <c r="I1508" i="7" s="1"/>
  <c r="H1509" i="7"/>
  <c r="I1509" i="7" s="1"/>
  <c r="J1509" i="7" s="1"/>
  <c r="L1513" i="7"/>
  <c r="M1513" i="7" s="1"/>
  <c r="J1511" i="7"/>
  <c r="K1511" i="7" s="1"/>
  <c r="L1511" i="7" s="1"/>
  <c r="M1511" i="7" s="1"/>
  <c r="K1512" i="7"/>
  <c r="L1512" i="7" s="1"/>
  <c r="M1512" i="7" s="1"/>
  <c r="F1507" i="7"/>
  <c r="G1507" i="7" s="1"/>
  <c r="H1507" i="7" s="1"/>
  <c r="E1506" i="7"/>
  <c r="F1506" i="7" s="1"/>
  <c r="G1506" i="7" s="1"/>
  <c r="D1505" i="7"/>
  <c r="E1505" i="7" s="1"/>
  <c r="F1505" i="7" s="1"/>
  <c r="C1503" i="7"/>
  <c r="D1503" i="7" s="1"/>
  <c r="E1503" i="7" s="1"/>
  <c r="F1503" i="7" s="1"/>
  <c r="O1514" i="7"/>
  <c r="Q1512" i="1" s="1"/>
  <c r="I1510" i="7"/>
  <c r="J1510" i="7" s="1"/>
  <c r="K1510" i="7" s="1"/>
  <c r="C1501" i="7" l="1"/>
  <c r="D1501" i="7" s="1"/>
  <c r="O1512" i="7"/>
  <c r="Q1510" i="1" s="1"/>
  <c r="G1505" i="7"/>
  <c r="H1505" i="7" s="1"/>
  <c r="I1505" i="7" s="1"/>
  <c r="J1505" i="7" s="1"/>
  <c r="I1507" i="7"/>
  <c r="J1507" i="7" s="1"/>
  <c r="K1509" i="7"/>
  <c r="L1509" i="7" s="1"/>
  <c r="M1509" i="7" s="1"/>
  <c r="J1508" i="7"/>
  <c r="K1508" i="7" s="1"/>
  <c r="O1511" i="7"/>
  <c r="Q1509" i="1" s="1"/>
  <c r="C1500" i="7"/>
  <c r="F1504" i="7"/>
  <c r="G1504" i="7" s="1"/>
  <c r="L1510" i="7"/>
  <c r="M1510" i="7" s="1"/>
  <c r="H1506" i="7"/>
  <c r="I1506" i="7" s="1"/>
  <c r="J1506" i="7" s="1"/>
  <c r="K1506" i="7" s="1"/>
  <c r="C1502" i="7"/>
  <c r="D1502" i="7" s="1"/>
  <c r="E1502" i="7" s="1"/>
  <c r="O1513" i="7"/>
  <c r="Q1511" i="1" s="1"/>
  <c r="L1508" i="7" l="1"/>
  <c r="M1508" i="7" s="1"/>
  <c r="H1504" i="7"/>
  <c r="I1504" i="7" s="1"/>
  <c r="J1504" i="7" s="1"/>
  <c r="C1498" i="7"/>
  <c r="O1509" i="7"/>
  <c r="Q1507" i="1" s="1"/>
  <c r="E1501" i="7"/>
  <c r="F1501" i="7" s="1"/>
  <c r="G1501" i="7" s="1"/>
  <c r="O1510" i="7"/>
  <c r="Q1508" i="1" s="1"/>
  <c r="C1499" i="7"/>
  <c r="D1499" i="7" s="1"/>
  <c r="F1502" i="7"/>
  <c r="G1502" i="7" s="1"/>
  <c r="D1500" i="7"/>
  <c r="E1500" i="7" s="1"/>
  <c r="F1500" i="7" s="1"/>
  <c r="K1507" i="7"/>
  <c r="L1507" i="7" s="1"/>
  <c r="M1507" i="7" s="1"/>
  <c r="G1503" i="7"/>
  <c r="H1503" i="7" s="1"/>
  <c r="I1503" i="7" s="1"/>
  <c r="K1504" i="7" l="1"/>
  <c r="J1503" i="7"/>
  <c r="E1499" i="7"/>
  <c r="F1499" i="7" s="1"/>
  <c r="D1498" i="7"/>
  <c r="E1498" i="7" s="1"/>
  <c r="F1498" i="7" s="1"/>
  <c r="G1498" i="7" s="1"/>
  <c r="O1507" i="7"/>
  <c r="Q1505" i="1" s="1"/>
  <c r="C1496" i="7"/>
  <c r="G1500" i="7"/>
  <c r="H1501" i="7"/>
  <c r="I1501" i="7" s="1"/>
  <c r="J1501" i="7" s="1"/>
  <c r="C1497" i="7"/>
  <c r="D1497" i="7" s="1"/>
  <c r="K1505" i="7"/>
  <c r="L1505" i="7" s="1"/>
  <c r="M1505" i="7" s="1"/>
  <c r="O1508" i="7"/>
  <c r="Q1506" i="1" s="1"/>
  <c r="H1502" i="7"/>
  <c r="I1502" i="7" s="1"/>
  <c r="J1502" i="7" s="1"/>
  <c r="K1502" i="7" s="1"/>
  <c r="L1506" i="7"/>
  <c r="M1506" i="7" s="1"/>
  <c r="H1500" i="7" l="1"/>
  <c r="I1500" i="7" s="1"/>
  <c r="J1500" i="7" s="1"/>
  <c r="G1499" i="7"/>
  <c r="H1499" i="7" s="1"/>
  <c r="I1499" i="7" s="1"/>
  <c r="J1499" i="7" s="1"/>
  <c r="K1499" i="7" s="1"/>
  <c r="C1494" i="7"/>
  <c r="D1494" i="7" s="1"/>
  <c r="O1505" i="7"/>
  <c r="Q1503" i="1" s="1"/>
  <c r="D1496" i="7"/>
  <c r="E1496" i="7" s="1"/>
  <c r="F1496" i="7" s="1"/>
  <c r="K1503" i="7"/>
  <c r="L1503" i="7" s="1"/>
  <c r="M1503" i="7" s="1"/>
  <c r="L1502" i="7"/>
  <c r="M1502" i="7" s="1"/>
  <c r="O1506" i="7"/>
  <c r="Q1504" i="1" s="1"/>
  <c r="C1495" i="7"/>
  <c r="D1495" i="7" s="1"/>
  <c r="E1495" i="7" s="1"/>
  <c r="F1495" i="7" s="1"/>
  <c r="G1495" i="7" s="1"/>
  <c r="E1497" i="7"/>
  <c r="F1497" i="7" s="1"/>
  <c r="G1497" i="7" s="1"/>
  <c r="L1504" i="7"/>
  <c r="M1504" i="7" s="1"/>
  <c r="H1497" i="7" l="1"/>
  <c r="I1497" i="7" s="1"/>
  <c r="O1502" i="7"/>
  <c r="Q1500" i="1" s="1"/>
  <c r="C1491" i="7"/>
  <c r="E1494" i="7"/>
  <c r="F1494" i="7" s="1"/>
  <c r="C1492" i="7"/>
  <c r="D1492" i="7" s="1"/>
  <c r="O1503" i="7"/>
  <c r="Q1501" i="1" s="1"/>
  <c r="G1496" i="7"/>
  <c r="H1496" i="7" s="1"/>
  <c r="K1500" i="7"/>
  <c r="L1500" i="7" s="1"/>
  <c r="M1500" i="7" s="1"/>
  <c r="C1493" i="7"/>
  <c r="D1493" i="7" s="1"/>
  <c r="E1493" i="7" s="1"/>
  <c r="O1504" i="7"/>
  <c r="Q1502" i="1" s="1"/>
  <c r="K1501" i="7"/>
  <c r="L1501" i="7" s="1"/>
  <c r="M1501" i="7" s="1"/>
  <c r="H1495" i="7" s="1"/>
  <c r="I1495" i="7" s="1"/>
  <c r="H1498" i="7"/>
  <c r="I1498" i="7" s="1"/>
  <c r="J1498" i="7" s="1"/>
  <c r="F1493" i="7" l="1"/>
  <c r="G1493" i="7" s="1"/>
  <c r="E1492" i="7"/>
  <c r="F1492" i="7" s="1"/>
  <c r="J1497" i="7"/>
  <c r="K1497" i="7" s="1"/>
  <c r="L1497" i="7" s="1"/>
  <c r="M1497" i="7" s="1"/>
  <c r="O1497" i="7" s="1"/>
  <c r="Q1495" i="1" s="1"/>
  <c r="K1498" i="7"/>
  <c r="L1498" i="7" s="1"/>
  <c r="M1498" i="7" s="1"/>
  <c r="C1489" i="7"/>
  <c r="O1500" i="7"/>
  <c r="Q1498" i="1" s="1"/>
  <c r="G1494" i="7"/>
  <c r="H1494" i="7" s="1"/>
  <c r="I1494" i="7" s="1"/>
  <c r="J1494" i="7" s="1"/>
  <c r="K1494" i="7" s="1"/>
  <c r="L1494" i="7" s="1"/>
  <c r="M1494" i="7" s="1"/>
  <c r="O1501" i="7"/>
  <c r="Q1499" i="1" s="1"/>
  <c r="C1490" i="7"/>
  <c r="D1490" i="7" s="1"/>
  <c r="I1496" i="7"/>
  <c r="J1496" i="7" s="1"/>
  <c r="K1496" i="7" s="1"/>
  <c r="L1496" i="7" s="1"/>
  <c r="M1496" i="7" s="1"/>
  <c r="O1496" i="7" s="1"/>
  <c r="Q1494" i="1" s="1"/>
  <c r="D1491" i="7"/>
  <c r="E1491" i="7" s="1"/>
  <c r="F1491" i="7" s="1"/>
  <c r="G1491" i="7" s="1"/>
  <c r="H1491" i="7" s="1"/>
  <c r="I1491" i="7" s="1"/>
  <c r="L1499" i="7"/>
  <c r="M1499" i="7" s="1"/>
  <c r="C1485" i="7"/>
  <c r="C1486" i="7" l="1"/>
  <c r="D1486" i="7" s="1"/>
  <c r="E1486" i="7" s="1"/>
  <c r="G1492" i="7"/>
  <c r="H1492" i="7" s="1"/>
  <c r="I1492" i="7" s="1"/>
  <c r="J1492" i="7" s="1"/>
  <c r="E1490" i="7"/>
  <c r="F1490" i="7" s="1"/>
  <c r="G1490" i="7" s="1"/>
  <c r="H1490" i="7" s="1"/>
  <c r="D1489" i="7"/>
  <c r="E1489" i="7" s="1"/>
  <c r="F1489" i="7" s="1"/>
  <c r="G1489" i="7" s="1"/>
  <c r="H1489" i="7" s="1"/>
  <c r="I1489" i="7" s="1"/>
  <c r="J1489" i="7" s="1"/>
  <c r="H1493" i="7"/>
  <c r="I1493" i="7" s="1"/>
  <c r="J1493" i="7" s="1"/>
  <c r="K1493" i="7" s="1"/>
  <c r="L1493" i="7" s="1"/>
  <c r="M1493" i="7" s="1"/>
  <c r="O1499" i="7"/>
  <c r="Q1497" i="1" s="1"/>
  <c r="C1488" i="7"/>
  <c r="D1488" i="7" s="1"/>
  <c r="E1488" i="7" s="1"/>
  <c r="F1488" i="7" s="1"/>
  <c r="C1487" i="7"/>
  <c r="D1487" i="7" s="1"/>
  <c r="E1487" i="7" s="1"/>
  <c r="F1487" i="7" s="1"/>
  <c r="G1487" i="7" s="1"/>
  <c r="H1487" i="7" s="1"/>
  <c r="O1498" i="7"/>
  <c r="Q1496" i="1" s="1"/>
  <c r="J1495" i="7"/>
  <c r="K1495" i="7" s="1"/>
  <c r="L1495" i="7" s="1"/>
  <c r="M1495" i="7" s="1"/>
  <c r="O1494" i="7"/>
  <c r="Q1492" i="1" s="1"/>
  <c r="C1483" i="7"/>
  <c r="F1486" i="7"/>
  <c r="G1486" i="7" s="1"/>
  <c r="D1483" i="7" l="1"/>
  <c r="C1484" i="7"/>
  <c r="D1484" i="7" s="1"/>
  <c r="E1484" i="7" s="1"/>
  <c r="O1495" i="7"/>
  <c r="Q1493" i="1" s="1"/>
  <c r="K1492" i="7"/>
  <c r="L1492" i="7" s="1"/>
  <c r="M1492" i="7" s="1"/>
  <c r="D1482" i="7" s="1"/>
  <c r="E1482" i="7" s="1"/>
  <c r="O1493" i="7"/>
  <c r="Q1491" i="1" s="1"/>
  <c r="C1482" i="7"/>
  <c r="D1485" i="7"/>
  <c r="E1485" i="7" s="1"/>
  <c r="F1485" i="7" s="1"/>
  <c r="G1488" i="7"/>
  <c r="H1488" i="7" s="1"/>
  <c r="I1488" i="7" s="1"/>
  <c r="J1488" i="7" s="1"/>
  <c r="K1488" i="7" s="1"/>
  <c r="I1490" i="7"/>
  <c r="J1490" i="7" s="1"/>
  <c r="K1490" i="7" s="1"/>
  <c r="J1491" i="7"/>
  <c r="K1491" i="7" s="1"/>
  <c r="L1491" i="7" s="1"/>
  <c r="M1491" i="7" s="1"/>
  <c r="C1481" i="7"/>
  <c r="D1481" i="7" s="1"/>
  <c r="H1486" i="7"/>
  <c r="I1486" i="7" s="1"/>
  <c r="O1491" i="7"/>
  <c r="Q1489" i="1" s="1"/>
  <c r="C1480" i="7"/>
  <c r="G1485" i="7" l="1"/>
  <c r="H1485" i="7" s="1"/>
  <c r="E1483" i="7"/>
  <c r="F1483" i="7" s="1"/>
  <c r="O1492" i="7"/>
  <c r="Q1490" i="1" s="1"/>
  <c r="K1489" i="7"/>
  <c r="L1489" i="7" s="1"/>
  <c r="M1489" i="7" s="1"/>
  <c r="C1478" i="7" s="1"/>
  <c r="F1484" i="7"/>
  <c r="G1484" i="7" s="1"/>
  <c r="L1490" i="7"/>
  <c r="M1490" i="7" s="1"/>
  <c r="I1487" i="7"/>
  <c r="J1487" i="7" s="1"/>
  <c r="F1482" i="7"/>
  <c r="G1482" i="7" s="1"/>
  <c r="H1484" i="7"/>
  <c r="L1488" i="7"/>
  <c r="M1488" i="7" s="1"/>
  <c r="C1479" i="7"/>
  <c r="O1490" i="7"/>
  <c r="Q1488" i="1" s="1"/>
  <c r="K1487" i="7"/>
  <c r="D1480" i="7"/>
  <c r="E1480" i="7" s="1"/>
  <c r="F1480" i="7" s="1"/>
  <c r="J1486" i="7"/>
  <c r="E1481" i="7"/>
  <c r="I1485" i="7"/>
  <c r="G1483" i="7"/>
  <c r="H1483" i="7" s="1"/>
  <c r="I1483" i="7" s="1"/>
  <c r="J1485" i="7" l="1"/>
  <c r="K1485" i="7" s="1"/>
  <c r="L1487" i="7"/>
  <c r="M1487" i="7" s="1"/>
  <c r="J1483" i="7" s="1"/>
  <c r="I1484" i="7"/>
  <c r="J1484" i="7" s="1"/>
  <c r="K1484" i="7" s="1"/>
  <c r="L1484" i="7" s="1"/>
  <c r="M1484" i="7" s="1"/>
  <c r="F1481" i="7"/>
  <c r="G1481" i="7" s="1"/>
  <c r="O1489" i="7"/>
  <c r="Q1487" i="1" s="1"/>
  <c r="K1486" i="7"/>
  <c r="L1486" i="7" s="1"/>
  <c r="M1486" i="7" s="1"/>
  <c r="D1479" i="7"/>
  <c r="E1479" i="7" s="1"/>
  <c r="F1479" i="7" s="1"/>
  <c r="G1479" i="7" s="1"/>
  <c r="H1481" i="7"/>
  <c r="D1478" i="7"/>
  <c r="E1478" i="7" s="1"/>
  <c r="C1476" i="7"/>
  <c r="O1487" i="7"/>
  <c r="Q1485" i="1" s="1"/>
  <c r="G1480" i="7"/>
  <c r="H1482" i="7"/>
  <c r="I1482" i="7" s="1"/>
  <c r="O1488" i="7"/>
  <c r="Q1486" i="1" s="1"/>
  <c r="C1477" i="7"/>
  <c r="K1483" i="7" l="1"/>
  <c r="D1476" i="7"/>
  <c r="E1476" i="7" s="1"/>
  <c r="J1482" i="7"/>
  <c r="K1482" i="7" s="1"/>
  <c r="L1482" i="7" s="1"/>
  <c r="M1482" i="7" s="1"/>
  <c r="I1481" i="7"/>
  <c r="H1480" i="7"/>
  <c r="F1478" i="7"/>
  <c r="G1478" i="7" s="1"/>
  <c r="H1478" i="7" s="1"/>
  <c r="D1477" i="7"/>
  <c r="E1477" i="7" s="1"/>
  <c r="F1477" i="7" s="1"/>
  <c r="G1477" i="7" s="1"/>
  <c r="L1485" i="7"/>
  <c r="M1485" i="7" s="1"/>
  <c r="F1476" i="7"/>
  <c r="O1484" i="7"/>
  <c r="Q1482" i="1" s="1"/>
  <c r="C1473" i="7"/>
  <c r="C1475" i="7"/>
  <c r="D1475" i="7" s="1"/>
  <c r="E1475" i="7" s="1"/>
  <c r="O1486" i="7"/>
  <c r="Q1484" i="1" s="1"/>
  <c r="F1475" i="7" l="1"/>
  <c r="G1475" i="7" s="1"/>
  <c r="I1480" i="7"/>
  <c r="J1480" i="7" s="1"/>
  <c r="K1480" i="7" s="1"/>
  <c r="L1480" i="7" s="1"/>
  <c r="M1480" i="7" s="1"/>
  <c r="O1480" i="7" s="1"/>
  <c r="Q1478" i="1" s="1"/>
  <c r="L1483" i="7"/>
  <c r="M1483" i="7" s="1"/>
  <c r="D1473" i="7" s="1"/>
  <c r="E1473" i="7" s="1"/>
  <c r="I1478" i="7"/>
  <c r="J1478" i="7" s="1"/>
  <c r="C1474" i="7"/>
  <c r="D1474" i="7" s="1"/>
  <c r="E1474" i="7" s="1"/>
  <c r="F1474" i="7" s="1"/>
  <c r="O1485" i="7"/>
  <c r="Q1483" i="1" s="1"/>
  <c r="J1481" i="7"/>
  <c r="K1481" i="7" s="1"/>
  <c r="H1479" i="7"/>
  <c r="I1479" i="7" s="1"/>
  <c r="J1479" i="7" s="1"/>
  <c r="K1479" i="7" s="1"/>
  <c r="O1482" i="7"/>
  <c r="Q1480" i="1" s="1"/>
  <c r="C1471" i="7"/>
  <c r="G1474" i="7" l="1"/>
  <c r="H1474" i="7" s="1"/>
  <c r="C1469" i="7"/>
  <c r="L1481" i="7"/>
  <c r="M1481" i="7" s="1"/>
  <c r="D1471" i="7" s="1"/>
  <c r="E1471" i="7" s="1"/>
  <c r="G1476" i="7"/>
  <c r="H1476" i="7" s="1"/>
  <c r="O1483" i="7"/>
  <c r="Q1481" i="1" s="1"/>
  <c r="C1472" i="7"/>
  <c r="D1472" i="7" s="1"/>
  <c r="E1472" i="7" s="1"/>
  <c r="F1472" i="7" s="1"/>
  <c r="H1477" i="7"/>
  <c r="I1477" i="7" s="1"/>
  <c r="J1477" i="7" s="1"/>
  <c r="K1477" i="7" s="1"/>
  <c r="G1472" i="7" l="1"/>
  <c r="I1474" i="7"/>
  <c r="I1476" i="7"/>
  <c r="J1476" i="7" s="1"/>
  <c r="K1476" i="7" s="1"/>
  <c r="O1481" i="7"/>
  <c r="Q1479" i="1" s="1"/>
  <c r="H1475" i="7"/>
  <c r="I1475" i="7" s="1"/>
  <c r="J1475" i="7" s="1"/>
  <c r="K1478" i="7"/>
  <c r="L1478" i="7" s="1"/>
  <c r="M1478" i="7" s="1"/>
  <c r="C1470" i="7"/>
  <c r="D1470" i="7" s="1"/>
  <c r="E1470" i="7" s="1"/>
  <c r="L1479" i="7"/>
  <c r="M1479" i="7" s="1"/>
  <c r="F1473" i="7"/>
  <c r="G1473" i="7" s="1"/>
  <c r="H1473" i="7" s="1"/>
  <c r="J1474" i="7" l="1"/>
  <c r="I1473" i="7"/>
  <c r="F1470" i="7"/>
  <c r="L1476" i="7"/>
  <c r="M1476" i="7" s="1"/>
  <c r="O1478" i="7"/>
  <c r="Q1476" i="1" s="1"/>
  <c r="C1467" i="7"/>
  <c r="K1475" i="7"/>
  <c r="L1475" i="7" s="1"/>
  <c r="M1475" i="7" s="1"/>
  <c r="O1475" i="7" s="1"/>
  <c r="Q1473" i="1" s="1"/>
  <c r="H1472" i="7"/>
  <c r="I1472" i="7" s="1"/>
  <c r="J1472" i="7" s="1"/>
  <c r="K1472" i="7" s="1"/>
  <c r="L1477" i="7"/>
  <c r="M1477" i="7" s="1"/>
  <c r="C1468" i="7"/>
  <c r="D1468" i="7" s="1"/>
  <c r="D1469" i="7"/>
  <c r="E1469" i="7" s="1"/>
  <c r="F1469" i="7" s="1"/>
  <c r="O1479" i="7"/>
  <c r="Q1477" i="1" s="1"/>
  <c r="F1471" i="7"/>
  <c r="G1471" i="7" s="1"/>
  <c r="H1471" i="7" s="1"/>
  <c r="C1464" i="7"/>
  <c r="O1476" i="7" l="1"/>
  <c r="Q1474" i="1" s="1"/>
  <c r="C1465" i="7"/>
  <c r="D1465" i="7" s="1"/>
  <c r="D1464" i="7"/>
  <c r="G1469" i="7"/>
  <c r="H1469" i="7" s="1"/>
  <c r="I1469" i="7" s="1"/>
  <c r="G1470" i="7"/>
  <c r="H1470" i="7" s="1"/>
  <c r="I1470" i="7" s="1"/>
  <c r="E1468" i="7"/>
  <c r="F1468" i="7" s="1"/>
  <c r="G1468" i="7" s="1"/>
  <c r="D1467" i="7"/>
  <c r="E1467" i="7" s="1"/>
  <c r="F1467" i="7" s="1"/>
  <c r="G1467" i="7" s="1"/>
  <c r="J1473" i="7"/>
  <c r="K1473" i="7" s="1"/>
  <c r="L1473" i="7" s="1"/>
  <c r="M1473" i="7" s="1"/>
  <c r="I1471" i="7"/>
  <c r="J1471" i="7" s="1"/>
  <c r="C1466" i="7"/>
  <c r="D1466" i="7" s="1"/>
  <c r="E1466" i="7" s="1"/>
  <c r="F1466" i="7" s="1"/>
  <c r="O1477" i="7"/>
  <c r="Q1475" i="1" s="1"/>
  <c r="K1474" i="7"/>
  <c r="L1474" i="7" s="1"/>
  <c r="M1474" i="7" s="1"/>
  <c r="C1462" i="7" l="1"/>
  <c r="O1473" i="7"/>
  <c r="Q1471" i="1" s="1"/>
  <c r="H1467" i="7"/>
  <c r="I1467" i="7" s="1"/>
  <c r="J1467" i="7" s="1"/>
  <c r="E1464" i="7"/>
  <c r="K1471" i="7"/>
  <c r="L1471" i="7" s="1"/>
  <c r="M1471" i="7" s="1"/>
  <c r="H1468" i="7"/>
  <c r="I1468" i="7" s="1"/>
  <c r="E1465" i="7"/>
  <c r="F1465" i="7" s="1"/>
  <c r="G1465" i="7" s="1"/>
  <c r="H1465" i="7" s="1"/>
  <c r="J1469" i="7"/>
  <c r="G1466" i="7"/>
  <c r="C1463" i="7"/>
  <c r="D1463" i="7" s="1"/>
  <c r="E1463" i="7" s="1"/>
  <c r="F1463" i="7" s="1"/>
  <c r="O1474" i="7"/>
  <c r="Q1472" i="1" s="1"/>
  <c r="L1472" i="7"/>
  <c r="M1472" i="7" s="1"/>
  <c r="J1470" i="7"/>
  <c r="K1470" i="7" s="1"/>
  <c r="C1461" i="7" l="1"/>
  <c r="D1461" i="7" s="1"/>
  <c r="O1472" i="7"/>
  <c r="Q1470" i="1" s="1"/>
  <c r="K1469" i="7"/>
  <c r="L1469" i="7" s="1"/>
  <c r="M1469" i="7" s="1"/>
  <c r="F1464" i="7"/>
  <c r="G1464" i="7" s="1"/>
  <c r="G1463" i="7"/>
  <c r="J1468" i="7"/>
  <c r="K1468" i="7" s="1"/>
  <c r="L1468" i="7" s="1"/>
  <c r="M1468" i="7" s="1"/>
  <c r="L1470" i="7"/>
  <c r="M1470" i="7" s="1"/>
  <c r="I1465" i="7" s="1"/>
  <c r="J1465" i="7" s="1"/>
  <c r="K1465" i="7" s="1"/>
  <c r="H1466" i="7"/>
  <c r="I1466" i="7" s="1"/>
  <c r="O1471" i="7"/>
  <c r="Q1469" i="1" s="1"/>
  <c r="C1460" i="7"/>
  <c r="D1460" i="7" s="1"/>
  <c r="E1460" i="7" s="1"/>
  <c r="F1460" i="7" s="1"/>
  <c r="D1462" i="7"/>
  <c r="E1462" i="7" s="1"/>
  <c r="F1462" i="7" s="1"/>
  <c r="C1457" i="7" l="1"/>
  <c r="O1468" i="7"/>
  <c r="Q1466" i="1" s="1"/>
  <c r="H1463" i="7"/>
  <c r="I1463" i="7" s="1"/>
  <c r="J1463" i="7" s="1"/>
  <c r="K1463" i="7" s="1"/>
  <c r="J1466" i="7"/>
  <c r="K1466" i="7" s="1"/>
  <c r="L1466" i="7" s="1"/>
  <c r="M1466" i="7" s="1"/>
  <c r="E1461" i="7"/>
  <c r="F1461" i="7" s="1"/>
  <c r="G1461" i="7" s="1"/>
  <c r="G1460" i="7"/>
  <c r="H1460" i="7" s="1"/>
  <c r="C1458" i="7"/>
  <c r="D1458" i="7" s="1"/>
  <c r="E1458" i="7" s="1"/>
  <c r="F1458" i="7" s="1"/>
  <c r="O1469" i="7"/>
  <c r="Q1467" i="1" s="1"/>
  <c r="G1462" i="7"/>
  <c r="H1462" i="7" s="1"/>
  <c r="C1459" i="7"/>
  <c r="D1459" i="7" s="1"/>
  <c r="E1459" i="7" s="1"/>
  <c r="F1459" i="7" s="1"/>
  <c r="G1459" i="7" s="1"/>
  <c r="O1470" i="7"/>
  <c r="Q1468" i="1" s="1"/>
  <c r="H1464" i="7"/>
  <c r="I1464" i="7" s="1"/>
  <c r="J1464" i="7" s="1"/>
  <c r="K1464" i="7" s="1"/>
  <c r="L1464" i="7" s="1"/>
  <c r="M1464" i="7" s="1"/>
  <c r="O1464" i="7" s="1"/>
  <c r="Q1462" i="1" s="1"/>
  <c r="K1467" i="7"/>
  <c r="L1467" i="7" s="1"/>
  <c r="M1467" i="7" s="1"/>
  <c r="C1453" i="7"/>
  <c r="O1467" i="7" l="1"/>
  <c r="Q1465" i="1" s="1"/>
  <c r="C1456" i="7"/>
  <c r="D1456" i="7" s="1"/>
  <c r="I1462" i="7"/>
  <c r="J1462" i="7" s="1"/>
  <c r="H1461" i="7"/>
  <c r="I1461" i="7" s="1"/>
  <c r="D1457" i="7"/>
  <c r="E1457" i="7" s="1"/>
  <c r="O1466" i="7"/>
  <c r="Q1464" i="1" s="1"/>
  <c r="C1455" i="7"/>
  <c r="L1465" i="7"/>
  <c r="M1465" i="7" s="1"/>
  <c r="I1460" i="7" l="1"/>
  <c r="J1460" i="7" s="1"/>
  <c r="C1454" i="7"/>
  <c r="D1454" i="7" s="1"/>
  <c r="O1465" i="7"/>
  <c r="Q1463" i="1" s="1"/>
  <c r="J1461" i="7"/>
  <c r="K1461" i="7" s="1"/>
  <c r="H1459" i="7"/>
  <c r="I1459" i="7" s="1"/>
  <c r="D1455" i="7"/>
  <c r="E1455" i="7" s="1"/>
  <c r="K1462" i="7"/>
  <c r="L1462" i="7" s="1"/>
  <c r="M1462" i="7" s="1"/>
  <c r="E1456" i="7"/>
  <c r="F1456" i="7" s="1"/>
  <c r="G1458" i="7"/>
  <c r="H1458" i="7" s="1"/>
  <c r="F1457" i="7"/>
  <c r="G1457" i="7" s="1"/>
  <c r="L1463" i="7"/>
  <c r="M1463" i="7" s="1"/>
  <c r="O1462" i="7" l="1"/>
  <c r="Q1460" i="1" s="1"/>
  <c r="C1451" i="7"/>
  <c r="G1456" i="7"/>
  <c r="H1456" i="7" s="1"/>
  <c r="L1461" i="7"/>
  <c r="M1461" i="7" s="1"/>
  <c r="F1455" i="7"/>
  <c r="G1455" i="7" s="1"/>
  <c r="C1452" i="7"/>
  <c r="D1452" i="7" s="1"/>
  <c r="D1453" i="7"/>
  <c r="E1453" i="7" s="1"/>
  <c r="O1463" i="7"/>
  <c r="Q1461" i="1" s="1"/>
  <c r="H1457" i="7"/>
  <c r="I1457" i="7" s="1"/>
  <c r="E1454" i="7"/>
  <c r="F1454" i="7" s="1"/>
  <c r="I1458" i="7"/>
  <c r="J1458" i="7" s="1"/>
  <c r="J1459" i="7"/>
  <c r="K1459" i="7" s="1"/>
  <c r="L1459" i="7" s="1"/>
  <c r="M1459" i="7" s="1"/>
  <c r="K1460" i="7"/>
  <c r="L1460" i="7" s="1"/>
  <c r="M1460" i="7" s="1"/>
  <c r="C1448" i="7" l="1"/>
  <c r="O1459" i="7"/>
  <c r="Q1457" i="1" s="1"/>
  <c r="O1461" i="7"/>
  <c r="Q1459" i="1" s="1"/>
  <c r="C1450" i="7"/>
  <c r="D1450" i="7" s="1"/>
  <c r="E1450" i="7" s="1"/>
  <c r="F1450" i="7" s="1"/>
  <c r="G1450" i="7" s="1"/>
  <c r="K1458" i="7"/>
  <c r="L1458" i="7" s="1"/>
  <c r="M1458" i="7" s="1"/>
  <c r="F1453" i="7"/>
  <c r="G1453" i="7" s="1"/>
  <c r="H1453" i="7" s="1"/>
  <c r="I1453" i="7" s="1"/>
  <c r="J1453" i="7" s="1"/>
  <c r="I1456" i="7"/>
  <c r="J1456" i="7" s="1"/>
  <c r="K1456" i="7" s="1"/>
  <c r="L1456" i="7" s="1"/>
  <c r="M1456" i="7" s="1"/>
  <c r="G1454" i="7"/>
  <c r="H1454" i="7" s="1"/>
  <c r="I1454" i="7" s="1"/>
  <c r="J1454" i="7" s="1"/>
  <c r="K1454" i="7" s="1"/>
  <c r="E1452" i="7"/>
  <c r="F1452" i="7" s="1"/>
  <c r="G1452" i="7" s="1"/>
  <c r="H1452" i="7" s="1"/>
  <c r="D1451" i="7"/>
  <c r="E1451" i="7" s="1"/>
  <c r="F1451" i="7" s="1"/>
  <c r="G1451" i="7" s="1"/>
  <c r="H1451" i="7" s="1"/>
  <c r="O1460" i="7"/>
  <c r="Q1458" i="1" s="1"/>
  <c r="C1449" i="7"/>
  <c r="D1449" i="7" s="1"/>
  <c r="E1449" i="7" s="1"/>
  <c r="F1449" i="7" s="1"/>
  <c r="J1457" i="7"/>
  <c r="K1457" i="7" s="1"/>
  <c r="L1457" i="7" s="1"/>
  <c r="M1457" i="7" s="1"/>
  <c r="H1455" i="7"/>
  <c r="I1455" i="7" s="1"/>
  <c r="J1455" i="7" s="1"/>
  <c r="K1455" i="7" s="1"/>
  <c r="L1455" i="7" s="1"/>
  <c r="M1455" i="7" s="1"/>
  <c r="O1456" i="7" l="1"/>
  <c r="Q1454" i="1" s="1"/>
  <c r="C1445" i="7"/>
  <c r="D1445" i="7" s="1"/>
  <c r="O1455" i="7"/>
  <c r="Q1453" i="1" s="1"/>
  <c r="C1444" i="7"/>
  <c r="G1449" i="7"/>
  <c r="H1449" i="7" s="1"/>
  <c r="L1454" i="7"/>
  <c r="M1454" i="7" s="1"/>
  <c r="H1450" i="7"/>
  <c r="I1450" i="7" s="1"/>
  <c r="J1450" i="7" s="1"/>
  <c r="K1450" i="7" s="1"/>
  <c r="I1451" i="7"/>
  <c r="J1451" i="7" s="1"/>
  <c r="K1453" i="7"/>
  <c r="L1453" i="7" s="1"/>
  <c r="M1453" i="7" s="1"/>
  <c r="O1457" i="7"/>
  <c r="Q1455" i="1" s="1"/>
  <c r="C1446" i="7"/>
  <c r="D1446" i="7" s="1"/>
  <c r="E1446" i="7" s="1"/>
  <c r="F1446" i="7" s="1"/>
  <c r="G1446" i="7" s="1"/>
  <c r="I1452" i="7"/>
  <c r="J1452" i="7" s="1"/>
  <c r="K1452" i="7" s="1"/>
  <c r="O1458" i="7"/>
  <c r="Q1456" i="1" s="1"/>
  <c r="C1447" i="7"/>
  <c r="D1447" i="7" s="1"/>
  <c r="E1447" i="7" s="1"/>
  <c r="F1447" i="7" s="1"/>
  <c r="G1447" i="7" s="1"/>
  <c r="H1447" i="7" s="1"/>
  <c r="D1448" i="7"/>
  <c r="E1448" i="7" s="1"/>
  <c r="F1448" i="7" s="1"/>
  <c r="G1448" i="7" s="1"/>
  <c r="H1448" i="7" s="1"/>
  <c r="I1448" i="7" s="1"/>
  <c r="O1454" i="7" l="1"/>
  <c r="Q1452" i="1" s="1"/>
  <c r="C1443" i="7"/>
  <c r="D1443" i="7" s="1"/>
  <c r="O1453" i="7"/>
  <c r="Q1451" i="1" s="1"/>
  <c r="C1442" i="7"/>
  <c r="D1442" i="7" s="1"/>
  <c r="E1442" i="7" s="1"/>
  <c r="I1449" i="7"/>
  <c r="J1449" i="7" s="1"/>
  <c r="E1445" i="7"/>
  <c r="F1445" i="7" s="1"/>
  <c r="L1452" i="7"/>
  <c r="M1452" i="7" s="1"/>
  <c r="K1451" i="7"/>
  <c r="L1451" i="7" s="1"/>
  <c r="M1451" i="7" s="1"/>
  <c r="D1444" i="7"/>
  <c r="E1444" i="7" s="1"/>
  <c r="O1451" i="7" l="1"/>
  <c r="Q1449" i="1" s="1"/>
  <c r="C1440" i="7"/>
  <c r="K1449" i="7"/>
  <c r="L1449" i="7" s="1"/>
  <c r="M1449" i="7" s="1"/>
  <c r="C1441" i="7"/>
  <c r="D1441" i="7" s="1"/>
  <c r="O1452" i="7"/>
  <c r="Q1450" i="1" s="1"/>
  <c r="I1447" i="7"/>
  <c r="J1447" i="7" s="1"/>
  <c r="J1448" i="7"/>
  <c r="K1448" i="7" s="1"/>
  <c r="L1448" i="7" s="1"/>
  <c r="M1448" i="7" s="1"/>
  <c r="H1446" i="7"/>
  <c r="I1446" i="7" s="1"/>
  <c r="F1444" i="7"/>
  <c r="G1444" i="7" s="1"/>
  <c r="G1445" i="7"/>
  <c r="H1445" i="7" s="1"/>
  <c r="I1445" i="7" s="1"/>
  <c r="E1443" i="7"/>
  <c r="F1443" i="7" s="1"/>
  <c r="G1443" i="7" s="1"/>
  <c r="H1443" i="7" s="1"/>
  <c r="I1443" i="7" s="1"/>
  <c r="L1450" i="7"/>
  <c r="M1450" i="7" s="1"/>
  <c r="C1437" i="7" l="1"/>
  <c r="O1448" i="7"/>
  <c r="Q1446" i="1" s="1"/>
  <c r="J1445" i="7"/>
  <c r="K1445" i="7" s="1"/>
  <c r="L1445" i="7" s="1"/>
  <c r="M1445" i="7" s="1"/>
  <c r="K1447" i="7"/>
  <c r="L1447" i="7" s="1"/>
  <c r="M1447" i="7" s="1"/>
  <c r="D1440" i="7"/>
  <c r="E1440" i="7" s="1"/>
  <c r="F1440" i="7" s="1"/>
  <c r="H1444" i="7"/>
  <c r="I1444" i="7" s="1"/>
  <c r="J1444" i="7" s="1"/>
  <c r="K1444" i="7" s="1"/>
  <c r="L1444" i="7" s="1"/>
  <c r="M1444" i="7" s="1"/>
  <c r="O1444" i="7" s="1"/>
  <c r="Q1442" i="1" s="1"/>
  <c r="J1443" i="7"/>
  <c r="K1443" i="7" s="1"/>
  <c r="L1443" i="7" s="1"/>
  <c r="M1443" i="7" s="1"/>
  <c r="O1443" i="7" s="1"/>
  <c r="Q1441" i="1" s="1"/>
  <c r="O1449" i="7"/>
  <c r="Q1447" i="1" s="1"/>
  <c r="C1438" i="7"/>
  <c r="D1438" i="7" s="1"/>
  <c r="O1450" i="7"/>
  <c r="Q1448" i="1" s="1"/>
  <c r="C1439" i="7"/>
  <c r="D1439" i="7" s="1"/>
  <c r="E1439" i="7" s="1"/>
  <c r="F1439" i="7" s="1"/>
  <c r="G1439" i="7" s="1"/>
  <c r="H1439" i="7" s="1"/>
  <c r="I1439" i="7" s="1"/>
  <c r="J1439" i="7" s="1"/>
  <c r="J1446" i="7"/>
  <c r="K1446" i="7" s="1"/>
  <c r="L1446" i="7" s="1"/>
  <c r="M1446" i="7" s="1"/>
  <c r="E1441" i="7"/>
  <c r="F1441" i="7" s="1"/>
  <c r="G1441" i="7" s="1"/>
  <c r="H1441" i="7" s="1"/>
  <c r="F1442" i="7"/>
  <c r="G1442" i="7" s="1"/>
  <c r="H1442" i="7" s="1"/>
  <c r="I1442" i="7" s="1"/>
  <c r="J1442" i="7" s="1"/>
  <c r="C1433" i="7"/>
  <c r="D1433" i="7" l="1"/>
  <c r="C1432" i="7"/>
  <c r="C1435" i="7"/>
  <c r="D1435" i="7" s="1"/>
  <c r="E1435" i="7" s="1"/>
  <c r="F1435" i="7" s="1"/>
  <c r="G1435" i="7" s="1"/>
  <c r="O1446" i="7"/>
  <c r="Q1444" i="1" s="1"/>
  <c r="C1436" i="7"/>
  <c r="D1436" i="7" s="1"/>
  <c r="E1436" i="7" s="1"/>
  <c r="F1436" i="7" s="1"/>
  <c r="G1436" i="7" s="1"/>
  <c r="O1447" i="7"/>
  <c r="Q1445" i="1" s="1"/>
  <c r="K1439" i="7"/>
  <c r="O1445" i="7"/>
  <c r="Q1443" i="1" s="1"/>
  <c r="C1434" i="7"/>
  <c r="D1434" i="7" s="1"/>
  <c r="E1434" i="7" s="1"/>
  <c r="K1442" i="7"/>
  <c r="L1442" i="7" s="1"/>
  <c r="M1442" i="7" s="1"/>
  <c r="I1441" i="7"/>
  <c r="J1441" i="7" s="1"/>
  <c r="K1441" i="7" s="1"/>
  <c r="L1441" i="7" s="1"/>
  <c r="M1441" i="7" s="1"/>
  <c r="C1430" i="7" s="1"/>
  <c r="E1438" i="7"/>
  <c r="F1438" i="7" s="1"/>
  <c r="G1438" i="7" s="1"/>
  <c r="H1438" i="7" s="1"/>
  <c r="I1438" i="7" s="1"/>
  <c r="G1440" i="7"/>
  <c r="H1440" i="7" s="1"/>
  <c r="I1440" i="7" s="1"/>
  <c r="J1440" i="7" s="1"/>
  <c r="K1440" i="7" s="1"/>
  <c r="D1437" i="7"/>
  <c r="E1437" i="7" s="1"/>
  <c r="F1437" i="7" s="1"/>
  <c r="G1437" i="7" s="1"/>
  <c r="H1437" i="7" s="1"/>
  <c r="I1437" i="7" s="1"/>
  <c r="O1441" i="7"/>
  <c r="Q1439" i="1" s="1"/>
  <c r="L1439" i="7" l="1"/>
  <c r="M1439" i="7" s="1"/>
  <c r="O1442" i="7"/>
  <c r="Q1440" i="1" s="1"/>
  <c r="C1431" i="7"/>
  <c r="D1431" i="7" s="1"/>
  <c r="E1431" i="7" s="1"/>
  <c r="F1431" i="7" s="1"/>
  <c r="J1438" i="7"/>
  <c r="K1438" i="7" s="1"/>
  <c r="H1435" i="7"/>
  <c r="J1437" i="7"/>
  <c r="K1437" i="7" s="1"/>
  <c r="L1437" i="7" s="1"/>
  <c r="M1437" i="7" s="1"/>
  <c r="D1432" i="7"/>
  <c r="E1432" i="7" s="1"/>
  <c r="F1432" i="7" s="1"/>
  <c r="G1432" i="7" s="1"/>
  <c r="L1440" i="7"/>
  <c r="M1440" i="7" s="1"/>
  <c r="F1434" i="7"/>
  <c r="G1434" i="7" s="1"/>
  <c r="H1436" i="7"/>
  <c r="I1436" i="7" s="1"/>
  <c r="J1436" i="7" s="1"/>
  <c r="K1436" i="7" s="1"/>
  <c r="E1433" i="7"/>
  <c r="F1433" i="7" s="1"/>
  <c r="G1433" i="7" s="1"/>
  <c r="H1433" i="7" s="1"/>
  <c r="O1437" i="7" l="1"/>
  <c r="Q1435" i="1" s="1"/>
  <c r="C1426" i="7"/>
  <c r="H1434" i="7"/>
  <c r="I1434" i="7" s="1"/>
  <c r="I1435" i="7"/>
  <c r="J1435" i="7" s="1"/>
  <c r="O1439" i="7"/>
  <c r="Q1437" i="1" s="1"/>
  <c r="C1428" i="7"/>
  <c r="C1429" i="7"/>
  <c r="D1429" i="7" s="1"/>
  <c r="O1440" i="7"/>
  <c r="Q1438" i="1" s="1"/>
  <c r="L1438" i="7"/>
  <c r="M1438" i="7" s="1"/>
  <c r="H1432" i="7" s="1"/>
  <c r="I1432" i="7" s="1"/>
  <c r="D1430" i="7"/>
  <c r="E1430" i="7" s="1"/>
  <c r="K1435" i="7" l="1"/>
  <c r="L1435" i="7" s="1"/>
  <c r="M1435" i="7" s="1"/>
  <c r="G1431" i="7"/>
  <c r="H1431" i="7" s="1"/>
  <c r="E1429" i="7"/>
  <c r="F1429" i="7" s="1"/>
  <c r="G1429" i="7" s="1"/>
  <c r="H1429" i="7" s="1"/>
  <c r="J1434" i="7"/>
  <c r="K1434" i="7" s="1"/>
  <c r="O1438" i="7"/>
  <c r="Q1436" i="1" s="1"/>
  <c r="L1436" i="7"/>
  <c r="M1436" i="7" s="1"/>
  <c r="C1427" i="7"/>
  <c r="D1427" i="7" s="1"/>
  <c r="E1427" i="7" s="1"/>
  <c r="F1427" i="7" s="1"/>
  <c r="F1430" i="7"/>
  <c r="G1430" i="7" s="1"/>
  <c r="D1428" i="7"/>
  <c r="E1428" i="7" s="1"/>
  <c r="I1433" i="7"/>
  <c r="J1433" i="7" s="1"/>
  <c r="K1433" i="7" s="1"/>
  <c r="L1433" i="7" s="1"/>
  <c r="M1433" i="7" s="1"/>
  <c r="O1433" i="7" s="1"/>
  <c r="Q1431" i="1" s="1"/>
  <c r="C1422" i="7"/>
  <c r="D1426" i="7" l="1"/>
  <c r="E1426" i="7" s="1"/>
  <c r="O1436" i="7"/>
  <c r="Q1434" i="1" s="1"/>
  <c r="C1425" i="7"/>
  <c r="D1425" i="7" s="1"/>
  <c r="I1431" i="7"/>
  <c r="J1431" i="7" s="1"/>
  <c r="F1428" i="7"/>
  <c r="G1428" i="7" s="1"/>
  <c r="C1424" i="7"/>
  <c r="O1435" i="7"/>
  <c r="Q1433" i="1" s="1"/>
  <c r="H1430" i="7"/>
  <c r="I1430" i="7" s="1"/>
  <c r="L1434" i="7"/>
  <c r="M1434" i="7" s="1"/>
  <c r="I1429" i="7" s="1"/>
  <c r="J1429" i="7" s="1"/>
  <c r="J1432" i="7"/>
  <c r="K1432" i="7" s="1"/>
  <c r="J1430" i="7" l="1"/>
  <c r="K1430" i="7" s="1"/>
  <c r="D1424" i="7"/>
  <c r="E1424" i="7" s="1"/>
  <c r="F1424" i="7" s="1"/>
  <c r="G1424" i="7" s="1"/>
  <c r="H1428" i="7"/>
  <c r="I1428" i="7" s="1"/>
  <c r="J1428" i="7" s="1"/>
  <c r="K1428" i="7" s="1"/>
  <c r="F1426" i="7"/>
  <c r="G1426" i="7" s="1"/>
  <c r="O1434" i="7"/>
  <c r="Q1432" i="1" s="1"/>
  <c r="C1423" i="7"/>
  <c r="D1423" i="7" s="1"/>
  <c r="E1423" i="7" s="1"/>
  <c r="F1423" i="7" s="1"/>
  <c r="E1425" i="7"/>
  <c r="F1425" i="7" s="1"/>
  <c r="G1425" i="7" s="1"/>
  <c r="H1425" i="7" s="1"/>
  <c r="L1432" i="7"/>
  <c r="M1432" i="7" s="1"/>
  <c r="K1431" i="7"/>
  <c r="L1431" i="7" s="1"/>
  <c r="M1431" i="7" s="1"/>
  <c r="G1427" i="7"/>
  <c r="H1427" i="7" s="1"/>
  <c r="I1427" i="7" s="1"/>
  <c r="J1427" i="7" s="1"/>
  <c r="H1424" i="7" l="1"/>
  <c r="I1424" i="7" s="1"/>
  <c r="C1420" i="7"/>
  <c r="O1431" i="7"/>
  <c r="Q1429" i="1" s="1"/>
  <c r="L1430" i="7"/>
  <c r="M1430" i="7" s="1"/>
  <c r="K1427" i="7" s="1"/>
  <c r="L1427" i="7" s="1"/>
  <c r="M1427" i="7" s="1"/>
  <c r="L1428" i="7"/>
  <c r="M1428" i="7" s="1"/>
  <c r="O1432" i="7"/>
  <c r="Q1430" i="1" s="1"/>
  <c r="C1421" i="7"/>
  <c r="D1421" i="7" s="1"/>
  <c r="E1421" i="7" s="1"/>
  <c r="F1421" i="7" s="1"/>
  <c r="D1422" i="7"/>
  <c r="E1422" i="7" s="1"/>
  <c r="F1422" i="7" s="1"/>
  <c r="G1422" i="7" s="1"/>
  <c r="H1422" i="7" s="1"/>
  <c r="H1426" i="7"/>
  <c r="I1426" i="7" s="1"/>
  <c r="J1426" i="7" s="1"/>
  <c r="K1426" i="7" s="1"/>
  <c r="K1429" i="7"/>
  <c r="L1429" i="7" s="1"/>
  <c r="M1429" i="7" s="1"/>
  <c r="C1416" i="7" l="1"/>
  <c r="O1427" i="7"/>
  <c r="Q1425" i="1" s="1"/>
  <c r="O1428" i="7"/>
  <c r="Q1426" i="1" s="1"/>
  <c r="C1417" i="7"/>
  <c r="D1417" i="7" s="1"/>
  <c r="E1417" i="7" s="1"/>
  <c r="L1426" i="7"/>
  <c r="M1426" i="7" s="1"/>
  <c r="D1420" i="7"/>
  <c r="E1420" i="7" s="1"/>
  <c r="F1420" i="7" s="1"/>
  <c r="G1420" i="7" s="1"/>
  <c r="H1420" i="7" s="1"/>
  <c r="I1422" i="7"/>
  <c r="J1422" i="7" s="1"/>
  <c r="J1424" i="7"/>
  <c r="K1424" i="7" s="1"/>
  <c r="L1424" i="7" s="1"/>
  <c r="M1424" i="7" s="1"/>
  <c r="G1421" i="7"/>
  <c r="H1421" i="7" s="1"/>
  <c r="I1421" i="7" s="1"/>
  <c r="O1430" i="7"/>
  <c r="Q1428" i="1" s="1"/>
  <c r="C1419" i="7"/>
  <c r="D1419" i="7" s="1"/>
  <c r="E1419" i="7" s="1"/>
  <c r="F1419" i="7" s="1"/>
  <c r="G1419" i="7" s="1"/>
  <c r="G1423" i="7"/>
  <c r="H1423" i="7" s="1"/>
  <c r="I1423" i="7" s="1"/>
  <c r="J1423" i="7" s="1"/>
  <c r="K1423" i="7" s="1"/>
  <c r="C1418" i="7"/>
  <c r="D1418" i="7" s="1"/>
  <c r="E1418" i="7" s="1"/>
  <c r="F1418" i="7" s="1"/>
  <c r="O1429" i="7"/>
  <c r="Q1427" i="1" s="1"/>
  <c r="I1425" i="7"/>
  <c r="J1425" i="7" s="1"/>
  <c r="K1425" i="7" s="1"/>
  <c r="L1425" i="7" s="1"/>
  <c r="M1425" i="7" s="1"/>
  <c r="C1414" i="7" l="1"/>
  <c r="D1414" i="7" s="1"/>
  <c r="O1425" i="7"/>
  <c r="Q1423" i="1" s="1"/>
  <c r="K1422" i="7"/>
  <c r="L1422" i="7" s="1"/>
  <c r="M1422" i="7" s="1"/>
  <c r="L1423" i="7"/>
  <c r="M1423" i="7" s="1"/>
  <c r="C1413" i="7"/>
  <c r="O1424" i="7"/>
  <c r="Q1422" i="1" s="1"/>
  <c r="F1417" i="7"/>
  <c r="G1417" i="7" s="1"/>
  <c r="H1419" i="7"/>
  <c r="I1419" i="7" s="1"/>
  <c r="J1419" i="7" s="1"/>
  <c r="K1419" i="7" s="1"/>
  <c r="I1420" i="7"/>
  <c r="J1420" i="7" s="1"/>
  <c r="G1418" i="7"/>
  <c r="H1418" i="7" s="1"/>
  <c r="J1421" i="7"/>
  <c r="K1421" i="7" s="1"/>
  <c r="C1415" i="7"/>
  <c r="D1415" i="7" s="1"/>
  <c r="E1415" i="7" s="1"/>
  <c r="F1415" i="7" s="1"/>
  <c r="G1415" i="7" s="1"/>
  <c r="O1426" i="7"/>
  <c r="Q1424" i="1" s="1"/>
  <c r="D1416" i="7"/>
  <c r="E1416" i="7" s="1"/>
  <c r="F1416" i="7" s="1"/>
  <c r="L1421" i="7" l="1"/>
  <c r="M1421" i="7" s="1"/>
  <c r="H1417" i="7"/>
  <c r="I1417" i="7" s="1"/>
  <c r="J1417" i="7" s="1"/>
  <c r="K1417" i="7" s="1"/>
  <c r="O1422" i="7"/>
  <c r="Q1420" i="1" s="1"/>
  <c r="C1411" i="7"/>
  <c r="D1411" i="7" s="1"/>
  <c r="E1411" i="7" s="1"/>
  <c r="G1416" i="7"/>
  <c r="H1416" i="7" s="1"/>
  <c r="I1416" i="7" s="1"/>
  <c r="J1416" i="7" s="1"/>
  <c r="I1418" i="7"/>
  <c r="J1418" i="7" s="1"/>
  <c r="O1423" i="7"/>
  <c r="Q1421" i="1" s="1"/>
  <c r="C1412" i="7"/>
  <c r="D1412" i="7" s="1"/>
  <c r="E1412" i="7" s="1"/>
  <c r="F1412" i="7" s="1"/>
  <c r="K1420" i="7"/>
  <c r="L1420" i="7" s="1"/>
  <c r="M1420" i="7" s="1"/>
  <c r="D1413" i="7"/>
  <c r="E1413" i="7" s="1"/>
  <c r="E1414" i="7"/>
  <c r="F1414" i="7" s="1"/>
  <c r="G1414" i="7" s="1"/>
  <c r="H1414" i="7" s="1"/>
  <c r="O1420" i="7" l="1"/>
  <c r="Q1418" i="1" s="1"/>
  <c r="C1409" i="7"/>
  <c r="D1409" i="7" s="1"/>
  <c r="E1409" i="7" s="1"/>
  <c r="K1418" i="7"/>
  <c r="L1418" i="7" s="1"/>
  <c r="M1418" i="7" s="1"/>
  <c r="I1414" i="7"/>
  <c r="J1414" i="7" s="1"/>
  <c r="F1411" i="7"/>
  <c r="G1411" i="7" s="1"/>
  <c r="O1421" i="7"/>
  <c r="Q1419" i="1" s="1"/>
  <c r="C1410" i="7"/>
  <c r="D1410" i="7" s="1"/>
  <c r="F1413" i="7"/>
  <c r="G1413" i="7" s="1"/>
  <c r="H1413" i="7" s="1"/>
  <c r="I1413" i="7" s="1"/>
  <c r="H1415" i="7"/>
  <c r="I1415" i="7" s="1"/>
  <c r="J1415" i="7" s="1"/>
  <c r="K1415" i="7" s="1"/>
  <c r="L1419" i="7"/>
  <c r="M1419" i="7" s="1"/>
  <c r="K1416" i="7" s="1"/>
  <c r="E1410" i="7" l="1"/>
  <c r="F1410" i="7" s="1"/>
  <c r="G1410" i="7" s="1"/>
  <c r="H1410" i="7" s="1"/>
  <c r="G1412" i="7"/>
  <c r="H1412" i="7" s="1"/>
  <c r="O1419" i="7"/>
  <c r="Q1417" i="1" s="1"/>
  <c r="C1408" i="7"/>
  <c r="D1408" i="7" s="1"/>
  <c r="L1416" i="7"/>
  <c r="M1416" i="7" s="1"/>
  <c r="C1407" i="7"/>
  <c r="D1407" i="7" s="1"/>
  <c r="E1407" i="7" s="1"/>
  <c r="O1418" i="7"/>
  <c r="Q1416" i="1" s="1"/>
  <c r="L1417" i="7"/>
  <c r="M1417" i="7" s="1"/>
  <c r="J1413" i="7" s="1"/>
  <c r="K1413" i="7" s="1"/>
  <c r="H1411" i="7" l="1"/>
  <c r="I1411" i="7" s="1"/>
  <c r="K1414" i="7"/>
  <c r="L1414" i="7" s="1"/>
  <c r="M1414" i="7" s="1"/>
  <c r="C1405" i="7"/>
  <c r="O1416" i="7"/>
  <c r="Q1414" i="1" s="1"/>
  <c r="L1415" i="7"/>
  <c r="M1415" i="7" s="1"/>
  <c r="I1410" i="7"/>
  <c r="C1406" i="7"/>
  <c r="D1406" i="7" s="1"/>
  <c r="O1417" i="7"/>
  <c r="Q1415" i="1" s="1"/>
  <c r="E1408" i="7"/>
  <c r="F1408" i="7" s="1"/>
  <c r="G1408" i="7" s="1"/>
  <c r="I1412" i="7"/>
  <c r="J1412" i="7" s="1"/>
  <c r="K1412" i="7" s="1"/>
  <c r="L1412" i="7" s="1"/>
  <c r="M1412" i="7" s="1"/>
  <c r="F1409" i="7"/>
  <c r="G1409" i="7" s="1"/>
  <c r="C1401" i="7" l="1"/>
  <c r="O1412" i="7"/>
  <c r="Q1410" i="1" s="1"/>
  <c r="J1410" i="7"/>
  <c r="K1410" i="7" s="1"/>
  <c r="L1410" i="7" s="1"/>
  <c r="M1410" i="7" s="1"/>
  <c r="H1408" i="7"/>
  <c r="I1408" i="7" s="1"/>
  <c r="J1408" i="7" s="1"/>
  <c r="K1408" i="7" s="1"/>
  <c r="L1408" i="7" s="1"/>
  <c r="M1408" i="7" s="1"/>
  <c r="O1408" i="7" s="1"/>
  <c r="Q1406" i="1" s="1"/>
  <c r="C1404" i="7"/>
  <c r="D1404" i="7" s="1"/>
  <c r="E1404" i="7" s="1"/>
  <c r="F1404" i="7" s="1"/>
  <c r="O1415" i="7"/>
  <c r="Q1413" i="1" s="1"/>
  <c r="J1411" i="7"/>
  <c r="K1411" i="7" s="1"/>
  <c r="L1411" i="7" s="1"/>
  <c r="M1411" i="7" s="1"/>
  <c r="F1407" i="7"/>
  <c r="G1407" i="7" s="1"/>
  <c r="H1407" i="7" s="1"/>
  <c r="I1407" i="7" s="1"/>
  <c r="J1407" i="7" s="1"/>
  <c r="K1407" i="7" s="1"/>
  <c r="L1407" i="7" s="1"/>
  <c r="M1407" i="7" s="1"/>
  <c r="O1407" i="7" s="1"/>
  <c r="Q1405" i="1" s="1"/>
  <c r="O1414" i="7"/>
  <c r="Q1412" i="1" s="1"/>
  <c r="C1403" i="7"/>
  <c r="H1409" i="7"/>
  <c r="I1409" i="7" s="1"/>
  <c r="J1409" i="7" s="1"/>
  <c r="K1409" i="7" s="1"/>
  <c r="L1409" i="7" s="1"/>
  <c r="M1409" i="7" s="1"/>
  <c r="E1406" i="7"/>
  <c r="F1406" i="7" s="1"/>
  <c r="G1406" i="7" s="1"/>
  <c r="H1406" i="7" s="1"/>
  <c r="I1406" i="7" s="1"/>
  <c r="J1406" i="7" s="1"/>
  <c r="K1406" i="7" s="1"/>
  <c r="L1406" i="7" s="1"/>
  <c r="M1406" i="7" s="1"/>
  <c r="D1405" i="7"/>
  <c r="E1405" i="7" s="1"/>
  <c r="F1405" i="7" s="1"/>
  <c r="G1405" i="7" s="1"/>
  <c r="H1405" i="7" s="1"/>
  <c r="I1405" i="7" s="1"/>
  <c r="L1413" i="7"/>
  <c r="M1413" i="7" s="1"/>
  <c r="C1396" i="7"/>
  <c r="O1409" i="7" l="1"/>
  <c r="Q1407" i="1" s="1"/>
  <c r="C1398" i="7"/>
  <c r="D1398" i="7" s="1"/>
  <c r="E1398" i="7" s="1"/>
  <c r="C1400" i="7"/>
  <c r="D1400" i="7" s="1"/>
  <c r="E1400" i="7" s="1"/>
  <c r="F1400" i="7" s="1"/>
  <c r="G1400" i="7" s="1"/>
  <c r="H1400" i="7" s="1"/>
  <c r="O1411" i="7"/>
  <c r="Q1409" i="1" s="1"/>
  <c r="O1410" i="7"/>
  <c r="Q1408" i="1" s="1"/>
  <c r="C1399" i="7"/>
  <c r="D1399" i="7" s="1"/>
  <c r="E1399" i="7" s="1"/>
  <c r="F1399" i="7" s="1"/>
  <c r="G1399" i="7" s="1"/>
  <c r="H1399" i="7" s="1"/>
  <c r="C1397" i="7"/>
  <c r="D1397" i="7" s="1"/>
  <c r="E1397" i="7" s="1"/>
  <c r="C1402" i="7"/>
  <c r="D1402" i="7" s="1"/>
  <c r="E1402" i="7" s="1"/>
  <c r="F1402" i="7" s="1"/>
  <c r="G1402" i="7" s="1"/>
  <c r="H1402" i="7" s="1"/>
  <c r="I1402" i="7" s="1"/>
  <c r="J1402" i="7" s="1"/>
  <c r="K1402" i="7" s="1"/>
  <c r="O1413" i="7"/>
  <c r="Q1411" i="1" s="1"/>
  <c r="D1403" i="7"/>
  <c r="E1403" i="7" s="1"/>
  <c r="F1403" i="7" s="1"/>
  <c r="G1403" i="7" s="1"/>
  <c r="H1403" i="7" s="1"/>
  <c r="I1403" i="7" s="1"/>
  <c r="J1403" i="7" s="1"/>
  <c r="J1405" i="7"/>
  <c r="K1405" i="7" s="1"/>
  <c r="L1405" i="7" s="1"/>
  <c r="M1405" i="7" s="1"/>
  <c r="O1405" i="7" s="1"/>
  <c r="Q1403" i="1" s="1"/>
  <c r="G1404" i="7"/>
  <c r="H1404" i="7" s="1"/>
  <c r="I1404" i="7" s="1"/>
  <c r="J1404" i="7" s="1"/>
  <c r="K1404" i="7" s="1"/>
  <c r="L1404" i="7" s="1"/>
  <c r="M1404" i="7" s="1"/>
  <c r="D1401" i="7"/>
  <c r="E1401" i="7" s="1"/>
  <c r="F1401" i="7" s="1"/>
  <c r="G1401" i="7" s="1"/>
  <c r="H1401" i="7" s="1"/>
  <c r="I1401" i="7" s="1"/>
  <c r="C1395" i="7"/>
  <c r="O1406" i="7"/>
  <c r="Q1404" i="1" s="1"/>
  <c r="D1396" i="7"/>
  <c r="K1403" i="7"/>
  <c r="L1403" i="7" s="1"/>
  <c r="M1403" i="7" s="1"/>
  <c r="C1394" i="7"/>
  <c r="F1398" i="7"/>
  <c r="I1399" i="7" l="1"/>
  <c r="F1397" i="7"/>
  <c r="G1397" i="7" s="1"/>
  <c r="E1396" i="7"/>
  <c r="F1396" i="7" s="1"/>
  <c r="D1395" i="7"/>
  <c r="E1395" i="7" s="1"/>
  <c r="G1398" i="7"/>
  <c r="H1398" i="7" s="1"/>
  <c r="D1394" i="7"/>
  <c r="E1394" i="7" s="1"/>
  <c r="I1400" i="7"/>
  <c r="J1401" i="7"/>
  <c r="C1392" i="7"/>
  <c r="O1403" i="7"/>
  <c r="Q1401" i="1" s="1"/>
  <c r="G1396" i="7"/>
  <c r="F1395" i="7"/>
  <c r="O1404" i="7"/>
  <c r="Q1402" i="1" s="1"/>
  <c r="C1393" i="7"/>
  <c r="D1393" i="7" s="1"/>
  <c r="L1402" i="7"/>
  <c r="M1402" i="7" s="1"/>
  <c r="J1400" i="7"/>
  <c r="K1400" i="7" s="1"/>
  <c r="I1398" i="7"/>
  <c r="J1398" i="7" s="1"/>
  <c r="H1397" i="7"/>
  <c r="J1399" i="7"/>
  <c r="K1399" i="7" s="1"/>
  <c r="K1401" i="7"/>
  <c r="L1401" i="7" s="1"/>
  <c r="M1401" i="7" s="1"/>
  <c r="L1399" i="7" l="1"/>
  <c r="M1399" i="7" s="1"/>
  <c r="C1388" i="7" s="1"/>
  <c r="I1397" i="7"/>
  <c r="J1397" i="7" s="1"/>
  <c r="E1393" i="7"/>
  <c r="F1393" i="7" s="1"/>
  <c r="K1398" i="7"/>
  <c r="D1392" i="7"/>
  <c r="E1392" i="7" s="1"/>
  <c r="O1402" i="7"/>
  <c r="Q1400" i="1" s="1"/>
  <c r="C1391" i="7"/>
  <c r="D1391" i="7" s="1"/>
  <c r="H1396" i="7"/>
  <c r="I1396" i="7" s="1"/>
  <c r="O1401" i="7"/>
  <c r="Q1399" i="1" s="1"/>
  <c r="C1390" i="7"/>
  <c r="L1400" i="7"/>
  <c r="M1400" i="7" s="1"/>
  <c r="G1395" i="7"/>
  <c r="H1395" i="7" s="1"/>
  <c r="F1394" i="7"/>
  <c r="G1394" i="7" s="1"/>
  <c r="O1399" i="7" l="1"/>
  <c r="Q1397" i="1" s="1"/>
  <c r="C1389" i="7"/>
  <c r="D1389" i="7" s="1"/>
  <c r="O1400" i="7"/>
  <c r="Q1398" i="1" s="1"/>
  <c r="L1398" i="7"/>
  <c r="M1398" i="7" s="1"/>
  <c r="K1397" i="7"/>
  <c r="L1397" i="7" s="1"/>
  <c r="M1397" i="7" s="1"/>
  <c r="H1394" i="7"/>
  <c r="I1394" i="7" s="1"/>
  <c r="J1396" i="7"/>
  <c r="K1396" i="7" s="1"/>
  <c r="D1388" i="7"/>
  <c r="D1390" i="7"/>
  <c r="E1390" i="7" s="1"/>
  <c r="I1395" i="7"/>
  <c r="J1395" i="7" s="1"/>
  <c r="F1392" i="7"/>
  <c r="G1392" i="7" s="1"/>
  <c r="E1391" i="7"/>
  <c r="F1391" i="7" s="1"/>
  <c r="G1391" i="7" s="1"/>
  <c r="G1393" i="7"/>
  <c r="H1393" i="7" s="1"/>
  <c r="K1395" i="7" l="1"/>
  <c r="L1395" i="7" s="1"/>
  <c r="M1395" i="7" s="1"/>
  <c r="J1394" i="7"/>
  <c r="I1393" i="7"/>
  <c r="J1393" i="7" s="1"/>
  <c r="F1390" i="7"/>
  <c r="G1390" i="7" s="1"/>
  <c r="C1386" i="7"/>
  <c r="O1397" i="7"/>
  <c r="Q1395" i="1" s="1"/>
  <c r="H1391" i="7"/>
  <c r="E1388" i="7"/>
  <c r="O1398" i="7"/>
  <c r="Q1396" i="1" s="1"/>
  <c r="C1387" i="7"/>
  <c r="D1387" i="7" s="1"/>
  <c r="H1392" i="7"/>
  <c r="I1392" i="7" s="1"/>
  <c r="L1396" i="7"/>
  <c r="M1396" i="7" s="1"/>
  <c r="K1393" i="7" s="1"/>
  <c r="K1394" i="7"/>
  <c r="E1389" i="7"/>
  <c r="F1389" i="7" s="1"/>
  <c r="G1389" i="7" s="1"/>
  <c r="L1394" i="7" l="1"/>
  <c r="M1394" i="7" s="1"/>
  <c r="J1392" i="7"/>
  <c r="K1392" i="7" s="1"/>
  <c r="L1392" i="7" s="1"/>
  <c r="M1392" i="7" s="1"/>
  <c r="I1391" i="7"/>
  <c r="J1391" i="7" s="1"/>
  <c r="K1391" i="7" s="1"/>
  <c r="L1391" i="7" s="1"/>
  <c r="M1391" i="7" s="1"/>
  <c r="E1387" i="7"/>
  <c r="D1386" i="7"/>
  <c r="O1394" i="7"/>
  <c r="Q1392" i="1" s="1"/>
  <c r="C1383" i="7"/>
  <c r="C1384" i="7"/>
  <c r="D1384" i="7" s="1"/>
  <c r="O1395" i="7"/>
  <c r="Q1393" i="1" s="1"/>
  <c r="F1387" i="7"/>
  <c r="G1387" i="7" s="1"/>
  <c r="L1393" i="7"/>
  <c r="M1393" i="7" s="1"/>
  <c r="E1386" i="7"/>
  <c r="F1386" i="7" s="1"/>
  <c r="H1389" i="7"/>
  <c r="I1389" i="7" s="1"/>
  <c r="C1385" i="7"/>
  <c r="D1385" i="7" s="1"/>
  <c r="E1385" i="7" s="1"/>
  <c r="O1396" i="7"/>
  <c r="Q1394" i="1" s="1"/>
  <c r="F1388" i="7"/>
  <c r="G1388" i="7" s="1"/>
  <c r="H1388" i="7" s="1"/>
  <c r="H1390" i="7"/>
  <c r="I1390" i="7" s="1"/>
  <c r="J1390" i="7" s="1"/>
  <c r="J1389" i="7" l="1"/>
  <c r="K1389" i="7" s="1"/>
  <c r="L1389" i="7" s="1"/>
  <c r="M1389" i="7" s="1"/>
  <c r="O1393" i="7"/>
  <c r="Q1391" i="1" s="1"/>
  <c r="C1382" i="7"/>
  <c r="D1382" i="7" s="1"/>
  <c r="E1382" i="7" s="1"/>
  <c r="F1385" i="7"/>
  <c r="G1385" i="7" s="1"/>
  <c r="H1385" i="7" s="1"/>
  <c r="H1387" i="7"/>
  <c r="I1387" i="7" s="1"/>
  <c r="J1387" i="7" s="1"/>
  <c r="O1392" i="7"/>
  <c r="Q1390" i="1" s="1"/>
  <c r="C1381" i="7"/>
  <c r="D1381" i="7" s="1"/>
  <c r="K1390" i="7"/>
  <c r="L1390" i="7" s="1"/>
  <c r="M1390" i="7" s="1"/>
  <c r="D1383" i="7"/>
  <c r="E1383" i="7" s="1"/>
  <c r="F1383" i="7" s="1"/>
  <c r="C1380" i="7"/>
  <c r="O1391" i="7"/>
  <c r="Q1389" i="1" s="1"/>
  <c r="I1388" i="7"/>
  <c r="J1388" i="7" s="1"/>
  <c r="K1388" i="7" s="1"/>
  <c r="L1388" i="7" s="1"/>
  <c r="M1388" i="7" s="1"/>
  <c r="G1386" i="7"/>
  <c r="H1386" i="7" s="1"/>
  <c r="I1386" i="7" s="1"/>
  <c r="E1384" i="7"/>
  <c r="F1384" i="7" s="1"/>
  <c r="G1384" i="7" s="1"/>
  <c r="E1381" i="7" l="1"/>
  <c r="F1381" i="7" s="1"/>
  <c r="G1381" i="7" s="1"/>
  <c r="F1382" i="7"/>
  <c r="G1382" i="7" s="1"/>
  <c r="H1382" i="7" s="1"/>
  <c r="H1384" i="7"/>
  <c r="I1384" i="7" s="1"/>
  <c r="J1384" i="7" s="1"/>
  <c r="D1380" i="7"/>
  <c r="E1380" i="7" s="1"/>
  <c r="F1380" i="7" s="1"/>
  <c r="C1377" i="7"/>
  <c r="O1388" i="7"/>
  <c r="Q1386" i="1" s="1"/>
  <c r="O1390" i="7"/>
  <c r="Q1388" i="1" s="1"/>
  <c r="C1379" i="7"/>
  <c r="D1379" i="7" s="1"/>
  <c r="E1379" i="7" s="1"/>
  <c r="I1385" i="7"/>
  <c r="J1385" i="7" s="1"/>
  <c r="K1385" i="7" s="1"/>
  <c r="J1386" i="7"/>
  <c r="K1386" i="7" s="1"/>
  <c r="L1386" i="7" s="1"/>
  <c r="M1386" i="7" s="1"/>
  <c r="G1383" i="7"/>
  <c r="H1383" i="7" s="1"/>
  <c r="I1383" i="7" s="1"/>
  <c r="K1387" i="7"/>
  <c r="L1387" i="7" s="1"/>
  <c r="M1387" i="7" s="1"/>
  <c r="O1389" i="7"/>
  <c r="Q1387" i="1" s="1"/>
  <c r="C1378" i="7"/>
  <c r="D1378" i="7" s="1"/>
  <c r="C1376" i="7" l="1"/>
  <c r="D1376" i="7" s="1"/>
  <c r="O1387" i="7"/>
  <c r="Q1385" i="1" s="1"/>
  <c r="K1384" i="7"/>
  <c r="L1384" i="7" s="1"/>
  <c r="M1384" i="7" s="1"/>
  <c r="J1383" i="7"/>
  <c r="K1383" i="7" s="1"/>
  <c r="L1383" i="7" s="1"/>
  <c r="M1383" i="7" s="1"/>
  <c r="H1381" i="7"/>
  <c r="I1381" i="7" s="1"/>
  <c r="E1378" i="7"/>
  <c r="F1378" i="7" s="1"/>
  <c r="C1375" i="7"/>
  <c r="D1375" i="7" s="1"/>
  <c r="E1375" i="7" s="1"/>
  <c r="O1386" i="7"/>
  <c r="Q1384" i="1" s="1"/>
  <c r="L1385" i="7"/>
  <c r="M1385" i="7" s="1"/>
  <c r="D1377" i="7"/>
  <c r="E1377" i="7" s="1"/>
  <c r="F1377" i="7" s="1"/>
  <c r="G1380" i="7"/>
  <c r="H1380" i="7" s="1"/>
  <c r="I1380" i="7" s="1"/>
  <c r="J1380" i="7" s="1"/>
  <c r="F1379" i="7"/>
  <c r="G1379" i="7" s="1"/>
  <c r="H1379" i="7" s="1"/>
  <c r="I1382" i="7"/>
  <c r="J1382" i="7" s="1"/>
  <c r="K1382" i="7" s="1"/>
  <c r="F1375" i="7" l="1"/>
  <c r="G1378" i="7"/>
  <c r="K1380" i="7"/>
  <c r="I1379" i="7"/>
  <c r="J1379" i="7" s="1"/>
  <c r="O1383" i="7"/>
  <c r="Q1381" i="1" s="1"/>
  <c r="C1372" i="7"/>
  <c r="C1373" i="7"/>
  <c r="D1373" i="7" s="1"/>
  <c r="O1384" i="7"/>
  <c r="Q1382" i="1" s="1"/>
  <c r="G1377" i="7"/>
  <c r="H1377" i="7" s="1"/>
  <c r="I1377" i="7" s="1"/>
  <c r="J1377" i="7" s="1"/>
  <c r="H1378" i="7"/>
  <c r="I1378" i="7" s="1"/>
  <c r="L1382" i="7"/>
  <c r="M1382" i="7" s="1"/>
  <c r="O1385" i="7"/>
  <c r="Q1383" i="1" s="1"/>
  <c r="C1374" i="7"/>
  <c r="D1374" i="7" s="1"/>
  <c r="E1374" i="7" s="1"/>
  <c r="F1374" i="7" s="1"/>
  <c r="G1374" i="7" s="1"/>
  <c r="J1381" i="7"/>
  <c r="K1381" i="7" s="1"/>
  <c r="L1381" i="7" s="1"/>
  <c r="M1381" i="7" s="1"/>
  <c r="E1376" i="7"/>
  <c r="F1376" i="7" s="1"/>
  <c r="G1376" i="7" s="1"/>
  <c r="H1376" i="7" s="1"/>
  <c r="J1378" i="7" l="1"/>
  <c r="D1372" i="7"/>
  <c r="E1372" i="7" s="1"/>
  <c r="I1376" i="7"/>
  <c r="O1382" i="7"/>
  <c r="Q1380" i="1" s="1"/>
  <c r="C1371" i="7"/>
  <c r="D1371" i="7" s="1"/>
  <c r="E1373" i="7"/>
  <c r="F1373" i="7" s="1"/>
  <c r="K1379" i="7"/>
  <c r="L1379" i="7" s="1"/>
  <c r="M1379" i="7" s="1"/>
  <c r="C1370" i="7"/>
  <c r="O1381" i="7"/>
  <c r="Q1379" i="1" s="1"/>
  <c r="K1378" i="7"/>
  <c r="L1380" i="7"/>
  <c r="M1380" i="7" s="1"/>
  <c r="G1375" i="7"/>
  <c r="H1375" i="7" s="1"/>
  <c r="C1369" i="7" l="1"/>
  <c r="D1369" i="7" s="1"/>
  <c r="O1380" i="7"/>
  <c r="Q1378" i="1" s="1"/>
  <c r="F1372" i="7"/>
  <c r="G1372" i="7" s="1"/>
  <c r="L1378" i="7"/>
  <c r="M1378" i="7" s="1"/>
  <c r="O1379" i="7"/>
  <c r="Q1377" i="1" s="1"/>
  <c r="C1368" i="7"/>
  <c r="J1376" i="7"/>
  <c r="K1376" i="7" s="1"/>
  <c r="G1373" i="7"/>
  <c r="H1373" i="7" s="1"/>
  <c r="I1373" i="7" s="1"/>
  <c r="J1373" i="7" s="1"/>
  <c r="K1377" i="7"/>
  <c r="L1377" i="7" s="1"/>
  <c r="M1377" i="7" s="1"/>
  <c r="I1375" i="7"/>
  <c r="J1375" i="7" s="1"/>
  <c r="D1370" i="7"/>
  <c r="E1370" i="7" s="1"/>
  <c r="E1371" i="7"/>
  <c r="F1371" i="7" s="1"/>
  <c r="G1371" i="7" s="1"/>
  <c r="H1371" i="7" s="1"/>
  <c r="H1374" i="7"/>
  <c r="I1374" i="7" s="1"/>
  <c r="J1374" i="7" s="1"/>
  <c r="K1374" i="7" s="1"/>
  <c r="F1370" i="7" l="1"/>
  <c r="G1370" i="7" s="1"/>
  <c r="H1370" i="7" s="1"/>
  <c r="L1376" i="7"/>
  <c r="M1376" i="7" s="1"/>
  <c r="K1375" i="7"/>
  <c r="L1375" i="7" s="1"/>
  <c r="M1375" i="7" s="1"/>
  <c r="O1375" i="7" s="1"/>
  <c r="Q1373" i="1" s="1"/>
  <c r="D1368" i="7"/>
  <c r="E1368" i="7" s="1"/>
  <c r="F1368" i="7" s="1"/>
  <c r="G1368" i="7" s="1"/>
  <c r="I1371" i="7"/>
  <c r="K1373" i="7"/>
  <c r="H1372" i="7"/>
  <c r="I1372" i="7" s="1"/>
  <c r="J1372" i="7" s="1"/>
  <c r="K1372" i="7" s="1"/>
  <c r="O1378" i="7"/>
  <c r="Q1376" i="1" s="1"/>
  <c r="C1367" i="7"/>
  <c r="D1367" i="7" s="1"/>
  <c r="E1367" i="7" s="1"/>
  <c r="C1365" i="7"/>
  <c r="O1376" i="7"/>
  <c r="Q1374" i="1" s="1"/>
  <c r="C1364" i="7"/>
  <c r="L1374" i="7"/>
  <c r="M1374" i="7" s="1"/>
  <c r="O1377" i="7"/>
  <c r="Q1375" i="1" s="1"/>
  <c r="C1366" i="7"/>
  <c r="D1366" i="7" s="1"/>
  <c r="E1366" i="7" s="1"/>
  <c r="E1369" i="7"/>
  <c r="F1369" i="7" s="1"/>
  <c r="G1369" i="7" s="1"/>
  <c r="L1372" i="7" l="1"/>
  <c r="M1372" i="7" s="1"/>
  <c r="H1369" i="7"/>
  <c r="D1365" i="7"/>
  <c r="L1373" i="7"/>
  <c r="M1373" i="7" s="1"/>
  <c r="C1362" i="7" s="1"/>
  <c r="D1362" i="7" s="1"/>
  <c r="E1362" i="7" s="1"/>
  <c r="F1367" i="7"/>
  <c r="J1371" i="7"/>
  <c r="I1370" i="7"/>
  <c r="C1361" i="7"/>
  <c r="O1372" i="7"/>
  <c r="Q1370" i="1" s="1"/>
  <c r="I1369" i="7"/>
  <c r="E1365" i="7"/>
  <c r="O1373" i="7"/>
  <c r="Q1371" i="1" s="1"/>
  <c r="F1366" i="7"/>
  <c r="G1367" i="7"/>
  <c r="K1371" i="7"/>
  <c r="L1371" i="7" s="1"/>
  <c r="M1371" i="7" s="1"/>
  <c r="O1374" i="7"/>
  <c r="Q1372" i="1" s="1"/>
  <c r="C1363" i="7"/>
  <c r="H1368" i="7"/>
  <c r="D1364" i="7"/>
  <c r="E1364" i="7" s="1"/>
  <c r="F1364" i="7" s="1"/>
  <c r="G1364" i="7" s="1"/>
  <c r="J1370" i="7"/>
  <c r="K1370" i="7" s="1"/>
  <c r="L1370" i="7" s="1"/>
  <c r="M1370" i="7" s="1"/>
  <c r="I1368" i="7" l="1"/>
  <c r="J1368" i="7" s="1"/>
  <c r="K1368" i="7" s="1"/>
  <c r="H1367" i="7"/>
  <c r="I1367" i="7" s="1"/>
  <c r="J1367" i="7" s="1"/>
  <c r="F1365" i="7"/>
  <c r="G1365" i="7" s="1"/>
  <c r="H1365" i="7" s="1"/>
  <c r="D1363" i="7"/>
  <c r="E1363" i="7" s="1"/>
  <c r="F1363" i="7" s="1"/>
  <c r="G1363" i="7" s="1"/>
  <c r="H1363" i="7" s="1"/>
  <c r="G1366" i="7"/>
  <c r="H1366" i="7" s="1"/>
  <c r="I1366" i="7" s="1"/>
  <c r="J1366" i="7" s="1"/>
  <c r="K1366" i="7" s="1"/>
  <c r="J1369" i="7"/>
  <c r="K1369" i="7" s="1"/>
  <c r="L1369" i="7" s="1"/>
  <c r="M1369" i="7" s="1"/>
  <c r="C1358" i="7"/>
  <c r="D1358" i="7" s="1"/>
  <c r="E1358" i="7" s="1"/>
  <c r="O1369" i="7"/>
  <c r="Q1367" i="1" s="1"/>
  <c r="L1368" i="7"/>
  <c r="M1368" i="7" s="1"/>
  <c r="K1367" i="7"/>
  <c r="L1367" i="7" s="1"/>
  <c r="M1367" i="7" s="1"/>
  <c r="I1365" i="7"/>
  <c r="J1365" i="7" s="1"/>
  <c r="K1365" i="7" s="1"/>
  <c r="L1365" i="7" s="1"/>
  <c r="M1365" i="7" s="1"/>
  <c r="L1366" i="7"/>
  <c r="M1366" i="7" s="1"/>
  <c r="O1370" i="7"/>
  <c r="Q1368" i="1" s="1"/>
  <c r="C1359" i="7"/>
  <c r="D1359" i="7" s="1"/>
  <c r="F1362" i="7"/>
  <c r="G1362" i="7" s="1"/>
  <c r="H1362" i="7" s="1"/>
  <c r="I1362" i="7" s="1"/>
  <c r="H1364" i="7"/>
  <c r="I1364" i="7" s="1"/>
  <c r="J1364" i="7" s="1"/>
  <c r="K1364" i="7" s="1"/>
  <c r="L1364" i="7" s="1"/>
  <c r="M1364" i="7" s="1"/>
  <c r="O1371" i="7"/>
  <c r="Q1369" i="1" s="1"/>
  <c r="C1360" i="7"/>
  <c r="D1360" i="7" s="1"/>
  <c r="E1360" i="7" s="1"/>
  <c r="D1361" i="7"/>
  <c r="E1361" i="7" s="1"/>
  <c r="F1361" i="7" s="1"/>
  <c r="G1361" i="7" s="1"/>
  <c r="H1361" i="7" s="1"/>
  <c r="F1360" i="7" l="1"/>
  <c r="G1360" i="7" s="1"/>
  <c r="O1364" i="7"/>
  <c r="Q1362" i="1" s="1"/>
  <c r="C1353" i="7"/>
  <c r="O1365" i="7"/>
  <c r="Q1363" i="1" s="1"/>
  <c r="C1354" i="7"/>
  <c r="D1354" i="7" s="1"/>
  <c r="C1357" i="7"/>
  <c r="D1357" i="7" s="1"/>
  <c r="E1357" i="7" s="1"/>
  <c r="F1357" i="7" s="1"/>
  <c r="G1357" i="7" s="1"/>
  <c r="O1368" i="7"/>
  <c r="Q1366" i="1" s="1"/>
  <c r="O1366" i="7"/>
  <c r="Q1364" i="1" s="1"/>
  <c r="C1355" i="7"/>
  <c r="D1355" i="7" s="1"/>
  <c r="E1355" i="7" s="1"/>
  <c r="I1361" i="7"/>
  <c r="J1361" i="7" s="1"/>
  <c r="K1361" i="7" s="1"/>
  <c r="J1362" i="7"/>
  <c r="K1362" i="7" s="1"/>
  <c r="L1362" i="7" s="1"/>
  <c r="M1362" i="7" s="1"/>
  <c r="F1358" i="7"/>
  <c r="G1358" i="7" s="1"/>
  <c r="H1358" i="7" s="1"/>
  <c r="H1360" i="7"/>
  <c r="I1360" i="7" s="1"/>
  <c r="J1360" i="7" s="1"/>
  <c r="E1359" i="7"/>
  <c r="F1359" i="7" s="1"/>
  <c r="G1359" i="7" s="1"/>
  <c r="H1359" i="7" s="1"/>
  <c r="I1359" i="7" s="1"/>
  <c r="O1367" i="7"/>
  <c r="Q1365" i="1" s="1"/>
  <c r="C1356" i="7"/>
  <c r="D1356" i="7" s="1"/>
  <c r="E1356" i="7" s="1"/>
  <c r="F1356" i="7" s="1"/>
  <c r="I1363" i="7"/>
  <c r="J1363" i="7" s="1"/>
  <c r="K1363" i="7" s="1"/>
  <c r="L1363" i="7" s="1"/>
  <c r="M1363" i="7" s="1"/>
  <c r="K1360" i="7" l="1"/>
  <c r="L1360" i="7" s="1"/>
  <c r="M1360" i="7" s="1"/>
  <c r="E1354" i="7"/>
  <c r="F1354" i="7" s="1"/>
  <c r="G1356" i="7"/>
  <c r="H1356" i="7" s="1"/>
  <c r="I1358" i="7"/>
  <c r="J1358" i="7" s="1"/>
  <c r="C1351" i="7"/>
  <c r="O1362" i="7"/>
  <c r="Q1360" i="1" s="1"/>
  <c r="D1353" i="7"/>
  <c r="E1353" i="7" s="1"/>
  <c r="C1352" i="7"/>
  <c r="D1352" i="7" s="1"/>
  <c r="O1363" i="7"/>
  <c r="Q1361" i="1" s="1"/>
  <c r="F1355" i="7"/>
  <c r="G1355" i="7" s="1"/>
  <c r="J1359" i="7"/>
  <c r="K1359" i="7" s="1"/>
  <c r="L1361" i="7"/>
  <c r="M1361" i="7" s="1"/>
  <c r="H1357" i="7"/>
  <c r="I1357" i="7" s="1"/>
  <c r="L1359" i="7" l="1"/>
  <c r="M1359" i="7" s="1"/>
  <c r="C1348" i="7" s="1"/>
  <c r="F1353" i="7"/>
  <c r="G1353" i="7" s="1"/>
  <c r="I1356" i="7"/>
  <c r="J1356" i="7" s="1"/>
  <c r="H1355" i="7"/>
  <c r="I1355" i="7" s="1"/>
  <c r="J1355" i="7" s="1"/>
  <c r="G1354" i="7"/>
  <c r="H1354" i="7" s="1"/>
  <c r="O1359" i="7"/>
  <c r="Q1357" i="1" s="1"/>
  <c r="K1356" i="7"/>
  <c r="C1350" i="7"/>
  <c r="D1350" i="7" s="1"/>
  <c r="E1350" i="7" s="1"/>
  <c r="O1361" i="7"/>
  <c r="Q1359" i="1" s="1"/>
  <c r="E1352" i="7"/>
  <c r="F1352" i="7" s="1"/>
  <c r="G1352" i="7" s="1"/>
  <c r="K1358" i="7"/>
  <c r="L1358" i="7" s="1"/>
  <c r="M1358" i="7" s="1"/>
  <c r="H1353" i="7"/>
  <c r="I1354" i="7"/>
  <c r="J1357" i="7"/>
  <c r="K1357" i="7" s="1"/>
  <c r="L1357" i="7" s="1"/>
  <c r="M1357" i="7" s="1"/>
  <c r="D1351" i="7"/>
  <c r="E1351" i="7" s="1"/>
  <c r="F1351" i="7" s="1"/>
  <c r="G1351" i="7" s="1"/>
  <c r="C1349" i="7"/>
  <c r="O1360" i="7"/>
  <c r="Q1358" i="1" s="1"/>
  <c r="D1349" i="7" l="1"/>
  <c r="H1351" i="7"/>
  <c r="I1353" i="7"/>
  <c r="J1353" i="7" s="1"/>
  <c r="F1350" i="7"/>
  <c r="G1350" i="7" s="1"/>
  <c r="O1357" i="7"/>
  <c r="Q1355" i="1" s="1"/>
  <c r="C1346" i="7"/>
  <c r="C1347" i="7"/>
  <c r="D1347" i="7" s="1"/>
  <c r="O1358" i="7"/>
  <c r="Q1356" i="1" s="1"/>
  <c r="L1356" i="7"/>
  <c r="M1356" i="7" s="1"/>
  <c r="J1354" i="7"/>
  <c r="K1354" i="7" s="1"/>
  <c r="H1352" i="7"/>
  <c r="I1352" i="7" s="1"/>
  <c r="E1349" i="7"/>
  <c r="F1349" i="7" s="1"/>
  <c r="G1349" i="7" s="1"/>
  <c r="H1349" i="7" s="1"/>
  <c r="K1355" i="7"/>
  <c r="L1355" i="7" s="1"/>
  <c r="M1355" i="7" s="1"/>
  <c r="D1348" i="7"/>
  <c r="E1348" i="7" s="1"/>
  <c r="H1350" i="7" l="1"/>
  <c r="I1350" i="7" s="1"/>
  <c r="C1344" i="7"/>
  <c r="O1355" i="7"/>
  <c r="Q1353" i="1" s="1"/>
  <c r="L1354" i="7"/>
  <c r="M1354" i="7" s="1"/>
  <c r="D1346" i="7"/>
  <c r="E1346" i="7" s="1"/>
  <c r="O1356" i="7"/>
  <c r="Q1354" i="1" s="1"/>
  <c r="C1345" i="7"/>
  <c r="D1345" i="7" s="1"/>
  <c r="E1345" i="7" s="1"/>
  <c r="F1345" i="7" s="1"/>
  <c r="K1353" i="7"/>
  <c r="L1353" i="7" s="1"/>
  <c r="M1353" i="7" s="1"/>
  <c r="F1348" i="7"/>
  <c r="G1348" i="7" s="1"/>
  <c r="J1352" i="7"/>
  <c r="K1352" i="7" s="1"/>
  <c r="E1347" i="7"/>
  <c r="F1347" i="7" s="1"/>
  <c r="G1347" i="7" s="1"/>
  <c r="H1347" i="7" s="1"/>
  <c r="I1351" i="7"/>
  <c r="J1351" i="7" s="1"/>
  <c r="C1343" i="7" l="1"/>
  <c r="D1343" i="7" s="1"/>
  <c r="E1343" i="7" s="1"/>
  <c r="O1354" i="7"/>
  <c r="Q1352" i="1" s="1"/>
  <c r="L1352" i="7"/>
  <c r="M1352" i="7" s="1"/>
  <c r="H1348" i="7"/>
  <c r="I1348" i="7" s="1"/>
  <c r="I1349" i="7"/>
  <c r="J1349" i="7" s="1"/>
  <c r="K1349" i="7" s="1"/>
  <c r="D1344" i="7"/>
  <c r="E1344" i="7" s="1"/>
  <c r="G1345" i="7"/>
  <c r="K1351" i="7"/>
  <c r="L1351" i="7" s="1"/>
  <c r="M1351" i="7" s="1"/>
  <c r="C1342" i="7"/>
  <c r="D1342" i="7" s="1"/>
  <c r="E1342" i="7" s="1"/>
  <c r="O1353" i="7"/>
  <c r="Q1351" i="1" s="1"/>
  <c r="F1346" i="7"/>
  <c r="G1346" i="7" s="1"/>
  <c r="H1346" i="7" s="1"/>
  <c r="J1350" i="7"/>
  <c r="K1350" i="7" s="1"/>
  <c r="I1346" i="7" l="1"/>
  <c r="H1345" i="7"/>
  <c r="F1344" i="7"/>
  <c r="G1344" i="7" s="1"/>
  <c r="L1349" i="7"/>
  <c r="M1349" i="7" s="1"/>
  <c r="O1349" i="7" s="1"/>
  <c r="Q1347" i="1" s="1"/>
  <c r="F1343" i="7"/>
  <c r="C1341" i="7"/>
  <c r="D1341" i="7" s="1"/>
  <c r="O1352" i="7"/>
  <c r="Q1350" i="1" s="1"/>
  <c r="L1350" i="7"/>
  <c r="M1350" i="7" s="1"/>
  <c r="I1345" i="7" s="1"/>
  <c r="J1345" i="7" s="1"/>
  <c r="O1351" i="7"/>
  <c r="Q1349" i="1" s="1"/>
  <c r="C1340" i="7"/>
  <c r="J1348" i="7"/>
  <c r="K1348" i="7" s="1"/>
  <c r="I1347" i="7"/>
  <c r="J1347" i="7" s="1"/>
  <c r="K1347" i="7" s="1"/>
  <c r="L1347" i="7" s="1"/>
  <c r="M1347" i="7" s="1"/>
  <c r="C1338" i="7" l="1"/>
  <c r="D1340" i="7"/>
  <c r="E1340" i="7" s="1"/>
  <c r="E1341" i="7"/>
  <c r="F1341" i="7" s="1"/>
  <c r="K1345" i="7"/>
  <c r="L1345" i="7" s="1"/>
  <c r="M1345" i="7" s="1"/>
  <c r="O1347" i="7"/>
  <c r="Q1345" i="1" s="1"/>
  <c r="C1336" i="7"/>
  <c r="C1339" i="7"/>
  <c r="D1339" i="7" s="1"/>
  <c r="O1350" i="7"/>
  <c r="Q1348" i="1" s="1"/>
  <c r="F1342" i="7"/>
  <c r="G1342" i="7" s="1"/>
  <c r="J1346" i="7"/>
  <c r="K1346" i="7" s="1"/>
  <c r="L1348" i="7"/>
  <c r="M1348" i="7" s="1"/>
  <c r="G1343" i="7"/>
  <c r="H1343" i="7" s="1"/>
  <c r="I1343" i="7" s="1"/>
  <c r="J1343" i="7" s="1"/>
  <c r="H1344" i="7"/>
  <c r="I1344" i="7" s="1"/>
  <c r="C1337" i="7" l="1"/>
  <c r="D1337" i="7" s="1"/>
  <c r="O1348" i="7"/>
  <c r="Q1346" i="1" s="1"/>
  <c r="E1339" i="7"/>
  <c r="F1339" i="7" s="1"/>
  <c r="G1341" i="7"/>
  <c r="H1341" i="7" s="1"/>
  <c r="I1341" i="7" s="1"/>
  <c r="J1341" i="7" s="1"/>
  <c r="L1346" i="7"/>
  <c r="M1346" i="7" s="1"/>
  <c r="D1336" i="7" s="1"/>
  <c r="E1336" i="7" s="1"/>
  <c r="D1338" i="7"/>
  <c r="E1338" i="7" s="1"/>
  <c r="K1343" i="7"/>
  <c r="L1343" i="7" s="1"/>
  <c r="M1343" i="7" s="1"/>
  <c r="O1345" i="7"/>
  <c r="Q1343" i="1" s="1"/>
  <c r="C1334" i="7"/>
  <c r="J1344" i="7"/>
  <c r="K1344" i="7" s="1"/>
  <c r="H1342" i="7"/>
  <c r="I1342" i="7" s="1"/>
  <c r="J1342" i="7" s="1"/>
  <c r="K1342" i="7" s="1"/>
  <c r="F1340" i="7"/>
  <c r="G1340" i="7" s="1"/>
  <c r="H1340" i="7" s="1"/>
  <c r="I1340" i="7" s="1"/>
  <c r="L1344" i="7" l="1"/>
  <c r="M1344" i="7" s="1"/>
  <c r="F1338" i="7"/>
  <c r="G1338" i="7" s="1"/>
  <c r="G1339" i="7"/>
  <c r="H1339" i="7" s="1"/>
  <c r="I1339" i="7"/>
  <c r="J1339" i="7" s="1"/>
  <c r="K1339" i="7" s="1"/>
  <c r="L1342" i="7"/>
  <c r="M1342" i="7" s="1"/>
  <c r="O1343" i="7"/>
  <c r="Q1341" i="1" s="1"/>
  <c r="C1332" i="7"/>
  <c r="D1332" i="7" s="1"/>
  <c r="K1341" i="7"/>
  <c r="L1341" i="7" s="1"/>
  <c r="M1341" i="7" s="1"/>
  <c r="C1333" i="7"/>
  <c r="D1333" i="7" s="1"/>
  <c r="E1333" i="7" s="1"/>
  <c r="O1344" i="7"/>
  <c r="Q1342" i="1" s="1"/>
  <c r="H1338" i="7"/>
  <c r="I1338" i="7" s="1"/>
  <c r="J1338" i="7" s="1"/>
  <c r="D1334" i="7"/>
  <c r="E1334" i="7" s="1"/>
  <c r="F1334" i="7" s="1"/>
  <c r="G1334" i="7" s="1"/>
  <c r="F1336" i="7"/>
  <c r="G1336" i="7" s="1"/>
  <c r="H1336" i="7" s="1"/>
  <c r="J1340" i="7"/>
  <c r="K1340" i="7" s="1"/>
  <c r="L1340" i="7" s="1"/>
  <c r="M1340" i="7" s="1"/>
  <c r="C1335" i="7"/>
  <c r="D1335" i="7" s="1"/>
  <c r="E1335" i="7" s="1"/>
  <c r="F1335" i="7" s="1"/>
  <c r="G1335" i="7" s="1"/>
  <c r="O1346" i="7"/>
  <c r="Q1344" i="1" s="1"/>
  <c r="E1337" i="7"/>
  <c r="F1337" i="7" s="1"/>
  <c r="G1337" i="7" s="1"/>
  <c r="H1337" i="7" s="1"/>
  <c r="I1337" i="7" s="1"/>
  <c r="H1335" i="7" l="1"/>
  <c r="I1335" i="7" s="1"/>
  <c r="E1332" i="7"/>
  <c r="F1332" i="7" s="1"/>
  <c r="K1338" i="7"/>
  <c r="L1338" i="7" s="1"/>
  <c r="M1338" i="7" s="1"/>
  <c r="O1338" i="7" s="1"/>
  <c r="Q1336" i="1" s="1"/>
  <c r="J1337" i="7"/>
  <c r="K1337" i="7" s="1"/>
  <c r="I1336" i="7"/>
  <c r="J1336" i="7" s="1"/>
  <c r="F1333" i="7"/>
  <c r="G1333" i="7" s="1"/>
  <c r="O1342" i="7"/>
  <c r="Q1340" i="1" s="1"/>
  <c r="C1331" i="7"/>
  <c r="D1331" i="7" s="1"/>
  <c r="E1331" i="7" s="1"/>
  <c r="C1327" i="7"/>
  <c r="C1329" i="7"/>
  <c r="O1340" i="7"/>
  <c r="Q1338" i="1" s="1"/>
  <c r="H1334" i="7"/>
  <c r="C1330" i="7"/>
  <c r="D1330" i="7" s="1"/>
  <c r="O1341" i="7"/>
  <c r="Q1339" i="1" s="1"/>
  <c r="L1339" i="7"/>
  <c r="M1339" i="7" s="1"/>
  <c r="L1337" i="7" l="1"/>
  <c r="M1337" i="7" s="1"/>
  <c r="D1327" i="7" s="1"/>
  <c r="I1334" i="7"/>
  <c r="J1334" i="7" s="1"/>
  <c r="K1336" i="7"/>
  <c r="L1336" i="7" s="1"/>
  <c r="M1336" i="7" s="1"/>
  <c r="C1328" i="7"/>
  <c r="D1328" i="7" s="1"/>
  <c r="E1328" i="7" s="1"/>
  <c r="F1328" i="7" s="1"/>
  <c r="O1339" i="7"/>
  <c r="Q1337" i="1" s="1"/>
  <c r="F1331" i="7"/>
  <c r="G1331" i="7" s="1"/>
  <c r="D1329" i="7"/>
  <c r="E1329" i="7" s="1"/>
  <c r="F1329" i="7" s="1"/>
  <c r="G1329" i="7" s="1"/>
  <c r="G1332" i="7"/>
  <c r="H1332" i="7" s="1"/>
  <c r="I1332" i="7" s="1"/>
  <c r="J1332" i="7" s="1"/>
  <c r="E1330" i="7"/>
  <c r="F1330" i="7" s="1"/>
  <c r="G1330" i="7" s="1"/>
  <c r="H1333" i="7"/>
  <c r="I1333" i="7" s="1"/>
  <c r="J1335" i="7"/>
  <c r="K1335" i="7" s="1"/>
  <c r="L1335" i="7" s="1"/>
  <c r="M1335" i="7" s="1"/>
  <c r="H1331" i="7" l="1"/>
  <c r="C1324" i="7"/>
  <c r="O1335" i="7"/>
  <c r="Q1333" i="1" s="1"/>
  <c r="G1328" i="7"/>
  <c r="H1328" i="7" s="1"/>
  <c r="I1328" i="7" s="1"/>
  <c r="J1328" i="7" s="1"/>
  <c r="H1329" i="7"/>
  <c r="C1325" i="7"/>
  <c r="D1325" i="7" s="1"/>
  <c r="O1336" i="7"/>
  <c r="Q1334" i="1" s="1"/>
  <c r="E1327" i="7"/>
  <c r="F1327" i="7" s="1"/>
  <c r="G1327" i="7" s="1"/>
  <c r="H1327" i="7" s="1"/>
  <c r="I1327" i="7" s="1"/>
  <c r="I1331" i="7"/>
  <c r="J1331" i="7" s="1"/>
  <c r="K1331" i="7" s="1"/>
  <c r="K1334" i="7"/>
  <c r="L1334" i="7" s="1"/>
  <c r="M1334" i="7" s="1"/>
  <c r="K1332" i="7"/>
  <c r="L1332" i="7" s="1"/>
  <c r="M1332" i="7" s="1"/>
  <c r="H1330" i="7"/>
  <c r="I1330" i="7" s="1"/>
  <c r="J1330" i="7" s="1"/>
  <c r="K1330" i="7" s="1"/>
  <c r="L1330" i="7" s="1"/>
  <c r="M1330" i="7" s="1"/>
  <c r="J1333" i="7"/>
  <c r="K1333" i="7" s="1"/>
  <c r="L1333" i="7" s="1"/>
  <c r="M1333" i="7" s="1"/>
  <c r="C1326" i="7"/>
  <c r="D1326" i="7" s="1"/>
  <c r="E1326" i="7" s="1"/>
  <c r="F1326" i="7" s="1"/>
  <c r="O1337" i="7"/>
  <c r="Q1335" i="1" s="1"/>
  <c r="I1329" i="7" l="1"/>
  <c r="O1330" i="7"/>
  <c r="Q1328" i="1" s="1"/>
  <c r="C1319" i="7"/>
  <c r="K1328" i="7"/>
  <c r="L1328" i="7" s="1"/>
  <c r="M1328" i="7" s="1"/>
  <c r="C1322" i="7"/>
  <c r="D1322" i="7" s="1"/>
  <c r="E1322" i="7" s="1"/>
  <c r="F1322" i="7" s="1"/>
  <c r="O1333" i="7"/>
  <c r="Q1331" i="1" s="1"/>
  <c r="L1331" i="7"/>
  <c r="M1331" i="7" s="1"/>
  <c r="J1329" i="7"/>
  <c r="K1329" i="7" s="1"/>
  <c r="L1329" i="7" s="1"/>
  <c r="M1329" i="7" s="1"/>
  <c r="J1327" i="7"/>
  <c r="K1327" i="7" s="1"/>
  <c r="O1332" i="7"/>
  <c r="Q1330" i="1" s="1"/>
  <c r="C1321" i="7"/>
  <c r="D1321" i="7" s="1"/>
  <c r="E1321" i="7" s="1"/>
  <c r="G1326" i="7"/>
  <c r="H1326" i="7" s="1"/>
  <c r="C1323" i="7"/>
  <c r="D1323" i="7" s="1"/>
  <c r="E1323" i="7" s="1"/>
  <c r="F1323" i="7" s="1"/>
  <c r="G1323" i="7" s="1"/>
  <c r="H1323" i="7" s="1"/>
  <c r="I1323" i="7" s="1"/>
  <c r="O1334" i="7"/>
  <c r="Q1332" i="1" s="1"/>
  <c r="E1325" i="7"/>
  <c r="F1325" i="7" s="1"/>
  <c r="G1325" i="7" s="1"/>
  <c r="H1325" i="7" s="1"/>
  <c r="I1325" i="7" s="1"/>
  <c r="D1324" i="7"/>
  <c r="E1324" i="7" s="1"/>
  <c r="F1324" i="7" s="1"/>
  <c r="G1324" i="7" s="1"/>
  <c r="H1324" i="7" s="1"/>
  <c r="I1324" i="7" s="1"/>
  <c r="J1324" i="7" s="1"/>
  <c r="L1327" i="7" l="1"/>
  <c r="M1327" i="7" s="1"/>
  <c r="J1323" i="7" s="1"/>
  <c r="G1322" i="7"/>
  <c r="H1322" i="7" s="1"/>
  <c r="I1322" i="7" s="1"/>
  <c r="C1317" i="7"/>
  <c r="O1328" i="7"/>
  <c r="Q1326" i="1" s="1"/>
  <c r="J1325" i="7"/>
  <c r="K1325" i="7" s="1"/>
  <c r="L1325" i="7" s="1"/>
  <c r="M1325" i="7" s="1"/>
  <c r="F1321" i="7"/>
  <c r="G1321" i="7" s="1"/>
  <c r="I1326" i="7"/>
  <c r="J1326" i="7" s="1"/>
  <c r="K1326" i="7" s="1"/>
  <c r="L1326" i="7" s="1"/>
  <c r="M1326" i="7" s="1"/>
  <c r="C1320" i="7"/>
  <c r="D1320" i="7" s="1"/>
  <c r="E1320" i="7" s="1"/>
  <c r="F1320" i="7" s="1"/>
  <c r="G1320" i="7" s="1"/>
  <c r="O1331" i="7"/>
  <c r="Q1329" i="1" s="1"/>
  <c r="D1319" i="7"/>
  <c r="E1319" i="7" s="1"/>
  <c r="C1316" i="7"/>
  <c r="K1324" i="7"/>
  <c r="C1318" i="7"/>
  <c r="D1318" i="7" s="1"/>
  <c r="E1318" i="7" s="1"/>
  <c r="O1329" i="7"/>
  <c r="Q1327" i="1" s="1"/>
  <c r="F1319" i="7" l="1"/>
  <c r="H1321" i="7"/>
  <c r="O1327" i="7"/>
  <c r="Q1325" i="1" s="1"/>
  <c r="D1317" i="7"/>
  <c r="E1317" i="7" s="1"/>
  <c r="F1317" i="7" s="1"/>
  <c r="O1326" i="7"/>
  <c r="Q1324" i="1" s="1"/>
  <c r="C1315" i="7"/>
  <c r="D1315" i="7" s="1"/>
  <c r="F1318" i="7"/>
  <c r="G1318" i="7" s="1"/>
  <c r="H1318" i="7" s="1"/>
  <c r="D1316" i="7"/>
  <c r="E1316" i="7" s="1"/>
  <c r="H1320" i="7"/>
  <c r="I1320" i="7" s="1"/>
  <c r="G1319" i="7"/>
  <c r="H1319" i="7" s="1"/>
  <c r="I1319" i="7" s="1"/>
  <c r="J1319" i="7" s="1"/>
  <c r="I1321" i="7"/>
  <c r="J1321" i="7" s="1"/>
  <c r="J1322" i="7"/>
  <c r="K1322" i="7" s="1"/>
  <c r="L1324" i="7"/>
  <c r="M1324" i="7" s="1"/>
  <c r="O1325" i="7"/>
  <c r="Q1323" i="1" s="1"/>
  <c r="C1314" i="7"/>
  <c r="K1323" i="7"/>
  <c r="L1323" i="7" s="1"/>
  <c r="M1323" i="7" s="1"/>
  <c r="I1318" i="7" l="1"/>
  <c r="D1314" i="7"/>
  <c r="E1314" i="7" s="1"/>
  <c r="K1321" i="7"/>
  <c r="L1321" i="7" s="1"/>
  <c r="M1321" i="7" s="1"/>
  <c r="F1316" i="7"/>
  <c r="G1316" i="7" s="1"/>
  <c r="C1313" i="7"/>
  <c r="D1313" i="7" s="1"/>
  <c r="O1324" i="7"/>
  <c r="Q1322" i="1" s="1"/>
  <c r="G1317" i="7"/>
  <c r="H1317" i="7" s="1"/>
  <c r="E1315" i="7"/>
  <c r="F1315" i="7" s="1"/>
  <c r="C1312" i="7"/>
  <c r="O1323" i="7"/>
  <c r="Q1321" i="1" s="1"/>
  <c r="L1322" i="7"/>
  <c r="M1322" i="7" s="1"/>
  <c r="J1320" i="7"/>
  <c r="K1320" i="7" s="1"/>
  <c r="O1322" i="7" l="1"/>
  <c r="Q1320" i="1" s="1"/>
  <c r="C1311" i="7"/>
  <c r="D1311" i="7" s="1"/>
  <c r="H1316" i="7"/>
  <c r="I1316" i="7" s="1"/>
  <c r="J1316" i="7" s="1"/>
  <c r="C1310" i="7"/>
  <c r="D1310" i="7" s="1"/>
  <c r="O1321" i="7"/>
  <c r="Q1319" i="1" s="1"/>
  <c r="D1312" i="7"/>
  <c r="E1312" i="7" s="1"/>
  <c r="E1313" i="7"/>
  <c r="F1313" i="7" s="1"/>
  <c r="G1313" i="7" s="1"/>
  <c r="F1314" i="7"/>
  <c r="G1314" i="7" s="1"/>
  <c r="H1314" i="7" s="1"/>
  <c r="I1317" i="7"/>
  <c r="J1317" i="7" s="1"/>
  <c r="K1317" i="7" s="1"/>
  <c r="L1320" i="7"/>
  <c r="M1320" i="7" s="1"/>
  <c r="G1315" i="7"/>
  <c r="H1315" i="7" s="1"/>
  <c r="I1315" i="7" s="1"/>
  <c r="K1319" i="7"/>
  <c r="L1319" i="7" s="1"/>
  <c r="M1319" i="7" s="1"/>
  <c r="J1318" i="7"/>
  <c r="K1318" i="7" s="1"/>
  <c r="L1318" i="7" s="1"/>
  <c r="M1318" i="7" s="1"/>
  <c r="I1314" i="7" l="1"/>
  <c r="J1314" i="7" s="1"/>
  <c r="J1315" i="7"/>
  <c r="K1315" i="7" s="1"/>
  <c r="H1313" i="7"/>
  <c r="I1313" i="7" s="1"/>
  <c r="J1313" i="7" s="1"/>
  <c r="K1316" i="7"/>
  <c r="L1316" i="7" s="1"/>
  <c r="M1316" i="7" s="1"/>
  <c r="O1320" i="7"/>
  <c r="Q1318" i="1" s="1"/>
  <c r="C1309" i="7"/>
  <c r="D1309" i="7" s="1"/>
  <c r="E1309" i="7" s="1"/>
  <c r="F1312" i="7"/>
  <c r="G1312" i="7" s="1"/>
  <c r="H1312" i="7" s="1"/>
  <c r="I1312" i="7" s="1"/>
  <c r="E1311" i="7"/>
  <c r="F1311" i="7" s="1"/>
  <c r="G1311" i="7" s="1"/>
  <c r="O1319" i="7"/>
  <c r="Q1317" i="1" s="1"/>
  <c r="C1308" i="7"/>
  <c r="D1308" i="7" s="1"/>
  <c r="E1310" i="7"/>
  <c r="F1310" i="7" s="1"/>
  <c r="G1310" i="7" s="1"/>
  <c r="O1318" i="7"/>
  <c r="Q1316" i="1" s="1"/>
  <c r="C1307" i="7"/>
  <c r="L1317" i="7"/>
  <c r="M1317" i="7" s="1"/>
  <c r="H1310" i="7" l="1"/>
  <c r="K1313" i="7"/>
  <c r="J1312" i="7"/>
  <c r="H1311" i="7"/>
  <c r="I1311" i="7" s="1"/>
  <c r="O1316" i="7"/>
  <c r="Q1314" i="1" s="1"/>
  <c r="C1305" i="7"/>
  <c r="O1317" i="7"/>
  <c r="Q1315" i="1" s="1"/>
  <c r="C1306" i="7"/>
  <c r="D1306" i="7" s="1"/>
  <c r="E1306" i="7" s="1"/>
  <c r="E1308" i="7"/>
  <c r="F1308" i="7" s="1"/>
  <c r="F1309" i="7"/>
  <c r="G1309" i="7" s="1"/>
  <c r="L1315" i="7"/>
  <c r="M1315" i="7" s="1"/>
  <c r="D1307" i="7"/>
  <c r="E1307" i="7" s="1"/>
  <c r="F1307" i="7" s="1"/>
  <c r="K1314" i="7"/>
  <c r="L1314" i="7" s="1"/>
  <c r="M1314" i="7" s="1"/>
  <c r="G1307" i="7" l="1"/>
  <c r="F1306" i="7"/>
  <c r="C1304" i="7"/>
  <c r="D1304" i="7" s="1"/>
  <c r="O1315" i="7"/>
  <c r="Q1313" i="1" s="1"/>
  <c r="J1311" i="7"/>
  <c r="K1311" i="7" s="1"/>
  <c r="H1309" i="7"/>
  <c r="I1309" i="7" s="1"/>
  <c r="K1312" i="7"/>
  <c r="L1312" i="7" s="1"/>
  <c r="M1312" i="7" s="1"/>
  <c r="L1313" i="7"/>
  <c r="M1313" i="7" s="1"/>
  <c r="C1303" i="7"/>
  <c r="O1314" i="7"/>
  <c r="Q1312" i="1" s="1"/>
  <c r="G1308" i="7"/>
  <c r="H1308" i="7" s="1"/>
  <c r="D1305" i="7"/>
  <c r="E1305" i="7" s="1"/>
  <c r="I1310" i="7"/>
  <c r="J1310" i="7" s="1"/>
  <c r="I1308" i="7" l="1"/>
  <c r="J1308" i="7" s="1"/>
  <c r="F1305" i="7"/>
  <c r="G1305" i="7" s="1"/>
  <c r="O1313" i="7"/>
  <c r="Q1311" i="1" s="1"/>
  <c r="C1302" i="7"/>
  <c r="D1302" i="7" s="1"/>
  <c r="E1302" i="7" s="1"/>
  <c r="F1302" i="7" s="1"/>
  <c r="H1307" i="7"/>
  <c r="I1307" i="7" s="1"/>
  <c r="J1307" i="7" s="1"/>
  <c r="L1311" i="7"/>
  <c r="M1311" i="7" s="1"/>
  <c r="K1308" i="7" s="1"/>
  <c r="O1312" i="7"/>
  <c r="Q1310" i="1" s="1"/>
  <c r="C1301" i="7"/>
  <c r="D1301" i="7" s="1"/>
  <c r="E1301" i="7" s="1"/>
  <c r="E1304" i="7"/>
  <c r="F1304" i="7" s="1"/>
  <c r="G1304" i="7" s="1"/>
  <c r="H1304" i="7" s="1"/>
  <c r="K1310" i="7"/>
  <c r="L1310" i="7" s="1"/>
  <c r="M1310" i="7" s="1"/>
  <c r="D1303" i="7"/>
  <c r="E1303" i="7" s="1"/>
  <c r="F1303" i="7" s="1"/>
  <c r="G1303" i="7" s="1"/>
  <c r="J1309" i="7"/>
  <c r="K1309" i="7" s="1"/>
  <c r="L1309" i="7" s="1"/>
  <c r="M1309" i="7" s="1"/>
  <c r="G1306" i="7"/>
  <c r="H1306" i="7" s="1"/>
  <c r="I1306" i="7" s="1"/>
  <c r="J1306" i="7" s="1"/>
  <c r="L1308" i="7" l="1"/>
  <c r="M1308" i="7" s="1"/>
  <c r="K1307" i="7"/>
  <c r="C1297" i="7"/>
  <c r="O1308" i="7"/>
  <c r="Q1306" i="1" s="1"/>
  <c r="C1298" i="7"/>
  <c r="D1298" i="7" s="1"/>
  <c r="E1298" i="7" s="1"/>
  <c r="O1309" i="7"/>
  <c r="Q1307" i="1" s="1"/>
  <c r="L1307" i="7"/>
  <c r="M1307" i="7" s="1"/>
  <c r="H1303" i="7"/>
  <c r="I1303" i="7" s="1"/>
  <c r="G1302" i="7"/>
  <c r="H1302" i="7" s="1"/>
  <c r="I1302" i="7" s="1"/>
  <c r="C1299" i="7"/>
  <c r="D1299" i="7" s="1"/>
  <c r="O1310" i="7"/>
  <c r="Q1308" i="1" s="1"/>
  <c r="F1301" i="7"/>
  <c r="G1301" i="7" s="1"/>
  <c r="K1306" i="7"/>
  <c r="L1306" i="7" s="1"/>
  <c r="M1306" i="7" s="1"/>
  <c r="I1304" i="7"/>
  <c r="O1311" i="7"/>
  <c r="Q1309" i="1" s="1"/>
  <c r="C1300" i="7"/>
  <c r="D1300" i="7" s="1"/>
  <c r="E1300" i="7" s="1"/>
  <c r="F1300" i="7" s="1"/>
  <c r="G1300" i="7" s="1"/>
  <c r="H1305" i="7"/>
  <c r="I1305" i="7" s="1"/>
  <c r="J1305" i="7" s="1"/>
  <c r="K1305" i="7" s="1"/>
  <c r="L1305" i="7" s="1"/>
  <c r="M1305" i="7" s="1"/>
  <c r="J1304" i="7" l="1"/>
  <c r="K1304" i="7" s="1"/>
  <c r="L1304" i="7" s="1"/>
  <c r="M1304" i="7" s="1"/>
  <c r="E1299" i="7"/>
  <c r="F1299" i="7" s="1"/>
  <c r="G1299" i="7" s="1"/>
  <c r="H1299" i="7" s="1"/>
  <c r="J1302" i="7"/>
  <c r="C1293" i="7"/>
  <c r="O1304" i="7"/>
  <c r="Q1302" i="1" s="1"/>
  <c r="C1294" i="7"/>
  <c r="D1294" i="7" s="1"/>
  <c r="O1305" i="7"/>
  <c r="Q1303" i="1" s="1"/>
  <c r="C1295" i="7"/>
  <c r="D1295" i="7" s="1"/>
  <c r="E1295" i="7" s="1"/>
  <c r="F1295" i="7" s="1"/>
  <c r="O1306" i="7"/>
  <c r="Q1304" i="1" s="1"/>
  <c r="F1298" i="7"/>
  <c r="G1298" i="7" s="1"/>
  <c r="H1298" i="7" s="1"/>
  <c r="H1300" i="7"/>
  <c r="I1300" i="7" s="1"/>
  <c r="J1300" i="7" s="1"/>
  <c r="K1300" i="7" s="1"/>
  <c r="H1301" i="7"/>
  <c r="I1301" i="7" s="1"/>
  <c r="J1301" i="7" s="1"/>
  <c r="K1301" i="7" s="1"/>
  <c r="L1301" i="7" s="1"/>
  <c r="M1301" i="7" s="1"/>
  <c r="J1303" i="7"/>
  <c r="K1303" i="7" s="1"/>
  <c r="L1303" i="7" s="1"/>
  <c r="M1303" i="7" s="1"/>
  <c r="I1299" i="7"/>
  <c r="J1299" i="7" s="1"/>
  <c r="K1302" i="7"/>
  <c r="L1302" i="7" s="1"/>
  <c r="M1302" i="7" s="1"/>
  <c r="D1297" i="7"/>
  <c r="E1297" i="7" s="1"/>
  <c r="F1297" i="7" s="1"/>
  <c r="G1297" i="7" s="1"/>
  <c r="H1297" i="7" s="1"/>
  <c r="O1307" i="7"/>
  <c r="Q1305" i="1" s="1"/>
  <c r="C1296" i="7"/>
  <c r="D1296" i="7" s="1"/>
  <c r="E1296" i="7" s="1"/>
  <c r="F1296" i="7" s="1"/>
  <c r="G1296" i="7" s="1"/>
  <c r="I1298" i="7" l="1"/>
  <c r="E1294" i="7"/>
  <c r="F1294" i="7" s="1"/>
  <c r="G1294" i="7" s="1"/>
  <c r="H1294" i="7" s="1"/>
  <c r="L1300" i="7"/>
  <c r="M1300" i="7" s="1"/>
  <c r="C1289" i="7" s="1"/>
  <c r="C1291" i="7"/>
  <c r="D1291" i="7" s="1"/>
  <c r="O1302" i="7"/>
  <c r="Q1300" i="1" s="1"/>
  <c r="K1299" i="7"/>
  <c r="L1299" i="7" s="1"/>
  <c r="M1299" i="7" s="1"/>
  <c r="J1298" i="7"/>
  <c r="K1298" i="7" s="1"/>
  <c r="L1298" i="7" s="1"/>
  <c r="M1298" i="7" s="1"/>
  <c r="O1303" i="7"/>
  <c r="Q1301" i="1" s="1"/>
  <c r="C1292" i="7"/>
  <c r="D1292" i="7" s="1"/>
  <c r="E1292" i="7" s="1"/>
  <c r="O1300" i="7"/>
  <c r="Q1298" i="1" s="1"/>
  <c r="H1296" i="7"/>
  <c r="I1296" i="7" s="1"/>
  <c r="I1297" i="7"/>
  <c r="J1297" i="7" s="1"/>
  <c r="H1295" i="7"/>
  <c r="I1295" i="7" s="1"/>
  <c r="J1295" i="7" s="1"/>
  <c r="K1295" i="7" s="1"/>
  <c r="O1301" i="7"/>
  <c r="Q1299" i="1" s="1"/>
  <c r="C1290" i="7"/>
  <c r="G1295" i="7"/>
  <c r="D1293" i="7"/>
  <c r="E1293" i="7" s="1"/>
  <c r="F1293" i="7" s="1"/>
  <c r="G1293" i="7" s="1"/>
  <c r="H1293" i="7" s="1"/>
  <c r="I1293" i="7" s="1"/>
  <c r="K1297" i="7" l="1"/>
  <c r="L1297" i="7" s="1"/>
  <c r="M1297" i="7" s="1"/>
  <c r="J1293" i="7" s="1"/>
  <c r="E1291" i="7"/>
  <c r="L1295" i="7"/>
  <c r="M1295" i="7" s="1"/>
  <c r="O1295" i="7" s="1"/>
  <c r="Q1293" i="1" s="1"/>
  <c r="F1292" i="7"/>
  <c r="G1292" i="7" s="1"/>
  <c r="H1292" i="7" s="1"/>
  <c r="I1292" i="7" s="1"/>
  <c r="D1290" i="7"/>
  <c r="J1296" i="7"/>
  <c r="K1296" i="7" s="1"/>
  <c r="L1296" i="7" s="1"/>
  <c r="M1296" i="7" s="1"/>
  <c r="C1284" i="7"/>
  <c r="O1299" i="7"/>
  <c r="Q1297" i="1" s="1"/>
  <c r="C1288" i="7"/>
  <c r="D1288" i="7" s="1"/>
  <c r="E1288" i="7" s="1"/>
  <c r="E1290" i="7"/>
  <c r="F1290" i="7" s="1"/>
  <c r="G1290" i="7" s="1"/>
  <c r="O1298" i="7"/>
  <c r="Q1296" i="1" s="1"/>
  <c r="C1287" i="7"/>
  <c r="D1287" i="7" s="1"/>
  <c r="O1297" i="7"/>
  <c r="Q1295" i="1" s="1"/>
  <c r="C1286" i="7"/>
  <c r="D1289" i="7"/>
  <c r="E1289" i="7" s="1"/>
  <c r="F1289" i="7" s="1"/>
  <c r="I1294" i="7"/>
  <c r="J1294" i="7" s="1"/>
  <c r="K1294" i="7" s="1"/>
  <c r="F1291" i="7"/>
  <c r="G1291" i="7" s="1"/>
  <c r="H1291" i="7" s="1"/>
  <c r="I1291" i="7" l="1"/>
  <c r="J1291" i="7" s="1"/>
  <c r="K1291" i="7" s="1"/>
  <c r="J1292" i="7"/>
  <c r="K1292" i="7" s="1"/>
  <c r="E1287" i="7"/>
  <c r="F1287" i="7" s="1"/>
  <c r="G1289" i="7"/>
  <c r="H1289" i="7" s="1"/>
  <c r="I1289" i="7" s="1"/>
  <c r="F1288" i="7"/>
  <c r="G1288" i="7" s="1"/>
  <c r="C1285" i="7"/>
  <c r="D1285" i="7" s="1"/>
  <c r="E1285" i="7" s="1"/>
  <c r="O1296" i="7"/>
  <c r="Q1294" i="1" s="1"/>
  <c r="L1294" i="7"/>
  <c r="M1294" i="7" s="1"/>
  <c r="H1290" i="7"/>
  <c r="I1290" i="7" s="1"/>
  <c r="D1286" i="7"/>
  <c r="E1286" i="7" s="1"/>
  <c r="F1286" i="7" s="1"/>
  <c r="K1293" i="7"/>
  <c r="L1293" i="7" s="1"/>
  <c r="M1293" i="7" s="1"/>
  <c r="J1289" i="7" l="1"/>
  <c r="F1285" i="7"/>
  <c r="G1287" i="7"/>
  <c r="J1290" i="7"/>
  <c r="K1290" i="7" s="1"/>
  <c r="L1290" i="7" s="1"/>
  <c r="M1290" i="7" s="1"/>
  <c r="G1286" i="7"/>
  <c r="H1288" i="7"/>
  <c r="I1288" i="7" s="1"/>
  <c r="J1288" i="7" s="1"/>
  <c r="K1288" i="7" s="1"/>
  <c r="C1282" i="7"/>
  <c r="O1293" i="7"/>
  <c r="Q1291" i="1" s="1"/>
  <c r="L1291" i="7"/>
  <c r="M1291" i="7" s="1"/>
  <c r="H1287" i="7"/>
  <c r="O1294" i="7"/>
  <c r="Q1292" i="1" s="1"/>
  <c r="C1283" i="7"/>
  <c r="D1283" i="7" s="1"/>
  <c r="D1284" i="7"/>
  <c r="E1284" i="7" s="1"/>
  <c r="F1284" i="7" s="1"/>
  <c r="G1284" i="7" s="1"/>
  <c r="L1292" i="7"/>
  <c r="M1292" i="7" s="1"/>
  <c r="G1285" i="7" s="1"/>
  <c r="H1285" i="7" s="1"/>
  <c r="L1288" i="7" l="1"/>
  <c r="M1288" i="7" s="1"/>
  <c r="I1285" i="7"/>
  <c r="H1284" i="7"/>
  <c r="E1283" i="7"/>
  <c r="F1283" i="7" s="1"/>
  <c r="G1283" i="7" s="1"/>
  <c r="O1291" i="7"/>
  <c r="Q1289" i="1" s="1"/>
  <c r="C1280" i="7"/>
  <c r="D1280" i="7" s="1"/>
  <c r="D1282" i="7"/>
  <c r="E1282" i="7" s="1"/>
  <c r="F1282" i="7" s="1"/>
  <c r="C1277" i="7"/>
  <c r="O1288" i="7"/>
  <c r="Q1286" i="1" s="1"/>
  <c r="O1290" i="7"/>
  <c r="Q1288" i="1" s="1"/>
  <c r="C1279" i="7"/>
  <c r="O1292" i="7"/>
  <c r="Q1290" i="1" s="1"/>
  <c r="C1281" i="7"/>
  <c r="D1281" i="7" s="1"/>
  <c r="E1281" i="7" s="1"/>
  <c r="I1287" i="7"/>
  <c r="J1287" i="7" s="1"/>
  <c r="K1287" i="7" s="1"/>
  <c r="H1286" i="7"/>
  <c r="I1286" i="7" s="1"/>
  <c r="J1286" i="7" s="1"/>
  <c r="K1289" i="7"/>
  <c r="L1289" i="7" s="1"/>
  <c r="M1289" i="7" s="1"/>
  <c r="F1281" i="7" l="1"/>
  <c r="G1281" i="7" s="1"/>
  <c r="E1280" i="7"/>
  <c r="F1280" i="7" s="1"/>
  <c r="G1280" i="7"/>
  <c r="C1278" i="7"/>
  <c r="D1278" i="7" s="1"/>
  <c r="O1289" i="7"/>
  <c r="Q1287" i="1" s="1"/>
  <c r="K1286" i="7"/>
  <c r="L1286" i="7" s="1"/>
  <c r="M1286" i="7" s="1"/>
  <c r="D1279" i="7"/>
  <c r="E1279" i="7" s="1"/>
  <c r="G1282" i="7"/>
  <c r="H1282" i="7" s="1"/>
  <c r="I1284" i="7"/>
  <c r="J1284" i="7" s="1"/>
  <c r="K1284" i="7" s="1"/>
  <c r="H1281" i="7"/>
  <c r="L1287" i="7"/>
  <c r="M1287" i="7" s="1"/>
  <c r="D1277" i="7" s="1"/>
  <c r="E1277" i="7" s="1"/>
  <c r="H1283" i="7"/>
  <c r="I1283" i="7" s="1"/>
  <c r="J1285" i="7"/>
  <c r="K1285" i="7" s="1"/>
  <c r="L1285" i="7" s="1"/>
  <c r="M1285" i="7" s="1"/>
  <c r="I1281" i="7" l="1"/>
  <c r="L1284" i="7"/>
  <c r="M1284" i="7" s="1"/>
  <c r="J1283" i="7"/>
  <c r="K1283" i="7" s="1"/>
  <c r="I1282" i="7"/>
  <c r="J1282" i="7" s="1"/>
  <c r="K1282" i="7" s="1"/>
  <c r="L1282" i="7" s="1"/>
  <c r="M1282" i="7" s="1"/>
  <c r="C1274" i="7"/>
  <c r="D1274" i="7" s="1"/>
  <c r="O1285" i="7"/>
  <c r="Q1283" i="1" s="1"/>
  <c r="F1277" i="7"/>
  <c r="G1277" i="7" s="1"/>
  <c r="L1283" i="7"/>
  <c r="M1283" i="7" s="1"/>
  <c r="C1276" i="7"/>
  <c r="D1276" i="7" s="1"/>
  <c r="E1276" i="7" s="1"/>
  <c r="F1276" i="7" s="1"/>
  <c r="O1287" i="7"/>
  <c r="Q1285" i="1" s="1"/>
  <c r="F1279" i="7"/>
  <c r="G1279" i="7" s="1"/>
  <c r="H1279" i="7" s="1"/>
  <c r="I1279" i="7" s="1"/>
  <c r="J1279" i="7" s="1"/>
  <c r="E1278" i="7"/>
  <c r="F1278" i="7" s="1"/>
  <c r="G1278" i="7" s="1"/>
  <c r="H1278" i="7" s="1"/>
  <c r="O1284" i="7"/>
  <c r="Q1282" i="1" s="1"/>
  <c r="C1273" i="7"/>
  <c r="J1281" i="7"/>
  <c r="K1281" i="7" s="1"/>
  <c r="L1281" i="7" s="1"/>
  <c r="M1281" i="7" s="1"/>
  <c r="O1286" i="7"/>
  <c r="Q1284" i="1" s="1"/>
  <c r="C1275" i="7"/>
  <c r="D1275" i="7" s="1"/>
  <c r="E1275" i="7" s="1"/>
  <c r="H1280" i="7"/>
  <c r="I1280" i="7" s="1"/>
  <c r="J1280" i="7" s="1"/>
  <c r="K1279" i="7" l="1"/>
  <c r="K1280" i="7"/>
  <c r="L1280" i="7" s="1"/>
  <c r="M1280" i="7" s="1"/>
  <c r="F1275" i="7"/>
  <c r="G1275" i="7" s="1"/>
  <c r="H1275" i="7" s="1"/>
  <c r="G1276" i="7"/>
  <c r="H1276" i="7" s="1"/>
  <c r="I1276" i="7" s="1"/>
  <c r="D1273" i="7"/>
  <c r="E1273" i="7" s="1"/>
  <c r="F1273" i="7" s="1"/>
  <c r="O1280" i="7"/>
  <c r="Q1278" i="1" s="1"/>
  <c r="C1269" i="7"/>
  <c r="C1270" i="7"/>
  <c r="O1281" i="7"/>
  <c r="Q1279" i="1" s="1"/>
  <c r="L1279" i="7"/>
  <c r="M1279" i="7" s="1"/>
  <c r="H1277" i="7"/>
  <c r="I1277" i="7" s="1"/>
  <c r="J1277" i="7" s="1"/>
  <c r="K1277" i="7" s="1"/>
  <c r="O1283" i="7"/>
  <c r="Q1281" i="1" s="1"/>
  <c r="C1272" i="7"/>
  <c r="D1272" i="7" s="1"/>
  <c r="E1272" i="7" s="1"/>
  <c r="G1273" i="7"/>
  <c r="H1273" i="7" s="1"/>
  <c r="I1275" i="7"/>
  <c r="J1276" i="7"/>
  <c r="K1276" i="7" s="1"/>
  <c r="I1278" i="7"/>
  <c r="J1278" i="7" s="1"/>
  <c r="K1278" i="7" s="1"/>
  <c r="O1282" i="7"/>
  <c r="Q1280" i="1" s="1"/>
  <c r="C1271" i="7"/>
  <c r="D1271" i="7" s="1"/>
  <c r="E1271" i="7" s="1"/>
  <c r="F1271" i="7" s="1"/>
  <c r="E1274" i="7"/>
  <c r="F1274" i="7" s="1"/>
  <c r="G1274" i="7" s="1"/>
  <c r="H1274" i="7" s="1"/>
  <c r="I1274" i="7" s="1"/>
  <c r="D1270" i="7" l="1"/>
  <c r="E1270" i="7" s="1"/>
  <c r="L1278" i="7"/>
  <c r="M1278" i="7" s="1"/>
  <c r="O1278" i="7" s="1"/>
  <c r="Q1276" i="1" s="1"/>
  <c r="F1272" i="7"/>
  <c r="G1272" i="7" s="1"/>
  <c r="H1272" i="7" s="1"/>
  <c r="J1274" i="7"/>
  <c r="F1270" i="7"/>
  <c r="G1271" i="7"/>
  <c r="J1275" i="7"/>
  <c r="L1277" i="7"/>
  <c r="M1277" i="7" s="1"/>
  <c r="D1269" i="7"/>
  <c r="E1269" i="7" s="1"/>
  <c r="I1273" i="7"/>
  <c r="O1279" i="7"/>
  <c r="Q1277" i="1" s="1"/>
  <c r="C1268" i="7"/>
  <c r="D1268" i="7" s="1"/>
  <c r="C1267" i="7" l="1"/>
  <c r="L1276" i="7"/>
  <c r="M1276" i="7" s="1"/>
  <c r="K1275" i="7"/>
  <c r="O1277" i="7"/>
  <c r="Q1275" i="1" s="1"/>
  <c r="C1266" i="7"/>
  <c r="D1266" i="7" s="1"/>
  <c r="F1269" i="7"/>
  <c r="G1269" i="7" s="1"/>
  <c r="G1270" i="7"/>
  <c r="H1270" i="7" s="1"/>
  <c r="J1273" i="7"/>
  <c r="K1273" i="7" s="1"/>
  <c r="K1274" i="7"/>
  <c r="L1274" i="7" s="1"/>
  <c r="M1274" i="7" s="1"/>
  <c r="C1265" i="7"/>
  <c r="O1276" i="7"/>
  <c r="Q1274" i="1" s="1"/>
  <c r="L1275" i="7"/>
  <c r="M1275" i="7" s="1"/>
  <c r="E1268" i="7"/>
  <c r="F1268" i="7" s="1"/>
  <c r="I1272" i="7"/>
  <c r="J1272" i="7" s="1"/>
  <c r="H1271" i="7"/>
  <c r="I1271" i="7" s="1"/>
  <c r="D1267" i="7"/>
  <c r="E1267" i="7" s="1"/>
  <c r="F1267" i="7" s="1"/>
  <c r="I1270" i="7" l="1"/>
  <c r="K1272" i="7"/>
  <c r="L1272" i="7" s="1"/>
  <c r="M1272" i="7" s="1"/>
  <c r="D1265" i="7"/>
  <c r="E1265" i="7" s="1"/>
  <c r="H1269" i="7"/>
  <c r="I1269" i="7" s="1"/>
  <c r="J1271" i="7"/>
  <c r="K1271" i="7" s="1"/>
  <c r="G1268" i="7"/>
  <c r="H1268" i="7" s="1"/>
  <c r="E1266" i="7"/>
  <c r="F1265" i="7"/>
  <c r="G1265" i="7" s="1"/>
  <c r="J1270" i="7"/>
  <c r="C1261" i="7"/>
  <c r="O1272" i="7"/>
  <c r="Q1270" i="1" s="1"/>
  <c r="I1268" i="7"/>
  <c r="J1268" i="7" s="1"/>
  <c r="C1263" i="7"/>
  <c r="D1263" i="7" s="1"/>
  <c r="E1263" i="7" s="1"/>
  <c r="O1274" i="7"/>
  <c r="Q1272" i="1" s="1"/>
  <c r="F1266" i="7"/>
  <c r="G1267" i="7"/>
  <c r="H1267" i="7" s="1"/>
  <c r="I1267" i="7" s="1"/>
  <c r="C1264" i="7"/>
  <c r="D1264" i="7" s="1"/>
  <c r="E1264" i="7" s="1"/>
  <c r="F1264" i="7" s="1"/>
  <c r="O1275" i="7"/>
  <c r="Q1273" i="1" s="1"/>
  <c r="L1273" i="7"/>
  <c r="M1273" i="7" s="1"/>
  <c r="K1270" i="7" l="1"/>
  <c r="L1270" i="7" s="1"/>
  <c r="M1270" i="7" s="1"/>
  <c r="K1268" i="7"/>
  <c r="L1268" i="7" s="1"/>
  <c r="M1268" i="7" s="1"/>
  <c r="O1270" i="7"/>
  <c r="Q1268" i="1" s="1"/>
  <c r="C1259" i="7"/>
  <c r="C1262" i="7"/>
  <c r="D1262" i="7" s="1"/>
  <c r="O1273" i="7"/>
  <c r="Q1271" i="1" s="1"/>
  <c r="G1266" i="7"/>
  <c r="H1266" i="7" s="1"/>
  <c r="J1269" i="7"/>
  <c r="K1269" i="7" s="1"/>
  <c r="L1271" i="7"/>
  <c r="M1271" i="7" s="1"/>
  <c r="G1264" i="7"/>
  <c r="H1264" i="7" s="1"/>
  <c r="D1261" i="7"/>
  <c r="E1261" i="7" s="1"/>
  <c r="I1266" i="7" l="1"/>
  <c r="J1266" i="7" s="1"/>
  <c r="O1268" i="7"/>
  <c r="Q1266" i="1" s="1"/>
  <c r="C1257" i="7"/>
  <c r="C1260" i="7"/>
  <c r="D1260" i="7" s="1"/>
  <c r="O1271" i="7"/>
  <c r="Q1269" i="1" s="1"/>
  <c r="E1262" i="7"/>
  <c r="F1262" i="7" s="1"/>
  <c r="J1267" i="7"/>
  <c r="K1267" i="7" s="1"/>
  <c r="H1265" i="7"/>
  <c r="I1265" i="7" s="1"/>
  <c r="L1269" i="7"/>
  <c r="M1269" i="7" s="1"/>
  <c r="F1261" i="7" s="1"/>
  <c r="G1261" i="7" s="1"/>
  <c r="F1263" i="7"/>
  <c r="G1263" i="7" s="1"/>
  <c r="J1265" i="7" l="1"/>
  <c r="K1265" i="7" s="1"/>
  <c r="E1260" i="7"/>
  <c r="F1260" i="7" s="1"/>
  <c r="K1266" i="7"/>
  <c r="L1266" i="7" s="1"/>
  <c r="M1266" i="7" s="1"/>
  <c r="H1263" i="7"/>
  <c r="I1263" i="7" s="1"/>
  <c r="J1263" i="7" s="1"/>
  <c r="L1267" i="7"/>
  <c r="M1267" i="7" s="1"/>
  <c r="D1257" i="7" s="1"/>
  <c r="O1269" i="7"/>
  <c r="Q1267" i="1" s="1"/>
  <c r="C1258" i="7"/>
  <c r="D1258" i="7" s="1"/>
  <c r="E1258" i="7" s="1"/>
  <c r="D1259" i="7"/>
  <c r="E1259" i="7" s="1"/>
  <c r="F1259" i="7" s="1"/>
  <c r="G1262" i="7"/>
  <c r="H1262" i="7" s="1"/>
  <c r="I1262" i="7" s="1"/>
  <c r="I1264" i="7"/>
  <c r="J1264" i="7" s="1"/>
  <c r="K1264" i="7" s="1"/>
  <c r="L1264" i="7" s="1"/>
  <c r="M1264" i="7" s="1"/>
  <c r="G1260" i="7" l="1"/>
  <c r="O1264" i="7"/>
  <c r="Q1262" i="1" s="1"/>
  <c r="C1253" i="7"/>
  <c r="C1255" i="7"/>
  <c r="D1255" i="7" s="1"/>
  <c r="E1255" i="7" s="1"/>
  <c r="O1266" i="7"/>
  <c r="Q1264" i="1" s="1"/>
  <c r="E1257" i="7"/>
  <c r="H1260" i="7"/>
  <c r="G1259" i="7"/>
  <c r="H1259" i="7" s="1"/>
  <c r="I1259" i="7" s="1"/>
  <c r="O1267" i="7"/>
  <c r="Q1265" i="1" s="1"/>
  <c r="C1256" i="7"/>
  <c r="D1256" i="7" s="1"/>
  <c r="L1265" i="7"/>
  <c r="M1265" i="7" s="1"/>
  <c r="J1262" i="7"/>
  <c r="K1262" i="7" s="1"/>
  <c r="L1262" i="7" s="1"/>
  <c r="M1262" i="7" s="1"/>
  <c r="F1258" i="7"/>
  <c r="K1263" i="7"/>
  <c r="H1261" i="7"/>
  <c r="I1261" i="7" s="1"/>
  <c r="J1261" i="7" s="1"/>
  <c r="K1261" i="7" s="1"/>
  <c r="G1258" i="7" l="1"/>
  <c r="H1258" i="7" s="1"/>
  <c r="C1251" i="7"/>
  <c r="O1262" i="7"/>
  <c r="Q1260" i="1" s="1"/>
  <c r="O1265" i="7"/>
  <c r="Q1263" i="1" s="1"/>
  <c r="C1254" i="7"/>
  <c r="D1254" i="7" s="1"/>
  <c r="I1260" i="7"/>
  <c r="J1260" i="7" s="1"/>
  <c r="L1263" i="7"/>
  <c r="M1263" i="7" s="1"/>
  <c r="E1256" i="7"/>
  <c r="F1256" i="7" s="1"/>
  <c r="G1256" i="7" s="1"/>
  <c r="H1256" i="7" s="1"/>
  <c r="F1257" i="7"/>
  <c r="G1257" i="7" s="1"/>
  <c r="E1254" i="7" l="1"/>
  <c r="F1254" i="7" s="1"/>
  <c r="O1263" i="7"/>
  <c r="Q1261" i="1" s="1"/>
  <c r="C1252" i="7"/>
  <c r="D1252" i="7" s="1"/>
  <c r="D1253" i="7"/>
  <c r="E1253" i="7" s="1"/>
  <c r="L1261" i="7"/>
  <c r="M1261" i="7" s="1"/>
  <c r="D1251" i="7" s="1"/>
  <c r="I1258" i="7"/>
  <c r="J1258" i="7" s="1"/>
  <c r="H1257" i="7"/>
  <c r="I1257" i="7" s="1"/>
  <c r="K1260" i="7"/>
  <c r="L1260" i="7" s="1"/>
  <c r="M1260" i="7" s="1"/>
  <c r="F1255" i="7"/>
  <c r="G1255" i="7" s="1"/>
  <c r="H1255" i="7" s="1"/>
  <c r="I1255" i="7" s="1"/>
  <c r="J1259" i="7"/>
  <c r="K1259" i="7" s="1"/>
  <c r="E1252" i="7" l="1"/>
  <c r="F1252" i="7" s="1"/>
  <c r="K1258" i="7"/>
  <c r="L1258" i="7" s="1"/>
  <c r="M1258" i="7" s="1"/>
  <c r="E1251" i="7"/>
  <c r="L1259" i="7"/>
  <c r="M1259" i="7" s="1"/>
  <c r="G1254" i="7"/>
  <c r="H1254" i="7" s="1"/>
  <c r="O1258" i="7"/>
  <c r="Q1256" i="1" s="1"/>
  <c r="C1247" i="7"/>
  <c r="C1249" i="7"/>
  <c r="D1249" i="7" s="1"/>
  <c r="E1249" i="7" s="1"/>
  <c r="O1260" i="7"/>
  <c r="Q1258" i="1" s="1"/>
  <c r="O1261" i="7"/>
  <c r="Q1259" i="1" s="1"/>
  <c r="C1250" i="7"/>
  <c r="D1250" i="7" s="1"/>
  <c r="J1257" i="7"/>
  <c r="K1257" i="7" s="1"/>
  <c r="L1257" i="7" s="1"/>
  <c r="M1257" i="7" s="1"/>
  <c r="F1253" i="7"/>
  <c r="G1253" i="7" s="1"/>
  <c r="I1256" i="7"/>
  <c r="J1256" i="7" s="1"/>
  <c r="C1246" i="7" l="1"/>
  <c r="O1257" i="7"/>
  <c r="Q1255" i="1" s="1"/>
  <c r="C1248" i="7"/>
  <c r="D1248" i="7" s="1"/>
  <c r="E1248" i="7" s="1"/>
  <c r="F1248" i="7" s="1"/>
  <c r="G1248" i="7" s="1"/>
  <c r="H1248" i="7" s="1"/>
  <c r="O1259" i="7"/>
  <c r="Q1257" i="1" s="1"/>
  <c r="E1250" i="7"/>
  <c r="F1250" i="7" s="1"/>
  <c r="G1250" i="7" s="1"/>
  <c r="D1247" i="7"/>
  <c r="E1247" i="7" s="1"/>
  <c r="F1247" i="7" s="1"/>
  <c r="G1247" i="7" s="1"/>
  <c r="G1252" i="7"/>
  <c r="H1252" i="7" s="1"/>
  <c r="I1252" i="7" s="1"/>
  <c r="J1252" i="7" s="1"/>
  <c r="K1252" i="7" s="1"/>
  <c r="L1252" i="7" s="1"/>
  <c r="M1252" i="7" s="1"/>
  <c r="K1256" i="7"/>
  <c r="L1256" i="7" s="1"/>
  <c r="M1256" i="7" s="1"/>
  <c r="J1255" i="7"/>
  <c r="K1255" i="7" s="1"/>
  <c r="L1255" i="7" s="1"/>
  <c r="M1255" i="7" s="1"/>
  <c r="F1249" i="7"/>
  <c r="G1249" i="7" s="1"/>
  <c r="H1249" i="7" s="1"/>
  <c r="I1249" i="7" s="1"/>
  <c r="H1253" i="7"/>
  <c r="I1253" i="7" s="1"/>
  <c r="J1253" i="7" s="1"/>
  <c r="K1253" i="7" s="1"/>
  <c r="L1253" i="7" s="1"/>
  <c r="M1253" i="7" s="1"/>
  <c r="I1254" i="7"/>
  <c r="J1254" i="7" s="1"/>
  <c r="K1254" i="7" s="1"/>
  <c r="L1254" i="7" s="1"/>
  <c r="M1254" i="7" s="1"/>
  <c r="F1251" i="7"/>
  <c r="G1251" i="7" s="1"/>
  <c r="H1251" i="7" s="1"/>
  <c r="I1248" i="7" l="1"/>
  <c r="J1248" i="7" s="1"/>
  <c r="C1243" i="7"/>
  <c r="D1243" i="7" s="1"/>
  <c r="E1243" i="7" s="1"/>
  <c r="O1254" i="7"/>
  <c r="Q1252" i="1" s="1"/>
  <c r="C1245" i="7"/>
  <c r="D1245" i="7" s="1"/>
  <c r="E1245" i="7" s="1"/>
  <c r="F1245" i="7" s="1"/>
  <c r="G1245" i="7" s="1"/>
  <c r="O1256" i="7"/>
  <c r="Q1254" i="1" s="1"/>
  <c r="C1242" i="7"/>
  <c r="D1242" i="7" s="1"/>
  <c r="O1253" i="7"/>
  <c r="Q1251" i="1" s="1"/>
  <c r="C1241" i="7"/>
  <c r="O1252" i="7"/>
  <c r="Q1250" i="1" s="1"/>
  <c r="J1249" i="7"/>
  <c r="K1249" i="7" s="1"/>
  <c r="H1247" i="7"/>
  <c r="I1247" i="7" s="1"/>
  <c r="I1251" i="7"/>
  <c r="J1251" i="7" s="1"/>
  <c r="K1251" i="7" s="1"/>
  <c r="L1251" i="7" s="1"/>
  <c r="M1251" i="7" s="1"/>
  <c r="O1255" i="7"/>
  <c r="Q1253" i="1" s="1"/>
  <c r="C1244" i="7"/>
  <c r="D1244" i="7" s="1"/>
  <c r="E1244" i="7" s="1"/>
  <c r="F1244" i="7" s="1"/>
  <c r="H1250" i="7"/>
  <c r="I1250" i="7" s="1"/>
  <c r="J1250" i="7" s="1"/>
  <c r="K1250" i="7" s="1"/>
  <c r="L1250" i="7" s="1"/>
  <c r="M1250" i="7" s="1"/>
  <c r="D1246" i="7"/>
  <c r="E1246" i="7" s="1"/>
  <c r="F1246" i="7" s="1"/>
  <c r="G1246" i="7" s="1"/>
  <c r="H1246" i="7" s="1"/>
  <c r="I1246" i="7" s="1"/>
  <c r="J1246" i="7" l="1"/>
  <c r="H1245" i="7"/>
  <c r="I1245" i="7" s="1"/>
  <c r="J1247" i="7"/>
  <c r="K1247" i="7" s="1"/>
  <c r="L1247" i="7" s="1"/>
  <c r="M1247" i="7" s="1"/>
  <c r="G1244" i="7"/>
  <c r="H1244" i="7" s="1"/>
  <c r="I1244" i="7" s="1"/>
  <c r="J1244" i="7" s="1"/>
  <c r="L1249" i="7"/>
  <c r="M1249" i="7" s="1"/>
  <c r="E1242" i="7"/>
  <c r="F1242" i="7" s="1"/>
  <c r="F1243" i="7"/>
  <c r="G1243" i="7" s="1"/>
  <c r="H1243" i="7" s="1"/>
  <c r="O1251" i="7"/>
  <c r="Q1249" i="1" s="1"/>
  <c r="C1240" i="7"/>
  <c r="D1240" i="7" s="1"/>
  <c r="E1240" i="7" s="1"/>
  <c r="D1241" i="7"/>
  <c r="E1241" i="7" s="1"/>
  <c r="C1239" i="7"/>
  <c r="D1239" i="7" s="1"/>
  <c r="E1239" i="7" s="1"/>
  <c r="F1239" i="7" s="1"/>
  <c r="O1250" i="7"/>
  <c r="Q1248" i="1" s="1"/>
  <c r="K1248" i="7"/>
  <c r="L1248" i="7" s="1"/>
  <c r="M1248" i="7" s="1"/>
  <c r="I1243" i="7" l="1"/>
  <c r="J1243" i="7" s="1"/>
  <c r="F1241" i="7"/>
  <c r="G1241" i="7" s="1"/>
  <c r="G1242" i="7"/>
  <c r="H1242" i="7" s="1"/>
  <c r="I1242" i="7" s="1"/>
  <c r="J1242" i="7" s="1"/>
  <c r="J1245" i="7"/>
  <c r="K1245" i="7" s="1"/>
  <c r="L1245" i="7" s="1"/>
  <c r="M1245" i="7" s="1"/>
  <c r="O1247" i="7"/>
  <c r="Q1245" i="1" s="1"/>
  <c r="C1236" i="7"/>
  <c r="K1244" i="7"/>
  <c r="H1241" i="7"/>
  <c r="C1237" i="7"/>
  <c r="D1237" i="7" s="1"/>
  <c r="O1248" i="7"/>
  <c r="Q1246" i="1" s="1"/>
  <c r="F1240" i="7"/>
  <c r="G1240" i="7" s="1"/>
  <c r="C1238" i="7"/>
  <c r="D1238" i="7" s="1"/>
  <c r="E1238" i="7" s="1"/>
  <c r="O1249" i="7"/>
  <c r="Q1247" i="1" s="1"/>
  <c r="K1246" i="7"/>
  <c r="L1246" i="7" s="1"/>
  <c r="M1246" i="7" s="1"/>
  <c r="K1242" i="7" l="1"/>
  <c r="D1236" i="7"/>
  <c r="E1236" i="7" s="1"/>
  <c r="H1240" i="7"/>
  <c r="I1240" i="7" s="1"/>
  <c r="F1238" i="7"/>
  <c r="G1238" i="7" s="1"/>
  <c r="H1238" i="7" s="1"/>
  <c r="O1245" i="7"/>
  <c r="Q1243" i="1" s="1"/>
  <c r="C1234" i="7"/>
  <c r="L1244" i="7"/>
  <c r="M1244" i="7" s="1"/>
  <c r="L1242" i="7"/>
  <c r="M1242" i="7" s="1"/>
  <c r="O1246" i="7"/>
  <c r="Q1244" i="1" s="1"/>
  <c r="C1235" i="7"/>
  <c r="D1235" i="7" s="1"/>
  <c r="I1241" i="7"/>
  <c r="J1241" i="7" s="1"/>
  <c r="K1241" i="7" s="1"/>
  <c r="E1237" i="7"/>
  <c r="F1237" i="7" s="1"/>
  <c r="G1237" i="7" s="1"/>
  <c r="K1243" i="7"/>
  <c r="L1243" i="7" s="1"/>
  <c r="M1243" i="7" s="1"/>
  <c r="G1239" i="7"/>
  <c r="H1239" i="7" s="1"/>
  <c r="I1239" i="7" l="1"/>
  <c r="J1239" i="7" s="1"/>
  <c r="K1239" i="7" s="1"/>
  <c r="L1239" i="7" s="1"/>
  <c r="M1239" i="7" s="1"/>
  <c r="E1235" i="7"/>
  <c r="D1234" i="7"/>
  <c r="O1243" i="7"/>
  <c r="Q1241" i="1" s="1"/>
  <c r="C1232" i="7"/>
  <c r="D1232" i="7" s="1"/>
  <c r="H1237" i="7"/>
  <c r="I1237" i="7" s="1"/>
  <c r="C1231" i="7"/>
  <c r="D1231" i="7" s="1"/>
  <c r="O1242" i="7"/>
  <c r="Q1240" i="1" s="1"/>
  <c r="I1238" i="7"/>
  <c r="J1238" i="7" s="1"/>
  <c r="L1241" i="7"/>
  <c r="M1241" i="7" s="1"/>
  <c r="C1233" i="7"/>
  <c r="D1233" i="7" s="1"/>
  <c r="E1233" i="7" s="1"/>
  <c r="F1233" i="7" s="1"/>
  <c r="O1244" i="7"/>
  <c r="Q1242" i="1" s="1"/>
  <c r="F1236" i="7"/>
  <c r="G1236" i="7" s="1"/>
  <c r="H1236" i="7" s="1"/>
  <c r="F1235" i="7"/>
  <c r="G1235" i="7" s="1"/>
  <c r="H1235" i="7" s="1"/>
  <c r="E1234" i="7"/>
  <c r="F1234" i="7" s="1"/>
  <c r="J1240" i="7"/>
  <c r="K1240" i="7" s="1"/>
  <c r="L1240" i="7" s="1"/>
  <c r="M1240" i="7" s="1"/>
  <c r="I1235" i="7" l="1"/>
  <c r="J1235" i="7" s="1"/>
  <c r="G1233" i="7"/>
  <c r="H1233" i="7" s="1"/>
  <c r="E1231" i="7"/>
  <c r="F1231" i="7" s="1"/>
  <c r="G1231" i="7" s="1"/>
  <c r="H1231" i="7" s="1"/>
  <c r="C1230" i="7"/>
  <c r="D1230" i="7" s="1"/>
  <c r="E1230" i="7" s="1"/>
  <c r="F1230" i="7" s="1"/>
  <c r="G1230" i="7" s="1"/>
  <c r="O1241" i="7"/>
  <c r="Q1239" i="1" s="1"/>
  <c r="J1237" i="7"/>
  <c r="K1237" i="7" s="1"/>
  <c r="L1237" i="7" s="1"/>
  <c r="M1237" i="7" s="1"/>
  <c r="C1229" i="7"/>
  <c r="D1229" i="7" s="1"/>
  <c r="O1240" i="7"/>
  <c r="Q1238" i="1" s="1"/>
  <c r="I1236" i="7"/>
  <c r="J1236" i="7" s="1"/>
  <c r="K1236" i="7" s="1"/>
  <c r="L1236" i="7" s="1"/>
  <c r="M1236" i="7" s="1"/>
  <c r="K1238" i="7"/>
  <c r="L1238" i="7" s="1"/>
  <c r="M1238" i="7" s="1"/>
  <c r="E1232" i="7"/>
  <c r="F1232" i="7" s="1"/>
  <c r="G1232" i="7" s="1"/>
  <c r="K1235" i="7"/>
  <c r="L1235" i="7" s="1"/>
  <c r="M1235" i="7" s="1"/>
  <c r="C1228" i="7"/>
  <c r="D1228" i="7" s="1"/>
  <c r="E1228" i="7" s="1"/>
  <c r="O1239" i="7"/>
  <c r="Q1237" i="1" s="1"/>
  <c r="G1234" i="7"/>
  <c r="H1234" i="7" s="1"/>
  <c r="I1234" i="7" s="1"/>
  <c r="J1234" i="7" s="1"/>
  <c r="K1234" i="7" s="1"/>
  <c r="O1236" i="7" l="1"/>
  <c r="Q1234" i="1" s="1"/>
  <c r="C1225" i="7"/>
  <c r="D1225" i="7" s="1"/>
  <c r="L1234" i="7"/>
  <c r="M1234" i="7" s="1"/>
  <c r="F1228" i="7"/>
  <c r="G1228" i="7" s="1"/>
  <c r="C1227" i="7"/>
  <c r="D1227" i="7" s="1"/>
  <c r="E1227" i="7" s="1"/>
  <c r="F1227" i="7" s="1"/>
  <c r="O1238" i="7"/>
  <c r="Q1236" i="1" s="1"/>
  <c r="O1237" i="7"/>
  <c r="Q1235" i="1" s="1"/>
  <c r="C1226" i="7"/>
  <c r="D1226" i="7" s="1"/>
  <c r="E1226" i="7" s="1"/>
  <c r="I1231" i="7"/>
  <c r="J1231" i="7" s="1"/>
  <c r="C1224" i="7"/>
  <c r="O1235" i="7"/>
  <c r="Q1233" i="1" s="1"/>
  <c r="H1230" i="7"/>
  <c r="I1230" i="7" s="1"/>
  <c r="H1232" i="7"/>
  <c r="I1232" i="7" s="1"/>
  <c r="J1232" i="7" s="1"/>
  <c r="K1232" i="7" s="1"/>
  <c r="E1229" i="7"/>
  <c r="F1229" i="7" s="1"/>
  <c r="G1229" i="7" s="1"/>
  <c r="H1229" i="7" s="1"/>
  <c r="I1233" i="7"/>
  <c r="J1233" i="7" s="1"/>
  <c r="K1233" i="7" s="1"/>
  <c r="L1233" i="7" s="1"/>
  <c r="M1233" i="7" s="1"/>
  <c r="J1230" i="7" l="1"/>
  <c r="K1230" i="7" s="1"/>
  <c r="F1226" i="7"/>
  <c r="G1226" i="7" s="1"/>
  <c r="H1228" i="7"/>
  <c r="I1228" i="7" s="1"/>
  <c r="L1232" i="7"/>
  <c r="M1232" i="7" s="1"/>
  <c r="C1221" i="7" s="1"/>
  <c r="O1233" i="7"/>
  <c r="Q1231" i="1" s="1"/>
  <c r="C1222" i="7"/>
  <c r="C1223" i="7"/>
  <c r="D1223" i="7" s="1"/>
  <c r="O1234" i="7"/>
  <c r="Q1232" i="1" s="1"/>
  <c r="I1229" i="7"/>
  <c r="J1229" i="7" s="1"/>
  <c r="D1224" i="7"/>
  <c r="E1224" i="7" s="1"/>
  <c r="E1225" i="7"/>
  <c r="F1225" i="7" s="1"/>
  <c r="O1232" i="7"/>
  <c r="Q1230" i="1" s="1"/>
  <c r="K1231" i="7"/>
  <c r="L1231" i="7" s="1"/>
  <c r="M1231" i="7" s="1"/>
  <c r="G1227" i="7"/>
  <c r="H1227" i="7" s="1"/>
  <c r="G1225" i="7" l="1"/>
  <c r="E1223" i="7"/>
  <c r="J1228" i="7"/>
  <c r="K1228" i="7" s="1"/>
  <c r="I1227" i="7"/>
  <c r="J1227" i="7" s="1"/>
  <c r="K1227" i="7" s="1"/>
  <c r="F1224" i="7"/>
  <c r="G1224" i="7" s="1"/>
  <c r="D1222" i="7"/>
  <c r="E1222" i="7" s="1"/>
  <c r="H1226" i="7"/>
  <c r="I1226" i="7" s="1"/>
  <c r="J1226" i="7" s="1"/>
  <c r="K1229" i="7"/>
  <c r="L1229" i="7" s="1"/>
  <c r="M1229" i="7" s="1"/>
  <c r="L1230" i="7"/>
  <c r="M1230" i="7" s="1"/>
  <c r="D1221" i="7"/>
  <c r="E1221" i="7" s="1"/>
  <c r="H1225" i="7"/>
  <c r="I1225" i="7" s="1"/>
  <c r="F1223" i="7"/>
  <c r="O1231" i="7"/>
  <c r="Q1229" i="1" s="1"/>
  <c r="C1220" i="7"/>
  <c r="D1220" i="7" s="1"/>
  <c r="L1228" i="7" l="1"/>
  <c r="M1228" i="7" s="1"/>
  <c r="G1223" i="7"/>
  <c r="F1222" i="7"/>
  <c r="G1222" i="7" s="1"/>
  <c r="H1222" i="7" s="1"/>
  <c r="C1219" i="7"/>
  <c r="O1230" i="7"/>
  <c r="Q1228" i="1" s="1"/>
  <c r="H1224" i="7"/>
  <c r="F1221" i="7"/>
  <c r="G1221" i="7" s="1"/>
  <c r="D1219" i="7"/>
  <c r="E1219" i="7" s="1"/>
  <c r="L1227" i="7"/>
  <c r="M1227" i="7" s="1"/>
  <c r="E1220" i="7"/>
  <c r="F1220" i="7" s="1"/>
  <c r="H1223" i="7"/>
  <c r="I1223" i="7" s="1"/>
  <c r="O1229" i="7"/>
  <c r="Q1227" i="1" s="1"/>
  <c r="C1218" i="7"/>
  <c r="D1218" i="7" s="1"/>
  <c r="I1224" i="7"/>
  <c r="J1224" i="7" s="1"/>
  <c r="K1226" i="7"/>
  <c r="L1226" i="7" s="1"/>
  <c r="M1226" i="7" s="1"/>
  <c r="J1225" i="7"/>
  <c r="K1225" i="7" s="1"/>
  <c r="L1225" i="7" s="1"/>
  <c r="M1225" i="7" s="1"/>
  <c r="O1228" i="7" l="1"/>
  <c r="Q1226" i="1" s="1"/>
  <c r="C1217" i="7"/>
  <c r="D1217" i="7" s="1"/>
  <c r="E1217" i="7" s="1"/>
  <c r="F1217" i="7" s="1"/>
  <c r="G1217" i="7" s="1"/>
  <c r="H1217" i="7" s="1"/>
  <c r="O1225" i="7"/>
  <c r="Q1223" i="1" s="1"/>
  <c r="C1214" i="7"/>
  <c r="O1227" i="7"/>
  <c r="Q1225" i="1" s="1"/>
  <c r="C1216" i="7"/>
  <c r="D1216" i="7" s="1"/>
  <c r="E1216" i="7" s="1"/>
  <c r="O1226" i="7"/>
  <c r="Q1224" i="1" s="1"/>
  <c r="C1215" i="7"/>
  <c r="D1215" i="7" s="1"/>
  <c r="F1219" i="7"/>
  <c r="G1219" i="7" s="1"/>
  <c r="H1219" i="7" s="1"/>
  <c r="K1224" i="7"/>
  <c r="L1224" i="7" s="1"/>
  <c r="M1224" i="7" s="1"/>
  <c r="J1223" i="7"/>
  <c r="K1223" i="7" s="1"/>
  <c r="L1223" i="7" s="1"/>
  <c r="M1223" i="7" s="1"/>
  <c r="H1221" i="7"/>
  <c r="I1221" i="7" s="1"/>
  <c r="J1221" i="7" s="1"/>
  <c r="E1218" i="7"/>
  <c r="F1218" i="7" s="1"/>
  <c r="G1218" i="7" s="1"/>
  <c r="G1220" i="7"/>
  <c r="H1220" i="7" s="1"/>
  <c r="I1220" i="7" s="1"/>
  <c r="J1220" i="7" s="1"/>
  <c r="I1222" i="7"/>
  <c r="J1222" i="7" s="1"/>
  <c r="K1222" i="7" s="1"/>
  <c r="L1222" i="7" l="1"/>
  <c r="M1222" i="7" s="1"/>
  <c r="I1217" i="7" s="1"/>
  <c r="J1217" i="7" s="1"/>
  <c r="E1215" i="7"/>
  <c r="D1214" i="7"/>
  <c r="H1218" i="7"/>
  <c r="I1219" i="7"/>
  <c r="F1216" i="7"/>
  <c r="G1216" i="7" s="1"/>
  <c r="H1216" i="7" s="1"/>
  <c r="I1216" i="7" s="1"/>
  <c r="K1221" i="7"/>
  <c r="L1221" i="7" s="1"/>
  <c r="M1221" i="7" s="1"/>
  <c r="C1210" i="7" s="1"/>
  <c r="I1218" i="7"/>
  <c r="J1218" i="7" s="1"/>
  <c r="K1218" i="7" s="1"/>
  <c r="J1219" i="7"/>
  <c r="K1219" i="7" s="1"/>
  <c r="L1219" i="7" s="1"/>
  <c r="M1219" i="7" s="1"/>
  <c r="O1221" i="7"/>
  <c r="Q1219" i="1" s="1"/>
  <c r="C1211" i="7"/>
  <c r="D1211" i="7" s="1"/>
  <c r="O1222" i="7"/>
  <c r="Q1220" i="1" s="1"/>
  <c r="O1223" i="7"/>
  <c r="Q1221" i="1" s="1"/>
  <c r="C1212" i="7"/>
  <c r="D1212" i="7" s="1"/>
  <c r="E1212" i="7" s="1"/>
  <c r="F1215" i="7"/>
  <c r="G1215" i="7" s="1"/>
  <c r="H1215" i="7" s="1"/>
  <c r="E1214" i="7"/>
  <c r="F1214" i="7" s="1"/>
  <c r="G1214" i="7" s="1"/>
  <c r="K1220" i="7"/>
  <c r="C1213" i="7"/>
  <c r="D1213" i="7" s="1"/>
  <c r="E1213" i="7" s="1"/>
  <c r="F1213" i="7" s="1"/>
  <c r="O1224" i="7"/>
  <c r="Q1222" i="1" s="1"/>
  <c r="H1214" i="7" l="1"/>
  <c r="I1214" i="7" s="1"/>
  <c r="E1211" i="7"/>
  <c r="F1211" i="7" s="1"/>
  <c r="L1220" i="7"/>
  <c r="M1220" i="7" s="1"/>
  <c r="J1216" i="7" s="1"/>
  <c r="K1216" i="7" s="1"/>
  <c r="O1219" i="7"/>
  <c r="Q1217" i="1" s="1"/>
  <c r="C1208" i="7"/>
  <c r="G1213" i="7"/>
  <c r="H1213" i="7" s="1"/>
  <c r="F1212" i="7"/>
  <c r="G1212" i="7" s="1"/>
  <c r="O1220" i="7"/>
  <c r="Q1218" i="1" s="1"/>
  <c r="C1209" i="7"/>
  <c r="D1209" i="7" s="1"/>
  <c r="D1210" i="7"/>
  <c r="E1210" i="7" s="1"/>
  <c r="K1217" i="7"/>
  <c r="L1217" i="7" s="1"/>
  <c r="M1217" i="7" s="1"/>
  <c r="L1218" i="7" l="1"/>
  <c r="M1218" i="7" s="1"/>
  <c r="J1214" i="7" s="1"/>
  <c r="K1214" i="7" s="1"/>
  <c r="I1215" i="7"/>
  <c r="J1215" i="7" s="1"/>
  <c r="K1215" i="7" s="1"/>
  <c r="L1215" i="7" s="1"/>
  <c r="M1215" i="7" s="1"/>
  <c r="C1207" i="7"/>
  <c r="D1207" i="7" s="1"/>
  <c r="E1207" i="7" s="1"/>
  <c r="O1218" i="7"/>
  <c r="Q1216" i="1" s="1"/>
  <c r="C1206" i="7"/>
  <c r="O1217" i="7"/>
  <c r="Q1215" i="1" s="1"/>
  <c r="I1213" i="7"/>
  <c r="J1213" i="7" s="1"/>
  <c r="K1213" i="7" s="1"/>
  <c r="L1216" i="7"/>
  <c r="M1216" i="7" s="1"/>
  <c r="G1211" i="7" l="1"/>
  <c r="H1211" i="7" s="1"/>
  <c r="I1211" i="7" s="1"/>
  <c r="F1210" i="7"/>
  <c r="G1210" i="7" s="1"/>
  <c r="H1210" i="7" s="1"/>
  <c r="H1212" i="7"/>
  <c r="I1212" i="7" s="1"/>
  <c r="J1212" i="7" s="1"/>
  <c r="K1212" i="7" s="1"/>
  <c r="L1212" i="7" s="1"/>
  <c r="M1212" i="7" s="1"/>
  <c r="E1209" i="7"/>
  <c r="F1209" i="7" s="1"/>
  <c r="G1209" i="7" s="1"/>
  <c r="H1209" i="7" s="1"/>
  <c r="I1209" i="7" s="1"/>
  <c r="J1209" i="7" s="1"/>
  <c r="D1208" i="7"/>
  <c r="E1208" i="7" s="1"/>
  <c r="F1208" i="7" s="1"/>
  <c r="F1207" i="7"/>
  <c r="L1213" i="7"/>
  <c r="M1213" i="7" s="1"/>
  <c r="G1208" i="7"/>
  <c r="C1204" i="7"/>
  <c r="O1215" i="7"/>
  <c r="Q1213" i="1" s="1"/>
  <c r="I1210" i="7"/>
  <c r="J1211" i="7"/>
  <c r="C1205" i="7"/>
  <c r="D1205" i="7" s="1"/>
  <c r="O1216" i="7"/>
  <c r="Q1214" i="1" s="1"/>
  <c r="D1206" i="7"/>
  <c r="E1206" i="7" s="1"/>
  <c r="L1214" i="7"/>
  <c r="M1214" i="7" s="1"/>
  <c r="F1206" i="7" l="1"/>
  <c r="G1206" i="7" s="1"/>
  <c r="K1211" i="7"/>
  <c r="L1211" i="7" s="1"/>
  <c r="M1211" i="7" s="1"/>
  <c r="D1204" i="7"/>
  <c r="E1204" i="7" s="1"/>
  <c r="F1204" i="7" s="1"/>
  <c r="G1204" i="7" s="1"/>
  <c r="H1204" i="7" s="1"/>
  <c r="I1204" i="7" s="1"/>
  <c r="C1201" i="7"/>
  <c r="D1201" i="7" s="1"/>
  <c r="O1212" i="7"/>
  <c r="Q1210" i="1" s="1"/>
  <c r="K1209" i="7"/>
  <c r="L1209" i="7" s="1"/>
  <c r="M1209" i="7" s="1"/>
  <c r="H1206" i="7"/>
  <c r="I1206" i="7" s="1"/>
  <c r="C1200" i="7"/>
  <c r="O1211" i="7"/>
  <c r="Q1209" i="1" s="1"/>
  <c r="H1208" i="7"/>
  <c r="I1208" i="7" s="1"/>
  <c r="J1208" i="7" s="1"/>
  <c r="K1208" i="7" s="1"/>
  <c r="J1210" i="7"/>
  <c r="K1210" i="7" s="1"/>
  <c r="L1210" i="7" s="1"/>
  <c r="M1210" i="7" s="1"/>
  <c r="O1213" i="7"/>
  <c r="Q1211" i="1" s="1"/>
  <c r="C1202" i="7"/>
  <c r="D1202" i="7" s="1"/>
  <c r="E1202" i="7" s="1"/>
  <c r="C1203" i="7"/>
  <c r="D1203" i="7" s="1"/>
  <c r="E1203" i="7" s="1"/>
  <c r="F1203" i="7" s="1"/>
  <c r="G1203" i="7" s="1"/>
  <c r="O1214" i="7"/>
  <c r="Q1212" i="1" s="1"/>
  <c r="E1205" i="7"/>
  <c r="F1205" i="7" s="1"/>
  <c r="G1205" i="7" s="1"/>
  <c r="H1205" i="7" s="1"/>
  <c r="I1205" i="7" s="1"/>
  <c r="G1207" i="7"/>
  <c r="H1207" i="7" s="1"/>
  <c r="I1207" i="7" s="1"/>
  <c r="J1207" i="7" s="1"/>
  <c r="K1207" i="7" l="1"/>
  <c r="L1207" i="7" s="1"/>
  <c r="M1207" i="7" s="1"/>
  <c r="O1207" i="7" s="1"/>
  <c r="Q1205" i="1" s="1"/>
  <c r="L1208" i="7"/>
  <c r="M1208" i="7" s="1"/>
  <c r="J1204" i="7" s="1"/>
  <c r="K1204" i="7" s="1"/>
  <c r="F1202" i="7"/>
  <c r="C1198" i="7"/>
  <c r="O1209" i="7"/>
  <c r="Q1207" i="1" s="1"/>
  <c r="H1203" i="7"/>
  <c r="O1210" i="7"/>
  <c r="Q1208" i="1" s="1"/>
  <c r="C1199" i="7"/>
  <c r="D1199" i="7" s="1"/>
  <c r="J1206" i="7"/>
  <c r="K1206" i="7" s="1"/>
  <c r="L1206" i="7" s="1"/>
  <c r="M1206" i="7" s="1"/>
  <c r="C1197" i="7"/>
  <c r="D1197" i="7" s="1"/>
  <c r="E1197" i="7" s="1"/>
  <c r="J1205" i="7"/>
  <c r="G1202" i="7"/>
  <c r="D1200" i="7"/>
  <c r="E1200" i="7" s="1"/>
  <c r="E1201" i="7"/>
  <c r="F1201" i="7" s="1"/>
  <c r="G1201" i="7" s="1"/>
  <c r="H1201" i="7" s="1"/>
  <c r="I1201" i="7" s="1"/>
  <c r="E1199" i="7" l="1"/>
  <c r="F1199" i="7" s="1"/>
  <c r="K1205" i="7"/>
  <c r="L1205" i="7" s="1"/>
  <c r="M1205" i="7" s="1"/>
  <c r="C1194" i="7" s="1"/>
  <c r="C1196" i="7"/>
  <c r="D1196" i="7" s="1"/>
  <c r="E1196" i="7" s="1"/>
  <c r="F1196" i="7" s="1"/>
  <c r="I1203" i="7"/>
  <c r="J1203" i="7" s="1"/>
  <c r="K1203" i="7" s="1"/>
  <c r="F1200" i="7"/>
  <c r="G1200" i="7" s="1"/>
  <c r="O1208" i="7"/>
  <c r="Q1206" i="1" s="1"/>
  <c r="D1198" i="7"/>
  <c r="E1198" i="7" s="1"/>
  <c r="H1202" i="7"/>
  <c r="I1202" i="7" s="1"/>
  <c r="O1205" i="7"/>
  <c r="Q1203" i="1" s="1"/>
  <c r="L1203" i="7"/>
  <c r="M1203" i="7" s="1"/>
  <c r="H1200" i="7"/>
  <c r="G1199" i="7"/>
  <c r="H1199" i="7" s="1"/>
  <c r="I1199" i="7" s="1"/>
  <c r="F1198" i="7"/>
  <c r="G1198" i="7" s="1"/>
  <c r="H1198" i="7" s="1"/>
  <c r="I1198" i="7" s="1"/>
  <c r="J1198" i="7" s="1"/>
  <c r="O1206" i="7"/>
  <c r="Q1204" i="1" s="1"/>
  <c r="C1195" i="7"/>
  <c r="D1195" i="7" s="1"/>
  <c r="E1195" i="7" s="1"/>
  <c r="F1195" i="7" s="1"/>
  <c r="G1195" i="7" s="1"/>
  <c r="J1202" i="7"/>
  <c r="K1202" i="7" s="1"/>
  <c r="L1202" i="7" s="1"/>
  <c r="M1202" i="7" s="1"/>
  <c r="L1204" i="7"/>
  <c r="M1204" i="7" s="1"/>
  <c r="F1197" i="7" l="1"/>
  <c r="G1197" i="7" s="1"/>
  <c r="J1201" i="7"/>
  <c r="I1200" i="7"/>
  <c r="J1200" i="7" s="1"/>
  <c r="K1200" i="7" s="1"/>
  <c r="L1200" i="7" s="1"/>
  <c r="M1200" i="7" s="1"/>
  <c r="C1191" i="7"/>
  <c r="O1202" i="7"/>
  <c r="Q1200" i="1" s="1"/>
  <c r="G1196" i="7"/>
  <c r="H1196" i="7" s="1"/>
  <c r="H1197" i="7"/>
  <c r="I1197" i="7" s="1"/>
  <c r="O1203" i="7"/>
  <c r="Q1201" i="1" s="1"/>
  <c r="C1192" i="7"/>
  <c r="D1192" i="7" s="1"/>
  <c r="J1199" i="7"/>
  <c r="K1199" i="7" s="1"/>
  <c r="O1204" i="7"/>
  <c r="Q1202" i="1" s="1"/>
  <c r="C1193" i="7"/>
  <c r="D1193" i="7" s="1"/>
  <c r="E1193" i="7" s="1"/>
  <c r="K1201" i="7"/>
  <c r="L1201" i="7" s="1"/>
  <c r="M1201" i="7" s="1"/>
  <c r="H1195" i="7" s="1"/>
  <c r="D1194" i="7"/>
  <c r="E1194" i="7" s="1"/>
  <c r="F1194" i="7" s="1"/>
  <c r="I1195" i="7" l="1"/>
  <c r="E1192" i="7"/>
  <c r="F1192" i="7" s="1"/>
  <c r="F1193" i="7"/>
  <c r="G1193" i="7" s="1"/>
  <c r="G1194" i="7"/>
  <c r="H1194" i="7" s="1"/>
  <c r="D1191" i="7"/>
  <c r="E1191" i="7" s="1"/>
  <c r="C1190" i="7"/>
  <c r="D1190" i="7" s="1"/>
  <c r="O1201" i="7"/>
  <c r="Q1199" i="1" s="1"/>
  <c r="I1196" i="7"/>
  <c r="J1196" i="7" s="1"/>
  <c r="O1200" i="7"/>
  <c r="Q1198" i="1" s="1"/>
  <c r="C1189" i="7"/>
  <c r="L1199" i="7"/>
  <c r="M1199" i="7" s="1"/>
  <c r="J1197" i="7"/>
  <c r="K1197" i="7" s="1"/>
  <c r="K1198" i="7"/>
  <c r="L1198" i="7" s="1"/>
  <c r="M1198" i="7" s="1"/>
  <c r="H1193" i="7" l="1"/>
  <c r="I1193" i="7" s="1"/>
  <c r="C1188" i="7"/>
  <c r="D1188" i="7" s="1"/>
  <c r="O1199" i="7"/>
  <c r="Q1197" i="1" s="1"/>
  <c r="I1194" i="7"/>
  <c r="J1194" i="7" s="1"/>
  <c r="K1194" i="7" s="1"/>
  <c r="L1194" i="7" s="1"/>
  <c r="M1194" i="7" s="1"/>
  <c r="C1187" i="7"/>
  <c r="O1198" i="7"/>
  <c r="Q1196" i="1" s="1"/>
  <c r="E1190" i="7"/>
  <c r="F1190" i="7" s="1"/>
  <c r="G1192" i="7"/>
  <c r="H1192" i="7" s="1"/>
  <c r="I1192" i="7" s="1"/>
  <c r="J1192" i="7" s="1"/>
  <c r="K1196" i="7"/>
  <c r="L1196" i="7" s="1"/>
  <c r="M1196" i="7" s="1"/>
  <c r="D1189" i="7"/>
  <c r="E1189" i="7" s="1"/>
  <c r="L1197" i="7"/>
  <c r="M1197" i="7" s="1"/>
  <c r="F1191" i="7"/>
  <c r="G1191" i="7" s="1"/>
  <c r="H1191" i="7" s="1"/>
  <c r="I1191" i="7" s="1"/>
  <c r="J1195" i="7"/>
  <c r="K1195" i="7" s="1"/>
  <c r="G1190" i="7" l="1"/>
  <c r="H1190" i="7" s="1"/>
  <c r="C1183" i="7"/>
  <c r="O1194" i="7"/>
  <c r="Q1192" i="1" s="1"/>
  <c r="O1197" i="7"/>
  <c r="Q1195" i="1" s="1"/>
  <c r="C1186" i="7"/>
  <c r="D1186" i="7" s="1"/>
  <c r="F1189" i="7"/>
  <c r="G1189" i="7" s="1"/>
  <c r="E1188" i="7"/>
  <c r="F1188" i="7" s="1"/>
  <c r="L1195" i="7"/>
  <c r="M1195" i="7" s="1"/>
  <c r="J1191" i="7" s="1"/>
  <c r="K1191" i="7" s="1"/>
  <c r="O1196" i="7"/>
  <c r="Q1194" i="1" s="1"/>
  <c r="C1185" i="7"/>
  <c r="D1187" i="7"/>
  <c r="E1187" i="7" s="1"/>
  <c r="J1193" i="7"/>
  <c r="K1193" i="7" s="1"/>
  <c r="L1193" i="7" s="1"/>
  <c r="M1193" i="7" s="1"/>
  <c r="L1191" i="7" l="1"/>
  <c r="M1191" i="7" s="1"/>
  <c r="C1180" i="7" s="1"/>
  <c r="O1191" i="7"/>
  <c r="Q1189" i="1" s="1"/>
  <c r="C1182" i="7"/>
  <c r="D1182" i="7" s="1"/>
  <c r="E1182" i="7" s="1"/>
  <c r="O1193" i="7"/>
  <c r="Q1191" i="1" s="1"/>
  <c r="G1188" i="7"/>
  <c r="H1188" i="7" s="1"/>
  <c r="I1188" i="7" s="1"/>
  <c r="C1184" i="7"/>
  <c r="D1184" i="7" s="1"/>
  <c r="E1184" i="7" s="1"/>
  <c r="F1184" i="7" s="1"/>
  <c r="G1184" i="7" s="1"/>
  <c r="O1195" i="7"/>
  <c r="Q1193" i="1" s="1"/>
  <c r="F1187" i="7"/>
  <c r="G1187" i="7" s="1"/>
  <c r="H1187" i="7" s="1"/>
  <c r="I1187" i="7" s="1"/>
  <c r="J1187" i="7" s="1"/>
  <c r="I1190" i="7"/>
  <c r="J1190" i="7" s="1"/>
  <c r="K1190" i="7" s="1"/>
  <c r="H1189" i="7"/>
  <c r="I1189" i="7" s="1"/>
  <c r="J1189" i="7" s="1"/>
  <c r="K1189" i="7" s="1"/>
  <c r="L1189" i="7" s="1"/>
  <c r="M1189" i="7" s="1"/>
  <c r="D1183" i="7"/>
  <c r="E1183" i="7" s="1"/>
  <c r="F1183" i="7" s="1"/>
  <c r="D1185" i="7"/>
  <c r="E1185" i="7" s="1"/>
  <c r="F1185" i="7" s="1"/>
  <c r="G1185" i="7" s="1"/>
  <c r="H1185" i="7" s="1"/>
  <c r="K1192" i="7"/>
  <c r="L1192" i="7" s="1"/>
  <c r="M1192" i="7" s="1"/>
  <c r="E1186" i="7"/>
  <c r="F1186" i="7" s="1"/>
  <c r="G1186" i="7" s="1"/>
  <c r="H1186" i="7" s="1"/>
  <c r="I1186" i="7" s="1"/>
  <c r="O1189" i="7" l="1"/>
  <c r="Q1187" i="1" s="1"/>
  <c r="C1178" i="7"/>
  <c r="C1181" i="7"/>
  <c r="D1181" i="7" s="1"/>
  <c r="O1192" i="7"/>
  <c r="Q1190" i="1" s="1"/>
  <c r="L1190" i="7"/>
  <c r="M1190" i="7" s="1"/>
  <c r="F1182" i="7" s="1"/>
  <c r="G1182" i="7" s="1"/>
  <c r="J1188" i="7"/>
  <c r="K1188" i="7" s="1"/>
  <c r="D1180" i="7"/>
  <c r="E1180" i="7" s="1"/>
  <c r="E1181" i="7" l="1"/>
  <c r="F1181" i="7" s="1"/>
  <c r="G1183" i="7"/>
  <c r="H1183" i="7" s="1"/>
  <c r="L1188" i="7"/>
  <c r="M1188" i="7" s="1"/>
  <c r="F1180" i="7" s="1"/>
  <c r="G1180" i="7" s="1"/>
  <c r="H1184" i="7"/>
  <c r="I1184" i="7" s="1"/>
  <c r="K1187" i="7"/>
  <c r="L1187" i="7" s="1"/>
  <c r="M1187" i="7" s="1"/>
  <c r="O1187" i="7"/>
  <c r="Q1185" i="1" s="1"/>
  <c r="C1176" i="7"/>
  <c r="J1186" i="7"/>
  <c r="K1186" i="7" s="1"/>
  <c r="L1186" i="7" s="1"/>
  <c r="M1186" i="7" s="1"/>
  <c r="C1179" i="7"/>
  <c r="D1179" i="7" s="1"/>
  <c r="O1190" i="7"/>
  <c r="Q1188" i="1" s="1"/>
  <c r="I1185" i="7"/>
  <c r="J1185" i="7" s="1"/>
  <c r="K1185" i="7" s="1"/>
  <c r="L1185" i="7" s="1"/>
  <c r="M1185" i="7" s="1"/>
  <c r="C1177" i="7" l="1"/>
  <c r="D1177" i="7" s="1"/>
  <c r="D1178" i="7"/>
  <c r="E1178" i="7" s="1"/>
  <c r="O1188" i="7"/>
  <c r="Q1186" i="1" s="1"/>
  <c r="I1183" i="7"/>
  <c r="J1183" i="7" s="1"/>
  <c r="G1181" i="7"/>
  <c r="H1181" i="7" s="1"/>
  <c r="H1182" i="7"/>
  <c r="I1182" i="7" s="1"/>
  <c r="E1179" i="7"/>
  <c r="F1179" i="7" s="1"/>
  <c r="J1184" i="7"/>
  <c r="K1184" i="7" s="1"/>
  <c r="L1184" i="7" s="1"/>
  <c r="M1184" i="7" s="1"/>
  <c r="C1175" i="7"/>
  <c r="D1175" i="7" s="1"/>
  <c r="O1186" i="7"/>
  <c r="Q1184" i="1" s="1"/>
  <c r="H1180" i="7"/>
  <c r="I1180" i="7" s="1"/>
  <c r="G1179" i="7"/>
  <c r="H1179" i="7" s="1"/>
  <c r="C1174" i="7"/>
  <c r="O1185" i="7"/>
  <c r="Q1183" i="1" s="1"/>
  <c r="E1177" i="7"/>
  <c r="F1177" i="7" s="1"/>
  <c r="J1182" i="7"/>
  <c r="K1182" i="7" s="1"/>
  <c r="F1178" i="7"/>
  <c r="G1178" i="7" s="1"/>
  <c r="D1176" i="7"/>
  <c r="E1176" i="7" s="1"/>
  <c r="K1183" i="7"/>
  <c r="L1183" i="7" s="1"/>
  <c r="M1183" i="7" s="1"/>
  <c r="I1181" i="7"/>
  <c r="J1181" i="7" s="1"/>
  <c r="I1179" i="7" l="1"/>
  <c r="F1176" i="7"/>
  <c r="J1180" i="7"/>
  <c r="K1180" i="7" s="1"/>
  <c r="L1180" i="7" s="1"/>
  <c r="M1180" i="7" s="1"/>
  <c r="G1177" i="7"/>
  <c r="H1177" i="7" s="1"/>
  <c r="I1177" i="7" s="1"/>
  <c r="K1181" i="7"/>
  <c r="L1182" i="7"/>
  <c r="M1182" i="7" s="1"/>
  <c r="G1176" i="7"/>
  <c r="H1176" i="7" s="1"/>
  <c r="I1176" i="7" s="1"/>
  <c r="H1178" i="7"/>
  <c r="I1178" i="7" s="1"/>
  <c r="J1178" i="7" s="1"/>
  <c r="D1174" i="7"/>
  <c r="E1174" i="7" s="1"/>
  <c r="F1174" i="7" s="1"/>
  <c r="O1183" i="7"/>
  <c r="Q1181" i="1" s="1"/>
  <c r="C1172" i="7"/>
  <c r="D1172" i="7" s="1"/>
  <c r="J1179" i="7"/>
  <c r="K1179" i="7" s="1"/>
  <c r="L1181" i="7"/>
  <c r="M1181" i="7" s="1"/>
  <c r="C1171" i="7"/>
  <c r="D1171" i="7" s="1"/>
  <c r="O1182" i="7"/>
  <c r="Q1180" i="1" s="1"/>
  <c r="C1173" i="7"/>
  <c r="D1173" i="7" s="1"/>
  <c r="E1173" i="7" s="1"/>
  <c r="O1184" i="7"/>
  <c r="Q1182" i="1" s="1"/>
  <c r="E1175" i="7"/>
  <c r="F1175" i="7" s="1"/>
  <c r="G1175" i="7" s="1"/>
  <c r="H1175" i="7" s="1"/>
  <c r="F1173" i="7" l="1"/>
  <c r="L1179" i="7"/>
  <c r="M1179" i="7" s="1"/>
  <c r="O1179" i="7" s="1"/>
  <c r="Q1177" i="1" s="1"/>
  <c r="K1178" i="7"/>
  <c r="L1178" i="7" s="1"/>
  <c r="M1178" i="7" s="1"/>
  <c r="E1172" i="7"/>
  <c r="F1172" i="7" s="1"/>
  <c r="O1180" i="7"/>
  <c r="Q1178" i="1" s="1"/>
  <c r="C1169" i="7"/>
  <c r="D1169" i="7" s="1"/>
  <c r="G1173" i="7"/>
  <c r="H1173" i="7" s="1"/>
  <c r="I1175" i="7"/>
  <c r="J1175" i="7" s="1"/>
  <c r="E1171" i="7"/>
  <c r="J1176" i="7"/>
  <c r="K1176" i="7" s="1"/>
  <c r="O1181" i="7"/>
  <c r="Q1179" i="1" s="1"/>
  <c r="C1170" i="7"/>
  <c r="D1170" i="7" s="1"/>
  <c r="E1170" i="7" s="1"/>
  <c r="G1174" i="7"/>
  <c r="H1174" i="7" s="1"/>
  <c r="J1177" i="7"/>
  <c r="K1177" i="7" s="1"/>
  <c r="L1177" i="7" s="1"/>
  <c r="M1177" i="7" s="1"/>
  <c r="I1173" i="7" l="1"/>
  <c r="J1173" i="7" s="1"/>
  <c r="K1173" i="7" s="1"/>
  <c r="F1170" i="7"/>
  <c r="G1170" i="7" s="1"/>
  <c r="K1175" i="7"/>
  <c r="L1175" i="7" s="1"/>
  <c r="M1175" i="7" s="1"/>
  <c r="C1168" i="7"/>
  <c r="D1168" i="7" s="1"/>
  <c r="E1168" i="7" s="1"/>
  <c r="F1168" i="7" s="1"/>
  <c r="G1168" i="7" s="1"/>
  <c r="H1168" i="7" s="1"/>
  <c r="G1172" i="7"/>
  <c r="H1172" i="7" s="1"/>
  <c r="I1172" i="7" s="1"/>
  <c r="J1172" i="7" s="1"/>
  <c r="K1172" i="7" s="1"/>
  <c r="L1172" i="7" s="1"/>
  <c r="M1172" i="7" s="1"/>
  <c r="L1176" i="7"/>
  <c r="M1176" i="7" s="1"/>
  <c r="I1174" i="7"/>
  <c r="J1174" i="7" s="1"/>
  <c r="K1174" i="7" s="1"/>
  <c r="L1174" i="7" s="1"/>
  <c r="M1174" i="7" s="1"/>
  <c r="C1163" i="7" s="1"/>
  <c r="F1171" i="7"/>
  <c r="G1171" i="7" s="1"/>
  <c r="H1171" i="7" s="1"/>
  <c r="I1171" i="7" s="1"/>
  <c r="J1171" i="7" s="1"/>
  <c r="K1171" i="7" s="1"/>
  <c r="L1171" i="7" s="1"/>
  <c r="M1171" i="7" s="1"/>
  <c r="L1173" i="7"/>
  <c r="M1173" i="7" s="1"/>
  <c r="O1177" i="7"/>
  <c r="Q1175" i="1" s="1"/>
  <c r="C1166" i="7"/>
  <c r="D1166" i="7" s="1"/>
  <c r="O1176" i="7"/>
  <c r="Q1174" i="1" s="1"/>
  <c r="C1165" i="7"/>
  <c r="D1165" i="7" s="1"/>
  <c r="E1165" i="7" s="1"/>
  <c r="F1165" i="7" s="1"/>
  <c r="O1178" i="7"/>
  <c r="Q1176" i="1" s="1"/>
  <c r="C1167" i="7"/>
  <c r="D1167" i="7" s="1"/>
  <c r="E1167" i="7" s="1"/>
  <c r="F1167" i="7" s="1"/>
  <c r="E1169" i="7"/>
  <c r="F1169" i="7" s="1"/>
  <c r="G1169" i="7" s="1"/>
  <c r="C1164" i="7"/>
  <c r="D1164" i="7" s="1"/>
  <c r="E1164" i="7" s="1"/>
  <c r="O1175" i="7"/>
  <c r="Q1173" i="1" s="1"/>
  <c r="O1174" i="7"/>
  <c r="Q1172" i="1" s="1"/>
  <c r="G1165" i="7" l="1"/>
  <c r="H1169" i="7"/>
  <c r="I1169" i="7" s="1"/>
  <c r="H1170" i="7"/>
  <c r="I1170" i="7" s="1"/>
  <c r="J1170" i="7" s="1"/>
  <c r="K1170" i="7" s="1"/>
  <c r="L1170" i="7" s="1"/>
  <c r="M1170" i="7" s="1"/>
  <c r="F1164" i="7"/>
  <c r="G1167" i="7"/>
  <c r="E1166" i="7"/>
  <c r="F1166" i="7" s="1"/>
  <c r="G1166" i="7" s="1"/>
  <c r="H1166" i="7" s="1"/>
  <c r="I1166" i="7" s="1"/>
  <c r="C1160" i="7"/>
  <c r="O1171" i="7"/>
  <c r="Q1169" i="1" s="1"/>
  <c r="H1165" i="7"/>
  <c r="J1169" i="7"/>
  <c r="K1169" i="7" s="1"/>
  <c r="L1169" i="7" s="1"/>
  <c r="M1169" i="7" s="1"/>
  <c r="H1167" i="7"/>
  <c r="I1167" i="7" s="1"/>
  <c r="J1167" i="7" s="1"/>
  <c r="I1168" i="7"/>
  <c r="J1168" i="7" s="1"/>
  <c r="K1168" i="7" s="1"/>
  <c r="G1164" i="7"/>
  <c r="O1173" i="7"/>
  <c r="Q1171" i="1" s="1"/>
  <c r="C1162" i="7"/>
  <c r="D1162" i="7" s="1"/>
  <c r="E1162" i="7" s="1"/>
  <c r="D1163" i="7"/>
  <c r="E1163" i="7" s="1"/>
  <c r="F1163" i="7" s="1"/>
  <c r="C1161" i="7"/>
  <c r="D1161" i="7" s="1"/>
  <c r="O1172" i="7"/>
  <c r="Q1170" i="1" s="1"/>
  <c r="E1161" i="7" l="1"/>
  <c r="F1161" i="7" s="1"/>
  <c r="H1164" i="7"/>
  <c r="G1163" i="7"/>
  <c r="L1168" i="7"/>
  <c r="M1168" i="7" s="1"/>
  <c r="O1168" i="7" s="1"/>
  <c r="Q1166" i="1" s="1"/>
  <c r="I1165" i="7"/>
  <c r="I1164" i="7"/>
  <c r="H1163" i="7"/>
  <c r="J1165" i="7"/>
  <c r="K1165" i="7" s="1"/>
  <c r="L1165" i="7" s="1"/>
  <c r="M1165" i="7" s="1"/>
  <c r="O1170" i="7"/>
  <c r="Q1168" i="1" s="1"/>
  <c r="C1159" i="7"/>
  <c r="D1159" i="7" s="1"/>
  <c r="F1162" i="7"/>
  <c r="G1162" i="7" s="1"/>
  <c r="J1166" i="7"/>
  <c r="K1166" i="7" s="1"/>
  <c r="L1166" i="7" s="1"/>
  <c r="M1166" i="7" s="1"/>
  <c r="C1158" i="7"/>
  <c r="O1169" i="7"/>
  <c r="Q1167" i="1" s="1"/>
  <c r="C1157" i="7"/>
  <c r="D1157" i="7" s="1"/>
  <c r="E1157" i="7" s="1"/>
  <c r="F1157" i="7" s="1"/>
  <c r="K1167" i="7"/>
  <c r="L1167" i="7" s="1"/>
  <c r="M1167" i="7" s="1"/>
  <c r="D1160" i="7"/>
  <c r="E1160" i="7" s="1"/>
  <c r="F1160" i="7" s="1"/>
  <c r="G1160" i="7" s="1"/>
  <c r="H1162" i="7" l="1"/>
  <c r="I1162" i="7" s="1"/>
  <c r="I1163" i="7"/>
  <c r="J1163" i="7" s="1"/>
  <c r="D1158" i="7"/>
  <c r="E1158" i="7" s="1"/>
  <c r="F1158" i="7" s="1"/>
  <c r="G1158" i="7" s="1"/>
  <c r="E1159" i="7"/>
  <c r="J1164" i="7"/>
  <c r="G1161" i="7"/>
  <c r="H1161" i="7" s="1"/>
  <c r="C1155" i="7"/>
  <c r="D1155" i="7" s="1"/>
  <c r="O1166" i="7"/>
  <c r="Q1164" i="1" s="1"/>
  <c r="H1160" i="7"/>
  <c r="I1160" i="7" s="1"/>
  <c r="I1161" i="7"/>
  <c r="J1161" i="7" s="1"/>
  <c r="C1154" i="7"/>
  <c r="O1165" i="7"/>
  <c r="Q1163" i="1" s="1"/>
  <c r="J1162" i="7"/>
  <c r="K1162" i="7" s="1"/>
  <c r="K1163" i="7"/>
  <c r="L1163" i="7" s="1"/>
  <c r="M1163" i="7" s="1"/>
  <c r="O1167" i="7"/>
  <c r="Q1165" i="1" s="1"/>
  <c r="C1156" i="7"/>
  <c r="D1156" i="7" s="1"/>
  <c r="E1156" i="7" s="1"/>
  <c r="F1159" i="7"/>
  <c r="G1159" i="7" s="1"/>
  <c r="H1159" i="7" s="1"/>
  <c r="K1164" i="7"/>
  <c r="L1164" i="7" s="1"/>
  <c r="M1164" i="7" s="1"/>
  <c r="F1156" i="7" l="1"/>
  <c r="G1156" i="7" s="1"/>
  <c r="J1160" i="7"/>
  <c r="K1160" i="7" s="1"/>
  <c r="H1158" i="7"/>
  <c r="I1158" i="7" s="1"/>
  <c r="O1164" i="7"/>
  <c r="Q1162" i="1" s="1"/>
  <c r="C1153" i="7"/>
  <c r="D1153" i="7" s="1"/>
  <c r="L1162" i="7"/>
  <c r="M1162" i="7" s="1"/>
  <c r="K1161" i="7"/>
  <c r="L1161" i="7" s="1"/>
  <c r="M1161" i="7" s="1"/>
  <c r="D1154" i="7"/>
  <c r="E1154" i="7" s="1"/>
  <c r="F1154" i="7" s="1"/>
  <c r="G1154" i="7" s="1"/>
  <c r="I1159" i="7"/>
  <c r="J1159" i="7" s="1"/>
  <c r="O1163" i="7"/>
  <c r="Q1161" i="1" s="1"/>
  <c r="C1152" i="7"/>
  <c r="G1157" i="7"/>
  <c r="H1157" i="7" s="1"/>
  <c r="I1157" i="7" s="1"/>
  <c r="J1157" i="7" s="1"/>
  <c r="E1155" i="7"/>
  <c r="F1155" i="7" s="1"/>
  <c r="G1155" i="7" l="1"/>
  <c r="H1155" i="7" s="1"/>
  <c r="O1162" i="7"/>
  <c r="Q1160" i="1" s="1"/>
  <c r="C1151" i="7"/>
  <c r="D1151" i="7" s="1"/>
  <c r="D1152" i="7"/>
  <c r="E1152" i="7" s="1"/>
  <c r="L1160" i="7"/>
  <c r="M1160" i="7" s="1"/>
  <c r="E1153" i="7"/>
  <c r="F1153" i="7" s="1"/>
  <c r="H1156" i="7"/>
  <c r="I1156" i="7" s="1"/>
  <c r="K1159" i="7"/>
  <c r="L1159" i="7" s="1"/>
  <c r="M1159" i="7" s="1"/>
  <c r="O1161" i="7"/>
  <c r="Q1159" i="1" s="1"/>
  <c r="C1150" i="7"/>
  <c r="J1158" i="7"/>
  <c r="K1158" i="7" s="1"/>
  <c r="D1150" i="7" l="1"/>
  <c r="G1153" i="7"/>
  <c r="H1153" i="7" s="1"/>
  <c r="E1150" i="7"/>
  <c r="J1156" i="7"/>
  <c r="K1156" i="7" s="1"/>
  <c r="E1151" i="7"/>
  <c r="F1151" i="7" s="1"/>
  <c r="O1159" i="7"/>
  <c r="Q1157" i="1" s="1"/>
  <c r="C1148" i="7"/>
  <c r="C1149" i="7"/>
  <c r="D1149" i="7" s="1"/>
  <c r="O1160" i="7"/>
  <c r="Q1158" i="1" s="1"/>
  <c r="I1155" i="7"/>
  <c r="J1155" i="7" s="1"/>
  <c r="L1158" i="7"/>
  <c r="M1158" i="7" s="1"/>
  <c r="I1153" i="7" s="1"/>
  <c r="H1154" i="7"/>
  <c r="I1154" i="7" s="1"/>
  <c r="F1152" i="7"/>
  <c r="G1152" i="7" s="1"/>
  <c r="K1157" i="7"/>
  <c r="L1157" i="7" s="1"/>
  <c r="M1157" i="7" s="1"/>
  <c r="H1152" i="7" l="1"/>
  <c r="I1152" i="7" s="1"/>
  <c r="G1151" i="7"/>
  <c r="H1151" i="7" s="1"/>
  <c r="K1155" i="7"/>
  <c r="L1155" i="7" s="1"/>
  <c r="M1155" i="7" s="1"/>
  <c r="J1154" i="7"/>
  <c r="K1154" i="7" s="1"/>
  <c r="E1149" i="7"/>
  <c r="F1149" i="7" s="1"/>
  <c r="L1156" i="7"/>
  <c r="M1156" i="7" s="1"/>
  <c r="O1156" i="7" s="1"/>
  <c r="Q1154" i="1" s="1"/>
  <c r="C1145" i="7"/>
  <c r="C1147" i="7"/>
  <c r="D1147" i="7" s="1"/>
  <c r="E1147" i="7" s="1"/>
  <c r="O1158" i="7"/>
  <c r="Q1156" i="1" s="1"/>
  <c r="D1148" i="7"/>
  <c r="E1148" i="7" s="1"/>
  <c r="F1150" i="7"/>
  <c r="G1150" i="7" s="1"/>
  <c r="H1150" i="7" s="1"/>
  <c r="O1157" i="7"/>
  <c r="Q1155" i="1" s="1"/>
  <c r="C1146" i="7"/>
  <c r="J1153" i="7"/>
  <c r="K1153" i="7" s="1"/>
  <c r="L1153" i="7" l="1"/>
  <c r="M1153" i="7" s="1"/>
  <c r="L1154" i="7"/>
  <c r="M1154" i="7" s="1"/>
  <c r="F1147" i="7"/>
  <c r="G1147" i="7" s="1"/>
  <c r="H1147" i="7" s="1"/>
  <c r="I1151" i="7"/>
  <c r="J1151" i="7" s="1"/>
  <c r="K1151" i="7" s="1"/>
  <c r="L1151" i="7" s="1"/>
  <c r="M1151" i="7" s="1"/>
  <c r="D1146" i="7"/>
  <c r="E1146" i="7" s="1"/>
  <c r="F1146" i="7" s="1"/>
  <c r="G1146" i="7" s="1"/>
  <c r="H1146" i="7" s="1"/>
  <c r="I1146" i="7" s="1"/>
  <c r="F1148" i="7"/>
  <c r="G1149" i="7"/>
  <c r="J1152" i="7"/>
  <c r="C1144" i="7"/>
  <c r="D1144" i="7" s="1"/>
  <c r="E1144" i="7" s="1"/>
  <c r="O1155" i="7"/>
  <c r="Q1153" i="1" s="1"/>
  <c r="H1149" i="7"/>
  <c r="I1149" i="7" s="1"/>
  <c r="J1149" i="7" s="1"/>
  <c r="C1142" i="7"/>
  <c r="O1153" i="7"/>
  <c r="Q1151" i="1" s="1"/>
  <c r="I1150" i="7"/>
  <c r="J1150" i="7" s="1"/>
  <c r="K1150" i="7" s="1"/>
  <c r="D1145" i="7"/>
  <c r="E1145" i="7" s="1"/>
  <c r="F1145" i="7" s="1"/>
  <c r="G1148" i="7"/>
  <c r="H1148" i="7" s="1"/>
  <c r="I1148" i="7" s="1"/>
  <c r="K1152" i="7"/>
  <c r="L1152" i="7" s="1"/>
  <c r="M1152" i="7" s="1"/>
  <c r="J1148" i="7" l="1"/>
  <c r="K1148" i="7" s="1"/>
  <c r="K1149" i="7"/>
  <c r="L1149" i="7" s="1"/>
  <c r="M1149" i="7" s="1"/>
  <c r="O1154" i="7"/>
  <c r="Q1152" i="1" s="1"/>
  <c r="C1143" i="7"/>
  <c r="D1143" i="7" s="1"/>
  <c r="E1143" i="7" s="1"/>
  <c r="F1143" i="7" s="1"/>
  <c r="C1138" i="7"/>
  <c r="O1149" i="7"/>
  <c r="Q1147" i="1" s="1"/>
  <c r="J1146" i="7"/>
  <c r="K1146" i="7" s="1"/>
  <c r="O1151" i="7"/>
  <c r="Q1149" i="1" s="1"/>
  <c r="C1140" i="7"/>
  <c r="G1145" i="7"/>
  <c r="H1145" i="7" s="1"/>
  <c r="F1144" i="7"/>
  <c r="G1144" i="7" s="1"/>
  <c r="H1144" i="7" s="1"/>
  <c r="I1144" i="7" s="1"/>
  <c r="O1152" i="7"/>
  <c r="Q1150" i="1" s="1"/>
  <c r="C1141" i="7"/>
  <c r="D1141" i="7" s="1"/>
  <c r="E1141" i="7" s="1"/>
  <c r="F1141" i="7" s="1"/>
  <c r="L1150" i="7"/>
  <c r="M1150" i="7" s="1"/>
  <c r="D1142" i="7"/>
  <c r="E1142" i="7" s="1"/>
  <c r="I1147" i="7"/>
  <c r="J1147" i="7" s="1"/>
  <c r="K1147" i="7" s="1"/>
  <c r="L1147" i="7" s="1"/>
  <c r="M1147" i="7" s="1"/>
  <c r="I1145" i="7" l="1"/>
  <c r="J1145" i="7" s="1"/>
  <c r="O1150" i="7"/>
  <c r="Q1148" i="1" s="1"/>
  <c r="C1139" i="7"/>
  <c r="D1139" i="7" s="1"/>
  <c r="E1139" i="7" s="1"/>
  <c r="F1139" i="7" s="1"/>
  <c r="L1148" i="7"/>
  <c r="M1148" i="7" s="1"/>
  <c r="L1146" i="7" s="1"/>
  <c r="M1146" i="7" s="1"/>
  <c r="C1136" i="7"/>
  <c r="O1147" i="7"/>
  <c r="Q1145" i="1" s="1"/>
  <c r="K1145" i="7"/>
  <c r="L1145" i="7" s="1"/>
  <c r="M1145" i="7" s="1"/>
  <c r="F1142" i="7"/>
  <c r="G1142" i="7" s="1"/>
  <c r="G1143" i="7"/>
  <c r="H1143" i="7" s="1"/>
  <c r="I1143" i="7" s="1"/>
  <c r="J1143" i="7" s="1"/>
  <c r="D1140" i="7"/>
  <c r="E1140" i="7" s="1"/>
  <c r="F1140" i="7" s="1"/>
  <c r="G1140" i="7" s="1"/>
  <c r="D1138" i="7"/>
  <c r="E1138" i="7" s="1"/>
  <c r="G1139" i="7" l="1"/>
  <c r="H1139" i="7" s="1"/>
  <c r="O1146" i="7"/>
  <c r="Q1144" i="1" s="1"/>
  <c r="C1135" i="7"/>
  <c r="D1135" i="7" s="1"/>
  <c r="H1140" i="7"/>
  <c r="I1140" i="7" s="1"/>
  <c r="K1143" i="7"/>
  <c r="L1143" i="7" s="1"/>
  <c r="M1143" i="7" s="1"/>
  <c r="D1136" i="7"/>
  <c r="E1136" i="7" s="1"/>
  <c r="H1142" i="7"/>
  <c r="I1142" i="7" s="1"/>
  <c r="J1142" i="7" s="1"/>
  <c r="K1142" i="7" s="1"/>
  <c r="J1144" i="7"/>
  <c r="K1144" i="7" s="1"/>
  <c r="L1144" i="7" s="1"/>
  <c r="M1144" i="7" s="1"/>
  <c r="F1138" i="7"/>
  <c r="G1138" i="7" s="1"/>
  <c r="O1145" i="7"/>
  <c r="Q1143" i="1" s="1"/>
  <c r="C1134" i="7"/>
  <c r="C1137" i="7"/>
  <c r="D1137" i="7" s="1"/>
  <c r="E1137" i="7" s="1"/>
  <c r="F1137" i="7" s="1"/>
  <c r="G1137" i="7" s="1"/>
  <c r="H1137" i="7" s="1"/>
  <c r="O1148" i="7"/>
  <c r="Q1146" i="1" s="1"/>
  <c r="G1141" i="7"/>
  <c r="H1141" i="7" s="1"/>
  <c r="I1141" i="7" s="1"/>
  <c r="J1141" i="7" s="1"/>
  <c r="J1140" i="7" l="1"/>
  <c r="K1140" i="7" s="1"/>
  <c r="L1142" i="7"/>
  <c r="M1142" i="7" s="1"/>
  <c r="E1135" i="7"/>
  <c r="F1135" i="7" s="1"/>
  <c r="G1135" i="7" s="1"/>
  <c r="H1135" i="7" s="1"/>
  <c r="K1141" i="7"/>
  <c r="L1141" i="7" s="1"/>
  <c r="M1141" i="7" s="1"/>
  <c r="F1136" i="7"/>
  <c r="G1136" i="7" s="1"/>
  <c r="C1133" i="7"/>
  <c r="D1133" i="7" s="1"/>
  <c r="E1133" i="7" s="1"/>
  <c r="F1133" i="7" s="1"/>
  <c r="O1144" i="7"/>
  <c r="Q1142" i="1" s="1"/>
  <c r="D1134" i="7"/>
  <c r="E1134" i="7" s="1"/>
  <c r="H1138" i="7"/>
  <c r="I1138" i="7" s="1"/>
  <c r="C1132" i="7"/>
  <c r="D1132" i="7" s="1"/>
  <c r="E1132" i="7" s="1"/>
  <c r="O1143" i="7"/>
  <c r="Q1141" i="1" s="1"/>
  <c r="I1139" i="7"/>
  <c r="J1139" i="7" s="1"/>
  <c r="K1139" i="7" s="1"/>
  <c r="L1139" i="7" s="1"/>
  <c r="M1139" i="7" s="1"/>
  <c r="J1138" i="7" l="1"/>
  <c r="K1138" i="7" s="1"/>
  <c r="C1131" i="7"/>
  <c r="D1131" i="7" s="1"/>
  <c r="O1142" i="7"/>
  <c r="Q1140" i="1" s="1"/>
  <c r="H1136" i="7"/>
  <c r="I1136" i="7" s="1"/>
  <c r="L1140" i="7"/>
  <c r="M1140" i="7" s="1"/>
  <c r="C1128" i="7"/>
  <c r="O1139" i="7"/>
  <c r="Q1137" i="1" s="1"/>
  <c r="F1134" i="7"/>
  <c r="G1134" i="7" s="1"/>
  <c r="H1134" i="7" s="1"/>
  <c r="I1134" i="7" s="1"/>
  <c r="O1141" i="7"/>
  <c r="Q1139" i="1" s="1"/>
  <c r="C1130" i="7"/>
  <c r="I1137" i="7"/>
  <c r="J1137" i="7" s="1"/>
  <c r="C1129" i="7" l="1"/>
  <c r="D1129" i="7" s="1"/>
  <c r="E1129" i="7" s="1"/>
  <c r="O1140" i="7"/>
  <c r="Q1138" i="1" s="1"/>
  <c r="I1135" i="7"/>
  <c r="J1135" i="7" s="1"/>
  <c r="K1135" i="7" s="1"/>
  <c r="E1131" i="7"/>
  <c r="F1131" i="7" s="1"/>
  <c r="G1131" i="7" s="1"/>
  <c r="H1131" i="7" s="1"/>
  <c r="I1131" i="7" s="1"/>
  <c r="J1134" i="7"/>
  <c r="L1138" i="7"/>
  <c r="M1138" i="7" s="1"/>
  <c r="K1137" i="7"/>
  <c r="L1137" i="7" s="1"/>
  <c r="M1137" i="7" s="1"/>
  <c r="J1136" i="7"/>
  <c r="K1136" i="7" s="1"/>
  <c r="L1136" i="7" s="1"/>
  <c r="M1136" i="7" s="1"/>
  <c r="G1133" i="7"/>
  <c r="H1133" i="7" s="1"/>
  <c r="I1133" i="7" s="1"/>
  <c r="D1130" i="7"/>
  <c r="E1130" i="7" s="1"/>
  <c r="F1130" i="7" s="1"/>
  <c r="D1128" i="7"/>
  <c r="E1128" i="7" s="1"/>
  <c r="F1132" i="7"/>
  <c r="G1132" i="7" s="1"/>
  <c r="H1132" i="7" s="1"/>
  <c r="I1132" i="7" s="1"/>
  <c r="J1132" i="7" s="1"/>
  <c r="F1128" i="7" l="1"/>
  <c r="O1137" i="7"/>
  <c r="Q1135" i="1" s="1"/>
  <c r="C1126" i="7"/>
  <c r="D1126" i="7" s="1"/>
  <c r="E1126" i="7" s="1"/>
  <c r="F1126" i="7" s="1"/>
  <c r="L1135" i="7"/>
  <c r="M1135" i="7" s="1"/>
  <c r="G1130" i="7"/>
  <c r="H1130" i="7" s="1"/>
  <c r="C1127" i="7"/>
  <c r="D1127" i="7" s="1"/>
  <c r="E1127" i="7" s="1"/>
  <c r="F1127" i="7" s="1"/>
  <c r="G1127" i="7" s="1"/>
  <c r="O1138" i="7"/>
  <c r="Q1136" i="1" s="1"/>
  <c r="K1132" i="7"/>
  <c r="C1125" i="7"/>
  <c r="D1125" i="7" s="1"/>
  <c r="O1136" i="7"/>
  <c r="Q1134" i="1" s="1"/>
  <c r="J1133" i="7"/>
  <c r="K1133" i="7" s="1"/>
  <c r="L1133" i="7" s="1"/>
  <c r="M1133" i="7" s="1"/>
  <c r="K1134" i="7"/>
  <c r="L1134" i="7" s="1"/>
  <c r="M1134" i="7" s="1"/>
  <c r="F1129" i="7"/>
  <c r="G1129" i="7" s="1"/>
  <c r="H1129" i="7" s="1"/>
  <c r="H1127" i="7" l="1"/>
  <c r="E1125" i="7"/>
  <c r="F1125" i="7" s="1"/>
  <c r="I1130" i="7"/>
  <c r="J1130" i="7" s="1"/>
  <c r="G1128" i="7"/>
  <c r="H1128" i="7" s="1"/>
  <c r="I1128" i="7" s="1"/>
  <c r="C1122" i="7"/>
  <c r="O1133" i="7"/>
  <c r="Q1131" i="1" s="1"/>
  <c r="G1126" i="7"/>
  <c r="K1130" i="7"/>
  <c r="I1129" i="7"/>
  <c r="J1129" i="7" s="1"/>
  <c r="C1123" i="7"/>
  <c r="D1123" i="7" s="1"/>
  <c r="O1134" i="7"/>
  <c r="Q1132" i="1" s="1"/>
  <c r="L1132" i="7"/>
  <c r="M1132" i="7" s="1"/>
  <c r="O1135" i="7"/>
  <c r="Q1133" i="1" s="1"/>
  <c r="C1124" i="7"/>
  <c r="D1124" i="7" s="1"/>
  <c r="E1124" i="7" s="1"/>
  <c r="J1131" i="7"/>
  <c r="K1131" i="7" s="1"/>
  <c r="L1131" i="7" s="1"/>
  <c r="M1131" i="7" s="1"/>
  <c r="H1126" i="7" l="1"/>
  <c r="I1126" i="7" s="1"/>
  <c r="K1129" i="7"/>
  <c r="L1129" i="7" s="1"/>
  <c r="M1129" i="7" s="1"/>
  <c r="O1129" i="7" s="1"/>
  <c r="Q1127" i="1" s="1"/>
  <c r="C1121" i="7"/>
  <c r="D1121" i="7" s="1"/>
  <c r="O1132" i="7"/>
  <c r="Q1130" i="1" s="1"/>
  <c r="O1131" i="7"/>
  <c r="Q1129" i="1" s="1"/>
  <c r="C1120" i="7"/>
  <c r="L1130" i="7"/>
  <c r="M1130" i="7" s="1"/>
  <c r="D1122" i="7"/>
  <c r="E1122" i="7" s="1"/>
  <c r="C1118" i="7"/>
  <c r="J1128" i="7"/>
  <c r="K1128" i="7" s="1"/>
  <c r="L1128" i="7" s="1"/>
  <c r="M1128" i="7" s="1"/>
  <c r="F1124" i="7"/>
  <c r="G1124" i="7" s="1"/>
  <c r="E1123" i="7"/>
  <c r="F1123" i="7" s="1"/>
  <c r="G1125" i="7"/>
  <c r="H1125" i="7" s="1"/>
  <c r="I1127" i="7"/>
  <c r="J1127" i="7" s="1"/>
  <c r="K1127" i="7" s="1"/>
  <c r="L1127" i="7" s="1"/>
  <c r="M1127" i="7" s="1"/>
  <c r="I1125" i="7" l="1"/>
  <c r="J1125" i="7" s="1"/>
  <c r="K1125" i="7" s="1"/>
  <c r="L1125" i="7" s="1"/>
  <c r="M1125" i="7" s="1"/>
  <c r="H1124" i="7"/>
  <c r="I1124" i="7" s="1"/>
  <c r="F1122" i="7"/>
  <c r="G1122" i="7" s="1"/>
  <c r="H1122" i="7" s="1"/>
  <c r="I1122" i="7" s="1"/>
  <c r="D1118" i="7"/>
  <c r="E1118" i="7" s="1"/>
  <c r="D1120" i="7"/>
  <c r="E1120" i="7" s="1"/>
  <c r="F1120" i="7" s="1"/>
  <c r="G1120" i="7" s="1"/>
  <c r="G1123" i="7"/>
  <c r="H1123" i="7" s="1"/>
  <c r="I1123" i="7" s="1"/>
  <c r="J1123" i="7" s="1"/>
  <c r="O1125" i="7"/>
  <c r="Q1123" i="1" s="1"/>
  <c r="C1114" i="7"/>
  <c r="O1127" i="7"/>
  <c r="Q1125" i="1" s="1"/>
  <c r="C1116" i="7"/>
  <c r="J1124" i="7"/>
  <c r="K1124" i="7" s="1"/>
  <c r="C1117" i="7"/>
  <c r="D1117" i="7" s="1"/>
  <c r="O1128" i="7"/>
  <c r="Q1126" i="1" s="1"/>
  <c r="J1126" i="7"/>
  <c r="K1126" i="7" s="1"/>
  <c r="L1126" i="7" s="1"/>
  <c r="M1126" i="7" s="1"/>
  <c r="O1130" i="7"/>
  <c r="Q1128" i="1" s="1"/>
  <c r="C1119" i="7"/>
  <c r="D1119" i="7" s="1"/>
  <c r="E1119" i="7" s="1"/>
  <c r="F1119" i="7" s="1"/>
  <c r="E1121" i="7"/>
  <c r="F1121" i="7" s="1"/>
  <c r="G1121" i="7" s="1"/>
  <c r="H1121" i="7" s="1"/>
  <c r="J1122" i="7" l="1"/>
  <c r="K1122" i="7" s="1"/>
  <c r="D1116" i="7"/>
  <c r="E1116" i="7" s="1"/>
  <c r="I1121" i="7"/>
  <c r="J1121" i="7" s="1"/>
  <c r="F1118" i="7"/>
  <c r="G1118" i="7" s="1"/>
  <c r="H1118" i="7" s="1"/>
  <c r="G1119" i="7"/>
  <c r="H1119" i="7" s="1"/>
  <c r="E1117" i="7"/>
  <c r="F1117" i="7" s="1"/>
  <c r="C1115" i="7"/>
  <c r="D1115" i="7" s="1"/>
  <c r="E1115" i="7" s="1"/>
  <c r="O1126" i="7"/>
  <c r="Q1124" i="1" s="1"/>
  <c r="H1120" i="7"/>
  <c r="I1120" i="7" s="1"/>
  <c r="L1124" i="7"/>
  <c r="M1124" i="7" s="1"/>
  <c r="K1123" i="7"/>
  <c r="L1123" i="7" s="1"/>
  <c r="M1123" i="7" s="1"/>
  <c r="F1115" i="7" l="1"/>
  <c r="O1124" i="7"/>
  <c r="Q1122" i="1" s="1"/>
  <c r="C1113" i="7"/>
  <c r="D1113" i="7" s="1"/>
  <c r="E1113" i="7" s="1"/>
  <c r="F1113" i="7" s="1"/>
  <c r="G1113" i="7" s="1"/>
  <c r="D1114" i="7"/>
  <c r="E1114" i="7" s="1"/>
  <c r="F1114" i="7" s="1"/>
  <c r="G1114" i="7" s="1"/>
  <c r="K1121" i="7"/>
  <c r="L1121" i="7" s="1"/>
  <c r="M1121" i="7" s="1"/>
  <c r="J1120" i="7"/>
  <c r="K1120" i="7" s="1"/>
  <c r="L1120" i="7" s="1"/>
  <c r="M1120" i="7" s="1"/>
  <c r="G1117" i="7"/>
  <c r="H1117" i="7" s="1"/>
  <c r="I1117" i="7" s="1"/>
  <c r="J1117" i="7" s="1"/>
  <c r="K1117" i="7" s="1"/>
  <c r="F1116" i="7"/>
  <c r="G1116" i="7" s="1"/>
  <c r="H1116" i="7" s="1"/>
  <c r="I1116" i="7" s="1"/>
  <c r="J1116" i="7" s="1"/>
  <c r="C1112" i="7"/>
  <c r="O1123" i="7"/>
  <c r="Q1121" i="1" s="1"/>
  <c r="I1118" i="7"/>
  <c r="J1118" i="7" s="1"/>
  <c r="K1118" i="7" s="1"/>
  <c r="L1118" i="7" s="1"/>
  <c r="M1118" i="7" s="1"/>
  <c r="I1119" i="7"/>
  <c r="J1119" i="7" s="1"/>
  <c r="K1119" i="7" s="1"/>
  <c r="L1119" i="7" s="1"/>
  <c r="M1119" i="7" s="1"/>
  <c r="L1122" i="7"/>
  <c r="M1122" i="7" s="1"/>
  <c r="H1113" i="7" l="1"/>
  <c r="L1117" i="7"/>
  <c r="M1117" i="7" s="1"/>
  <c r="O1117" i="7"/>
  <c r="Q1115" i="1" s="1"/>
  <c r="C1106" i="7"/>
  <c r="C1108" i="7"/>
  <c r="D1108" i="7" s="1"/>
  <c r="E1108" i="7" s="1"/>
  <c r="O1119" i="7"/>
  <c r="Q1117" i="1" s="1"/>
  <c r="K1116" i="7"/>
  <c r="L1116" i="7" s="1"/>
  <c r="M1116" i="7" s="1"/>
  <c r="H1114" i="7"/>
  <c r="I1114" i="7" s="1"/>
  <c r="J1114" i="7" s="1"/>
  <c r="K1114" i="7" s="1"/>
  <c r="O1118" i="7"/>
  <c r="Q1116" i="1" s="1"/>
  <c r="C1107" i="7"/>
  <c r="D1107" i="7" s="1"/>
  <c r="I1113" i="7"/>
  <c r="J1113" i="7" s="1"/>
  <c r="K1113" i="7" s="1"/>
  <c r="O1120" i="7"/>
  <c r="Q1118" i="1" s="1"/>
  <c r="C1109" i="7"/>
  <c r="D1109" i="7" s="1"/>
  <c r="E1109" i="7" s="1"/>
  <c r="F1109" i="7" s="1"/>
  <c r="G1109" i="7" s="1"/>
  <c r="D1112" i="7"/>
  <c r="E1112" i="7" s="1"/>
  <c r="F1112" i="7" s="1"/>
  <c r="G1112" i="7" s="1"/>
  <c r="H1112" i="7" s="1"/>
  <c r="I1112" i="7" s="1"/>
  <c r="C1111" i="7"/>
  <c r="D1111" i="7" s="1"/>
  <c r="E1111" i="7" s="1"/>
  <c r="F1111" i="7" s="1"/>
  <c r="G1111" i="7" s="1"/>
  <c r="H1111" i="7" s="1"/>
  <c r="I1111" i="7" s="1"/>
  <c r="O1122" i="7"/>
  <c r="Q1120" i="1" s="1"/>
  <c r="C1110" i="7"/>
  <c r="D1110" i="7" s="1"/>
  <c r="E1110" i="7" s="1"/>
  <c r="F1110" i="7" s="1"/>
  <c r="G1110" i="7" s="1"/>
  <c r="H1110" i="7" s="1"/>
  <c r="O1121" i="7"/>
  <c r="Q1119" i="1" s="1"/>
  <c r="G1115" i="7"/>
  <c r="H1115" i="7" s="1"/>
  <c r="I1115" i="7" s="1"/>
  <c r="J1115" i="7" s="1"/>
  <c r="K1115" i="7" s="1"/>
  <c r="L1115" i="7" s="1"/>
  <c r="M1115" i="7" s="1"/>
  <c r="J1112" i="7" l="1"/>
  <c r="K1112" i="7" s="1"/>
  <c r="E1107" i="7"/>
  <c r="F1107" i="7" s="1"/>
  <c r="I1110" i="7"/>
  <c r="F1108" i="7"/>
  <c r="G1108" i="7" s="1"/>
  <c r="H1108" i="7" s="1"/>
  <c r="I1108" i="7" s="1"/>
  <c r="H1109" i="7"/>
  <c r="L1114" i="7"/>
  <c r="M1114" i="7" s="1"/>
  <c r="J1110" i="7" s="1"/>
  <c r="D1106" i="7"/>
  <c r="E1106" i="7" s="1"/>
  <c r="C1104" i="7"/>
  <c r="O1115" i="7"/>
  <c r="Q1113" i="1" s="1"/>
  <c r="J1111" i="7"/>
  <c r="K1111" i="7" s="1"/>
  <c r="L1113" i="7"/>
  <c r="M1113" i="7" s="1"/>
  <c r="O1116" i="7"/>
  <c r="Q1114" i="1" s="1"/>
  <c r="C1105" i="7"/>
  <c r="D1105" i="7" s="1"/>
  <c r="K1110" i="7" l="1"/>
  <c r="E1105" i="7"/>
  <c r="F1105" i="7" s="1"/>
  <c r="L1111" i="7"/>
  <c r="M1111" i="7" s="1"/>
  <c r="D1104" i="7"/>
  <c r="E1104" i="7" s="1"/>
  <c r="I1109" i="7"/>
  <c r="J1109" i="7" s="1"/>
  <c r="K1109" i="7" s="1"/>
  <c r="L1109" i="7" s="1"/>
  <c r="M1109" i="7" s="1"/>
  <c r="O1109" i="7" s="1"/>
  <c r="Q1107" i="1" s="1"/>
  <c r="O1113" i="7"/>
  <c r="Q1111" i="1" s="1"/>
  <c r="C1102" i="7"/>
  <c r="D1102" i="7" s="1"/>
  <c r="E1102" i="7" s="1"/>
  <c r="F1106" i="7"/>
  <c r="G1106" i="7" s="1"/>
  <c r="C1103" i="7"/>
  <c r="D1103" i="7" s="1"/>
  <c r="G1107" i="7"/>
  <c r="H1107" i="7" s="1"/>
  <c r="I1107" i="7" s="1"/>
  <c r="J1107" i="7" s="1"/>
  <c r="O1114" i="7"/>
  <c r="Q1112" i="1" s="1"/>
  <c r="L1112" i="7"/>
  <c r="M1112" i="7" s="1"/>
  <c r="O1111" i="7" l="1"/>
  <c r="Q1109" i="1" s="1"/>
  <c r="C1100" i="7"/>
  <c r="H1106" i="7"/>
  <c r="I1106" i="7" s="1"/>
  <c r="K1107" i="7"/>
  <c r="L1107" i="7" s="1"/>
  <c r="M1107" i="7" s="1"/>
  <c r="C1098" i="7"/>
  <c r="L1110" i="7"/>
  <c r="M1110" i="7" s="1"/>
  <c r="O1112" i="7"/>
  <c r="Q1110" i="1" s="1"/>
  <c r="C1101" i="7"/>
  <c r="D1101" i="7" s="1"/>
  <c r="E1101" i="7" s="1"/>
  <c r="F1101" i="7" s="1"/>
  <c r="G1105" i="7"/>
  <c r="H1105" i="7" s="1"/>
  <c r="I1105" i="7" s="1"/>
  <c r="J1105" i="7" s="1"/>
  <c r="F1104" i="7"/>
  <c r="G1104" i="7" s="1"/>
  <c r="H1104" i="7" s="1"/>
  <c r="I1104" i="7" s="1"/>
  <c r="F1102" i="7"/>
  <c r="G1102" i="7" s="1"/>
  <c r="E1103" i="7"/>
  <c r="F1103" i="7" s="1"/>
  <c r="G1103" i="7" s="1"/>
  <c r="H1103" i="7" s="1"/>
  <c r="J1108" i="7"/>
  <c r="K1108" i="7" s="1"/>
  <c r="L1108" i="7" s="1"/>
  <c r="M1108" i="7" s="1"/>
  <c r="K1105" i="7" l="1"/>
  <c r="L1105" i="7" s="1"/>
  <c r="M1105" i="7" s="1"/>
  <c r="G1101" i="7"/>
  <c r="H1101" i="7" s="1"/>
  <c r="J1104" i="7"/>
  <c r="K1104" i="7" s="1"/>
  <c r="L1104" i="7" s="1"/>
  <c r="M1104" i="7" s="1"/>
  <c r="C1099" i="7"/>
  <c r="D1099" i="7" s="1"/>
  <c r="E1099" i="7" s="1"/>
  <c r="F1099" i="7" s="1"/>
  <c r="G1099" i="7" s="1"/>
  <c r="H1099" i="7" s="1"/>
  <c r="I1099" i="7" s="1"/>
  <c r="O1110" i="7"/>
  <c r="Q1108" i="1" s="1"/>
  <c r="D1100" i="7"/>
  <c r="E1100" i="7" s="1"/>
  <c r="F1100" i="7" s="1"/>
  <c r="G1100" i="7" s="1"/>
  <c r="C1097" i="7"/>
  <c r="D1097" i="7" s="1"/>
  <c r="E1097" i="7" s="1"/>
  <c r="F1097" i="7" s="1"/>
  <c r="G1097" i="7" s="1"/>
  <c r="O1108" i="7"/>
  <c r="Q1106" i="1" s="1"/>
  <c r="D1098" i="7"/>
  <c r="E1098" i="7" s="1"/>
  <c r="I1103" i="7"/>
  <c r="J1103" i="7" s="1"/>
  <c r="C1096" i="7"/>
  <c r="D1096" i="7" s="1"/>
  <c r="E1096" i="7" s="1"/>
  <c r="F1096" i="7" s="1"/>
  <c r="O1107" i="7"/>
  <c r="Q1105" i="1" s="1"/>
  <c r="H1102" i="7"/>
  <c r="I1102" i="7" s="1"/>
  <c r="J1102" i="7" s="1"/>
  <c r="K1102" i="7" s="1"/>
  <c r="J1106" i="7"/>
  <c r="K1106" i="7" s="1"/>
  <c r="L1106" i="7" s="1"/>
  <c r="M1106" i="7" s="1"/>
  <c r="O1104" i="7" l="1"/>
  <c r="Q1102" i="1" s="1"/>
  <c r="C1093" i="7"/>
  <c r="O1106" i="7"/>
  <c r="Q1104" i="1" s="1"/>
  <c r="C1095" i="7"/>
  <c r="D1095" i="7" s="1"/>
  <c r="E1095" i="7" s="1"/>
  <c r="K1103" i="7"/>
  <c r="L1103" i="7" s="1"/>
  <c r="M1103" i="7" s="1"/>
  <c r="H1100" i="7"/>
  <c r="I1100" i="7" s="1"/>
  <c r="J1100" i="7" s="1"/>
  <c r="K1100" i="7" s="1"/>
  <c r="I1101" i="7"/>
  <c r="J1101" i="7" s="1"/>
  <c r="K1101" i="7" s="1"/>
  <c r="L1102" i="7"/>
  <c r="M1102" i="7" s="1"/>
  <c r="F1098" i="7"/>
  <c r="G1098" i="7" s="1"/>
  <c r="H1098" i="7" s="1"/>
  <c r="I1098" i="7" s="1"/>
  <c r="C1094" i="7"/>
  <c r="D1094" i="7" s="1"/>
  <c r="E1094" i="7" s="1"/>
  <c r="O1105" i="7"/>
  <c r="Q1103" i="1" s="1"/>
  <c r="F1094" i="7" l="1"/>
  <c r="L1100" i="7"/>
  <c r="M1100" i="7" s="1"/>
  <c r="D1093" i="7"/>
  <c r="E1093" i="7" s="1"/>
  <c r="J1098" i="7"/>
  <c r="C1092" i="7"/>
  <c r="D1092" i="7" s="1"/>
  <c r="H1097" i="7"/>
  <c r="I1097" i="7" s="1"/>
  <c r="J1097" i="7" s="1"/>
  <c r="K1097" i="7" s="1"/>
  <c r="O1103" i="7"/>
  <c r="Q1101" i="1" s="1"/>
  <c r="C1091" i="7"/>
  <c r="O1102" i="7"/>
  <c r="Q1100" i="1" s="1"/>
  <c r="F1095" i="7"/>
  <c r="G1095" i="7" s="1"/>
  <c r="H1095" i="7" s="1"/>
  <c r="I1095" i="7" s="1"/>
  <c r="G1096" i="7"/>
  <c r="H1096" i="7" s="1"/>
  <c r="I1096" i="7" s="1"/>
  <c r="J1096" i="7" s="1"/>
  <c r="L1101" i="7"/>
  <c r="M1101" i="7" s="1"/>
  <c r="G1094" i="7" s="1"/>
  <c r="H1094" i="7" s="1"/>
  <c r="J1099" i="7"/>
  <c r="K1099" i="7" s="1"/>
  <c r="O1100" i="7" l="1"/>
  <c r="Q1098" i="1" s="1"/>
  <c r="C1089" i="7"/>
  <c r="D1091" i="7"/>
  <c r="E1091" i="7" s="1"/>
  <c r="F1091" i="7" s="1"/>
  <c r="C1090" i="7"/>
  <c r="D1090" i="7" s="1"/>
  <c r="E1090" i="7" s="1"/>
  <c r="O1101" i="7"/>
  <c r="Q1099" i="1" s="1"/>
  <c r="F1093" i="7"/>
  <c r="G1093" i="7" s="1"/>
  <c r="K1096" i="7"/>
  <c r="J1095" i="7"/>
  <c r="L1099" i="7"/>
  <c r="M1099" i="7" s="1"/>
  <c r="L1097" i="7" s="1"/>
  <c r="M1097" i="7" s="1"/>
  <c r="E1092" i="7"/>
  <c r="F1092" i="7" s="1"/>
  <c r="K1098" i="7"/>
  <c r="L1098" i="7" s="1"/>
  <c r="M1098" i="7" s="1"/>
  <c r="K1095" i="7" l="1"/>
  <c r="F1090" i="7"/>
  <c r="C1086" i="7"/>
  <c r="O1097" i="7"/>
  <c r="Q1095" i="1" s="1"/>
  <c r="G1090" i="7"/>
  <c r="O1098" i="7"/>
  <c r="Q1096" i="1" s="1"/>
  <c r="C1087" i="7"/>
  <c r="D1087" i="7" s="1"/>
  <c r="L1096" i="7"/>
  <c r="M1096" i="7" s="1"/>
  <c r="G1091" i="7"/>
  <c r="H1091" i="7" s="1"/>
  <c r="G1092" i="7"/>
  <c r="H1092" i="7" s="1"/>
  <c r="I1092" i="7" s="1"/>
  <c r="H1093" i="7"/>
  <c r="I1093" i="7" s="1"/>
  <c r="J1093" i="7" s="1"/>
  <c r="L1095" i="7"/>
  <c r="M1095" i="7" s="1"/>
  <c r="C1088" i="7"/>
  <c r="D1088" i="7" s="1"/>
  <c r="E1088" i="7" s="1"/>
  <c r="O1099" i="7"/>
  <c r="Q1097" i="1" s="1"/>
  <c r="D1089" i="7"/>
  <c r="E1089" i="7" s="1"/>
  <c r="F1089" i="7" s="1"/>
  <c r="I1094" i="7"/>
  <c r="J1094" i="7" s="1"/>
  <c r="K1094" i="7" s="1"/>
  <c r="L1094" i="7" s="1"/>
  <c r="M1094" i="7" s="1"/>
  <c r="G1089" i="7" l="1"/>
  <c r="H1089" i="7" s="1"/>
  <c r="I1089" i="7" s="1"/>
  <c r="E1087" i="7"/>
  <c r="F1087" i="7" s="1"/>
  <c r="G1087" i="7" s="1"/>
  <c r="D1086" i="7"/>
  <c r="E1086" i="7" s="1"/>
  <c r="F1086" i="7" s="1"/>
  <c r="J1092" i="7"/>
  <c r="K1092" i="7" s="1"/>
  <c r="L1092" i="7" s="1"/>
  <c r="M1092" i="7" s="1"/>
  <c r="C1081" i="7" s="1"/>
  <c r="D1081" i="7" s="1"/>
  <c r="K1093" i="7"/>
  <c r="L1093" i="7" s="1"/>
  <c r="M1093" i="7" s="1"/>
  <c r="F1088" i="7"/>
  <c r="G1088" i="7" s="1"/>
  <c r="H1088" i="7" s="1"/>
  <c r="I1091" i="7"/>
  <c r="J1091" i="7" s="1"/>
  <c r="K1091" i="7" s="1"/>
  <c r="L1091" i="7" s="1"/>
  <c r="M1091" i="7" s="1"/>
  <c r="H1090" i="7"/>
  <c r="I1090" i="7" s="1"/>
  <c r="J1090" i="7" s="1"/>
  <c r="K1090" i="7" s="1"/>
  <c r="L1090" i="7" s="1"/>
  <c r="M1090" i="7" s="1"/>
  <c r="C1083" i="7"/>
  <c r="D1083" i="7" s="1"/>
  <c r="E1083" i="7" s="1"/>
  <c r="O1094" i="7"/>
  <c r="Q1092" i="1" s="1"/>
  <c r="C1084" i="7"/>
  <c r="D1084" i="7" s="1"/>
  <c r="O1095" i="7"/>
  <c r="Q1093" i="1" s="1"/>
  <c r="C1085" i="7"/>
  <c r="D1085" i="7" s="1"/>
  <c r="E1085" i="7" s="1"/>
  <c r="F1085" i="7" s="1"/>
  <c r="G1085" i="7" s="1"/>
  <c r="O1096" i="7"/>
  <c r="Q1094" i="1" s="1"/>
  <c r="C1082" i="7"/>
  <c r="O1093" i="7"/>
  <c r="Q1091" i="1" s="1"/>
  <c r="H1087" i="7"/>
  <c r="G1086" i="7"/>
  <c r="H1086" i="7" s="1"/>
  <c r="I1086" i="7" l="1"/>
  <c r="I1087" i="7"/>
  <c r="J1087" i="7" s="1"/>
  <c r="K1087" i="7" s="1"/>
  <c r="O1092" i="7"/>
  <c r="Q1090" i="1" s="1"/>
  <c r="E1084" i="7"/>
  <c r="F1084" i="7" s="1"/>
  <c r="G1084" i="7" s="1"/>
  <c r="H1084" i="7" s="1"/>
  <c r="I1084" i="7" s="1"/>
  <c r="I1088" i="7"/>
  <c r="J1088" i="7" s="1"/>
  <c r="H1085" i="7"/>
  <c r="D1082" i="7"/>
  <c r="J1089" i="7"/>
  <c r="K1089" i="7" s="1"/>
  <c r="L1089" i="7" s="1"/>
  <c r="M1089" i="7" s="1"/>
  <c r="J1086" i="7"/>
  <c r="I1085" i="7"/>
  <c r="F1083" i="7"/>
  <c r="G1083" i="7" s="1"/>
  <c r="O1090" i="7"/>
  <c r="Q1088" i="1" s="1"/>
  <c r="C1079" i="7"/>
  <c r="E1081" i="7"/>
  <c r="O1091" i="7"/>
  <c r="Q1089" i="1" s="1"/>
  <c r="C1080" i="7"/>
  <c r="D1080" i="7" s="1"/>
  <c r="E1082" i="7"/>
  <c r="F1082" i="7" s="1"/>
  <c r="G1082" i="7" s="1"/>
  <c r="H1082" i="7" s="1"/>
  <c r="K1088" i="7"/>
  <c r="L1088" i="7" s="1"/>
  <c r="M1088" i="7" s="1"/>
  <c r="F1081" i="7" l="1"/>
  <c r="G1081" i="7" s="1"/>
  <c r="D1079" i="7"/>
  <c r="E1079" i="7" s="1"/>
  <c r="F1079" i="7" s="1"/>
  <c r="J1085" i="7"/>
  <c r="K1085" i="7" s="1"/>
  <c r="L1085" i="7" s="1"/>
  <c r="M1085" i="7" s="1"/>
  <c r="L1087" i="7"/>
  <c r="M1087" i="7" s="1"/>
  <c r="C1078" i="7"/>
  <c r="D1078" i="7" s="1"/>
  <c r="E1078" i="7" s="1"/>
  <c r="O1089" i="7"/>
  <c r="Q1087" i="1" s="1"/>
  <c r="E1080" i="7"/>
  <c r="F1080" i="7" s="1"/>
  <c r="G1080" i="7" s="1"/>
  <c r="H1083" i="7"/>
  <c r="I1083" i="7" s="1"/>
  <c r="K1086" i="7"/>
  <c r="O1088" i="7"/>
  <c r="Q1086" i="1" s="1"/>
  <c r="C1077" i="7"/>
  <c r="D1077" i="7" s="1"/>
  <c r="J1084" i="7"/>
  <c r="K1084" i="7" s="1"/>
  <c r="L1086" i="7"/>
  <c r="M1086" i="7" s="1"/>
  <c r="G1079" i="7" s="1"/>
  <c r="H1079" i="7" s="1"/>
  <c r="H1080" i="7" l="1"/>
  <c r="I1080" i="7" s="1"/>
  <c r="J1080" i="7" s="1"/>
  <c r="O1087" i="7"/>
  <c r="Q1085" i="1" s="1"/>
  <c r="C1076" i="7"/>
  <c r="D1076" i="7" s="1"/>
  <c r="E1076" i="7" s="1"/>
  <c r="F1076" i="7" s="1"/>
  <c r="L1084" i="7"/>
  <c r="M1084" i="7" s="1"/>
  <c r="I1079" i="7" s="1"/>
  <c r="J1083" i="7"/>
  <c r="I1082" i="7"/>
  <c r="H1081" i="7"/>
  <c r="I1081" i="7" s="1"/>
  <c r="J1081" i="7" s="1"/>
  <c r="O1086" i="7"/>
  <c r="Q1084" i="1" s="1"/>
  <c r="C1075" i="7"/>
  <c r="D1075" i="7" s="1"/>
  <c r="E1075" i="7" s="1"/>
  <c r="K1083" i="7"/>
  <c r="L1083" i="7" s="1"/>
  <c r="M1083" i="7" s="1"/>
  <c r="K1080" i="7" s="1"/>
  <c r="C1073" i="7"/>
  <c r="O1084" i="7"/>
  <c r="Q1082" i="1" s="1"/>
  <c r="K1081" i="7"/>
  <c r="F1078" i="7"/>
  <c r="G1078" i="7" s="1"/>
  <c r="H1078" i="7" s="1"/>
  <c r="E1077" i="7"/>
  <c r="F1077" i="7" s="1"/>
  <c r="G1077" i="7" s="1"/>
  <c r="O1085" i="7"/>
  <c r="Q1083" i="1" s="1"/>
  <c r="C1074" i="7"/>
  <c r="D1074" i="7" s="1"/>
  <c r="J1082" i="7"/>
  <c r="K1082" i="7" s="1"/>
  <c r="L1082" i="7" s="1"/>
  <c r="M1082" i="7" s="1"/>
  <c r="L1080" i="7" l="1"/>
  <c r="M1080" i="7" s="1"/>
  <c r="C1069" i="7" s="1"/>
  <c r="O1080" i="7"/>
  <c r="Q1078" i="1" s="1"/>
  <c r="H1077" i="7"/>
  <c r="I1077" i="7" s="1"/>
  <c r="J1077" i="7" s="1"/>
  <c r="K1077" i="7" s="1"/>
  <c r="F1075" i="7"/>
  <c r="G1075" i="7" s="1"/>
  <c r="O1082" i="7"/>
  <c r="Q1080" i="1" s="1"/>
  <c r="C1071" i="7"/>
  <c r="I1078" i="7"/>
  <c r="J1078" i="7" s="1"/>
  <c r="K1078" i="7" s="1"/>
  <c r="L1078" i="7" s="1"/>
  <c r="M1078" i="7" s="1"/>
  <c r="C1072" i="7"/>
  <c r="D1072" i="7" s="1"/>
  <c r="O1083" i="7"/>
  <c r="Q1081" i="1" s="1"/>
  <c r="D1073" i="7"/>
  <c r="E1073" i="7" s="1"/>
  <c r="F1073" i="7" s="1"/>
  <c r="G1073" i="7" s="1"/>
  <c r="E1074" i="7"/>
  <c r="F1074" i="7" s="1"/>
  <c r="G1074" i="7" s="1"/>
  <c r="H1074" i="7" s="1"/>
  <c r="I1074" i="7" s="1"/>
  <c r="J1074" i="7" s="1"/>
  <c r="L1081" i="7"/>
  <c r="M1081" i="7" s="1"/>
  <c r="G1076" i="7"/>
  <c r="H1076" i="7" s="1"/>
  <c r="J1079" i="7"/>
  <c r="K1079" i="7" s="1"/>
  <c r="L1079" i="7" s="1"/>
  <c r="M1079" i="7" s="1"/>
  <c r="D1071" i="7" l="1"/>
  <c r="E1071" i="7" s="1"/>
  <c r="H1075" i="7"/>
  <c r="I1075" i="7" s="1"/>
  <c r="J1075" i="7" s="1"/>
  <c r="K1075" i="7" s="1"/>
  <c r="H1073" i="7"/>
  <c r="I1073" i="7" s="1"/>
  <c r="L1077" i="7"/>
  <c r="M1077" i="7" s="1"/>
  <c r="K1074" i="7" s="1"/>
  <c r="L1074" i="7" s="1"/>
  <c r="M1074" i="7" s="1"/>
  <c r="I1076" i="7"/>
  <c r="J1076" i="7" s="1"/>
  <c r="K1076" i="7" s="1"/>
  <c r="L1076" i="7" s="1"/>
  <c r="M1076" i="7" s="1"/>
  <c r="C1067" i="7"/>
  <c r="O1078" i="7"/>
  <c r="Q1076" i="1" s="1"/>
  <c r="O1079" i="7"/>
  <c r="Q1077" i="1" s="1"/>
  <c r="C1068" i="7"/>
  <c r="D1068" i="7" s="1"/>
  <c r="F1071" i="7"/>
  <c r="G1071" i="7" s="1"/>
  <c r="C1070" i="7"/>
  <c r="D1070" i="7" s="1"/>
  <c r="E1070" i="7" s="1"/>
  <c r="F1070" i="7" s="1"/>
  <c r="O1081" i="7"/>
  <c r="Q1079" i="1" s="1"/>
  <c r="E1072" i="7"/>
  <c r="F1072" i="7" s="1"/>
  <c r="G1072" i="7" s="1"/>
  <c r="H1072" i="7" s="1"/>
  <c r="D1069" i="7"/>
  <c r="E1069" i="7" s="1"/>
  <c r="O1074" i="7" l="1"/>
  <c r="Q1072" i="1" s="1"/>
  <c r="C1063" i="7"/>
  <c r="G1070" i="7"/>
  <c r="H1070" i="7" s="1"/>
  <c r="I1070" i="7" s="1"/>
  <c r="J1070" i="7" s="1"/>
  <c r="J1073" i="7"/>
  <c r="K1073" i="7" s="1"/>
  <c r="L1073" i="7" s="1"/>
  <c r="M1073" i="7" s="1"/>
  <c r="F1069" i="7"/>
  <c r="G1069" i="7" s="1"/>
  <c r="H1069" i="7" s="1"/>
  <c r="I1069" i="7" s="1"/>
  <c r="H1071" i="7"/>
  <c r="I1071" i="7" s="1"/>
  <c r="D1067" i="7"/>
  <c r="E1067" i="7" s="1"/>
  <c r="F1067" i="7" s="1"/>
  <c r="G1067" i="7" s="1"/>
  <c r="C1066" i="7"/>
  <c r="D1066" i="7" s="1"/>
  <c r="E1066" i="7" s="1"/>
  <c r="F1066" i="7" s="1"/>
  <c r="O1077" i="7"/>
  <c r="Q1075" i="1" s="1"/>
  <c r="I1072" i="7"/>
  <c r="J1072" i="7" s="1"/>
  <c r="E1068" i="7"/>
  <c r="F1068" i="7" s="1"/>
  <c r="G1068" i="7" s="1"/>
  <c r="H1068" i="7" s="1"/>
  <c r="C1065" i="7"/>
  <c r="D1065" i="7" s="1"/>
  <c r="E1065" i="7" s="1"/>
  <c r="F1065" i="7" s="1"/>
  <c r="O1076" i="7"/>
  <c r="Q1074" i="1" s="1"/>
  <c r="L1075" i="7"/>
  <c r="M1075" i="7" s="1"/>
  <c r="G1066" i="7" l="1"/>
  <c r="H1067" i="7"/>
  <c r="K1070" i="7"/>
  <c r="O1075" i="7"/>
  <c r="Q1073" i="1" s="1"/>
  <c r="C1064" i="7"/>
  <c r="D1064" i="7" s="1"/>
  <c r="E1064" i="7" s="1"/>
  <c r="K1072" i="7"/>
  <c r="L1072" i="7" s="1"/>
  <c r="M1072" i="7" s="1"/>
  <c r="J1071" i="7"/>
  <c r="K1071" i="7" s="1"/>
  <c r="L1071" i="7" s="1"/>
  <c r="M1071" i="7" s="1"/>
  <c r="D1063" i="7"/>
  <c r="C1062" i="7"/>
  <c r="O1073" i="7"/>
  <c r="Q1071" i="1" s="1"/>
  <c r="I1068" i="7"/>
  <c r="J1069" i="7"/>
  <c r="C1061" i="7" l="1"/>
  <c r="D1061" i="7" s="1"/>
  <c r="E1061" i="7" s="1"/>
  <c r="O1072" i="7"/>
  <c r="Q1070" i="1" s="1"/>
  <c r="J1068" i="7"/>
  <c r="K1068" i="7" s="1"/>
  <c r="L1068" i="7" s="1"/>
  <c r="M1068" i="7" s="1"/>
  <c r="C1060" i="7"/>
  <c r="D1060" i="7" s="1"/>
  <c r="E1060" i="7" s="1"/>
  <c r="F1060" i="7" s="1"/>
  <c r="O1071" i="7"/>
  <c r="Q1069" i="1" s="1"/>
  <c r="L1070" i="7"/>
  <c r="M1070" i="7" s="1"/>
  <c r="I1067" i="7"/>
  <c r="J1067" i="7" s="1"/>
  <c r="K1067" i="7" s="1"/>
  <c r="D1062" i="7"/>
  <c r="E1062" i="7" s="1"/>
  <c r="F1062" i="7" s="1"/>
  <c r="G1062" i="7" s="1"/>
  <c r="H1062" i="7" s="1"/>
  <c r="F1064" i="7"/>
  <c r="G1064" i="7" s="1"/>
  <c r="H1064" i="7" s="1"/>
  <c r="H1066" i="7"/>
  <c r="I1066" i="7" s="1"/>
  <c r="J1066" i="7" s="1"/>
  <c r="K1069" i="7"/>
  <c r="L1069" i="7" s="1"/>
  <c r="M1069" i="7" s="1"/>
  <c r="E1063" i="7"/>
  <c r="F1063" i="7" s="1"/>
  <c r="G1063" i="7" s="1"/>
  <c r="H1063" i="7" s="1"/>
  <c r="I1063" i="7" s="1"/>
  <c r="G1065" i="7"/>
  <c r="H1065" i="7" s="1"/>
  <c r="I1065" i="7" s="1"/>
  <c r="L1067" i="7" l="1"/>
  <c r="M1067" i="7" s="1"/>
  <c r="C1057" i="7"/>
  <c r="O1068" i="7"/>
  <c r="Q1066" i="1" s="1"/>
  <c r="K1066" i="7"/>
  <c r="L1066" i="7" s="1"/>
  <c r="M1066" i="7" s="1"/>
  <c r="C1059" i="7"/>
  <c r="D1059" i="7" s="1"/>
  <c r="E1059" i="7" s="1"/>
  <c r="F1059" i="7" s="1"/>
  <c r="G1059" i="7" s="1"/>
  <c r="O1070" i="7"/>
  <c r="Q1068" i="1" s="1"/>
  <c r="O1069" i="7"/>
  <c r="Q1067" i="1" s="1"/>
  <c r="C1058" i="7"/>
  <c r="D1058" i="7" s="1"/>
  <c r="E1058" i="7" s="1"/>
  <c r="F1058" i="7" s="1"/>
  <c r="J1065" i="7"/>
  <c r="K1065" i="7" s="1"/>
  <c r="I1064" i="7"/>
  <c r="J1064" i="7" s="1"/>
  <c r="F1061" i="7"/>
  <c r="G1061" i="7" s="1"/>
  <c r="O1067" i="7" l="1"/>
  <c r="Q1065" i="1" s="1"/>
  <c r="C1056" i="7"/>
  <c r="D1056" i="7" s="1"/>
  <c r="L1065" i="7"/>
  <c r="M1065" i="7" s="1"/>
  <c r="D1057" i="7"/>
  <c r="E1057" i="7" s="1"/>
  <c r="H1061" i="7"/>
  <c r="I1061" i="7" s="1"/>
  <c r="C1055" i="7"/>
  <c r="O1066" i="7"/>
  <c r="Q1064" i="1" s="1"/>
  <c r="G1060" i="7"/>
  <c r="H1060" i="7" s="1"/>
  <c r="K1064" i="7"/>
  <c r="L1064" i="7" s="1"/>
  <c r="M1064" i="7" s="1"/>
  <c r="I1062" i="7"/>
  <c r="J1062" i="7" s="1"/>
  <c r="J1063" i="7"/>
  <c r="K1063" i="7" s="1"/>
  <c r="K1062" i="7" l="1"/>
  <c r="L1062" i="7" s="1"/>
  <c r="M1062" i="7" s="1"/>
  <c r="C1051" i="7"/>
  <c r="O1062" i="7"/>
  <c r="Q1060" i="1" s="1"/>
  <c r="O1065" i="7"/>
  <c r="Q1063" i="1" s="1"/>
  <c r="C1054" i="7"/>
  <c r="D1054" i="7" s="1"/>
  <c r="C1053" i="7"/>
  <c r="O1064" i="7"/>
  <c r="Q1062" i="1" s="1"/>
  <c r="J1061" i="7"/>
  <c r="K1061" i="7" s="1"/>
  <c r="L1061" i="7" s="1"/>
  <c r="M1061" i="7" s="1"/>
  <c r="E1056" i="7"/>
  <c r="F1056" i="7" s="1"/>
  <c r="I1060" i="7"/>
  <c r="J1060" i="7" s="1"/>
  <c r="H1059" i="7"/>
  <c r="I1059" i="7" s="1"/>
  <c r="J1059" i="7" s="1"/>
  <c r="K1059" i="7" s="1"/>
  <c r="D1055" i="7"/>
  <c r="E1055" i="7" s="1"/>
  <c r="F1055" i="7" s="1"/>
  <c r="G1055" i="7" s="1"/>
  <c r="H1055" i="7" s="1"/>
  <c r="L1063" i="7"/>
  <c r="M1063" i="7" s="1"/>
  <c r="F1057" i="7"/>
  <c r="G1057" i="7" s="1"/>
  <c r="G1058" i="7"/>
  <c r="H1058" i="7" s="1"/>
  <c r="I1058" i="7" s="1"/>
  <c r="J1058" i="7" s="1"/>
  <c r="O1061" i="7" l="1"/>
  <c r="Q1059" i="1" s="1"/>
  <c r="C1050" i="7"/>
  <c r="K1058" i="7"/>
  <c r="O1063" i="7"/>
  <c r="Q1061" i="1" s="1"/>
  <c r="C1052" i="7"/>
  <c r="D1052" i="7" s="1"/>
  <c r="E1052" i="7" s="1"/>
  <c r="G1056" i="7"/>
  <c r="H1056" i="7" s="1"/>
  <c r="I1056" i="7" s="1"/>
  <c r="E1054" i="7"/>
  <c r="F1054" i="7" s="1"/>
  <c r="G1054" i="7" s="1"/>
  <c r="I1055" i="7"/>
  <c r="J1055" i="7" s="1"/>
  <c r="L1059" i="7"/>
  <c r="M1059" i="7" s="1"/>
  <c r="H1057" i="7"/>
  <c r="I1057" i="7" s="1"/>
  <c r="J1057" i="7" s="1"/>
  <c r="K1060" i="7"/>
  <c r="L1060" i="7" s="1"/>
  <c r="M1060" i="7" s="1"/>
  <c r="D1053" i="7"/>
  <c r="E1053" i="7" s="1"/>
  <c r="F1053" i="7" s="1"/>
  <c r="G1053" i="7" s="1"/>
  <c r="H1053" i="7" s="1"/>
  <c r="D1051" i="7"/>
  <c r="H1054" i="7" l="1"/>
  <c r="I1054" i="7" s="1"/>
  <c r="L1058" i="7"/>
  <c r="M1058" i="7" s="1"/>
  <c r="K1055" i="7" s="1"/>
  <c r="K1057" i="7"/>
  <c r="L1057" i="7" s="1"/>
  <c r="M1057" i="7" s="1"/>
  <c r="J1056" i="7"/>
  <c r="K1056" i="7" s="1"/>
  <c r="D1050" i="7"/>
  <c r="E1050" i="7" s="1"/>
  <c r="C1049" i="7"/>
  <c r="D1049" i="7" s="1"/>
  <c r="O1060" i="7"/>
  <c r="Q1058" i="1" s="1"/>
  <c r="E1051" i="7"/>
  <c r="F1051" i="7" s="1"/>
  <c r="O1059" i="7"/>
  <c r="Q1057" i="1" s="1"/>
  <c r="C1048" i="7"/>
  <c r="F1052" i="7"/>
  <c r="G1052" i="7" s="1"/>
  <c r="L1055" i="7" l="1"/>
  <c r="M1055" i="7" s="1"/>
  <c r="C1044" i="7" s="1"/>
  <c r="D1048" i="7"/>
  <c r="E1048" i="7" s="1"/>
  <c r="F1048" i="7" s="1"/>
  <c r="G1048" i="7" s="1"/>
  <c r="E1049" i="7"/>
  <c r="F1049" i="7" s="1"/>
  <c r="G1049" i="7" s="1"/>
  <c r="H1049" i="7" s="1"/>
  <c r="O1057" i="7"/>
  <c r="Q1055" i="1" s="1"/>
  <c r="C1046" i="7"/>
  <c r="C1047" i="7"/>
  <c r="D1047" i="7" s="1"/>
  <c r="E1047" i="7" s="1"/>
  <c r="F1047" i="7" s="1"/>
  <c r="O1058" i="7"/>
  <c r="Q1056" i="1" s="1"/>
  <c r="G1051" i="7"/>
  <c r="H1051" i="7" s="1"/>
  <c r="F1050" i="7"/>
  <c r="G1050" i="7" s="1"/>
  <c r="J1054" i="7"/>
  <c r="K1054" i="7" s="1"/>
  <c r="L1054" i="7" s="1"/>
  <c r="M1054" i="7" s="1"/>
  <c r="H1052" i="7"/>
  <c r="I1052" i="7" s="1"/>
  <c r="J1052" i="7" s="1"/>
  <c r="K1052" i="7" s="1"/>
  <c r="L1052" i="7" s="1"/>
  <c r="M1052" i="7" s="1"/>
  <c r="L1056" i="7"/>
  <c r="M1056" i="7" s="1"/>
  <c r="I1053" i="7"/>
  <c r="J1053" i="7" s="1"/>
  <c r="O1055" i="7" l="1"/>
  <c r="Q1053" i="1" s="1"/>
  <c r="I1049" i="7"/>
  <c r="O1052" i="7"/>
  <c r="Q1050" i="1" s="1"/>
  <c r="C1041" i="7"/>
  <c r="O1054" i="7"/>
  <c r="Q1052" i="1" s="1"/>
  <c r="C1043" i="7"/>
  <c r="H1048" i="7"/>
  <c r="K1053" i="7"/>
  <c r="L1053" i="7" s="1"/>
  <c r="M1053" i="7" s="1"/>
  <c r="H1050" i="7"/>
  <c r="I1050" i="7" s="1"/>
  <c r="J1050" i="7" s="1"/>
  <c r="D1046" i="7"/>
  <c r="E1046" i="7" s="1"/>
  <c r="F1046" i="7" s="1"/>
  <c r="G1047" i="7"/>
  <c r="C1045" i="7"/>
  <c r="D1045" i="7" s="1"/>
  <c r="E1045" i="7" s="1"/>
  <c r="F1045" i="7" s="1"/>
  <c r="G1045" i="7" s="1"/>
  <c r="O1056" i="7"/>
  <c r="Q1054" i="1" s="1"/>
  <c r="I1051" i="7"/>
  <c r="J1051" i="7" s="1"/>
  <c r="K1051" i="7" s="1"/>
  <c r="D1044" i="7"/>
  <c r="H1047" i="7" l="1"/>
  <c r="I1047" i="7" s="1"/>
  <c r="E1044" i="7"/>
  <c r="F1044" i="7" s="1"/>
  <c r="K1050" i="7"/>
  <c r="L1050" i="7" s="1"/>
  <c r="M1050" i="7" s="1"/>
  <c r="O1050" i="7" s="1"/>
  <c r="Q1048" i="1" s="1"/>
  <c r="G1046" i="7"/>
  <c r="H1046" i="7" s="1"/>
  <c r="D1043" i="7"/>
  <c r="E1043" i="7" s="1"/>
  <c r="O1053" i="7"/>
  <c r="Q1051" i="1" s="1"/>
  <c r="C1042" i="7"/>
  <c r="D1042" i="7" s="1"/>
  <c r="L1051" i="7"/>
  <c r="M1051" i="7" s="1"/>
  <c r="J1049" i="7"/>
  <c r="K1049" i="7" s="1"/>
  <c r="L1049" i="7" s="1"/>
  <c r="M1049" i="7" s="1"/>
  <c r="I1048" i="7"/>
  <c r="J1048" i="7" s="1"/>
  <c r="C1039" i="7" l="1"/>
  <c r="I1046" i="7"/>
  <c r="J1046" i="7" s="1"/>
  <c r="K1046" i="7" s="1"/>
  <c r="L1046" i="7" s="1"/>
  <c r="M1046" i="7" s="1"/>
  <c r="C1038" i="7"/>
  <c r="O1049" i="7"/>
  <c r="Q1047" i="1" s="1"/>
  <c r="C1040" i="7"/>
  <c r="D1040" i="7" s="1"/>
  <c r="E1040" i="7" s="1"/>
  <c r="O1051" i="7"/>
  <c r="Q1049" i="1" s="1"/>
  <c r="J1047" i="7"/>
  <c r="K1047" i="7" s="1"/>
  <c r="L1047" i="7" s="1"/>
  <c r="M1047" i="7" s="1"/>
  <c r="G1044" i="7"/>
  <c r="H1044" i="7" s="1"/>
  <c r="I1044" i="7" s="1"/>
  <c r="D1041" i="7"/>
  <c r="E1041" i="7" s="1"/>
  <c r="F1041" i="7" s="1"/>
  <c r="H1045" i="7"/>
  <c r="I1045" i="7" s="1"/>
  <c r="J1045" i="7" s="1"/>
  <c r="K1048" i="7"/>
  <c r="L1048" i="7" s="1"/>
  <c r="M1048" i="7" s="1"/>
  <c r="E1042" i="7"/>
  <c r="F1042" i="7" s="1"/>
  <c r="G1042" i="7" s="1"/>
  <c r="F1043" i="7"/>
  <c r="G1043" i="7" s="1"/>
  <c r="H1043" i="7" s="1"/>
  <c r="D1039" i="7"/>
  <c r="H1042" i="7" l="1"/>
  <c r="I1042" i="7" s="1"/>
  <c r="J1042" i="7" s="1"/>
  <c r="J1044" i="7"/>
  <c r="K1044" i="7" s="1"/>
  <c r="L1044" i="7" s="1"/>
  <c r="M1044" i="7" s="1"/>
  <c r="C1033" i="7"/>
  <c r="O1044" i="7"/>
  <c r="Q1042" i="1" s="1"/>
  <c r="I1043" i="7"/>
  <c r="J1043" i="7" s="1"/>
  <c r="K1043" i="7" s="1"/>
  <c r="G1041" i="7"/>
  <c r="H1041" i="7" s="1"/>
  <c r="I1041" i="7" s="1"/>
  <c r="F1040" i="7"/>
  <c r="G1040" i="7" s="1"/>
  <c r="H1040" i="7" s="1"/>
  <c r="C1035" i="7"/>
  <c r="D1035" i="7" s="1"/>
  <c r="E1035" i="7" s="1"/>
  <c r="O1046" i="7"/>
  <c r="Q1044" i="1" s="1"/>
  <c r="C1037" i="7"/>
  <c r="D1037" i="7" s="1"/>
  <c r="E1037" i="7" s="1"/>
  <c r="O1048" i="7"/>
  <c r="Q1046" i="1" s="1"/>
  <c r="C1036" i="7"/>
  <c r="D1036" i="7" s="1"/>
  <c r="E1036" i="7" s="1"/>
  <c r="F1036" i="7" s="1"/>
  <c r="O1047" i="7"/>
  <c r="Q1045" i="1" s="1"/>
  <c r="E1039" i="7"/>
  <c r="F1039" i="7" s="1"/>
  <c r="G1039" i="7" s="1"/>
  <c r="K1045" i="7"/>
  <c r="L1045" i="7" s="1"/>
  <c r="M1045" i="7" s="1"/>
  <c r="D1038" i="7"/>
  <c r="E1038" i="7" s="1"/>
  <c r="F1038" i="7" s="1"/>
  <c r="G1038" i="7" s="1"/>
  <c r="H1038" i="7" s="1"/>
  <c r="I1040" i="7" l="1"/>
  <c r="J1040" i="7" s="1"/>
  <c r="H1039" i="7"/>
  <c r="I1039" i="7" s="1"/>
  <c r="J1039" i="7" s="1"/>
  <c r="K1039" i="7" s="1"/>
  <c r="F1037" i="7"/>
  <c r="G1037" i="7" s="1"/>
  <c r="J1041" i="7"/>
  <c r="K1041" i="7" s="1"/>
  <c r="I1038" i="7"/>
  <c r="F1035" i="7"/>
  <c r="L1043" i="7"/>
  <c r="M1043" i="7" s="1"/>
  <c r="G1036" i="7" s="1"/>
  <c r="C1032" i="7"/>
  <c r="D1032" i="7" s="1"/>
  <c r="C1034" i="7"/>
  <c r="D1034" i="7" s="1"/>
  <c r="E1034" i="7" s="1"/>
  <c r="O1045" i="7"/>
  <c r="Q1043" i="1" s="1"/>
  <c r="K1042" i="7"/>
  <c r="L1042" i="7" s="1"/>
  <c r="M1042" i="7" s="1"/>
  <c r="K1040" i="7"/>
  <c r="D1033" i="7"/>
  <c r="H1037" i="7" l="1"/>
  <c r="I1037" i="7" s="1"/>
  <c r="J1037" i="7" s="1"/>
  <c r="O1043" i="7"/>
  <c r="Q1041" i="1" s="1"/>
  <c r="L1041" i="7"/>
  <c r="M1041" i="7" s="1"/>
  <c r="E1032" i="7" s="1"/>
  <c r="O1042" i="7"/>
  <c r="Q1040" i="1" s="1"/>
  <c r="C1031" i="7"/>
  <c r="D1031" i="7" s="1"/>
  <c r="E1033" i="7"/>
  <c r="J1038" i="7"/>
  <c r="K1038" i="7" s="1"/>
  <c r="G1035" i="7"/>
  <c r="H1035" i="7" s="1"/>
  <c r="L1040" i="7"/>
  <c r="M1040" i="7" s="1"/>
  <c r="F1034" i="7"/>
  <c r="G1034" i="7" s="1"/>
  <c r="H1036" i="7"/>
  <c r="I1036" i="7" s="1"/>
  <c r="F1033" i="7" l="1"/>
  <c r="G1033" i="7" s="1"/>
  <c r="C1030" i="7"/>
  <c r="D1030" i="7" s="1"/>
  <c r="O1041" i="7"/>
  <c r="Q1039" i="1" s="1"/>
  <c r="L1039" i="7"/>
  <c r="M1039" i="7" s="1"/>
  <c r="H1034" i="7"/>
  <c r="L1038" i="7"/>
  <c r="M1038" i="7" s="1"/>
  <c r="C1029" i="7"/>
  <c r="O1040" i="7"/>
  <c r="Q1038" i="1" s="1"/>
  <c r="E1031" i="7"/>
  <c r="F1031" i="7" s="1"/>
  <c r="G1031" i="7" s="1"/>
  <c r="H1031" i="7" s="1"/>
  <c r="F1032" i="7"/>
  <c r="J1036" i="7"/>
  <c r="I1035" i="7"/>
  <c r="K1037" i="7"/>
  <c r="L1037" i="7" s="1"/>
  <c r="M1037" i="7" s="1"/>
  <c r="O1039" i="7" l="1"/>
  <c r="Q1037" i="1" s="1"/>
  <c r="C1028" i="7"/>
  <c r="D1028" i="7" s="1"/>
  <c r="K1036" i="7"/>
  <c r="L1036" i="7" s="1"/>
  <c r="M1036" i="7" s="1"/>
  <c r="I1031" i="7" s="1"/>
  <c r="D1029" i="7"/>
  <c r="E1029" i="7" s="1"/>
  <c r="E1030" i="7"/>
  <c r="F1030" i="7" s="1"/>
  <c r="G1030" i="7" s="1"/>
  <c r="H1030" i="7" s="1"/>
  <c r="J1035" i="7"/>
  <c r="K1035" i="7" s="1"/>
  <c r="L1035" i="7" s="1"/>
  <c r="M1035" i="7" s="1"/>
  <c r="G1032" i="7"/>
  <c r="H1032" i="7" s="1"/>
  <c r="I1032" i="7" s="1"/>
  <c r="J1032" i="7" s="1"/>
  <c r="K1032" i="7" s="1"/>
  <c r="L1032" i="7" s="1"/>
  <c r="M1032" i="7" s="1"/>
  <c r="I1034" i="7"/>
  <c r="J1034" i="7" s="1"/>
  <c r="H1033" i="7"/>
  <c r="I1033" i="7" s="1"/>
  <c r="O1037" i="7"/>
  <c r="Q1035" i="1" s="1"/>
  <c r="C1026" i="7"/>
  <c r="D1026" i="7" s="1"/>
  <c r="E1028" i="7"/>
  <c r="F1028" i="7" s="1"/>
  <c r="C1025" i="7"/>
  <c r="F1029" i="7"/>
  <c r="G1029" i="7" s="1"/>
  <c r="C1027" i="7"/>
  <c r="D1027" i="7" s="1"/>
  <c r="E1027" i="7" s="1"/>
  <c r="O1038" i="7"/>
  <c r="Q1036" i="1" s="1"/>
  <c r="J1033" i="7"/>
  <c r="K1033" i="7" s="1"/>
  <c r="K1034" i="7"/>
  <c r="L1034" i="7" s="1"/>
  <c r="M1034" i="7" s="1"/>
  <c r="J1031" i="7" l="1"/>
  <c r="K1031" i="7" s="1"/>
  <c r="H1029" i="7"/>
  <c r="I1029" i="7" s="1"/>
  <c r="O1036" i="7"/>
  <c r="Q1034" i="1" s="1"/>
  <c r="I1030" i="7"/>
  <c r="J1030" i="7" s="1"/>
  <c r="C1023" i="7"/>
  <c r="O1034" i="7"/>
  <c r="Q1032" i="1" s="1"/>
  <c r="D1025" i="7"/>
  <c r="E1025" i="7" s="1"/>
  <c r="E1026" i="7"/>
  <c r="F1026" i="7" s="1"/>
  <c r="C1021" i="7"/>
  <c r="O1032" i="7"/>
  <c r="Q1030" i="1" s="1"/>
  <c r="C1024" i="7"/>
  <c r="D1024" i="7" s="1"/>
  <c r="O1035" i="7"/>
  <c r="Q1033" i="1" s="1"/>
  <c r="L1033" i="7"/>
  <c r="M1033" i="7" s="1"/>
  <c r="F1027" i="7"/>
  <c r="G1027" i="7" s="1"/>
  <c r="G1028" i="7"/>
  <c r="H1028" i="7" s="1"/>
  <c r="C1022" i="7" l="1"/>
  <c r="D1022" i="7" s="1"/>
  <c r="O1033" i="7"/>
  <c r="Q1031" i="1" s="1"/>
  <c r="D1023" i="7"/>
  <c r="E1023" i="7" s="1"/>
  <c r="G1026" i="7"/>
  <c r="H1026" i="7" s="1"/>
  <c r="K1030" i="7"/>
  <c r="L1030" i="7" s="1"/>
  <c r="M1030" i="7" s="1"/>
  <c r="I1028" i="7"/>
  <c r="J1028" i="7" s="1"/>
  <c r="E1024" i="7"/>
  <c r="F1024" i="7" s="1"/>
  <c r="F1025" i="7"/>
  <c r="G1025" i="7" s="1"/>
  <c r="J1029" i="7"/>
  <c r="K1029" i="7" s="1"/>
  <c r="H1027" i="7"/>
  <c r="I1027" i="7" s="1"/>
  <c r="L1031" i="7"/>
  <c r="M1031" i="7" s="1"/>
  <c r="D1021" i="7" s="1"/>
  <c r="E1021" i="7" s="1"/>
  <c r="J1027" i="7" l="1"/>
  <c r="K1027" i="7" s="1"/>
  <c r="G1024" i="7"/>
  <c r="H1024" i="7" s="1"/>
  <c r="F1023" i="7"/>
  <c r="G1023" i="7" s="1"/>
  <c r="K1028" i="7"/>
  <c r="L1028" i="7" s="1"/>
  <c r="M1028" i="7" s="1"/>
  <c r="O1031" i="7"/>
  <c r="Q1029" i="1" s="1"/>
  <c r="C1020" i="7"/>
  <c r="D1020" i="7" s="1"/>
  <c r="H1025" i="7"/>
  <c r="I1025" i="7" s="1"/>
  <c r="J1025" i="7" s="1"/>
  <c r="K1025" i="7" s="1"/>
  <c r="I1026" i="7"/>
  <c r="J1026" i="7" s="1"/>
  <c r="C1017" i="7"/>
  <c r="O1028" i="7"/>
  <c r="Q1026" i="1" s="1"/>
  <c r="L1029" i="7"/>
  <c r="M1029" i="7" s="1"/>
  <c r="F1021" i="7" s="1"/>
  <c r="G1021" i="7" s="1"/>
  <c r="C1019" i="7"/>
  <c r="O1030" i="7"/>
  <c r="Q1028" i="1" s="1"/>
  <c r="E1022" i="7"/>
  <c r="F1022" i="7" s="1"/>
  <c r="D1019" i="7" l="1"/>
  <c r="E1019" i="7" s="1"/>
  <c r="C1018" i="7"/>
  <c r="D1018" i="7" s="1"/>
  <c r="O1029" i="7"/>
  <c r="Q1027" i="1" s="1"/>
  <c r="I1024" i="7"/>
  <c r="J1024" i="7" s="1"/>
  <c r="E1020" i="7"/>
  <c r="F1020" i="7" s="1"/>
  <c r="G1022" i="7"/>
  <c r="H1022" i="7" s="1"/>
  <c r="L1027" i="7"/>
  <c r="M1027" i="7" s="1"/>
  <c r="D1017" i="7"/>
  <c r="K1026" i="7"/>
  <c r="L1026" i="7" s="1"/>
  <c r="M1026" i="7" s="1"/>
  <c r="H1023" i="7"/>
  <c r="I1023" i="7" s="1"/>
  <c r="J1023" i="7" l="1"/>
  <c r="K1023" i="7" s="1"/>
  <c r="I1022" i="7"/>
  <c r="E1018" i="7"/>
  <c r="G1020" i="7"/>
  <c r="J1022" i="7"/>
  <c r="K1022" i="7" s="1"/>
  <c r="O1027" i="7"/>
  <c r="Q1025" i="1" s="1"/>
  <c r="C1016" i="7"/>
  <c r="D1016" i="7" s="1"/>
  <c r="E1016" i="7" s="1"/>
  <c r="C1015" i="7"/>
  <c r="D1015" i="7" s="1"/>
  <c r="O1026" i="7"/>
  <c r="Q1024" i="1" s="1"/>
  <c r="F1018" i="7"/>
  <c r="G1018" i="7" s="1"/>
  <c r="E1017" i="7"/>
  <c r="F1017" i="7" s="1"/>
  <c r="H1020" i="7"/>
  <c r="I1020" i="7" s="1"/>
  <c r="L1025" i="7"/>
  <c r="M1025" i="7" s="1"/>
  <c r="H1021" i="7"/>
  <c r="I1021" i="7" s="1"/>
  <c r="J1021" i="7" s="1"/>
  <c r="K1024" i="7"/>
  <c r="L1024" i="7" s="1"/>
  <c r="M1024" i="7" s="1"/>
  <c r="F1019" i="7"/>
  <c r="G1019" i="7" s="1"/>
  <c r="H1019" i="7" s="1"/>
  <c r="F1016" i="7" l="1"/>
  <c r="K1021" i="7"/>
  <c r="H1018" i="7"/>
  <c r="I1018" i="7" s="1"/>
  <c r="J1018" i="7" s="1"/>
  <c r="O1025" i="7"/>
  <c r="Q1023" i="1" s="1"/>
  <c r="C1014" i="7"/>
  <c r="D1014" i="7" s="1"/>
  <c r="L1023" i="7"/>
  <c r="M1023" i="7" s="1"/>
  <c r="C1013" i="7"/>
  <c r="D1013" i="7" s="1"/>
  <c r="E1013" i="7" s="1"/>
  <c r="O1024" i="7"/>
  <c r="Q1022" i="1" s="1"/>
  <c r="G1017" i="7"/>
  <c r="I1019" i="7"/>
  <c r="J1019" i="7" s="1"/>
  <c r="J1020" i="7"/>
  <c r="K1020" i="7" s="1"/>
  <c r="L1020" i="7" s="1"/>
  <c r="M1020" i="7" s="1"/>
  <c r="E1015" i="7"/>
  <c r="L1022" i="7"/>
  <c r="M1022" i="7" s="1"/>
  <c r="K1019" i="7" l="1"/>
  <c r="F1015" i="7"/>
  <c r="G1015" i="7" s="1"/>
  <c r="O1020" i="7"/>
  <c r="Q1018" i="1" s="1"/>
  <c r="C1009" i="7"/>
  <c r="O1023" i="7"/>
  <c r="Q1021" i="1" s="1"/>
  <c r="C1012" i="7"/>
  <c r="D1012" i="7" s="1"/>
  <c r="L1021" i="7"/>
  <c r="M1021" i="7" s="1"/>
  <c r="L1019" i="7" s="1"/>
  <c r="M1019" i="7" s="1"/>
  <c r="O1022" i="7"/>
  <c r="Q1020" i="1" s="1"/>
  <c r="C1011" i="7"/>
  <c r="D1011" i="7" s="1"/>
  <c r="E1011" i="7" s="1"/>
  <c r="H1017" i="7"/>
  <c r="I1017" i="7" s="1"/>
  <c r="E1014" i="7"/>
  <c r="F1014" i="7" s="1"/>
  <c r="G1014" i="7" s="1"/>
  <c r="H1014" i="7" s="1"/>
  <c r="G1016" i="7"/>
  <c r="H1016" i="7" s="1"/>
  <c r="J1017" i="7" l="1"/>
  <c r="K1017" i="7" s="1"/>
  <c r="E1012" i="7"/>
  <c r="F1012" i="7" s="1"/>
  <c r="O1019" i="7"/>
  <c r="Q1017" i="1" s="1"/>
  <c r="C1008" i="7"/>
  <c r="L1017" i="7"/>
  <c r="M1017" i="7" s="1"/>
  <c r="D1009" i="7"/>
  <c r="I1016" i="7"/>
  <c r="J1016" i="7" s="1"/>
  <c r="K1016" i="7" s="1"/>
  <c r="H1015" i="7"/>
  <c r="I1015" i="7" s="1"/>
  <c r="J1015" i="7" s="1"/>
  <c r="G1012" i="7"/>
  <c r="F1011" i="7"/>
  <c r="I1014" i="7"/>
  <c r="C1010" i="7"/>
  <c r="D1010" i="7" s="1"/>
  <c r="E1010" i="7" s="1"/>
  <c r="O1021" i="7"/>
  <c r="Q1019" i="1" s="1"/>
  <c r="K1018" i="7"/>
  <c r="L1018" i="7" s="1"/>
  <c r="M1018" i="7" s="1"/>
  <c r="F1013" i="7"/>
  <c r="G1013" i="7" s="1"/>
  <c r="H1013" i="7" s="1"/>
  <c r="C1007" i="7" l="1"/>
  <c r="D1007" i="7" s="1"/>
  <c r="O1018" i="7"/>
  <c r="Q1016" i="1" s="1"/>
  <c r="G1011" i="7"/>
  <c r="H1011" i="7" s="1"/>
  <c r="H1012" i="7"/>
  <c r="I1012" i="7" s="1"/>
  <c r="O1017" i="7"/>
  <c r="Q1015" i="1" s="1"/>
  <c r="C1006" i="7"/>
  <c r="F1010" i="7"/>
  <c r="G1010" i="7" s="1"/>
  <c r="K1015" i="7"/>
  <c r="L1015" i="7" s="1"/>
  <c r="M1015" i="7" s="1"/>
  <c r="D1008" i="7"/>
  <c r="E1008" i="7" s="1"/>
  <c r="E1009" i="7"/>
  <c r="F1009" i="7" s="1"/>
  <c r="I1013" i="7"/>
  <c r="J1013" i="7" s="1"/>
  <c r="J1014" i="7"/>
  <c r="K1014" i="7" s="1"/>
  <c r="L1014" i="7" s="1"/>
  <c r="M1014" i="7" s="1"/>
  <c r="L1016" i="7"/>
  <c r="M1016" i="7" s="1"/>
  <c r="J1012" i="7" l="1"/>
  <c r="K1013" i="7"/>
  <c r="L1013" i="7" s="1"/>
  <c r="M1013" i="7" s="1"/>
  <c r="H1010" i="7"/>
  <c r="I1010" i="7" s="1"/>
  <c r="J1010" i="7" s="1"/>
  <c r="I1011" i="7"/>
  <c r="J1011" i="7" s="1"/>
  <c r="K1011" i="7" s="1"/>
  <c r="L1011" i="7" s="1"/>
  <c r="M1011" i="7" s="1"/>
  <c r="G1009" i="7"/>
  <c r="H1009" i="7" s="1"/>
  <c r="I1009" i="7" s="1"/>
  <c r="D1006" i="7"/>
  <c r="E1006" i="7" s="1"/>
  <c r="F1006" i="7" s="1"/>
  <c r="C1003" i="7"/>
  <c r="D1003" i="7" s="1"/>
  <c r="O1014" i="7"/>
  <c r="Q1012" i="1" s="1"/>
  <c r="C1004" i="7"/>
  <c r="D1004" i="7" s="1"/>
  <c r="E1004" i="7" s="1"/>
  <c r="O1015" i="7"/>
  <c r="Q1013" i="1" s="1"/>
  <c r="K1012" i="7"/>
  <c r="L1012" i="7" s="1"/>
  <c r="M1012" i="7" s="1"/>
  <c r="C1002" i="7"/>
  <c r="O1013" i="7"/>
  <c r="Q1011" i="1" s="1"/>
  <c r="K1010" i="7"/>
  <c r="J1009" i="7"/>
  <c r="K1009" i="7" s="1"/>
  <c r="G1006" i="7"/>
  <c r="O1016" i="7"/>
  <c r="Q1014" i="1" s="1"/>
  <c r="C1005" i="7"/>
  <c r="D1005" i="7" s="1"/>
  <c r="E1005" i="7" s="1"/>
  <c r="F1005" i="7" s="1"/>
  <c r="F1008" i="7"/>
  <c r="G1008" i="7" s="1"/>
  <c r="H1008" i="7" s="1"/>
  <c r="I1008" i="7" s="1"/>
  <c r="J1008" i="7" s="1"/>
  <c r="E1007" i="7"/>
  <c r="F1007" i="7" s="1"/>
  <c r="G1007" i="7" s="1"/>
  <c r="H1007" i="7" s="1"/>
  <c r="K1008" i="7" l="1"/>
  <c r="L1008" i="7" s="1"/>
  <c r="M1008" i="7" s="1"/>
  <c r="G1005" i="7"/>
  <c r="H1005" i="7" s="1"/>
  <c r="F1004" i="7"/>
  <c r="G1004" i="7" s="1"/>
  <c r="L1010" i="7"/>
  <c r="M1010" i="7" s="1"/>
  <c r="O1010" i="7" s="1"/>
  <c r="Q1008" i="1" s="1"/>
  <c r="I1007" i="7"/>
  <c r="J1007" i="7" s="1"/>
  <c r="H1006" i="7"/>
  <c r="I1006" i="7" s="1"/>
  <c r="D1002" i="7"/>
  <c r="E1002" i="7" s="1"/>
  <c r="L1009" i="7"/>
  <c r="M1009" i="7" s="1"/>
  <c r="O1012" i="7"/>
  <c r="Q1010" i="1" s="1"/>
  <c r="C1001" i="7"/>
  <c r="D1001" i="7" s="1"/>
  <c r="E1003" i="7"/>
  <c r="F1003" i="7" s="1"/>
  <c r="C1000" i="7"/>
  <c r="O1011" i="7"/>
  <c r="Q1009" i="1" s="1"/>
  <c r="D1000" i="7" l="1"/>
  <c r="E1000" i="7" s="1"/>
  <c r="F1002" i="7"/>
  <c r="G1002" i="7" s="1"/>
  <c r="H1002" i="7" s="1"/>
  <c r="H1004" i="7"/>
  <c r="C999" i="7"/>
  <c r="D999" i="7" s="1"/>
  <c r="E999" i="7" s="1"/>
  <c r="F999" i="7" s="1"/>
  <c r="G999" i="7" s="1"/>
  <c r="H999" i="7" s="1"/>
  <c r="G1003" i="7"/>
  <c r="H1003" i="7" s="1"/>
  <c r="I1003" i="7" s="1"/>
  <c r="J1006" i="7"/>
  <c r="K1006" i="7" s="1"/>
  <c r="L1006" i="7" s="1"/>
  <c r="M1006" i="7" s="1"/>
  <c r="I1005" i="7"/>
  <c r="J1005" i="7" s="1"/>
  <c r="K1005" i="7" s="1"/>
  <c r="L1005" i="7" s="1"/>
  <c r="M1005" i="7" s="1"/>
  <c r="C994" i="7" s="1"/>
  <c r="E1001" i="7"/>
  <c r="F1001" i="7" s="1"/>
  <c r="G1001" i="7" s="1"/>
  <c r="H1001" i="7" s="1"/>
  <c r="I1001" i="7" s="1"/>
  <c r="J1001" i="7" s="1"/>
  <c r="K1007" i="7"/>
  <c r="L1007" i="7" s="1"/>
  <c r="M1007" i="7" s="1"/>
  <c r="C997" i="7"/>
  <c r="D997" i="7" s="1"/>
  <c r="E997" i="7" s="1"/>
  <c r="F997" i="7" s="1"/>
  <c r="O1008" i="7"/>
  <c r="Q1006" i="1" s="1"/>
  <c r="O1005" i="7"/>
  <c r="Q1003" i="1" s="1"/>
  <c r="C995" i="7"/>
  <c r="D995" i="7" s="1"/>
  <c r="O1006" i="7"/>
  <c r="Q1004" i="1" s="1"/>
  <c r="F1000" i="7"/>
  <c r="O1007" i="7"/>
  <c r="Q1005" i="1" s="1"/>
  <c r="C996" i="7"/>
  <c r="D996" i="7" s="1"/>
  <c r="E996" i="7" s="1"/>
  <c r="O1009" i="7"/>
  <c r="Q1007" i="1" s="1"/>
  <c r="C998" i="7"/>
  <c r="D998" i="7" s="1"/>
  <c r="I1004" i="7"/>
  <c r="J1004" i="7" s="1"/>
  <c r="K1004" i="7" s="1"/>
  <c r="L1004" i="7" s="1"/>
  <c r="M1004" i="7" s="1"/>
  <c r="E998" i="7" l="1"/>
  <c r="F998" i="7" s="1"/>
  <c r="G998" i="7" s="1"/>
  <c r="G1000" i="7"/>
  <c r="H1000" i="7" s="1"/>
  <c r="I1000" i="7" s="1"/>
  <c r="I1002" i="7"/>
  <c r="J1002" i="7" s="1"/>
  <c r="K1002" i="7" s="1"/>
  <c r="L1002" i="7" s="1"/>
  <c r="M1002" i="7" s="1"/>
  <c r="J1003" i="7"/>
  <c r="K1003" i="7" s="1"/>
  <c r="L1003" i="7" s="1"/>
  <c r="M1003" i="7" s="1"/>
  <c r="O1004" i="7"/>
  <c r="Q1002" i="1" s="1"/>
  <c r="C993" i="7"/>
  <c r="D993" i="7" s="1"/>
  <c r="J1000" i="7"/>
  <c r="K1000" i="7" s="1"/>
  <c r="G997" i="7"/>
  <c r="H997" i="7" s="1"/>
  <c r="I999" i="7"/>
  <c r="O1003" i="7"/>
  <c r="Q1001" i="1" s="1"/>
  <c r="C992" i="7"/>
  <c r="H998" i="7"/>
  <c r="I998" i="7" s="1"/>
  <c r="D994" i="7"/>
  <c r="F996" i="7"/>
  <c r="G996" i="7" s="1"/>
  <c r="E995" i="7"/>
  <c r="F995" i="7" s="1"/>
  <c r="K1001" i="7"/>
  <c r="L1001" i="7" l="1"/>
  <c r="M1001" i="7" s="1"/>
  <c r="E994" i="7"/>
  <c r="J999" i="7"/>
  <c r="H996" i="7"/>
  <c r="I996" i="7" s="1"/>
  <c r="C991" i="7"/>
  <c r="D991" i="7" s="1"/>
  <c r="O1002" i="7"/>
  <c r="Q1000" i="1" s="1"/>
  <c r="I997" i="7"/>
  <c r="J997" i="7" s="1"/>
  <c r="K997" i="7" s="1"/>
  <c r="G995" i="7"/>
  <c r="H995" i="7" s="1"/>
  <c r="D992" i="7"/>
  <c r="E992" i="7" s="1"/>
  <c r="L1000" i="7"/>
  <c r="M1000" i="7" s="1"/>
  <c r="E993" i="7"/>
  <c r="F993" i="7" s="1"/>
  <c r="G993" i="7" s="1"/>
  <c r="J998" i="7"/>
  <c r="K998" i="7" s="1"/>
  <c r="O1001" i="7"/>
  <c r="Q999" i="1" s="1"/>
  <c r="C990" i="7"/>
  <c r="D990" i="7" s="1"/>
  <c r="F994" i="7"/>
  <c r="G994" i="7" s="1"/>
  <c r="H994" i="7" s="1"/>
  <c r="K999" i="7"/>
  <c r="L999" i="7" s="1"/>
  <c r="M999" i="7" s="1"/>
  <c r="H993" i="7" l="1"/>
  <c r="L997" i="7"/>
  <c r="M997" i="7" s="1"/>
  <c r="E990" i="7"/>
  <c r="I994" i="7"/>
  <c r="C989" i="7"/>
  <c r="D989" i="7" s="1"/>
  <c r="O1000" i="7"/>
  <c r="Q998" i="1" s="1"/>
  <c r="F992" i="7"/>
  <c r="G992" i="7" s="1"/>
  <c r="E991" i="7"/>
  <c r="F991" i="7" s="1"/>
  <c r="C986" i="7"/>
  <c r="O997" i="7"/>
  <c r="Q995" i="1" s="1"/>
  <c r="C988" i="7"/>
  <c r="O999" i="7"/>
  <c r="Q997" i="1" s="1"/>
  <c r="L998" i="7"/>
  <c r="M998" i="7" s="1"/>
  <c r="I995" i="7"/>
  <c r="J995" i="7" s="1"/>
  <c r="J996" i="7"/>
  <c r="K996" i="7" s="1"/>
  <c r="C987" i="7" l="1"/>
  <c r="D987" i="7" s="1"/>
  <c r="O998" i="7"/>
  <c r="Q996" i="1" s="1"/>
  <c r="J994" i="7"/>
  <c r="K994" i="7" s="1"/>
  <c r="L994" i="7" s="1"/>
  <c r="M994" i="7" s="1"/>
  <c r="E989" i="7"/>
  <c r="F989" i="7" s="1"/>
  <c r="G989" i="7" s="1"/>
  <c r="L996" i="7"/>
  <c r="M996" i="7" s="1"/>
  <c r="D988" i="7"/>
  <c r="E988" i="7" s="1"/>
  <c r="F988" i="7" s="1"/>
  <c r="G991" i="7"/>
  <c r="H991" i="7" s="1"/>
  <c r="I991" i="7" s="1"/>
  <c r="J991" i="7" s="1"/>
  <c r="K991" i="7" s="1"/>
  <c r="L991" i="7" s="1"/>
  <c r="M991" i="7" s="1"/>
  <c r="F990" i="7"/>
  <c r="G990" i="7" s="1"/>
  <c r="H990" i="7" s="1"/>
  <c r="D986" i="7"/>
  <c r="K995" i="7"/>
  <c r="L995" i="7" s="1"/>
  <c r="M995" i="7" s="1"/>
  <c r="H992" i="7"/>
  <c r="I992" i="7" s="1"/>
  <c r="J992" i="7" s="1"/>
  <c r="K992" i="7" s="1"/>
  <c r="L992" i="7" s="1"/>
  <c r="M992" i="7" s="1"/>
  <c r="I993" i="7"/>
  <c r="J993" i="7" s="1"/>
  <c r="K993" i="7" s="1"/>
  <c r="L993" i="7" s="1"/>
  <c r="M993" i="7" s="1"/>
  <c r="O991" i="7" l="1"/>
  <c r="Q989" i="1" s="1"/>
  <c r="C980" i="7"/>
  <c r="O993" i="7"/>
  <c r="Q991" i="1" s="1"/>
  <c r="C982" i="7"/>
  <c r="D982" i="7" s="1"/>
  <c r="E982" i="7" s="1"/>
  <c r="F982" i="7" s="1"/>
  <c r="G982" i="7" s="1"/>
  <c r="H982" i="7" s="1"/>
  <c r="I982" i="7" s="1"/>
  <c r="I990" i="7"/>
  <c r="J990" i="7" s="1"/>
  <c r="K990" i="7" s="1"/>
  <c r="L990" i="7" s="1"/>
  <c r="M990" i="7" s="1"/>
  <c r="H989" i="7"/>
  <c r="I989" i="7" s="1"/>
  <c r="J989" i="7" s="1"/>
  <c r="K989" i="7" s="1"/>
  <c r="L989" i="7" s="1"/>
  <c r="M989" i="7" s="1"/>
  <c r="O992" i="7"/>
  <c r="Q990" i="1" s="1"/>
  <c r="C981" i="7"/>
  <c r="D981" i="7" s="1"/>
  <c r="E981" i="7" s="1"/>
  <c r="F981" i="7" s="1"/>
  <c r="G981" i="7" s="1"/>
  <c r="H981" i="7" s="1"/>
  <c r="O994" i="7"/>
  <c r="Q992" i="1" s="1"/>
  <c r="C983" i="7"/>
  <c r="D983" i="7" s="1"/>
  <c r="E983" i="7" s="1"/>
  <c r="F983" i="7" s="1"/>
  <c r="C984" i="7"/>
  <c r="D984" i="7" s="1"/>
  <c r="E984" i="7" s="1"/>
  <c r="F984" i="7" s="1"/>
  <c r="G984" i="7" s="1"/>
  <c r="H984" i="7" s="1"/>
  <c r="O995" i="7"/>
  <c r="Q993" i="1" s="1"/>
  <c r="G988" i="7"/>
  <c r="H988" i="7" s="1"/>
  <c r="I988" i="7" s="1"/>
  <c r="J988" i="7" s="1"/>
  <c r="K988" i="7" s="1"/>
  <c r="L988" i="7" s="1"/>
  <c r="M988" i="7" s="1"/>
  <c r="E986" i="7"/>
  <c r="F986" i="7" s="1"/>
  <c r="G986" i="7" s="1"/>
  <c r="H986" i="7" s="1"/>
  <c r="I986" i="7" s="1"/>
  <c r="C985" i="7"/>
  <c r="D985" i="7" s="1"/>
  <c r="E985" i="7" s="1"/>
  <c r="F985" i="7" s="1"/>
  <c r="G985" i="7" s="1"/>
  <c r="H985" i="7" s="1"/>
  <c r="I985" i="7" s="1"/>
  <c r="J985" i="7" s="1"/>
  <c r="K985" i="7" s="1"/>
  <c r="L985" i="7" s="1"/>
  <c r="M985" i="7" s="1"/>
  <c r="O996" i="7"/>
  <c r="Q994" i="1" s="1"/>
  <c r="E987" i="7"/>
  <c r="F987" i="7" s="1"/>
  <c r="G987" i="7" s="1"/>
  <c r="H987" i="7" s="1"/>
  <c r="I987" i="7" s="1"/>
  <c r="J987" i="7" s="1"/>
  <c r="K987" i="7" s="1"/>
  <c r="L987" i="7" s="1"/>
  <c r="M987" i="7" s="1"/>
  <c r="J986" i="7" l="1"/>
  <c r="K986" i="7" s="1"/>
  <c r="L986" i="7" s="1"/>
  <c r="M986" i="7" s="1"/>
  <c r="I981" i="7" s="1"/>
  <c r="J981" i="7" s="1"/>
  <c r="G983" i="7"/>
  <c r="H983" i="7" s="1"/>
  <c r="I983" i="7" s="1"/>
  <c r="J983" i="7" s="1"/>
  <c r="I984" i="7"/>
  <c r="J984" i="7" s="1"/>
  <c r="K984" i="7" s="1"/>
  <c r="C978" i="7"/>
  <c r="D978" i="7" s="1"/>
  <c r="E978" i="7" s="1"/>
  <c r="O989" i="7"/>
  <c r="Q987" i="1" s="1"/>
  <c r="D980" i="7"/>
  <c r="E980" i="7" s="1"/>
  <c r="F980" i="7" s="1"/>
  <c r="G980" i="7" s="1"/>
  <c r="O985" i="7"/>
  <c r="Q983" i="1" s="1"/>
  <c r="C974" i="7"/>
  <c r="O987" i="7"/>
  <c r="Q985" i="1" s="1"/>
  <c r="C976" i="7"/>
  <c r="C977" i="7"/>
  <c r="D977" i="7" s="1"/>
  <c r="O988" i="7"/>
  <c r="Q986" i="1" s="1"/>
  <c r="C979" i="7"/>
  <c r="D979" i="7" s="1"/>
  <c r="E979" i="7" s="1"/>
  <c r="F979" i="7" s="1"/>
  <c r="O990" i="7"/>
  <c r="Q988" i="1" s="1"/>
  <c r="D976" i="7" l="1"/>
  <c r="E976" i="7" s="1"/>
  <c r="G979" i="7"/>
  <c r="H979" i="7" s="1"/>
  <c r="H980" i="7"/>
  <c r="I980" i="7" s="1"/>
  <c r="J980" i="7" s="1"/>
  <c r="K980" i="7" s="1"/>
  <c r="K983" i="7"/>
  <c r="L983" i="7" s="1"/>
  <c r="M983" i="7" s="1"/>
  <c r="O983" i="7" s="1"/>
  <c r="Q981" i="1" s="1"/>
  <c r="L984" i="7"/>
  <c r="M984" i="7" s="1"/>
  <c r="G977" i="7" s="1"/>
  <c r="H977" i="7" s="1"/>
  <c r="E977" i="7"/>
  <c r="F977" i="7" s="1"/>
  <c r="F978" i="7"/>
  <c r="G978" i="7" s="1"/>
  <c r="K981" i="7"/>
  <c r="L981" i="7" s="1"/>
  <c r="M981" i="7" s="1"/>
  <c r="I979" i="7"/>
  <c r="C972" i="7"/>
  <c r="D974" i="7"/>
  <c r="C975" i="7"/>
  <c r="D975" i="7" s="1"/>
  <c r="O986" i="7"/>
  <c r="Q984" i="1" s="1"/>
  <c r="C973" i="7"/>
  <c r="D973" i="7" s="1"/>
  <c r="O984" i="7"/>
  <c r="Q982" i="1" s="1"/>
  <c r="H978" i="7"/>
  <c r="J982" i="7"/>
  <c r="K982" i="7" s="1"/>
  <c r="L982" i="7" s="1"/>
  <c r="M982" i="7" s="1"/>
  <c r="I978" i="7" l="1"/>
  <c r="E975" i="7"/>
  <c r="F975" i="7" s="1"/>
  <c r="E974" i="7"/>
  <c r="F974" i="7" s="1"/>
  <c r="G974" i="7" s="1"/>
  <c r="J979" i="7"/>
  <c r="K979" i="7" s="1"/>
  <c r="L979" i="7" s="1"/>
  <c r="M979" i="7" s="1"/>
  <c r="C968" i="7" s="1"/>
  <c r="F976" i="7"/>
  <c r="G976" i="7" s="1"/>
  <c r="I977" i="7"/>
  <c r="J977" i="7" s="1"/>
  <c r="G975" i="7"/>
  <c r="H975" i="7" s="1"/>
  <c r="L980" i="7"/>
  <c r="M980" i="7" s="1"/>
  <c r="O979" i="7"/>
  <c r="Q977" i="1" s="1"/>
  <c r="O982" i="7"/>
  <c r="Q980" i="1" s="1"/>
  <c r="C971" i="7"/>
  <c r="D971" i="7" s="1"/>
  <c r="E971" i="7" s="1"/>
  <c r="F971" i="7" s="1"/>
  <c r="E973" i="7"/>
  <c r="F973" i="7" s="1"/>
  <c r="D972" i="7"/>
  <c r="E972" i="7" s="1"/>
  <c r="C970" i="7"/>
  <c r="O981" i="7"/>
  <c r="Q979" i="1" s="1"/>
  <c r="J978" i="7"/>
  <c r="K978" i="7" s="1"/>
  <c r="H976" i="7"/>
  <c r="I976" i="7" s="1"/>
  <c r="C969" i="7" l="1"/>
  <c r="D969" i="7" s="1"/>
  <c r="O980" i="7"/>
  <c r="Q978" i="1" s="1"/>
  <c r="D970" i="7"/>
  <c r="E970" i="7" s="1"/>
  <c r="F970" i="7" s="1"/>
  <c r="G970" i="7" s="1"/>
  <c r="I975" i="7"/>
  <c r="J975" i="7" s="1"/>
  <c r="K975" i="7" s="1"/>
  <c r="J976" i="7"/>
  <c r="K976" i="7" s="1"/>
  <c r="F972" i="7"/>
  <c r="G972" i="7" s="1"/>
  <c r="H972" i="7" s="1"/>
  <c r="K977" i="7"/>
  <c r="L977" i="7" s="1"/>
  <c r="M977" i="7" s="1"/>
  <c r="G971" i="7"/>
  <c r="L978" i="7"/>
  <c r="M978" i="7" s="1"/>
  <c r="G973" i="7"/>
  <c r="H973" i="7" s="1"/>
  <c r="I973" i="7" s="1"/>
  <c r="D968" i="7"/>
  <c r="E968" i="7" s="1"/>
  <c r="H974" i="7"/>
  <c r="I974" i="7" s="1"/>
  <c r="J974" i="7" s="1"/>
  <c r="K974" i="7" l="1"/>
  <c r="H971" i="7"/>
  <c r="L975" i="7"/>
  <c r="M975" i="7" s="1"/>
  <c r="I972" i="7"/>
  <c r="O977" i="7"/>
  <c r="Q975" i="1" s="1"/>
  <c r="C966" i="7"/>
  <c r="J973" i="7"/>
  <c r="O978" i="7"/>
  <c r="Q976" i="1" s="1"/>
  <c r="C967" i="7"/>
  <c r="D967" i="7" s="1"/>
  <c r="L976" i="7"/>
  <c r="M976" i="7" s="1"/>
  <c r="E969" i="7"/>
  <c r="F969" i="7" s="1"/>
  <c r="O976" i="7" l="1"/>
  <c r="Q974" i="1" s="1"/>
  <c r="C965" i="7"/>
  <c r="D965" i="7" s="1"/>
  <c r="O975" i="7"/>
  <c r="Q973" i="1" s="1"/>
  <c r="C964" i="7"/>
  <c r="E967" i="7"/>
  <c r="F967" i="7" s="1"/>
  <c r="I971" i="7"/>
  <c r="J971" i="7" s="1"/>
  <c r="J972" i="7"/>
  <c r="K972" i="7" s="1"/>
  <c r="L974" i="7"/>
  <c r="M974" i="7" s="1"/>
  <c r="D966" i="7"/>
  <c r="E966" i="7" s="1"/>
  <c r="G969" i="7"/>
  <c r="H969" i="7" s="1"/>
  <c r="K973" i="7"/>
  <c r="L973" i="7" s="1"/>
  <c r="M973" i="7" s="1"/>
  <c r="F968" i="7"/>
  <c r="G968" i="7" s="1"/>
  <c r="H968" i="7" s="1"/>
  <c r="I968" i="7" s="1"/>
  <c r="H970" i="7"/>
  <c r="I970" i="7" s="1"/>
  <c r="D964" i="7" l="1"/>
  <c r="E964" i="7" s="1"/>
  <c r="C962" i="7"/>
  <c r="D962" i="7" s="1"/>
  <c r="O973" i="7"/>
  <c r="Q971" i="1" s="1"/>
  <c r="L972" i="7"/>
  <c r="M972" i="7" s="1"/>
  <c r="I969" i="7"/>
  <c r="J969" i="7" s="1"/>
  <c r="K971" i="7"/>
  <c r="L971" i="7" s="1"/>
  <c r="M971" i="7" s="1"/>
  <c r="E965" i="7"/>
  <c r="F965" i="7" s="1"/>
  <c r="G965" i="7" s="1"/>
  <c r="C963" i="7"/>
  <c r="D963" i="7" s="1"/>
  <c r="E963" i="7" s="1"/>
  <c r="O974" i="7"/>
  <c r="Q972" i="1" s="1"/>
  <c r="J970" i="7"/>
  <c r="K970" i="7" s="1"/>
  <c r="L970" i="7" s="1"/>
  <c r="M970" i="7" s="1"/>
  <c r="F966" i="7"/>
  <c r="G966" i="7" s="1"/>
  <c r="H966" i="7" s="1"/>
  <c r="G967" i="7"/>
  <c r="H967" i="7" s="1"/>
  <c r="I967" i="7" s="1"/>
  <c r="K969" i="7" l="1"/>
  <c r="F964" i="7"/>
  <c r="C960" i="7"/>
  <c r="D960" i="7" s="1"/>
  <c r="O971" i="7"/>
  <c r="Q969" i="1" s="1"/>
  <c r="I966" i="7"/>
  <c r="J966" i="7" s="1"/>
  <c r="H965" i="7"/>
  <c r="I965" i="7" s="1"/>
  <c r="C959" i="7"/>
  <c r="O970" i="7"/>
  <c r="Q968" i="1" s="1"/>
  <c r="E962" i="7"/>
  <c r="F962" i="7" s="1"/>
  <c r="L969" i="7"/>
  <c r="M969" i="7" s="1"/>
  <c r="G964" i="7"/>
  <c r="H964" i="7" s="1"/>
  <c r="J967" i="7"/>
  <c r="K967" i="7" s="1"/>
  <c r="F963" i="7"/>
  <c r="G963" i="7" s="1"/>
  <c r="C961" i="7"/>
  <c r="D961" i="7" s="1"/>
  <c r="E961" i="7" s="1"/>
  <c r="F961" i="7" s="1"/>
  <c r="O972" i="7"/>
  <c r="Q970" i="1" s="1"/>
  <c r="J968" i="7"/>
  <c r="K968" i="7" s="1"/>
  <c r="L968" i="7" s="1"/>
  <c r="M968" i="7" s="1"/>
  <c r="G961" i="7" l="1"/>
  <c r="J965" i="7"/>
  <c r="K965" i="7" s="1"/>
  <c r="H963" i="7"/>
  <c r="I963" i="7" s="1"/>
  <c r="G962" i="7"/>
  <c r="H962" i="7" s="1"/>
  <c r="K966" i="7"/>
  <c r="L966" i="7" s="1"/>
  <c r="M966" i="7" s="1"/>
  <c r="C957" i="7"/>
  <c r="O968" i="7"/>
  <c r="Q966" i="1" s="1"/>
  <c r="L967" i="7"/>
  <c r="M967" i="7" s="1"/>
  <c r="C958" i="7"/>
  <c r="D958" i="7" s="1"/>
  <c r="O969" i="7"/>
  <c r="Q967" i="1" s="1"/>
  <c r="I964" i="7"/>
  <c r="J964" i="7" s="1"/>
  <c r="D959" i="7"/>
  <c r="E959" i="7" s="1"/>
  <c r="E960" i="7"/>
  <c r="F960" i="7" s="1"/>
  <c r="K964" i="7" l="1"/>
  <c r="L964" i="7" s="1"/>
  <c r="M964" i="7" s="1"/>
  <c r="C956" i="7"/>
  <c r="D956" i="7" s="1"/>
  <c r="O967" i="7"/>
  <c r="Q965" i="1" s="1"/>
  <c r="F959" i="7"/>
  <c r="G959" i="7" s="1"/>
  <c r="H959" i="7" s="1"/>
  <c r="I959" i="7" s="1"/>
  <c r="H961" i="7"/>
  <c r="I961" i="7" s="1"/>
  <c r="O966" i="7"/>
  <c r="Q964" i="1" s="1"/>
  <c r="C955" i="7"/>
  <c r="C953" i="7"/>
  <c r="O964" i="7"/>
  <c r="Q962" i="1" s="1"/>
  <c r="I962" i="7"/>
  <c r="J962" i="7" s="1"/>
  <c r="J963" i="7"/>
  <c r="K963" i="7" s="1"/>
  <c r="G960" i="7"/>
  <c r="H960" i="7" s="1"/>
  <c r="I960" i="7" s="1"/>
  <c r="J960" i="7" s="1"/>
  <c r="E958" i="7"/>
  <c r="F958" i="7" s="1"/>
  <c r="D957" i="7"/>
  <c r="E957" i="7" s="1"/>
  <c r="L965" i="7"/>
  <c r="M965" i="7" s="1"/>
  <c r="G958" i="7" l="1"/>
  <c r="H958" i="7" s="1"/>
  <c r="J961" i="7"/>
  <c r="K961" i="7" s="1"/>
  <c r="O965" i="7"/>
  <c r="Q963" i="1" s="1"/>
  <c r="C954" i="7"/>
  <c r="D954" i="7" s="1"/>
  <c r="L963" i="7"/>
  <c r="M963" i="7" s="1"/>
  <c r="K960" i="7" s="1"/>
  <c r="D955" i="7"/>
  <c r="E955" i="7" s="1"/>
  <c r="F957" i="7"/>
  <c r="G957" i="7" s="1"/>
  <c r="K962" i="7"/>
  <c r="L962" i="7" s="1"/>
  <c r="M962" i="7" s="1"/>
  <c r="E956" i="7"/>
  <c r="F956" i="7" s="1"/>
  <c r="G956" i="7" s="1"/>
  <c r="H956" i="7" l="1"/>
  <c r="L960" i="7"/>
  <c r="M960" i="7" s="1"/>
  <c r="O960" i="7"/>
  <c r="Q958" i="1" s="1"/>
  <c r="C949" i="7"/>
  <c r="O962" i="7"/>
  <c r="Q960" i="1" s="1"/>
  <c r="C951" i="7"/>
  <c r="L961" i="7"/>
  <c r="M961" i="7" s="1"/>
  <c r="I956" i="7" s="1"/>
  <c r="J956" i="7" s="1"/>
  <c r="K956" i="7" s="1"/>
  <c r="H957" i="7"/>
  <c r="I957" i="7" s="1"/>
  <c r="I958" i="7"/>
  <c r="J958" i="7" s="1"/>
  <c r="O963" i="7"/>
  <c r="Q961" i="1" s="1"/>
  <c r="C952" i="7"/>
  <c r="D952" i="7" s="1"/>
  <c r="E952" i="7" s="1"/>
  <c r="F952" i="7" s="1"/>
  <c r="E954" i="7"/>
  <c r="F954" i="7" s="1"/>
  <c r="F955" i="7"/>
  <c r="G955" i="7" s="1"/>
  <c r="D953" i="7"/>
  <c r="E953" i="7" s="1"/>
  <c r="J959" i="7"/>
  <c r="K959" i="7" s="1"/>
  <c r="L959" i="7" s="1"/>
  <c r="M959" i="7" s="1"/>
  <c r="F953" i="7" l="1"/>
  <c r="G953" i="7" s="1"/>
  <c r="H953" i="7" s="1"/>
  <c r="D951" i="7"/>
  <c r="E951" i="7" s="1"/>
  <c r="F951" i="7" s="1"/>
  <c r="H955" i="7"/>
  <c r="I955" i="7" s="1"/>
  <c r="J955" i="7" s="1"/>
  <c r="K958" i="7"/>
  <c r="L958" i="7" s="1"/>
  <c r="M958" i="7" s="1"/>
  <c r="J954" i="7" s="1"/>
  <c r="K954" i="7" s="1"/>
  <c r="L954" i="7" s="1"/>
  <c r="M954" i="7" s="1"/>
  <c r="G954" i="7"/>
  <c r="H954" i="7" s="1"/>
  <c r="I954" i="7" s="1"/>
  <c r="J957" i="7"/>
  <c r="K957" i="7" s="1"/>
  <c r="L957" i="7" s="1"/>
  <c r="M957" i="7" s="1"/>
  <c r="C946" i="7"/>
  <c r="O957" i="7"/>
  <c r="Q955" i="1" s="1"/>
  <c r="L956" i="7"/>
  <c r="M956" i="7" s="1"/>
  <c r="O959" i="7"/>
  <c r="Q957" i="1" s="1"/>
  <c r="C948" i="7"/>
  <c r="G952" i="7"/>
  <c r="O961" i="7"/>
  <c r="Q959" i="1" s="1"/>
  <c r="C950" i="7"/>
  <c r="D950" i="7" s="1"/>
  <c r="E950" i="7" s="1"/>
  <c r="D949" i="7"/>
  <c r="C947" i="7"/>
  <c r="D947" i="7" s="1"/>
  <c r="E947" i="7" s="1"/>
  <c r="O958" i="7" l="1"/>
  <c r="Q956" i="1" s="1"/>
  <c r="K955" i="7"/>
  <c r="L955" i="7" s="1"/>
  <c r="M955" i="7" s="1"/>
  <c r="G951" i="7"/>
  <c r="H951" i="7" s="1"/>
  <c r="I951" i="7" s="1"/>
  <c r="E949" i="7"/>
  <c r="F949" i="7" s="1"/>
  <c r="G949" i="7" s="1"/>
  <c r="D948" i="7"/>
  <c r="E948" i="7" s="1"/>
  <c r="F948" i="7" s="1"/>
  <c r="D946" i="7"/>
  <c r="E946" i="7" s="1"/>
  <c r="F946" i="7" s="1"/>
  <c r="H952" i="7"/>
  <c r="I952" i="7" s="1"/>
  <c r="J952" i="7" s="1"/>
  <c r="I953" i="7"/>
  <c r="J953" i="7" s="1"/>
  <c r="K953" i="7" s="1"/>
  <c r="F950" i="7"/>
  <c r="G950" i="7" s="1"/>
  <c r="H950" i="7" s="1"/>
  <c r="O954" i="7"/>
  <c r="Q952" i="1" s="1"/>
  <c r="C943" i="7"/>
  <c r="O956" i="7"/>
  <c r="Q954" i="1" s="1"/>
  <c r="C945" i="7"/>
  <c r="D945" i="7" l="1"/>
  <c r="E945" i="7" s="1"/>
  <c r="I950" i="7"/>
  <c r="J950" i="7" s="1"/>
  <c r="K950" i="7" s="1"/>
  <c r="L950" i="7" s="1"/>
  <c r="M950" i="7" s="1"/>
  <c r="K952" i="7"/>
  <c r="L952" i="7" s="1"/>
  <c r="M952" i="7" s="1"/>
  <c r="J951" i="7"/>
  <c r="K951" i="7" s="1"/>
  <c r="O955" i="7"/>
  <c r="Q953" i="1" s="1"/>
  <c r="C944" i="7"/>
  <c r="D944" i="7" s="1"/>
  <c r="E944" i="7" s="1"/>
  <c r="G948" i="7"/>
  <c r="H948" i="7" s="1"/>
  <c r="I948" i="7" s="1"/>
  <c r="L953" i="7"/>
  <c r="M953" i="7" s="1"/>
  <c r="H949" i="7"/>
  <c r="I949" i="7" s="1"/>
  <c r="J949" i="7" s="1"/>
  <c r="K949" i="7" s="1"/>
  <c r="F947" i="7"/>
  <c r="G947" i="7" s="1"/>
  <c r="H947" i="7" s="1"/>
  <c r="I947" i="7" s="1"/>
  <c r="O952" i="7"/>
  <c r="Q950" i="1" s="1"/>
  <c r="F944" i="7"/>
  <c r="H946" i="7" l="1"/>
  <c r="J948" i="7"/>
  <c r="C942" i="7"/>
  <c r="D942" i="7" s="1"/>
  <c r="O953" i="7"/>
  <c r="Q951" i="1" s="1"/>
  <c r="D943" i="7"/>
  <c r="E943" i="7" s="1"/>
  <c r="F945" i="7"/>
  <c r="G945" i="7" s="1"/>
  <c r="C941" i="7"/>
  <c r="L951" i="7"/>
  <c r="M951" i="7" s="1"/>
  <c r="G946" i="7"/>
  <c r="O950" i="7"/>
  <c r="Q948" i="1" s="1"/>
  <c r="C939" i="7"/>
  <c r="C940" i="7" l="1"/>
  <c r="D940" i="7" s="1"/>
  <c r="O951" i="7"/>
  <c r="Q949" i="1" s="1"/>
  <c r="I946" i="7"/>
  <c r="J946" i="7" s="1"/>
  <c r="K946" i="7" s="1"/>
  <c r="L946" i="7" s="1"/>
  <c r="M946" i="7" s="1"/>
  <c r="O946" i="7" s="1"/>
  <c r="Q944" i="1" s="1"/>
  <c r="D939" i="7"/>
  <c r="E939" i="7" s="1"/>
  <c r="F939" i="7" s="1"/>
  <c r="G939" i="7" s="1"/>
  <c r="H945" i="7"/>
  <c r="I945" i="7" s="1"/>
  <c r="K948" i="7"/>
  <c r="L948" i="7" s="1"/>
  <c r="M948" i="7" s="1"/>
  <c r="F943" i="7"/>
  <c r="G943" i="7" s="1"/>
  <c r="H943" i="7" s="1"/>
  <c r="I943" i="7" s="1"/>
  <c r="D941" i="7"/>
  <c r="E941" i="7" s="1"/>
  <c r="F941" i="7" s="1"/>
  <c r="G941" i="7" s="1"/>
  <c r="H941" i="7" s="1"/>
  <c r="I941" i="7" s="1"/>
  <c r="L949" i="7"/>
  <c r="M949" i="7" s="1"/>
  <c r="G944" i="7"/>
  <c r="H944" i="7" s="1"/>
  <c r="E942" i="7"/>
  <c r="F942" i="7" s="1"/>
  <c r="G942" i="7" s="1"/>
  <c r="H942" i="7" s="1"/>
  <c r="I942" i="7" s="1"/>
  <c r="J942" i="7" s="1"/>
  <c r="J947" i="7"/>
  <c r="K947" i="7" s="1"/>
  <c r="L947" i="7" s="1"/>
  <c r="M947" i="7" s="1"/>
  <c r="C936" i="7" s="1"/>
  <c r="D936" i="7" s="1"/>
  <c r="C935" i="7"/>
  <c r="J943" i="7" l="1"/>
  <c r="K943" i="7" s="1"/>
  <c r="L943" i="7" s="1"/>
  <c r="M943" i="7" s="1"/>
  <c r="C932" i="7" s="1"/>
  <c r="O947" i="7"/>
  <c r="Q945" i="1" s="1"/>
  <c r="I944" i="7"/>
  <c r="J944" i="7" s="1"/>
  <c r="K944" i="7" s="1"/>
  <c r="L944" i="7" s="1"/>
  <c r="M944" i="7" s="1"/>
  <c r="O948" i="7"/>
  <c r="Q946" i="1" s="1"/>
  <c r="C937" i="7"/>
  <c r="D937" i="7" s="1"/>
  <c r="E937" i="7" s="1"/>
  <c r="F937" i="7" s="1"/>
  <c r="G937" i="7" s="1"/>
  <c r="H937" i="7" s="1"/>
  <c r="O949" i="7"/>
  <c r="Q947" i="1" s="1"/>
  <c r="C938" i="7"/>
  <c r="D938" i="7" s="1"/>
  <c r="E938" i="7" s="1"/>
  <c r="F938" i="7" s="1"/>
  <c r="G938" i="7" s="1"/>
  <c r="H938" i="7" s="1"/>
  <c r="I938" i="7" s="1"/>
  <c r="J945" i="7"/>
  <c r="K945" i="7" s="1"/>
  <c r="L945" i="7" s="1"/>
  <c r="M945" i="7" s="1"/>
  <c r="H939" i="7" s="1"/>
  <c r="I939" i="7" s="1"/>
  <c r="J939" i="7" s="1"/>
  <c r="E940" i="7"/>
  <c r="F940" i="7" s="1"/>
  <c r="G940" i="7" s="1"/>
  <c r="H940" i="7" s="1"/>
  <c r="I940" i="7" s="1"/>
  <c r="J940" i="7" s="1"/>
  <c r="K940" i="7" s="1"/>
  <c r="O943" i="7"/>
  <c r="Q941" i="1" s="1"/>
  <c r="O944" i="7"/>
  <c r="Q942" i="1" s="1"/>
  <c r="C933" i="7"/>
  <c r="D933" i="7" s="1"/>
  <c r="D935" i="7"/>
  <c r="E935" i="7" s="1"/>
  <c r="F935" i="7" s="1"/>
  <c r="O945" i="7"/>
  <c r="Q943" i="1" s="1"/>
  <c r="C934" i="7"/>
  <c r="D934" i="7" s="1"/>
  <c r="E934" i="7" s="1"/>
  <c r="J941" i="7"/>
  <c r="K941" i="7" s="1"/>
  <c r="L941" i="7" s="1"/>
  <c r="M941" i="7" s="1"/>
  <c r="E936" i="7"/>
  <c r="F936" i="7" s="1"/>
  <c r="G936" i="7" s="1"/>
  <c r="K942" i="7" l="1"/>
  <c r="L942" i="7" s="1"/>
  <c r="M942" i="7" s="1"/>
  <c r="I937" i="7" s="1"/>
  <c r="J937" i="7" s="1"/>
  <c r="F934" i="7"/>
  <c r="G934" i="7" s="1"/>
  <c r="G935" i="7"/>
  <c r="H935" i="7" s="1"/>
  <c r="D932" i="7"/>
  <c r="E932" i="7" s="1"/>
  <c r="O941" i="7"/>
  <c r="Q939" i="1" s="1"/>
  <c r="C930" i="7"/>
  <c r="C931" i="7"/>
  <c r="D931" i="7" s="1"/>
  <c r="K939" i="7"/>
  <c r="L939" i="7" s="1"/>
  <c r="M939" i="7" s="1"/>
  <c r="O942" i="7" l="1"/>
  <c r="Q940" i="1" s="1"/>
  <c r="H936" i="7"/>
  <c r="I936" i="7" s="1"/>
  <c r="J936" i="7" s="1"/>
  <c r="K936" i="7" s="1"/>
  <c r="E933" i="7"/>
  <c r="F933" i="7" s="1"/>
  <c r="D930" i="7"/>
  <c r="L940" i="7"/>
  <c r="M940" i="7" s="1"/>
  <c r="K937" i="7" s="1"/>
  <c r="L937" i="7" s="1"/>
  <c r="M937" i="7" s="1"/>
  <c r="O937" i="7" s="1"/>
  <c r="Q935" i="1" s="1"/>
  <c r="J938" i="7"/>
  <c r="K938" i="7" s="1"/>
  <c r="E930" i="7"/>
  <c r="C929" i="7"/>
  <c r="D929" i="7" s="1"/>
  <c r="C926" i="7"/>
  <c r="O939" i="7"/>
  <c r="Q937" i="1" s="1"/>
  <c r="C928" i="7"/>
  <c r="L938" i="7" l="1"/>
  <c r="M938" i="7" s="1"/>
  <c r="I935" i="7"/>
  <c r="J935" i="7" s="1"/>
  <c r="O940" i="7"/>
  <c r="Q938" i="1" s="1"/>
  <c r="F932" i="7"/>
  <c r="G932" i="7" s="1"/>
  <c r="E931" i="7"/>
  <c r="F931" i="7" s="1"/>
  <c r="G931" i="7" s="1"/>
  <c r="H931" i="7" s="1"/>
  <c r="G933" i="7"/>
  <c r="H933" i="7" s="1"/>
  <c r="I933" i="7" s="1"/>
  <c r="J933" i="7" s="1"/>
  <c r="H934" i="7"/>
  <c r="I934" i="7" s="1"/>
  <c r="O938" i="7"/>
  <c r="Q936" i="1" s="1"/>
  <c r="C927" i="7"/>
  <c r="D927" i="7" s="1"/>
  <c r="E929" i="7"/>
  <c r="F929" i="7" s="1"/>
  <c r="K935" i="7"/>
  <c r="L935" i="7" s="1"/>
  <c r="M935" i="7" s="1"/>
  <c r="J934" i="7" l="1"/>
  <c r="K934" i="7" s="1"/>
  <c r="H932" i="7"/>
  <c r="I932" i="7" s="1"/>
  <c r="L936" i="7"/>
  <c r="M936" i="7" s="1"/>
  <c r="E927" i="7" s="1"/>
  <c r="F927" i="7" s="1"/>
  <c r="G927" i="7" s="1"/>
  <c r="F930" i="7"/>
  <c r="G930" i="7" s="1"/>
  <c r="H930" i="7" s="1"/>
  <c r="I930" i="7" s="1"/>
  <c r="J930" i="7" s="1"/>
  <c r="D928" i="7"/>
  <c r="E928" i="7" s="1"/>
  <c r="C924" i="7"/>
  <c r="O935" i="7"/>
  <c r="Q933" i="1" s="1"/>
  <c r="C925" i="7"/>
  <c r="D925" i="7" s="1"/>
  <c r="G929" i="7"/>
  <c r="H929" i="7" s="1"/>
  <c r="I931" i="7"/>
  <c r="J931" i="7" s="1"/>
  <c r="K931" i="7" s="1"/>
  <c r="D926" i="7"/>
  <c r="E926" i="7" s="1"/>
  <c r="F928" i="7"/>
  <c r="G928" i="7" s="1"/>
  <c r="J932" i="7"/>
  <c r="K932" i="7" s="1"/>
  <c r="L932" i="7" s="1"/>
  <c r="M932" i="7" s="1"/>
  <c r="L934" i="7"/>
  <c r="M934" i="7" s="1"/>
  <c r="K933" i="7" l="1"/>
  <c r="L933" i="7" s="1"/>
  <c r="M933" i="7" s="1"/>
  <c r="H927" i="7" s="1"/>
  <c r="I927" i="7" s="1"/>
  <c r="J927" i="7" s="1"/>
  <c r="O936" i="7"/>
  <c r="Q934" i="1" s="1"/>
  <c r="F926" i="7"/>
  <c r="E925" i="7"/>
  <c r="C922" i="7"/>
  <c r="D922" i="7" s="1"/>
  <c r="E922" i="7" s="1"/>
  <c r="O933" i="7"/>
  <c r="Q931" i="1" s="1"/>
  <c r="O932" i="7"/>
  <c r="Q930" i="1" s="1"/>
  <c r="C921" i="7"/>
  <c r="D921" i="7" s="1"/>
  <c r="L931" i="7"/>
  <c r="M931" i="7" s="1"/>
  <c r="O934" i="7"/>
  <c r="Q932" i="1" s="1"/>
  <c r="C923" i="7"/>
  <c r="D923" i="7" s="1"/>
  <c r="E923" i="7" s="1"/>
  <c r="F923" i="7" s="1"/>
  <c r="H928" i="7"/>
  <c r="I929" i="7"/>
  <c r="J929" i="7" s="1"/>
  <c r="K929" i="7" s="1"/>
  <c r="L929" i="7" s="1"/>
  <c r="M929" i="7" s="1"/>
  <c r="D924" i="7"/>
  <c r="E924" i="7" s="1"/>
  <c r="F924" i="7" s="1"/>
  <c r="G924" i="7" s="1"/>
  <c r="G926" i="7" l="1"/>
  <c r="H926" i="7" s="1"/>
  <c r="I928" i="7"/>
  <c r="J928" i="7" s="1"/>
  <c r="K928" i="7" s="1"/>
  <c r="K930" i="7"/>
  <c r="L930" i="7" s="1"/>
  <c r="M930" i="7" s="1"/>
  <c r="K927" i="7" s="1"/>
  <c r="L927" i="7" s="1"/>
  <c r="M927" i="7" s="1"/>
  <c r="F925" i="7"/>
  <c r="G925" i="7" s="1"/>
  <c r="H925" i="7" s="1"/>
  <c r="C918" i="7"/>
  <c r="O929" i="7"/>
  <c r="Q927" i="1" s="1"/>
  <c r="C920" i="7"/>
  <c r="O931" i="7"/>
  <c r="Q929" i="1" s="1"/>
  <c r="I926" i="7"/>
  <c r="O927" i="7" l="1"/>
  <c r="Q925" i="1" s="1"/>
  <c r="C916" i="7"/>
  <c r="J926" i="7"/>
  <c r="K926" i="7" s="1"/>
  <c r="L926" i="7" s="1"/>
  <c r="M926" i="7" s="1"/>
  <c r="L924" i="7" s="1"/>
  <c r="M924" i="7" s="1"/>
  <c r="O924" i="7" s="1"/>
  <c r="Q922" i="1" s="1"/>
  <c r="O930" i="7"/>
  <c r="Q928" i="1" s="1"/>
  <c r="L928" i="7"/>
  <c r="M928" i="7" s="1"/>
  <c r="E921" i="7"/>
  <c r="F921" i="7" s="1"/>
  <c r="C919" i="7"/>
  <c r="D919" i="7" s="1"/>
  <c r="E919" i="7" s="1"/>
  <c r="F919" i="7" s="1"/>
  <c r="G919" i="7" s="1"/>
  <c r="H919" i="7" s="1"/>
  <c r="I919" i="7" s="1"/>
  <c r="F922" i="7"/>
  <c r="G922" i="7" s="1"/>
  <c r="H922" i="7" s="1"/>
  <c r="I922" i="7" s="1"/>
  <c r="J922" i="7" s="1"/>
  <c r="K922" i="7" s="1"/>
  <c r="L922" i="7" s="1"/>
  <c r="M922" i="7" s="1"/>
  <c r="H924" i="7"/>
  <c r="I924" i="7" s="1"/>
  <c r="J924" i="7" s="1"/>
  <c r="K924" i="7" s="1"/>
  <c r="G923" i="7"/>
  <c r="H923" i="7" s="1"/>
  <c r="D918" i="7"/>
  <c r="E918" i="7" s="1"/>
  <c r="D920" i="7"/>
  <c r="E920" i="7" s="1"/>
  <c r="F920" i="7" s="1"/>
  <c r="G920" i="7" s="1"/>
  <c r="H920" i="7" s="1"/>
  <c r="I920" i="7" s="1"/>
  <c r="J920" i="7" s="1"/>
  <c r="I925" i="7"/>
  <c r="J925" i="7" s="1"/>
  <c r="K925" i="7" s="1"/>
  <c r="L925" i="7" s="1"/>
  <c r="M925" i="7" s="1"/>
  <c r="C913" i="7"/>
  <c r="O926" i="7"/>
  <c r="Q924" i="1" s="1"/>
  <c r="F918" i="7"/>
  <c r="G918" i="7" s="1"/>
  <c r="H918" i="7" s="1"/>
  <c r="D916" i="7"/>
  <c r="E916" i="7" s="1"/>
  <c r="F916" i="7" s="1"/>
  <c r="C915" i="7" l="1"/>
  <c r="D915" i="7" s="1"/>
  <c r="E915" i="7" s="1"/>
  <c r="I923" i="7"/>
  <c r="J923" i="7" s="1"/>
  <c r="K923" i="7" s="1"/>
  <c r="L923" i="7" s="1"/>
  <c r="M923" i="7" s="1"/>
  <c r="I918" i="7" s="1"/>
  <c r="J918" i="7" s="1"/>
  <c r="K918" i="7" s="1"/>
  <c r="G921" i="7"/>
  <c r="H921" i="7" s="1"/>
  <c r="I921" i="7" s="1"/>
  <c r="J921" i="7" s="1"/>
  <c r="K921" i="7" s="1"/>
  <c r="L921" i="7" s="1"/>
  <c r="M921" i="7" s="1"/>
  <c r="C910" i="7" s="1"/>
  <c r="C914" i="7"/>
  <c r="D914" i="7" s="1"/>
  <c r="O925" i="7"/>
  <c r="Q923" i="1" s="1"/>
  <c r="C917" i="7"/>
  <c r="D917" i="7" s="1"/>
  <c r="E917" i="7" s="1"/>
  <c r="F917" i="7" s="1"/>
  <c r="G917" i="7" s="1"/>
  <c r="O928" i="7"/>
  <c r="Q926" i="1" s="1"/>
  <c r="C911" i="7"/>
  <c r="O922" i="7"/>
  <c r="Q920" i="1" s="1"/>
  <c r="K920" i="7"/>
  <c r="L920" i="7" s="1"/>
  <c r="M920" i="7" s="1"/>
  <c r="H917" i="7"/>
  <c r="I917" i="7" s="1"/>
  <c r="J917" i="7" s="1"/>
  <c r="D913" i="7"/>
  <c r="E913" i="7" s="1"/>
  <c r="O923" i="7"/>
  <c r="Q921" i="1" s="1"/>
  <c r="C912" i="7"/>
  <c r="D912" i="7" s="1"/>
  <c r="E912" i="7" s="1"/>
  <c r="J919" i="7"/>
  <c r="K919" i="7" s="1"/>
  <c r="L919" i="7" l="1"/>
  <c r="M919" i="7" s="1"/>
  <c r="O921" i="7"/>
  <c r="Q919" i="1" s="1"/>
  <c r="D911" i="7"/>
  <c r="E911" i="7" s="1"/>
  <c r="F911" i="7" s="1"/>
  <c r="F915" i="7"/>
  <c r="G915" i="7" s="1"/>
  <c r="H915" i="7" s="1"/>
  <c r="I915" i="7" s="1"/>
  <c r="J915" i="7" s="1"/>
  <c r="E914" i="7"/>
  <c r="F914" i="7" s="1"/>
  <c r="G914" i="7" s="1"/>
  <c r="F913" i="7"/>
  <c r="G916" i="7"/>
  <c r="H916" i="7" s="1"/>
  <c r="I916" i="7" s="1"/>
  <c r="O919" i="7"/>
  <c r="Q917" i="1" s="1"/>
  <c r="C908" i="7"/>
  <c r="K917" i="7"/>
  <c r="L917" i="7" s="1"/>
  <c r="M917" i="7" s="1"/>
  <c r="O920" i="7"/>
  <c r="Q918" i="1" s="1"/>
  <c r="C909" i="7"/>
  <c r="D909" i="7" s="1"/>
  <c r="D910" i="7"/>
  <c r="E910" i="7" s="1"/>
  <c r="H914" i="7"/>
  <c r="I914" i="7" s="1"/>
  <c r="F912" i="7"/>
  <c r="G912" i="7" s="1"/>
  <c r="G913" i="7"/>
  <c r="H913" i="7" s="1"/>
  <c r="L918" i="7"/>
  <c r="M918" i="7" s="1"/>
  <c r="J916" i="7"/>
  <c r="K916" i="7" s="1"/>
  <c r="D908" i="7" l="1"/>
  <c r="E908" i="7" s="1"/>
  <c r="O918" i="7"/>
  <c r="Q916" i="1" s="1"/>
  <c r="C907" i="7"/>
  <c r="D907" i="7" s="1"/>
  <c r="O917" i="7"/>
  <c r="Q915" i="1" s="1"/>
  <c r="C906" i="7"/>
  <c r="I913" i="7"/>
  <c r="J913" i="7" s="1"/>
  <c r="K915" i="7"/>
  <c r="L915" i="7" s="1"/>
  <c r="M915" i="7" s="1"/>
  <c r="G911" i="7"/>
  <c r="H911" i="7" s="1"/>
  <c r="H912" i="7"/>
  <c r="I912" i="7" s="1"/>
  <c r="E909" i="7"/>
  <c r="F909" i="7" s="1"/>
  <c r="F910" i="7"/>
  <c r="G910" i="7" s="1"/>
  <c r="L916" i="7"/>
  <c r="M916" i="7" s="1"/>
  <c r="J914" i="7"/>
  <c r="K914" i="7" s="1"/>
  <c r="E907" i="7" l="1"/>
  <c r="F907" i="7" s="1"/>
  <c r="G909" i="7"/>
  <c r="K913" i="7"/>
  <c r="H910" i="7"/>
  <c r="I910" i="7" s="1"/>
  <c r="J910" i="7" s="1"/>
  <c r="G907" i="7"/>
  <c r="O916" i="7"/>
  <c r="Q914" i="1" s="1"/>
  <c r="C905" i="7"/>
  <c r="D905" i="7" s="1"/>
  <c r="E905" i="7" s="1"/>
  <c r="I911" i="7"/>
  <c r="J911" i="7" s="1"/>
  <c r="K911" i="7" s="1"/>
  <c r="L911" i="7" s="1"/>
  <c r="M911" i="7" s="1"/>
  <c r="O915" i="7"/>
  <c r="Q913" i="1" s="1"/>
  <c r="C904" i="7"/>
  <c r="D904" i="7" s="1"/>
  <c r="H909" i="7"/>
  <c r="I909" i="7" s="1"/>
  <c r="J909" i="7" s="1"/>
  <c r="L913" i="7"/>
  <c r="M913" i="7" s="1"/>
  <c r="L914" i="7"/>
  <c r="M914" i="7" s="1"/>
  <c r="J912" i="7"/>
  <c r="K912" i="7" s="1"/>
  <c r="D906" i="7"/>
  <c r="E906" i="7" s="1"/>
  <c r="F906" i="7" s="1"/>
  <c r="G906" i="7" s="1"/>
  <c r="F908" i="7"/>
  <c r="G908" i="7" s="1"/>
  <c r="H908" i="7" s="1"/>
  <c r="I908" i="7" s="1"/>
  <c r="E904" i="7" l="1"/>
  <c r="F905" i="7"/>
  <c r="F904" i="7"/>
  <c r="G904" i="7" s="1"/>
  <c r="G905" i="7"/>
  <c r="H905" i="7" s="1"/>
  <c r="L912" i="7"/>
  <c r="M912" i="7" s="1"/>
  <c r="C903" i="7"/>
  <c r="D903" i="7" s="1"/>
  <c r="O914" i="7"/>
  <c r="Q912" i="1" s="1"/>
  <c r="H906" i="7"/>
  <c r="I906" i="7" s="1"/>
  <c r="C900" i="7"/>
  <c r="O911" i="7"/>
  <c r="Q909" i="1" s="1"/>
  <c r="J908" i="7"/>
  <c r="K908" i="7" s="1"/>
  <c r="H907" i="7"/>
  <c r="I907" i="7" s="1"/>
  <c r="J907" i="7" s="1"/>
  <c r="C902" i="7"/>
  <c r="O913" i="7"/>
  <c r="Q911" i="1" s="1"/>
  <c r="K910" i="7"/>
  <c r="L910" i="7" s="1"/>
  <c r="M910" i="7" s="1"/>
  <c r="O910" i="7" l="1"/>
  <c r="Q908" i="1" s="1"/>
  <c r="C899" i="7"/>
  <c r="J906" i="7"/>
  <c r="K907" i="7"/>
  <c r="C901" i="7"/>
  <c r="D901" i="7" s="1"/>
  <c r="E901" i="7" s="1"/>
  <c r="O912" i="7"/>
  <c r="Q910" i="1" s="1"/>
  <c r="L908" i="7"/>
  <c r="M908" i="7" s="1"/>
  <c r="I905" i="7"/>
  <c r="H904" i="7"/>
  <c r="D902" i="7"/>
  <c r="E902" i="7" s="1"/>
  <c r="F902" i="7" s="1"/>
  <c r="D900" i="7"/>
  <c r="E903" i="7"/>
  <c r="F903" i="7" s="1"/>
  <c r="G903" i="7" s="1"/>
  <c r="H903" i="7" s="1"/>
  <c r="I903" i="7" s="1"/>
  <c r="K909" i="7"/>
  <c r="L909" i="7" s="1"/>
  <c r="M909" i="7" s="1"/>
  <c r="J905" i="7" l="1"/>
  <c r="K905" i="7" s="1"/>
  <c r="L907" i="7"/>
  <c r="M907" i="7" s="1"/>
  <c r="J903" i="7" s="1"/>
  <c r="E900" i="7"/>
  <c r="F900" i="7" s="1"/>
  <c r="G900" i="7"/>
  <c r="H900" i="7" s="1"/>
  <c r="O908" i="7"/>
  <c r="Q906" i="1" s="1"/>
  <c r="C897" i="7"/>
  <c r="K906" i="7"/>
  <c r="L906" i="7" s="1"/>
  <c r="M906" i="7" s="1"/>
  <c r="G902" i="7"/>
  <c r="H902" i="7" s="1"/>
  <c r="I902" i="7" s="1"/>
  <c r="J902" i="7" s="1"/>
  <c r="D899" i="7"/>
  <c r="E899" i="7" s="1"/>
  <c r="O909" i="7"/>
  <c r="Q907" i="1" s="1"/>
  <c r="C898" i="7"/>
  <c r="D898" i="7" s="1"/>
  <c r="I904" i="7"/>
  <c r="J904" i="7" s="1"/>
  <c r="F901" i="7"/>
  <c r="G901" i="7" s="1"/>
  <c r="H901" i="7" s="1"/>
  <c r="I901" i="7" s="1"/>
  <c r="E898" i="7" l="1"/>
  <c r="F899" i="7"/>
  <c r="K902" i="7"/>
  <c r="C896" i="7"/>
  <c r="D896" i="7" s="1"/>
  <c r="L905" i="7"/>
  <c r="M905" i="7" s="1"/>
  <c r="K904" i="7"/>
  <c r="L904" i="7" s="1"/>
  <c r="M904" i="7" s="1"/>
  <c r="O904" i="7" s="1"/>
  <c r="Q902" i="1" s="1"/>
  <c r="O907" i="7"/>
  <c r="Q905" i="1" s="1"/>
  <c r="D897" i="7"/>
  <c r="G899" i="7"/>
  <c r="H899" i="7" s="1"/>
  <c r="C893" i="7"/>
  <c r="D893" i="7" s="1"/>
  <c r="C895" i="7"/>
  <c r="D895" i="7" s="1"/>
  <c r="O906" i="7"/>
  <c r="Q904" i="1" s="1"/>
  <c r="F898" i="7"/>
  <c r="G898" i="7" s="1"/>
  <c r="H898" i="7" s="1"/>
  <c r="I898" i="7" s="1"/>
  <c r="K903" i="7"/>
  <c r="L903" i="7" s="1"/>
  <c r="M903" i="7" s="1"/>
  <c r="E897" i="7"/>
  <c r="E893" i="7" l="1"/>
  <c r="L902" i="7"/>
  <c r="M902" i="7" s="1"/>
  <c r="I899" i="7"/>
  <c r="J899" i="7" s="1"/>
  <c r="K899" i="7" s="1"/>
  <c r="O905" i="7"/>
  <c r="Q903" i="1" s="1"/>
  <c r="C894" i="7"/>
  <c r="D894" i="7" s="1"/>
  <c r="E894" i="7" s="1"/>
  <c r="F894" i="7" s="1"/>
  <c r="G894" i="7" s="1"/>
  <c r="H894" i="7" s="1"/>
  <c r="F897" i="7"/>
  <c r="G897" i="7" s="1"/>
  <c r="E896" i="7"/>
  <c r="F896" i="7" s="1"/>
  <c r="G896" i="7" s="1"/>
  <c r="H896" i="7" s="1"/>
  <c r="I896" i="7" s="1"/>
  <c r="J898" i="7"/>
  <c r="K898" i="7" s="1"/>
  <c r="L898" i="7" s="1"/>
  <c r="M898" i="7" s="1"/>
  <c r="E895" i="7"/>
  <c r="J901" i="7"/>
  <c r="K901" i="7" s="1"/>
  <c r="L901" i="7" s="1"/>
  <c r="M901" i="7" s="1"/>
  <c r="I900" i="7"/>
  <c r="J900" i="7" s="1"/>
  <c r="K900" i="7" s="1"/>
  <c r="L900" i="7" s="1"/>
  <c r="M900" i="7" s="1"/>
  <c r="L899" i="7"/>
  <c r="M899" i="7" s="1"/>
  <c r="H897" i="7"/>
  <c r="I897" i="7" s="1"/>
  <c r="O901" i="7"/>
  <c r="Q899" i="1" s="1"/>
  <c r="C890" i="7"/>
  <c r="C892" i="7"/>
  <c r="D892" i="7" s="1"/>
  <c r="E892" i="7" s="1"/>
  <c r="O903" i="7"/>
  <c r="Q901" i="1" s="1"/>
  <c r="F895" i="7"/>
  <c r="G895" i="7" s="1"/>
  <c r="H895" i="7" s="1"/>
  <c r="O900" i="7" l="1"/>
  <c r="Q898" i="1" s="1"/>
  <c r="C889" i="7"/>
  <c r="J896" i="7"/>
  <c r="F892" i="7"/>
  <c r="G892" i="7" s="1"/>
  <c r="H892" i="7" s="1"/>
  <c r="O902" i="7"/>
  <c r="Q900" i="1" s="1"/>
  <c r="C891" i="7"/>
  <c r="D891" i="7" s="1"/>
  <c r="E891" i="7" s="1"/>
  <c r="I895" i="7"/>
  <c r="D890" i="7"/>
  <c r="E890" i="7" s="1"/>
  <c r="F890" i="7" s="1"/>
  <c r="G890" i="7" s="1"/>
  <c r="H890" i="7" s="1"/>
  <c r="J897" i="7"/>
  <c r="K897" i="7" s="1"/>
  <c r="F893" i="7"/>
  <c r="G893" i="7" s="1"/>
  <c r="C887" i="7"/>
  <c r="D887" i="7" s="1"/>
  <c r="E887" i="7" s="1"/>
  <c r="O898" i="7"/>
  <c r="Q896" i="1" s="1"/>
  <c r="H893" i="7"/>
  <c r="I893" i="7" s="1"/>
  <c r="K896" i="7"/>
  <c r="L896" i="7" s="1"/>
  <c r="M896" i="7" s="1"/>
  <c r="I894" i="7"/>
  <c r="J894" i="7" s="1"/>
  <c r="K894" i="7" s="1"/>
  <c r="L894" i="7" s="1"/>
  <c r="M894" i="7" s="1"/>
  <c r="F891" i="7"/>
  <c r="G891" i="7" s="1"/>
  <c r="H891" i="7" s="1"/>
  <c r="I891" i="7" s="1"/>
  <c r="D889" i="7"/>
  <c r="E889" i="7" s="1"/>
  <c r="C888" i="7"/>
  <c r="D888" i="7" s="1"/>
  <c r="O899" i="7"/>
  <c r="Q897" i="1" s="1"/>
  <c r="J895" i="7"/>
  <c r="K895" i="7" s="1"/>
  <c r="L895" i="7" s="1"/>
  <c r="M895" i="7" s="1"/>
  <c r="L897" i="7"/>
  <c r="M897" i="7" s="1"/>
  <c r="F889" i="7" l="1"/>
  <c r="G889" i="7" s="1"/>
  <c r="J893" i="7"/>
  <c r="K893" i="7" s="1"/>
  <c r="I890" i="7"/>
  <c r="J890" i="7" s="1"/>
  <c r="H889" i="7"/>
  <c r="I889" i="7" s="1"/>
  <c r="L893" i="7"/>
  <c r="M893" i="7" s="1"/>
  <c r="C884" i="7"/>
  <c r="D884" i="7" s="1"/>
  <c r="E884" i="7" s="1"/>
  <c r="O895" i="7"/>
  <c r="Q893" i="1" s="1"/>
  <c r="J891" i="7"/>
  <c r="K891" i="7" s="1"/>
  <c r="O894" i="7"/>
  <c r="Q892" i="1" s="1"/>
  <c r="C883" i="7"/>
  <c r="D883" i="7" s="1"/>
  <c r="F887" i="7"/>
  <c r="G887" i="7" s="1"/>
  <c r="C886" i="7"/>
  <c r="D886" i="7" s="1"/>
  <c r="E886" i="7" s="1"/>
  <c r="F886" i="7" s="1"/>
  <c r="O897" i="7"/>
  <c r="Q895" i="1" s="1"/>
  <c r="E888" i="7"/>
  <c r="F888" i="7" s="1"/>
  <c r="G888" i="7" s="1"/>
  <c r="H888" i="7" s="1"/>
  <c r="I888" i="7" s="1"/>
  <c r="J888" i="7" s="1"/>
  <c r="C885" i="7"/>
  <c r="D885" i="7" s="1"/>
  <c r="E885" i="7" s="1"/>
  <c r="O896" i="7"/>
  <c r="Q894" i="1" s="1"/>
  <c r="I892" i="7"/>
  <c r="J892" i="7" s="1"/>
  <c r="K892" i="7" s="1"/>
  <c r="L892" i="7" s="1"/>
  <c r="M892" i="7" s="1"/>
  <c r="E883" i="7" l="1"/>
  <c r="F884" i="7"/>
  <c r="C882" i="7"/>
  <c r="D882" i="7" s="1"/>
  <c r="O893" i="7"/>
  <c r="Q891" i="1" s="1"/>
  <c r="G886" i="7"/>
  <c r="H886" i="7" s="1"/>
  <c r="L891" i="7"/>
  <c r="M891" i="7" s="1"/>
  <c r="K888" i="7" s="1"/>
  <c r="J889" i="7"/>
  <c r="K889" i="7" s="1"/>
  <c r="C881" i="7"/>
  <c r="D881" i="7" s="1"/>
  <c r="O892" i="7"/>
  <c r="Q890" i="1" s="1"/>
  <c r="F885" i="7"/>
  <c r="G885" i="7" s="1"/>
  <c r="H887" i="7"/>
  <c r="I887" i="7" s="1"/>
  <c r="K890" i="7"/>
  <c r="L890" i="7" s="1"/>
  <c r="M890" i="7" s="1"/>
  <c r="L888" i="7" l="1"/>
  <c r="M888" i="7" s="1"/>
  <c r="O888" i="7" s="1"/>
  <c r="Q886" i="1" s="1"/>
  <c r="C877" i="7"/>
  <c r="E881" i="7"/>
  <c r="F881" i="7" s="1"/>
  <c r="G881" i="7" s="1"/>
  <c r="J887" i="7"/>
  <c r="K887" i="7" s="1"/>
  <c r="F883" i="7"/>
  <c r="G883" i="7" s="1"/>
  <c r="I886" i="7"/>
  <c r="J886" i="7" s="1"/>
  <c r="H885" i="7"/>
  <c r="I885" i="7" s="1"/>
  <c r="J885" i="7" s="1"/>
  <c r="K885" i="7" s="1"/>
  <c r="O890" i="7"/>
  <c r="Q888" i="1" s="1"/>
  <c r="C879" i="7"/>
  <c r="G884" i="7"/>
  <c r="H884" i="7" s="1"/>
  <c r="O891" i="7"/>
  <c r="Q889" i="1" s="1"/>
  <c r="C880" i="7"/>
  <c r="D880" i="7" s="1"/>
  <c r="E880" i="7" s="1"/>
  <c r="F880" i="7" s="1"/>
  <c r="L889" i="7"/>
  <c r="M889" i="7" s="1"/>
  <c r="E882" i="7"/>
  <c r="F882" i="7" s="1"/>
  <c r="L887" i="7" l="1"/>
  <c r="M887" i="7" s="1"/>
  <c r="G880" i="7" s="1"/>
  <c r="O887" i="7"/>
  <c r="Q885" i="1" s="1"/>
  <c r="C876" i="7"/>
  <c r="D876" i="7" s="1"/>
  <c r="H881" i="7"/>
  <c r="G882" i="7"/>
  <c r="H882" i="7" s="1"/>
  <c r="I882" i="7" s="1"/>
  <c r="J882" i="7" s="1"/>
  <c r="I884" i="7"/>
  <c r="J884" i="7" s="1"/>
  <c r="K884" i="7" s="1"/>
  <c r="L884" i="7" s="1"/>
  <c r="M884" i="7" s="1"/>
  <c r="K886" i="7"/>
  <c r="L886" i="7" s="1"/>
  <c r="M886" i="7" s="1"/>
  <c r="D877" i="7"/>
  <c r="O889" i="7"/>
  <c r="Q887" i="1" s="1"/>
  <c r="C878" i="7"/>
  <c r="D878" i="7" s="1"/>
  <c r="E878" i="7" s="1"/>
  <c r="F878" i="7" s="1"/>
  <c r="D879" i="7"/>
  <c r="E879" i="7" s="1"/>
  <c r="H883" i="7"/>
  <c r="I883" i="7" s="1"/>
  <c r="J883" i="7" s="1"/>
  <c r="K882" i="7" l="1"/>
  <c r="F879" i="7"/>
  <c r="G879" i="7" s="1"/>
  <c r="H879" i="7" s="1"/>
  <c r="I879" i="7" s="1"/>
  <c r="L885" i="7"/>
  <c r="M885" i="7" s="1"/>
  <c r="G878" i="7" s="1"/>
  <c r="H878" i="7" s="1"/>
  <c r="I878" i="7" s="1"/>
  <c r="J878" i="7" s="1"/>
  <c r="O884" i="7"/>
  <c r="Q882" i="1" s="1"/>
  <c r="C873" i="7"/>
  <c r="C875" i="7"/>
  <c r="D875" i="7" s="1"/>
  <c r="E875" i="7" s="1"/>
  <c r="O886" i="7"/>
  <c r="Q884" i="1" s="1"/>
  <c r="C874" i="7"/>
  <c r="D874" i="7" s="1"/>
  <c r="O885" i="7"/>
  <c r="Q883" i="1" s="1"/>
  <c r="L882" i="7"/>
  <c r="M882" i="7" s="1"/>
  <c r="K883" i="7"/>
  <c r="L883" i="7" s="1"/>
  <c r="M883" i="7" s="1"/>
  <c r="E877" i="7"/>
  <c r="F877" i="7" s="1"/>
  <c r="G877" i="7" s="1"/>
  <c r="I881" i="7"/>
  <c r="H880" i="7"/>
  <c r="I880" i="7" s="1"/>
  <c r="J880" i="7" s="1"/>
  <c r="J881" i="7" l="1"/>
  <c r="K881" i="7" s="1"/>
  <c r="E876" i="7"/>
  <c r="F876" i="7" s="1"/>
  <c r="H877" i="7"/>
  <c r="I877" i="7" s="1"/>
  <c r="F875" i="7"/>
  <c r="G875" i="7" s="1"/>
  <c r="O883" i="7"/>
  <c r="Q881" i="1" s="1"/>
  <c r="C872" i="7"/>
  <c r="D872" i="7" s="1"/>
  <c r="J879" i="7"/>
  <c r="K879" i="7" s="1"/>
  <c r="K880" i="7"/>
  <c r="L880" i="7" s="1"/>
  <c r="M880" i="7" s="1"/>
  <c r="C871" i="7"/>
  <c r="D871" i="7" s="1"/>
  <c r="O882" i="7"/>
  <c r="Q880" i="1" s="1"/>
  <c r="E874" i="7"/>
  <c r="F874" i="7" s="1"/>
  <c r="D873" i="7"/>
  <c r="E873" i="7" s="1"/>
  <c r="J877" i="7"/>
  <c r="K877" i="7" s="1"/>
  <c r="L881" i="7"/>
  <c r="M881" i="7" s="1"/>
  <c r="K878" i="7" s="1"/>
  <c r="L878" i="7" s="1"/>
  <c r="M878" i="7" s="1"/>
  <c r="G876" i="7"/>
  <c r="H876" i="7" s="1"/>
  <c r="E872" i="7" l="1"/>
  <c r="F872" i="7" s="1"/>
  <c r="E871" i="7"/>
  <c r="C870" i="7"/>
  <c r="D870" i="7" s="1"/>
  <c r="O881" i="7"/>
  <c r="Q879" i="1" s="1"/>
  <c r="G874" i="7"/>
  <c r="H874" i="7" s="1"/>
  <c r="I874" i="7" s="1"/>
  <c r="J874" i="7" s="1"/>
  <c r="L879" i="7"/>
  <c r="M879" i="7" s="1"/>
  <c r="C867" i="7"/>
  <c r="O878" i="7"/>
  <c r="Q876" i="1" s="1"/>
  <c r="L877" i="7"/>
  <c r="M877" i="7" s="1"/>
  <c r="F871" i="7"/>
  <c r="G871" i="7" s="1"/>
  <c r="I876" i="7"/>
  <c r="J876" i="7" s="1"/>
  <c r="F873" i="7"/>
  <c r="G873" i="7" s="1"/>
  <c r="H873" i="7" s="1"/>
  <c r="I873" i="7" s="1"/>
  <c r="C869" i="7"/>
  <c r="D869" i="7" s="1"/>
  <c r="E869" i="7" s="1"/>
  <c r="F869" i="7" s="1"/>
  <c r="O880" i="7"/>
  <c r="Q878" i="1" s="1"/>
  <c r="H875" i="7"/>
  <c r="I875" i="7" s="1"/>
  <c r="J875" i="7" s="1"/>
  <c r="K875" i="7" s="1"/>
  <c r="K874" i="7" l="1"/>
  <c r="J873" i="7"/>
  <c r="L875" i="7"/>
  <c r="M875" i="7" s="1"/>
  <c r="K876" i="7"/>
  <c r="L876" i="7" s="1"/>
  <c r="M876" i="7" s="1"/>
  <c r="G869" i="7" s="1"/>
  <c r="H869" i="7" s="1"/>
  <c r="D867" i="7"/>
  <c r="E870" i="7"/>
  <c r="F870" i="7" s="1"/>
  <c r="G870" i="7" s="1"/>
  <c r="C866" i="7"/>
  <c r="D866" i="7" s="1"/>
  <c r="O877" i="7"/>
  <c r="Q875" i="1" s="1"/>
  <c r="H871" i="7"/>
  <c r="O879" i="7"/>
  <c r="Q877" i="1" s="1"/>
  <c r="C868" i="7"/>
  <c r="D868" i="7" s="1"/>
  <c r="E868" i="7" s="1"/>
  <c r="F868" i="7" s="1"/>
  <c r="G872" i="7"/>
  <c r="H872" i="7" s="1"/>
  <c r="I872" i="7" s="1"/>
  <c r="I871" i="7" l="1"/>
  <c r="H870" i="7"/>
  <c r="K873" i="7"/>
  <c r="G868" i="7"/>
  <c r="E866" i="7"/>
  <c r="C865" i="7"/>
  <c r="D865" i="7" s="1"/>
  <c r="O876" i="7"/>
  <c r="Q874" i="1" s="1"/>
  <c r="O875" i="7"/>
  <c r="Q873" i="1" s="1"/>
  <c r="C864" i="7"/>
  <c r="J871" i="7"/>
  <c r="I870" i="7"/>
  <c r="L873" i="7"/>
  <c r="M873" i="7" s="1"/>
  <c r="J872" i="7"/>
  <c r="K872" i="7" s="1"/>
  <c r="E867" i="7"/>
  <c r="F867" i="7" s="1"/>
  <c r="L874" i="7"/>
  <c r="M874" i="7" s="1"/>
  <c r="G867" i="7" l="1"/>
  <c r="H867" i="7" s="1"/>
  <c r="K871" i="7"/>
  <c r="L871" i="7" s="1"/>
  <c r="M871" i="7" s="1"/>
  <c r="E865" i="7"/>
  <c r="F865" i="7" s="1"/>
  <c r="L872" i="7"/>
  <c r="M872" i="7" s="1"/>
  <c r="O872" i="7" s="1"/>
  <c r="Q870" i="1" s="1"/>
  <c r="D864" i="7"/>
  <c r="E864" i="7" s="1"/>
  <c r="F866" i="7"/>
  <c r="G866" i="7" s="1"/>
  <c r="H866" i="7" s="1"/>
  <c r="I866" i="7" s="1"/>
  <c r="C862" i="7"/>
  <c r="D862" i="7" s="1"/>
  <c r="E862" i="7" s="1"/>
  <c r="O873" i="7"/>
  <c r="Q871" i="1" s="1"/>
  <c r="H868" i="7"/>
  <c r="I868" i="7" s="1"/>
  <c r="C860" i="7"/>
  <c r="O871" i="7"/>
  <c r="Q869" i="1" s="1"/>
  <c r="C863" i="7"/>
  <c r="D863" i="7" s="1"/>
  <c r="O874" i="7"/>
  <c r="Q872" i="1" s="1"/>
  <c r="J870" i="7"/>
  <c r="K870" i="7" s="1"/>
  <c r="L870" i="7" s="1"/>
  <c r="M870" i="7" s="1"/>
  <c r="I869" i="7"/>
  <c r="J869" i="7" s="1"/>
  <c r="K869" i="7" s="1"/>
  <c r="L869" i="7" s="1"/>
  <c r="M869" i="7" s="1"/>
  <c r="J868" i="7" l="1"/>
  <c r="K868" i="7" s="1"/>
  <c r="F864" i="7"/>
  <c r="G864" i="7" s="1"/>
  <c r="G865" i="7"/>
  <c r="H865" i="7" s="1"/>
  <c r="E863" i="7"/>
  <c r="F863" i="7" s="1"/>
  <c r="C861" i="7"/>
  <c r="D861" i="7" s="1"/>
  <c r="E861" i="7" s="1"/>
  <c r="I867" i="7"/>
  <c r="J867" i="7" s="1"/>
  <c r="O869" i="7"/>
  <c r="Q867" i="1" s="1"/>
  <c r="C858" i="7"/>
  <c r="C859" i="7"/>
  <c r="D859" i="7" s="1"/>
  <c r="O870" i="7"/>
  <c r="Q868" i="1" s="1"/>
  <c r="D860" i="7"/>
  <c r="E860" i="7" s="1"/>
  <c r="F862" i="7"/>
  <c r="G862" i="7" s="1"/>
  <c r="K867" i="7"/>
  <c r="L867" i="7" s="1"/>
  <c r="M867" i="7" s="1"/>
  <c r="J866" i="7"/>
  <c r="K866" i="7" s="1"/>
  <c r="L866" i="7" s="1"/>
  <c r="M866" i="7" s="1"/>
  <c r="F861" i="7"/>
  <c r="G863" i="7"/>
  <c r="H863" i="7" s="1"/>
  <c r="L868" i="7"/>
  <c r="M868" i="7" s="1"/>
  <c r="H864" i="7"/>
  <c r="I864" i="7" s="1"/>
  <c r="J864" i="7" s="1"/>
  <c r="K864" i="7" s="1"/>
  <c r="L864" i="7" s="1"/>
  <c r="M864" i="7" s="1"/>
  <c r="I865" i="7"/>
  <c r="J865" i="7" s="1"/>
  <c r="C853" i="7" l="1"/>
  <c r="O864" i="7"/>
  <c r="Q862" i="1" s="1"/>
  <c r="C857" i="7"/>
  <c r="D857" i="7" s="1"/>
  <c r="E857" i="7" s="1"/>
  <c r="F857" i="7" s="1"/>
  <c r="G857" i="7" s="1"/>
  <c r="O868" i="7"/>
  <c r="Q866" i="1" s="1"/>
  <c r="C856" i="7"/>
  <c r="D856" i="7" s="1"/>
  <c r="O867" i="7"/>
  <c r="Q865" i="1" s="1"/>
  <c r="E859" i="7"/>
  <c r="F859" i="7" s="1"/>
  <c r="G859" i="7" s="1"/>
  <c r="H859" i="7" s="1"/>
  <c r="I859" i="7" s="1"/>
  <c r="I863" i="7"/>
  <c r="J863" i="7" s="1"/>
  <c r="K863" i="7" s="1"/>
  <c r="L863" i="7" s="1"/>
  <c r="M863" i="7" s="1"/>
  <c r="H862" i="7"/>
  <c r="I862" i="7" s="1"/>
  <c r="J862" i="7" s="1"/>
  <c r="D858" i="7"/>
  <c r="E858" i="7" s="1"/>
  <c r="F858" i="7" s="1"/>
  <c r="G858" i="7" s="1"/>
  <c r="H858" i="7" s="1"/>
  <c r="O866" i="7"/>
  <c r="Q864" i="1" s="1"/>
  <c r="C855" i="7"/>
  <c r="D855" i="7" s="1"/>
  <c r="E855" i="7" s="1"/>
  <c r="F855" i="7" s="1"/>
  <c r="K865" i="7"/>
  <c r="L865" i="7" s="1"/>
  <c r="M865" i="7" s="1"/>
  <c r="G861" i="7"/>
  <c r="H861" i="7" s="1"/>
  <c r="I861" i="7" s="1"/>
  <c r="J861" i="7" s="1"/>
  <c r="K861" i="7" s="1"/>
  <c r="F860" i="7"/>
  <c r="G860" i="7" s="1"/>
  <c r="H860" i="7" s="1"/>
  <c r="I860" i="7" s="1"/>
  <c r="J860" i="7" s="1"/>
  <c r="K860" i="7" l="1"/>
  <c r="J859" i="7"/>
  <c r="I858" i="7"/>
  <c r="H857" i="7"/>
  <c r="L861" i="7"/>
  <c r="M861" i="7" s="1"/>
  <c r="C852" i="7"/>
  <c r="O863" i="7"/>
  <c r="Q861" i="1" s="1"/>
  <c r="O861" i="7"/>
  <c r="Q859" i="1" s="1"/>
  <c r="C850" i="7"/>
  <c r="O865" i="7"/>
  <c r="Q863" i="1" s="1"/>
  <c r="C854" i="7"/>
  <c r="D854" i="7" s="1"/>
  <c r="E854" i="7" s="1"/>
  <c r="K862" i="7"/>
  <c r="L862" i="7" s="1"/>
  <c r="M862" i="7" s="1"/>
  <c r="E856" i="7"/>
  <c r="F856" i="7" s="1"/>
  <c r="G856" i="7" s="1"/>
  <c r="D853" i="7"/>
  <c r="O862" i="7" l="1"/>
  <c r="Q860" i="1" s="1"/>
  <c r="C851" i="7"/>
  <c r="D851" i="7" s="1"/>
  <c r="F854" i="7"/>
  <c r="G854" i="7" s="1"/>
  <c r="D852" i="7"/>
  <c r="E852" i="7" s="1"/>
  <c r="E853" i="7"/>
  <c r="F853" i="7" s="1"/>
  <c r="K859" i="7"/>
  <c r="L859" i="7" s="1"/>
  <c r="M859" i="7" s="1"/>
  <c r="G855" i="7"/>
  <c r="H855" i="7" s="1"/>
  <c r="H856" i="7"/>
  <c r="I856" i="7" s="1"/>
  <c r="J858" i="7"/>
  <c r="K858" i="7" s="1"/>
  <c r="L860" i="7"/>
  <c r="M860" i="7" s="1"/>
  <c r="D850" i="7" s="1"/>
  <c r="E850" i="7" s="1"/>
  <c r="I857" i="7"/>
  <c r="J857" i="7" s="1"/>
  <c r="H854" i="7" l="1"/>
  <c r="I854" i="7" s="1"/>
  <c r="O859" i="7"/>
  <c r="Q857" i="1" s="1"/>
  <c r="C848" i="7"/>
  <c r="D848" i="7" s="1"/>
  <c r="K857" i="7"/>
  <c r="L857" i="7" s="1"/>
  <c r="M857" i="7" s="1"/>
  <c r="F852" i="7"/>
  <c r="G852" i="7" s="1"/>
  <c r="O860" i="7"/>
  <c r="Q858" i="1" s="1"/>
  <c r="C849" i="7"/>
  <c r="D849" i="7" s="1"/>
  <c r="E849" i="7" s="1"/>
  <c r="I855" i="7"/>
  <c r="J855" i="7" s="1"/>
  <c r="K855" i="7" s="1"/>
  <c r="L855" i="7" s="1"/>
  <c r="M855" i="7" s="1"/>
  <c r="L858" i="7"/>
  <c r="M858" i="7" s="1"/>
  <c r="E851" i="7"/>
  <c r="F851" i="7" s="1"/>
  <c r="J856" i="7"/>
  <c r="K856" i="7" s="1"/>
  <c r="L856" i="7" s="1"/>
  <c r="M856" i="7" s="1"/>
  <c r="G853" i="7"/>
  <c r="H853" i="7" s="1"/>
  <c r="I853" i="7" s="1"/>
  <c r="J853" i="7" s="1"/>
  <c r="K853" i="7" s="1"/>
  <c r="L853" i="7" s="1"/>
  <c r="M853" i="7" s="1"/>
  <c r="O855" i="7" l="1"/>
  <c r="Q853" i="1" s="1"/>
  <c r="C844" i="7"/>
  <c r="C845" i="7"/>
  <c r="D845" i="7" s="1"/>
  <c r="O856" i="7"/>
  <c r="Q854" i="1" s="1"/>
  <c r="E848" i="7"/>
  <c r="F848" i="7" s="1"/>
  <c r="G848" i="7" s="1"/>
  <c r="G851" i="7"/>
  <c r="H851" i="7" s="1"/>
  <c r="I851" i="7" s="1"/>
  <c r="J851" i="7" s="1"/>
  <c r="O853" i="7"/>
  <c r="Q851" i="1" s="1"/>
  <c r="C842" i="7"/>
  <c r="O857" i="7"/>
  <c r="Q855" i="1" s="1"/>
  <c r="C846" i="7"/>
  <c r="D846" i="7" s="1"/>
  <c r="E846" i="7" s="1"/>
  <c r="F849" i="7"/>
  <c r="G849" i="7" s="1"/>
  <c r="H849" i="7" s="1"/>
  <c r="F850" i="7"/>
  <c r="G850" i="7" s="1"/>
  <c r="H850" i="7" s="1"/>
  <c r="I850" i="7" s="1"/>
  <c r="C847" i="7"/>
  <c r="D847" i="7" s="1"/>
  <c r="E847" i="7" s="1"/>
  <c r="F847" i="7" s="1"/>
  <c r="O858" i="7"/>
  <c r="Q856" i="1" s="1"/>
  <c r="H852" i="7"/>
  <c r="I852" i="7" s="1"/>
  <c r="J852" i="7" s="1"/>
  <c r="K852" i="7" s="1"/>
  <c r="J854" i="7"/>
  <c r="K854" i="7" s="1"/>
  <c r="L854" i="7" s="1"/>
  <c r="M854" i="7" s="1"/>
  <c r="L852" i="7" l="1"/>
  <c r="M852" i="7" s="1"/>
  <c r="F846" i="7"/>
  <c r="G846" i="7" s="1"/>
  <c r="K851" i="7"/>
  <c r="L851" i="7" s="1"/>
  <c r="M851" i="7" s="1"/>
  <c r="I849" i="7"/>
  <c r="J849" i="7" s="1"/>
  <c r="K849" i="7" s="1"/>
  <c r="L849" i="7" s="1"/>
  <c r="M849" i="7" s="1"/>
  <c r="E845" i="7"/>
  <c r="F845" i="7" s="1"/>
  <c r="O852" i="7"/>
  <c r="Q850" i="1" s="1"/>
  <c r="C841" i="7"/>
  <c r="D841" i="7" s="1"/>
  <c r="G845" i="7"/>
  <c r="H845" i="7" s="1"/>
  <c r="I845" i="7" s="1"/>
  <c r="O854" i="7"/>
  <c r="Q852" i="1" s="1"/>
  <c r="C843" i="7"/>
  <c r="D843" i="7" s="1"/>
  <c r="E843" i="7" s="1"/>
  <c r="J850" i="7"/>
  <c r="K850" i="7" s="1"/>
  <c r="L850" i="7" s="1"/>
  <c r="M850" i="7" s="1"/>
  <c r="D842" i="7"/>
  <c r="E842" i="7" s="1"/>
  <c r="F842" i="7" s="1"/>
  <c r="H846" i="7"/>
  <c r="O851" i="7"/>
  <c r="Q849" i="1" s="1"/>
  <c r="C840" i="7"/>
  <c r="D840" i="7" s="1"/>
  <c r="D844" i="7"/>
  <c r="E844" i="7" s="1"/>
  <c r="F844" i="7" s="1"/>
  <c r="G847" i="7"/>
  <c r="H847" i="7" s="1"/>
  <c r="I847" i="7" s="1"/>
  <c r="H848" i="7"/>
  <c r="I848" i="7" s="1"/>
  <c r="J848" i="7" s="1"/>
  <c r="K848" i="7" s="1"/>
  <c r="L848" i="7" s="1"/>
  <c r="M848" i="7" s="1"/>
  <c r="F843" i="7" l="1"/>
  <c r="G843" i="7" s="1"/>
  <c r="J847" i="7"/>
  <c r="K847" i="7" s="1"/>
  <c r="I846" i="7"/>
  <c r="J846" i="7" s="1"/>
  <c r="G844" i="7"/>
  <c r="H844" i="7" s="1"/>
  <c r="I844" i="7" s="1"/>
  <c r="J844" i="7" s="1"/>
  <c r="E840" i="7"/>
  <c r="F840" i="7" s="1"/>
  <c r="G842" i="7"/>
  <c r="H842" i="7" s="1"/>
  <c r="J845" i="7"/>
  <c r="K845" i="7" s="1"/>
  <c r="O848" i="7"/>
  <c r="Q846" i="1" s="1"/>
  <c r="C837" i="7"/>
  <c r="C839" i="7"/>
  <c r="D839" i="7" s="1"/>
  <c r="E839" i="7" s="1"/>
  <c r="O850" i="7"/>
  <c r="Q848" i="1" s="1"/>
  <c r="E841" i="7"/>
  <c r="F841" i="7" s="1"/>
  <c r="G841" i="7" s="1"/>
  <c r="C838" i="7"/>
  <c r="D838" i="7" s="1"/>
  <c r="O849" i="7"/>
  <c r="Q847" i="1" s="1"/>
  <c r="L847" i="7"/>
  <c r="M847" i="7" s="1"/>
  <c r="K846" i="7"/>
  <c r="L846" i="7" s="1"/>
  <c r="M846" i="7" s="1"/>
  <c r="H843" i="7"/>
  <c r="I843" i="7" s="1"/>
  <c r="O847" i="7" l="1"/>
  <c r="Q845" i="1" s="1"/>
  <c r="C836" i="7"/>
  <c r="D836" i="7" s="1"/>
  <c r="F839" i="7"/>
  <c r="G839" i="7" s="1"/>
  <c r="I842" i="7"/>
  <c r="J842" i="7" s="1"/>
  <c r="K842" i="7" s="1"/>
  <c r="L842" i="7" s="1"/>
  <c r="M842" i="7" s="1"/>
  <c r="J843" i="7"/>
  <c r="K843" i="7" s="1"/>
  <c r="E838" i="7"/>
  <c r="F838" i="7" s="1"/>
  <c r="D837" i="7"/>
  <c r="E837" i="7" s="1"/>
  <c r="F837" i="7" s="1"/>
  <c r="G837" i="7" s="1"/>
  <c r="G840" i="7"/>
  <c r="H840" i="7" s="1"/>
  <c r="I840" i="7" s="1"/>
  <c r="J840" i="7" s="1"/>
  <c r="L845" i="7"/>
  <c r="M845" i="7" s="1"/>
  <c r="O846" i="7"/>
  <c r="Q844" i="1" s="1"/>
  <c r="C835" i="7"/>
  <c r="D835" i="7" s="1"/>
  <c r="E835" i="7" s="1"/>
  <c r="H841" i="7"/>
  <c r="I841" i="7" s="1"/>
  <c r="J841" i="7" s="1"/>
  <c r="K841" i="7" s="1"/>
  <c r="K844" i="7"/>
  <c r="L844" i="7" s="1"/>
  <c r="M844" i="7" s="1"/>
  <c r="H839" i="7" l="1"/>
  <c r="I839" i="7" s="1"/>
  <c r="G838" i="7"/>
  <c r="H838" i="7" s="1"/>
  <c r="E836" i="7"/>
  <c r="F836" i="7" s="1"/>
  <c r="C831" i="7"/>
  <c r="O842" i="7"/>
  <c r="Q840" i="1" s="1"/>
  <c r="O844" i="7"/>
  <c r="Q842" i="1" s="1"/>
  <c r="C833" i="7"/>
  <c r="C834" i="7"/>
  <c r="D834" i="7" s="1"/>
  <c r="O845" i="7"/>
  <c r="Q843" i="1" s="1"/>
  <c r="L843" i="7"/>
  <c r="M843" i="7" s="1"/>
  <c r="C832" i="7" l="1"/>
  <c r="D832" i="7" s="1"/>
  <c r="O843" i="7"/>
  <c r="Q841" i="1" s="1"/>
  <c r="F835" i="7"/>
  <c r="G835" i="7" s="1"/>
  <c r="D833" i="7"/>
  <c r="E833" i="7" s="1"/>
  <c r="H837" i="7"/>
  <c r="I837" i="7" s="1"/>
  <c r="G836" i="7"/>
  <c r="H836" i="7" s="1"/>
  <c r="I838" i="7"/>
  <c r="J838" i="7" s="1"/>
  <c r="K840" i="7"/>
  <c r="L840" i="7" s="1"/>
  <c r="M840" i="7" s="1"/>
  <c r="E834" i="7"/>
  <c r="F834" i="7" s="1"/>
  <c r="J839" i="7"/>
  <c r="K839" i="7" s="1"/>
  <c r="L841" i="7"/>
  <c r="M841" i="7" s="1"/>
  <c r="D831" i="7" s="1"/>
  <c r="E831" i="7" s="1"/>
  <c r="K838" i="7" l="1"/>
  <c r="L838" i="7" s="1"/>
  <c r="M838" i="7" s="1"/>
  <c r="I836" i="7"/>
  <c r="J836" i="7" s="1"/>
  <c r="L839" i="7"/>
  <c r="M839" i="7" s="1"/>
  <c r="C828" i="7" s="1"/>
  <c r="D828" i="7" s="1"/>
  <c r="H835" i="7"/>
  <c r="I835" i="7" s="1"/>
  <c r="J835" i="7" s="1"/>
  <c r="K835" i="7" s="1"/>
  <c r="O838" i="7"/>
  <c r="Q836" i="1" s="1"/>
  <c r="C827" i="7"/>
  <c r="C830" i="7"/>
  <c r="D830" i="7" s="1"/>
  <c r="E830" i="7" s="1"/>
  <c r="F830" i="7" s="1"/>
  <c r="O841" i="7"/>
  <c r="Q839" i="1" s="1"/>
  <c r="C829" i="7"/>
  <c r="O840" i="7"/>
  <c r="Q838" i="1" s="1"/>
  <c r="F833" i="7"/>
  <c r="G833" i="7" s="1"/>
  <c r="H833" i="7" s="1"/>
  <c r="I833" i="7" s="1"/>
  <c r="O839" i="7"/>
  <c r="Q837" i="1" s="1"/>
  <c r="F831" i="7"/>
  <c r="G831" i="7" s="1"/>
  <c r="K836" i="7"/>
  <c r="L836" i="7" s="1"/>
  <c r="M836" i="7" s="1"/>
  <c r="G834" i="7"/>
  <c r="H834" i="7" s="1"/>
  <c r="J837" i="7"/>
  <c r="K837" i="7" s="1"/>
  <c r="E832" i="7"/>
  <c r="F832" i="7" s="1"/>
  <c r="G832" i="7" s="1"/>
  <c r="H832" i="7" s="1"/>
  <c r="L837" i="7" l="1"/>
  <c r="M837" i="7" s="1"/>
  <c r="L835" i="7" s="1"/>
  <c r="M835" i="7" s="1"/>
  <c r="J833" i="7"/>
  <c r="K833" i="7" s="1"/>
  <c r="I834" i="7"/>
  <c r="J834" i="7" s="1"/>
  <c r="K834" i="7" s="1"/>
  <c r="L834" i="7" s="1"/>
  <c r="M834" i="7" s="1"/>
  <c r="D829" i="7"/>
  <c r="E829" i="7" s="1"/>
  <c r="F829" i="7"/>
  <c r="G829" i="7" s="1"/>
  <c r="O837" i="7"/>
  <c r="Q835" i="1" s="1"/>
  <c r="C825" i="7"/>
  <c r="O836" i="7"/>
  <c r="Q834" i="1" s="1"/>
  <c r="C824" i="7" l="1"/>
  <c r="D824" i="7" s="1"/>
  <c r="E824" i="7" s="1"/>
  <c r="F824" i="7" s="1"/>
  <c r="G824" i="7" s="1"/>
  <c r="H824" i="7" s="1"/>
  <c r="I824" i="7" s="1"/>
  <c r="O835" i="7"/>
  <c r="Q833" i="1" s="1"/>
  <c r="L833" i="7"/>
  <c r="M833" i="7" s="1"/>
  <c r="O833" i="7" s="1"/>
  <c r="Q831" i="1" s="1"/>
  <c r="I832" i="7"/>
  <c r="J832" i="7" s="1"/>
  <c r="K832" i="7" s="1"/>
  <c r="L832" i="7" s="1"/>
  <c r="M832" i="7" s="1"/>
  <c r="O832" i="7" s="1"/>
  <c r="Q830" i="1" s="1"/>
  <c r="H829" i="7"/>
  <c r="I829" i="7" s="1"/>
  <c r="J829" i="7" s="1"/>
  <c r="K829" i="7" s="1"/>
  <c r="L829" i="7" s="1"/>
  <c r="M829" i="7" s="1"/>
  <c r="C818" i="7" s="1"/>
  <c r="C826" i="7"/>
  <c r="D826" i="7" s="1"/>
  <c r="E826" i="7" s="1"/>
  <c r="F826" i="7" s="1"/>
  <c r="E828" i="7"/>
  <c r="F828" i="7" s="1"/>
  <c r="G828" i="7" s="1"/>
  <c r="H828" i="7" s="1"/>
  <c r="I828" i="7" s="1"/>
  <c r="G830" i="7"/>
  <c r="H830" i="7" s="1"/>
  <c r="I830" i="7" s="1"/>
  <c r="J830" i="7" s="1"/>
  <c r="K830" i="7" s="1"/>
  <c r="L830" i="7" s="1"/>
  <c r="M830" i="7" s="1"/>
  <c r="D825" i="7"/>
  <c r="E825" i="7" s="1"/>
  <c r="F825" i="7" s="1"/>
  <c r="G825" i="7" s="1"/>
  <c r="H825" i="7" s="1"/>
  <c r="I825" i="7" s="1"/>
  <c r="J825" i="7" s="1"/>
  <c r="D827" i="7"/>
  <c r="E827" i="7" s="1"/>
  <c r="F827" i="7" s="1"/>
  <c r="G827" i="7" s="1"/>
  <c r="H831" i="7"/>
  <c r="I831" i="7" s="1"/>
  <c r="J831" i="7" s="1"/>
  <c r="K831" i="7" s="1"/>
  <c r="L831" i="7" s="1"/>
  <c r="M831" i="7" s="1"/>
  <c r="O830" i="7"/>
  <c r="Q828" i="1" s="1"/>
  <c r="C819" i="7"/>
  <c r="D819" i="7" s="1"/>
  <c r="C820" i="7"/>
  <c r="O831" i="7"/>
  <c r="Q829" i="1" s="1"/>
  <c r="C822" i="7"/>
  <c r="D822" i="7" s="1"/>
  <c r="E822" i="7" s="1"/>
  <c r="F822" i="7" s="1"/>
  <c r="G822" i="7" s="1"/>
  <c r="C823" i="7"/>
  <c r="D823" i="7" s="1"/>
  <c r="O834" i="7"/>
  <c r="Q832" i="1" s="1"/>
  <c r="O829" i="7"/>
  <c r="Q827" i="1" s="1"/>
  <c r="C821" i="7"/>
  <c r="D821" i="7" s="1"/>
  <c r="E821" i="7" s="1"/>
  <c r="F821" i="7" s="1"/>
  <c r="E823" i="7" l="1"/>
  <c r="F823" i="7" s="1"/>
  <c r="G823" i="7" s="1"/>
  <c r="H823" i="7" s="1"/>
  <c r="I823" i="7" s="1"/>
  <c r="J823" i="7" s="1"/>
  <c r="K823" i="7" s="1"/>
  <c r="L823" i="7" s="1"/>
  <c r="M823" i="7" s="1"/>
  <c r="D820" i="7"/>
  <c r="E820" i="7" s="1"/>
  <c r="F820" i="7" s="1"/>
  <c r="G820" i="7" s="1"/>
  <c r="H820" i="7" s="1"/>
  <c r="J828" i="7"/>
  <c r="K828" i="7" s="1"/>
  <c r="L828" i="7" s="1"/>
  <c r="M828" i="7" s="1"/>
  <c r="D818" i="7" s="1"/>
  <c r="E818" i="7" s="1"/>
  <c r="F818" i="7" s="1"/>
  <c r="H827" i="7"/>
  <c r="I827" i="7" s="1"/>
  <c r="J827" i="7" s="1"/>
  <c r="K827" i="7" s="1"/>
  <c r="L827" i="7" s="1"/>
  <c r="M827" i="7" s="1"/>
  <c r="G826" i="7"/>
  <c r="H826" i="7" s="1"/>
  <c r="I826" i="7" s="1"/>
  <c r="J826" i="7" s="1"/>
  <c r="K826" i="7" s="1"/>
  <c r="L826" i="7" s="1"/>
  <c r="M826" i="7" s="1"/>
  <c r="O826" i="7" s="1"/>
  <c r="Q824" i="1" s="1"/>
  <c r="O827" i="7"/>
  <c r="Q825" i="1" s="1"/>
  <c r="C816" i="7"/>
  <c r="C817" i="7"/>
  <c r="D817" i="7" s="1"/>
  <c r="E817" i="7" s="1"/>
  <c r="O828" i="7"/>
  <c r="Q826" i="1" s="1"/>
  <c r="H822" i="7"/>
  <c r="I822" i="7" s="1"/>
  <c r="J822" i="7" s="1"/>
  <c r="E819" i="7"/>
  <c r="F819" i="7" s="1"/>
  <c r="G819" i="7" s="1"/>
  <c r="C815" i="7"/>
  <c r="J824" i="7"/>
  <c r="K824" i="7" s="1"/>
  <c r="L824" i="7" s="1"/>
  <c r="M824" i="7" s="1"/>
  <c r="K825" i="7"/>
  <c r="L825" i="7" s="1"/>
  <c r="M825" i="7" s="1"/>
  <c r="D816" i="7" l="1"/>
  <c r="G821" i="7"/>
  <c r="H821" i="7" s="1"/>
  <c r="I821" i="7" s="1"/>
  <c r="J821" i="7" s="1"/>
  <c r="K821" i="7" s="1"/>
  <c r="L821" i="7" s="1"/>
  <c r="M821" i="7" s="1"/>
  <c r="C813" i="7"/>
  <c r="D813" i="7" s="1"/>
  <c r="O824" i="7"/>
  <c r="Q822" i="1" s="1"/>
  <c r="O825" i="7"/>
  <c r="Q823" i="1" s="1"/>
  <c r="C814" i="7"/>
  <c r="D814" i="7" s="1"/>
  <c r="E814" i="7" s="1"/>
  <c r="E816" i="7"/>
  <c r="F816" i="7" s="1"/>
  <c r="G816" i="7" s="1"/>
  <c r="H819" i="7"/>
  <c r="I819" i="7" s="1"/>
  <c r="J819" i="7" s="1"/>
  <c r="F817" i="7"/>
  <c r="G817" i="7" s="1"/>
  <c r="H817" i="7" s="1"/>
  <c r="C812" i="7"/>
  <c r="O823" i="7"/>
  <c r="Q821" i="1" s="1"/>
  <c r="D815" i="7"/>
  <c r="E815" i="7" s="1"/>
  <c r="F815" i="7" s="1"/>
  <c r="I820" i="7"/>
  <c r="J820" i="7" s="1"/>
  <c r="K820" i="7" s="1"/>
  <c r="K822" i="7"/>
  <c r="L822" i="7" s="1"/>
  <c r="M822" i="7" s="1"/>
  <c r="G818" i="7"/>
  <c r="H818" i="7" s="1"/>
  <c r="I818" i="7" s="1"/>
  <c r="L820" i="7" l="1"/>
  <c r="M820" i="7" s="1"/>
  <c r="I817" i="7"/>
  <c r="J817" i="7" s="1"/>
  <c r="K817" i="7" s="1"/>
  <c r="L817" i="7" s="1"/>
  <c r="M817" i="7" s="1"/>
  <c r="G815" i="7"/>
  <c r="H815" i="7" s="1"/>
  <c r="K819" i="7"/>
  <c r="L819" i="7" s="1"/>
  <c r="M819" i="7" s="1"/>
  <c r="C809" i="7"/>
  <c r="O820" i="7"/>
  <c r="Q818" i="1" s="1"/>
  <c r="I815" i="7"/>
  <c r="J815" i="7" s="1"/>
  <c r="K815" i="7" s="1"/>
  <c r="O821" i="7"/>
  <c r="Q819" i="1" s="1"/>
  <c r="C810" i="7"/>
  <c r="D810" i="7" s="1"/>
  <c r="E810" i="7" s="1"/>
  <c r="J818" i="7"/>
  <c r="K818" i="7" s="1"/>
  <c r="L818" i="7" s="1"/>
  <c r="M818" i="7" s="1"/>
  <c r="H816" i="7"/>
  <c r="I816" i="7" s="1"/>
  <c r="J816" i="7" s="1"/>
  <c r="K816" i="7" s="1"/>
  <c r="L816" i="7" s="1"/>
  <c r="M816" i="7" s="1"/>
  <c r="C808" i="7"/>
  <c r="O819" i="7"/>
  <c r="Q817" i="1" s="1"/>
  <c r="C811" i="7"/>
  <c r="D811" i="7" s="1"/>
  <c r="E811" i="7" s="1"/>
  <c r="F811" i="7" s="1"/>
  <c r="G811" i="7" s="1"/>
  <c r="O822" i="7"/>
  <c r="Q820" i="1" s="1"/>
  <c r="D812" i="7"/>
  <c r="E812" i="7" s="1"/>
  <c r="F812" i="7" s="1"/>
  <c r="G812" i="7" s="1"/>
  <c r="F814" i="7"/>
  <c r="G814" i="7" s="1"/>
  <c r="H814" i="7" s="1"/>
  <c r="I814" i="7" s="1"/>
  <c r="J814" i="7" s="1"/>
  <c r="E813" i="7"/>
  <c r="F813" i="7" s="1"/>
  <c r="G813" i="7" s="1"/>
  <c r="H813" i="7" s="1"/>
  <c r="I813" i="7" s="1"/>
  <c r="H812" i="7" l="1"/>
  <c r="D808" i="7"/>
  <c r="F810" i="7"/>
  <c r="D809" i="7"/>
  <c r="E809" i="7" s="1"/>
  <c r="F809" i="7" s="1"/>
  <c r="G809" i="7" s="1"/>
  <c r="H809" i="7" s="1"/>
  <c r="I809" i="7" s="1"/>
  <c r="J813" i="7"/>
  <c r="K813" i="7" s="1"/>
  <c r="O816" i="7"/>
  <c r="Q814" i="1" s="1"/>
  <c r="C805" i="7"/>
  <c r="L815" i="7"/>
  <c r="M815" i="7" s="1"/>
  <c r="K814" i="7"/>
  <c r="L814" i="7" s="1"/>
  <c r="M814" i="7" s="1"/>
  <c r="O818" i="7"/>
  <c r="Q816" i="1" s="1"/>
  <c r="C807" i="7"/>
  <c r="D807" i="7" s="1"/>
  <c r="E807" i="7" s="1"/>
  <c r="C806" i="7"/>
  <c r="D806" i="7" s="1"/>
  <c r="E806" i="7" s="1"/>
  <c r="F806" i="7" s="1"/>
  <c r="O817" i="7"/>
  <c r="Q815" i="1" s="1"/>
  <c r="H811" i="7"/>
  <c r="I811" i="7" s="1"/>
  <c r="I812" i="7"/>
  <c r="J812" i="7" s="1"/>
  <c r="E808" i="7"/>
  <c r="F808" i="7" s="1"/>
  <c r="G808" i="7" s="1"/>
  <c r="H808" i="7" s="1"/>
  <c r="G810" i="7"/>
  <c r="H810" i="7" s="1"/>
  <c r="F807" i="7" l="1"/>
  <c r="G807" i="7" s="1"/>
  <c r="D805" i="7"/>
  <c r="E805" i="7" s="1"/>
  <c r="J811" i="7"/>
  <c r="K811" i="7" s="1"/>
  <c r="K812" i="7"/>
  <c r="L812" i="7" s="1"/>
  <c r="M812" i="7" s="1"/>
  <c r="C801" i="7" s="1"/>
  <c r="F805" i="7"/>
  <c r="I808" i="7"/>
  <c r="G806" i="7"/>
  <c r="L813" i="7"/>
  <c r="M813" i="7" s="1"/>
  <c r="C804" i="7"/>
  <c r="D804" i="7" s="1"/>
  <c r="E804" i="7" s="1"/>
  <c r="O815" i="7"/>
  <c r="Q813" i="1" s="1"/>
  <c r="H807" i="7"/>
  <c r="J809" i="7"/>
  <c r="L811" i="7"/>
  <c r="M811" i="7" s="1"/>
  <c r="I810" i="7"/>
  <c r="J810" i="7" s="1"/>
  <c r="K810" i="7" s="1"/>
  <c r="L810" i="7" s="1"/>
  <c r="M810" i="7" s="1"/>
  <c r="C803" i="7"/>
  <c r="D803" i="7" s="1"/>
  <c r="O814" i="7"/>
  <c r="Q812" i="1" s="1"/>
  <c r="F804" i="7" l="1"/>
  <c r="G805" i="7"/>
  <c r="K809" i="7"/>
  <c r="O812" i="7"/>
  <c r="Q810" i="1" s="1"/>
  <c r="J808" i="7"/>
  <c r="K808" i="7" s="1"/>
  <c r="E803" i="7"/>
  <c r="I807" i="7"/>
  <c r="H806" i="7"/>
  <c r="I806" i="7" s="1"/>
  <c r="J806" i="7" s="1"/>
  <c r="K806" i="7" s="1"/>
  <c r="O810" i="7"/>
  <c r="Q808" i="1" s="1"/>
  <c r="C799" i="7"/>
  <c r="G804" i="7"/>
  <c r="H804" i="7" s="1"/>
  <c r="I804" i="7" s="1"/>
  <c r="H805" i="7"/>
  <c r="I805" i="7" s="1"/>
  <c r="J805" i="7" s="1"/>
  <c r="L809" i="7"/>
  <c r="M809" i="7" s="1"/>
  <c r="C802" i="7"/>
  <c r="D802" i="7" s="1"/>
  <c r="E802" i="7" s="1"/>
  <c r="F802" i="7" s="1"/>
  <c r="O813" i="7"/>
  <c r="Q811" i="1" s="1"/>
  <c r="L808" i="7"/>
  <c r="M808" i="7" s="1"/>
  <c r="C800" i="7"/>
  <c r="D800" i="7" s="1"/>
  <c r="E800" i="7" s="1"/>
  <c r="O811" i="7"/>
  <c r="Q809" i="1" s="1"/>
  <c r="F803" i="7"/>
  <c r="G803" i="7" s="1"/>
  <c r="H803" i="7" s="1"/>
  <c r="J807" i="7"/>
  <c r="K807" i="7" s="1"/>
  <c r="L807" i="7" s="1"/>
  <c r="M807" i="7" s="1"/>
  <c r="D801" i="7"/>
  <c r="E801" i="7" s="1"/>
  <c r="I803" i="7" l="1"/>
  <c r="J803" i="7" s="1"/>
  <c r="J804" i="7"/>
  <c r="K804" i="7" s="1"/>
  <c r="F801" i="7"/>
  <c r="G801" i="7" s="1"/>
  <c r="H801" i="7" s="1"/>
  <c r="G802" i="7"/>
  <c r="H802" i="7" s="1"/>
  <c r="I802" i="7" s="1"/>
  <c r="D799" i="7"/>
  <c r="E799" i="7" s="1"/>
  <c r="F799" i="7" s="1"/>
  <c r="C796" i="7"/>
  <c r="O807" i="7"/>
  <c r="Q805" i="1" s="1"/>
  <c r="C797" i="7"/>
  <c r="D797" i="7" s="1"/>
  <c r="E797" i="7" s="1"/>
  <c r="F797" i="7" s="1"/>
  <c r="O808" i="7"/>
  <c r="Q806" i="1" s="1"/>
  <c r="K805" i="7"/>
  <c r="L805" i="7" s="1"/>
  <c r="M805" i="7" s="1"/>
  <c r="L806" i="7"/>
  <c r="M806" i="7" s="1"/>
  <c r="L804" i="7" s="1"/>
  <c r="M804" i="7" s="1"/>
  <c r="F800" i="7"/>
  <c r="G800" i="7" s="1"/>
  <c r="O809" i="7"/>
  <c r="Q807" i="1" s="1"/>
  <c r="C798" i="7"/>
  <c r="D798" i="7" s="1"/>
  <c r="E798" i="7" s="1"/>
  <c r="G797" i="7" l="1"/>
  <c r="H800" i="7"/>
  <c r="I800" i="7" s="1"/>
  <c r="O806" i="7"/>
  <c r="Q804" i="1" s="1"/>
  <c r="C795" i="7"/>
  <c r="D795" i="7" s="1"/>
  <c r="E795" i="7" s="1"/>
  <c r="F795" i="7" s="1"/>
  <c r="G795" i="7" s="1"/>
  <c r="H795" i="7" s="1"/>
  <c r="I795" i="7" s="1"/>
  <c r="K803" i="7"/>
  <c r="L803" i="7" s="1"/>
  <c r="M803" i="7" s="1"/>
  <c r="F798" i="7"/>
  <c r="G798" i="7" s="1"/>
  <c r="H798" i="7" s="1"/>
  <c r="G799" i="7"/>
  <c r="H799" i="7" s="1"/>
  <c r="I799" i="7" s="1"/>
  <c r="J799" i="7" s="1"/>
  <c r="K799" i="7" s="1"/>
  <c r="C794" i="7"/>
  <c r="D794" i="7" s="1"/>
  <c r="E794" i="7" s="1"/>
  <c r="F794" i="7" s="1"/>
  <c r="G794" i="7" s="1"/>
  <c r="H794" i="7" s="1"/>
  <c r="O805" i="7"/>
  <c r="Q803" i="1" s="1"/>
  <c r="D796" i="7"/>
  <c r="E796" i="7" s="1"/>
  <c r="F796" i="7" s="1"/>
  <c r="J800" i="7"/>
  <c r="K800" i="7" s="1"/>
  <c r="L800" i="7" s="1"/>
  <c r="M800" i="7" s="1"/>
  <c r="C793" i="7"/>
  <c r="D793" i="7" s="1"/>
  <c r="E793" i="7" s="1"/>
  <c r="F793" i="7" s="1"/>
  <c r="G793" i="7" s="1"/>
  <c r="O804" i="7"/>
  <c r="Q802" i="1" s="1"/>
  <c r="J802" i="7"/>
  <c r="K802" i="7" s="1"/>
  <c r="L802" i="7" s="1"/>
  <c r="M802" i="7" s="1"/>
  <c r="I801" i="7"/>
  <c r="J801" i="7" s="1"/>
  <c r="K801" i="7" s="1"/>
  <c r="L801" i="7" s="1"/>
  <c r="M801" i="7" s="1"/>
  <c r="C789" i="7" l="1"/>
  <c r="O800" i="7"/>
  <c r="Q798" i="1" s="1"/>
  <c r="C792" i="7"/>
  <c r="D792" i="7" s="1"/>
  <c r="E792" i="7" s="1"/>
  <c r="F792" i="7" s="1"/>
  <c r="O803" i="7"/>
  <c r="Q801" i="1" s="1"/>
  <c r="C790" i="7"/>
  <c r="D790" i="7" s="1"/>
  <c r="O801" i="7"/>
  <c r="Q799" i="1" s="1"/>
  <c r="L799" i="7"/>
  <c r="M799" i="7" s="1"/>
  <c r="J795" i="7" s="1"/>
  <c r="C791" i="7"/>
  <c r="D791" i="7" s="1"/>
  <c r="E791" i="7" s="1"/>
  <c r="O802" i="7"/>
  <c r="Q800" i="1" s="1"/>
  <c r="G796" i="7"/>
  <c r="H796" i="7" s="1"/>
  <c r="I796" i="7" s="1"/>
  <c r="J796" i="7" s="1"/>
  <c r="I798" i="7"/>
  <c r="J798" i="7" s="1"/>
  <c r="K798" i="7" s="1"/>
  <c r="L798" i="7" s="1"/>
  <c r="M798" i="7" s="1"/>
  <c r="H797" i="7"/>
  <c r="I797" i="7" s="1"/>
  <c r="J797" i="7" s="1"/>
  <c r="K797" i="7" s="1"/>
  <c r="G792" i="7" l="1"/>
  <c r="E790" i="7"/>
  <c r="K796" i="7"/>
  <c r="L796" i="7" s="1"/>
  <c r="M796" i="7" s="1"/>
  <c r="L797" i="7"/>
  <c r="M797" i="7" s="1"/>
  <c r="C786" i="7" s="1"/>
  <c r="D786" i="7" s="1"/>
  <c r="F791" i="7"/>
  <c r="D789" i="7"/>
  <c r="O798" i="7"/>
  <c r="Q796" i="1" s="1"/>
  <c r="C787" i="7"/>
  <c r="D787" i="7" s="1"/>
  <c r="G791" i="7"/>
  <c r="K795" i="7"/>
  <c r="L795" i="7" s="1"/>
  <c r="M795" i="7" s="1"/>
  <c r="E789" i="7"/>
  <c r="F789" i="7" s="1"/>
  <c r="C788" i="7"/>
  <c r="D788" i="7" s="1"/>
  <c r="O799" i="7"/>
  <c r="Q797" i="1" s="1"/>
  <c r="I794" i="7"/>
  <c r="J794" i="7" s="1"/>
  <c r="K794" i="7" s="1"/>
  <c r="O797" i="7"/>
  <c r="Q795" i="1" s="1"/>
  <c r="F790" i="7"/>
  <c r="G790" i="7" s="1"/>
  <c r="H792" i="7"/>
  <c r="I792" i="7" s="1"/>
  <c r="H793" i="7"/>
  <c r="I793" i="7" s="1"/>
  <c r="J793" i="7" s="1"/>
  <c r="J792" i="7" l="1"/>
  <c r="K793" i="7"/>
  <c r="L794" i="7"/>
  <c r="M794" i="7" s="1"/>
  <c r="C783" i="7" s="1"/>
  <c r="D783" i="7" s="1"/>
  <c r="E783" i="7" s="1"/>
  <c r="G789" i="7"/>
  <c r="H790" i="7"/>
  <c r="I790" i="7" s="1"/>
  <c r="E788" i="7"/>
  <c r="F788" i="7" s="1"/>
  <c r="H791" i="7"/>
  <c r="I791" i="7" s="1"/>
  <c r="G788" i="7"/>
  <c r="H788" i="7" s="1"/>
  <c r="C784" i="7"/>
  <c r="O795" i="7"/>
  <c r="Q793" i="1" s="1"/>
  <c r="E786" i="7"/>
  <c r="F786" i="7" s="1"/>
  <c r="J791" i="7"/>
  <c r="K791" i="7" s="1"/>
  <c r="L793" i="7"/>
  <c r="M793" i="7" s="1"/>
  <c r="O796" i="7"/>
  <c r="Q794" i="1" s="1"/>
  <c r="C785" i="7"/>
  <c r="D785" i="7" s="1"/>
  <c r="E785" i="7" s="1"/>
  <c r="E787" i="7"/>
  <c r="F787" i="7" s="1"/>
  <c r="G787" i="7" s="1"/>
  <c r="K792" i="7"/>
  <c r="L792" i="7" s="1"/>
  <c r="M792" i="7" s="1"/>
  <c r="O794" i="7"/>
  <c r="Q792" i="1" s="1"/>
  <c r="H789" i="7"/>
  <c r="I789" i="7" s="1"/>
  <c r="D784" i="7" l="1"/>
  <c r="J790" i="7"/>
  <c r="O792" i="7"/>
  <c r="Q790" i="1" s="1"/>
  <c r="C781" i="7"/>
  <c r="D781" i="7" s="1"/>
  <c r="E781" i="7" s="1"/>
  <c r="F785" i="7"/>
  <c r="G785" i="7" s="1"/>
  <c r="C782" i="7"/>
  <c r="D782" i="7" s="1"/>
  <c r="O793" i="7"/>
  <c r="Q791" i="1" s="1"/>
  <c r="E784" i="7"/>
  <c r="F784" i="7" s="1"/>
  <c r="G784" i="7" s="1"/>
  <c r="H784" i="7" s="1"/>
  <c r="J789" i="7"/>
  <c r="K789" i="7" s="1"/>
  <c r="H787" i="7"/>
  <c r="I787" i="7" s="1"/>
  <c r="L791" i="7"/>
  <c r="M791" i="7" s="1"/>
  <c r="I788" i="7"/>
  <c r="J788" i="7" s="1"/>
  <c r="K788" i="7" s="1"/>
  <c r="L788" i="7" s="1"/>
  <c r="M788" i="7" s="1"/>
  <c r="O788" i="7" s="1"/>
  <c r="Q786" i="1" s="1"/>
  <c r="G786" i="7"/>
  <c r="H786" i="7" s="1"/>
  <c r="K790" i="7"/>
  <c r="L790" i="7" s="1"/>
  <c r="M790" i="7" s="1"/>
  <c r="J787" i="7" l="1"/>
  <c r="E782" i="7"/>
  <c r="F782" i="7" s="1"/>
  <c r="G782" i="7" s="1"/>
  <c r="H782" i="7" s="1"/>
  <c r="I786" i="7"/>
  <c r="J786" i="7" s="1"/>
  <c r="K786" i="7" s="1"/>
  <c r="L786" i="7" s="1"/>
  <c r="M786" i="7" s="1"/>
  <c r="O786" i="7" s="1"/>
  <c r="Q784" i="1" s="1"/>
  <c r="L789" i="7"/>
  <c r="M789" i="7" s="1"/>
  <c r="C778" i="7" s="1"/>
  <c r="D778" i="7" s="1"/>
  <c r="I784" i="7"/>
  <c r="J784" i="7" s="1"/>
  <c r="K784" i="7" s="1"/>
  <c r="L784" i="7" s="1"/>
  <c r="M784" i="7" s="1"/>
  <c r="C777" i="7"/>
  <c r="H785" i="7"/>
  <c r="I785" i="7" s="1"/>
  <c r="J785" i="7" s="1"/>
  <c r="K785" i="7" s="1"/>
  <c r="L785" i="7" s="1"/>
  <c r="M785" i="7" s="1"/>
  <c r="O791" i="7"/>
  <c r="Q789" i="1" s="1"/>
  <c r="C780" i="7"/>
  <c r="D780" i="7" s="1"/>
  <c r="E780" i="7" s="1"/>
  <c r="F780" i="7" s="1"/>
  <c r="O790" i="7"/>
  <c r="Q788" i="1" s="1"/>
  <c r="C779" i="7"/>
  <c r="D779" i="7" s="1"/>
  <c r="E779" i="7" s="1"/>
  <c r="F779" i="7" s="1"/>
  <c r="G779" i="7" s="1"/>
  <c r="H779" i="7" s="1"/>
  <c r="I779" i="7" s="1"/>
  <c r="K787" i="7"/>
  <c r="L787" i="7" s="1"/>
  <c r="M787" i="7" s="1"/>
  <c r="E778" i="7" s="1"/>
  <c r="F783" i="7"/>
  <c r="G783" i="7" s="1"/>
  <c r="H783" i="7" s="1"/>
  <c r="I783" i="7" s="1"/>
  <c r="J783" i="7" s="1"/>
  <c r="K783" i="7" s="1"/>
  <c r="G780" i="7"/>
  <c r="H780" i="7" s="1"/>
  <c r="O787" i="7"/>
  <c r="Q785" i="1" s="1"/>
  <c r="D777" i="7"/>
  <c r="E777" i="7" s="1"/>
  <c r="F778" i="7" l="1"/>
  <c r="G778" i="7" s="1"/>
  <c r="H778" i="7" s="1"/>
  <c r="C775" i="7"/>
  <c r="C776" i="7"/>
  <c r="D776" i="7" s="1"/>
  <c r="F781" i="7"/>
  <c r="G781" i="7" s="1"/>
  <c r="H781" i="7" s="1"/>
  <c r="I781" i="7" s="1"/>
  <c r="J781" i="7" s="1"/>
  <c r="K781" i="7" s="1"/>
  <c r="L781" i="7" s="1"/>
  <c r="M781" i="7" s="1"/>
  <c r="O789" i="7"/>
  <c r="Q787" i="1" s="1"/>
  <c r="C773" i="7"/>
  <c r="O784" i="7"/>
  <c r="Q782" i="1" s="1"/>
  <c r="I780" i="7"/>
  <c r="C774" i="7"/>
  <c r="D774" i="7" s="1"/>
  <c r="O785" i="7"/>
  <c r="Q783" i="1" s="1"/>
  <c r="D775" i="7"/>
  <c r="E775" i="7" s="1"/>
  <c r="E776" i="7"/>
  <c r="F776" i="7" s="1"/>
  <c r="G776" i="7" s="1"/>
  <c r="H776" i="7" s="1"/>
  <c r="L783" i="7"/>
  <c r="M783" i="7" s="1"/>
  <c r="D773" i="7" s="1"/>
  <c r="F777" i="7"/>
  <c r="I782" i="7"/>
  <c r="J782" i="7" s="1"/>
  <c r="K782" i="7" s="1"/>
  <c r="L782" i="7" s="1"/>
  <c r="M782" i="7" s="1"/>
  <c r="C771" i="7" s="1"/>
  <c r="J780" i="7"/>
  <c r="K780" i="7" s="1"/>
  <c r="L780" i="7" s="1"/>
  <c r="M780" i="7" s="1"/>
  <c r="G777" i="7"/>
  <c r="O782" i="7"/>
  <c r="Q780" i="1" s="1"/>
  <c r="I778" i="7"/>
  <c r="O783" i="7"/>
  <c r="Q781" i="1" s="1"/>
  <c r="C772" i="7"/>
  <c r="D772" i="7" s="1"/>
  <c r="J779" i="7"/>
  <c r="E774" i="7"/>
  <c r="F775" i="7"/>
  <c r="G775" i="7" s="1"/>
  <c r="F774" i="7" l="1"/>
  <c r="H777" i="7"/>
  <c r="I777" i="7" s="1"/>
  <c r="E773" i="7"/>
  <c r="J778" i="7"/>
  <c r="K778" i="7" s="1"/>
  <c r="L778" i="7" s="1"/>
  <c r="M778" i="7" s="1"/>
  <c r="K779" i="7"/>
  <c r="L779" i="7" s="1"/>
  <c r="M779" i="7" s="1"/>
  <c r="O780" i="7"/>
  <c r="Q778" i="1" s="1"/>
  <c r="C769" i="7"/>
  <c r="D769" i="7" s="1"/>
  <c r="F773" i="7"/>
  <c r="G773" i="7" s="1"/>
  <c r="H773" i="7" s="1"/>
  <c r="O779" i="7"/>
  <c r="Q777" i="1" s="1"/>
  <c r="C768" i="7"/>
  <c r="G774" i="7"/>
  <c r="H774" i="7" s="1"/>
  <c r="I774" i="7" s="1"/>
  <c r="C770" i="7"/>
  <c r="D770" i="7" s="1"/>
  <c r="E770" i="7" s="1"/>
  <c r="O781" i="7"/>
  <c r="Q779" i="1" s="1"/>
  <c r="J777" i="7"/>
  <c r="K777" i="7" s="1"/>
  <c r="L777" i="7" s="1"/>
  <c r="M777" i="7" s="1"/>
  <c r="I776" i="7"/>
  <c r="J776" i="7" s="1"/>
  <c r="K776" i="7" s="1"/>
  <c r="H775" i="7"/>
  <c r="I775" i="7" s="1"/>
  <c r="J775" i="7" s="1"/>
  <c r="E772" i="7"/>
  <c r="F772" i="7" s="1"/>
  <c r="G772" i="7" s="1"/>
  <c r="D771" i="7"/>
  <c r="E771" i="7" s="1"/>
  <c r="F771" i="7" s="1"/>
  <c r="L776" i="7" l="1"/>
  <c r="M776" i="7" s="1"/>
  <c r="O776" i="7" s="1"/>
  <c r="Q774" i="1" s="1"/>
  <c r="J774" i="7"/>
  <c r="K774" i="7" s="1"/>
  <c r="G771" i="7"/>
  <c r="H771" i="7" s="1"/>
  <c r="D768" i="7"/>
  <c r="E768" i="7" s="1"/>
  <c r="F768" i="7" s="1"/>
  <c r="I773" i="7"/>
  <c r="J773" i="7" s="1"/>
  <c r="K773" i="7" s="1"/>
  <c r="O778" i="7"/>
  <c r="Q776" i="1" s="1"/>
  <c r="C767" i="7"/>
  <c r="D767" i="7" s="1"/>
  <c r="E767" i="7" s="1"/>
  <c r="K775" i="7"/>
  <c r="L775" i="7" s="1"/>
  <c r="M775" i="7" s="1"/>
  <c r="F770" i="7"/>
  <c r="G770" i="7" s="1"/>
  <c r="H770" i="7" s="1"/>
  <c r="C765" i="7"/>
  <c r="I771" i="7"/>
  <c r="O777" i="7"/>
  <c r="Q775" i="1" s="1"/>
  <c r="C766" i="7"/>
  <c r="E769" i="7"/>
  <c r="F769" i="7" s="1"/>
  <c r="G769" i="7" s="1"/>
  <c r="H772" i="7"/>
  <c r="I772" i="7" s="1"/>
  <c r="J772" i="7" s="1"/>
  <c r="H769" i="7" l="1"/>
  <c r="D766" i="7"/>
  <c r="L773" i="7"/>
  <c r="M773" i="7" s="1"/>
  <c r="C762" i="7" s="1"/>
  <c r="E766" i="7"/>
  <c r="I770" i="7"/>
  <c r="F767" i="7"/>
  <c r="K772" i="7"/>
  <c r="J771" i="7"/>
  <c r="L774" i="7"/>
  <c r="M774" i="7" s="1"/>
  <c r="G768" i="7"/>
  <c r="D765" i="7"/>
  <c r="C764" i="7"/>
  <c r="O775" i="7"/>
  <c r="Q773" i="1" s="1"/>
  <c r="H768" i="7" l="1"/>
  <c r="I768" i="7" s="1"/>
  <c r="O773" i="7"/>
  <c r="Q771" i="1" s="1"/>
  <c r="K771" i="7"/>
  <c r="L771" i="7" s="1"/>
  <c r="M771" i="7" s="1"/>
  <c r="O771" i="7" s="1"/>
  <c r="Q769" i="1" s="1"/>
  <c r="G767" i="7"/>
  <c r="H767" i="7" s="1"/>
  <c r="J770" i="7"/>
  <c r="K770" i="7" s="1"/>
  <c r="O774" i="7"/>
  <c r="Q772" i="1" s="1"/>
  <c r="C763" i="7"/>
  <c r="D763" i="7" s="1"/>
  <c r="F766" i="7"/>
  <c r="G766" i="7" s="1"/>
  <c r="D764" i="7"/>
  <c r="E764" i="7" s="1"/>
  <c r="E765" i="7"/>
  <c r="F765" i="7" s="1"/>
  <c r="L772" i="7"/>
  <c r="M772" i="7" s="1"/>
  <c r="J768" i="7" s="1"/>
  <c r="K768" i="7" s="1"/>
  <c r="I769" i="7"/>
  <c r="J769" i="7" s="1"/>
  <c r="C760" i="7" l="1"/>
  <c r="E763" i="7"/>
  <c r="F763" i="7" s="1"/>
  <c r="F764" i="7"/>
  <c r="G764" i="7" s="1"/>
  <c r="L770" i="7"/>
  <c r="M770" i="7" s="1"/>
  <c r="C761" i="7"/>
  <c r="D761" i="7" s="1"/>
  <c r="O772" i="7"/>
  <c r="Q770" i="1" s="1"/>
  <c r="I767" i="7"/>
  <c r="J767" i="7" s="1"/>
  <c r="G765" i="7"/>
  <c r="H765" i="7" s="1"/>
  <c r="K769" i="7"/>
  <c r="L769" i="7" s="1"/>
  <c r="M769" i="7" s="1"/>
  <c r="H766" i="7"/>
  <c r="I766" i="7" s="1"/>
  <c r="D762" i="7"/>
  <c r="E762" i="7" s="1"/>
  <c r="F762" i="7" l="1"/>
  <c r="G762" i="7" s="1"/>
  <c r="K767" i="7"/>
  <c r="L767" i="7" s="1"/>
  <c r="M767" i="7" s="1"/>
  <c r="C756" i="7"/>
  <c r="O767" i="7"/>
  <c r="Q765" i="1" s="1"/>
  <c r="J766" i="7"/>
  <c r="K766" i="7" s="1"/>
  <c r="H764" i="7"/>
  <c r="I764" i="7" s="1"/>
  <c r="C758" i="7"/>
  <c r="O769" i="7"/>
  <c r="Q767" i="1" s="1"/>
  <c r="E761" i="7"/>
  <c r="F761" i="7" s="1"/>
  <c r="G763" i="7"/>
  <c r="H763" i="7" s="1"/>
  <c r="C759" i="7"/>
  <c r="D759" i="7" s="1"/>
  <c r="O770" i="7"/>
  <c r="Q768" i="1" s="1"/>
  <c r="I765" i="7"/>
  <c r="J765" i="7" s="1"/>
  <c r="D760" i="7"/>
  <c r="E760" i="7" s="1"/>
  <c r="L768" i="7"/>
  <c r="M768" i="7" s="1"/>
  <c r="G761" i="7" l="1"/>
  <c r="H761" i="7" s="1"/>
  <c r="I761" i="7" s="1"/>
  <c r="L766" i="7"/>
  <c r="M766" i="7" s="1"/>
  <c r="O766" i="7"/>
  <c r="Q764" i="1" s="1"/>
  <c r="C755" i="7"/>
  <c r="E759" i="7"/>
  <c r="F759" i="7" s="1"/>
  <c r="G759" i="7" s="1"/>
  <c r="K765" i="7"/>
  <c r="L765" i="7" s="1"/>
  <c r="M765" i="7" s="1"/>
  <c r="I763" i="7"/>
  <c r="J763" i="7" s="1"/>
  <c r="K763" i="7" s="1"/>
  <c r="J764" i="7"/>
  <c r="K764" i="7" s="1"/>
  <c r="L764" i="7" s="1"/>
  <c r="M764" i="7" s="1"/>
  <c r="C757" i="7"/>
  <c r="D757" i="7" s="1"/>
  <c r="E757" i="7" s="1"/>
  <c r="O768" i="7"/>
  <c r="Q766" i="1" s="1"/>
  <c r="F760" i="7"/>
  <c r="G760" i="7" s="1"/>
  <c r="H760" i="7" s="1"/>
  <c r="H762" i="7"/>
  <c r="I762" i="7" s="1"/>
  <c r="J762" i="7" s="1"/>
  <c r="D758" i="7"/>
  <c r="E758" i="7" s="1"/>
  <c r="F758" i="7" s="1"/>
  <c r="D756" i="7"/>
  <c r="G758" i="7" l="1"/>
  <c r="H758" i="7" s="1"/>
  <c r="F757" i="7"/>
  <c r="G757" i="7" s="1"/>
  <c r="C754" i="7"/>
  <c r="D754" i="7" s="1"/>
  <c r="E754" i="7" s="1"/>
  <c r="O765" i="7"/>
  <c r="Q763" i="1" s="1"/>
  <c r="K762" i="7"/>
  <c r="L762" i="7" s="1"/>
  <c r="M762" i="7" s="1"/>
  <c r="J761" i="7"/>
  <c r="K761" i="7" s="1"/>
  <c r="H759" i="7"/>
  <c r="I759" i="7" s="1"/>
  <c r="J759" i="7" s="1"/>
  <c r="I760" i="7"/>
  <c r="J760" i="7" s="1"/>
  <c r="K760" i="7" s="1"/>
  <c r="L760" i="7" s="1"/>
  <c r="M760" i="7" s="1"/>
  <c r="C753" i="7"/>
  <c r="O764" i="7"/>
  <c r="Q762" i="1" s="1"/>
  <c r="D755" i="7"/>
  <c r="E755" i="7" s="1"/>
  <c r="F755" i="7" s="1"/>
  <c r="G755" i="7" s="1"/>
  <c r="H757" i="7"/>
  <c r="I757" i="7" s="1"/>
  <c r="E756" i="7"/>
  <c r="F756" i="7" s="1"/>
  <c r="G756" i="7" s="1"/>
  <c r="H756" i="7" s="1"/>
  <c r="L763" i="7"/>
  <c r="M763" i="7" s="1"/>
  <c r="D753" i="7" l="1"/>
  <c r="E753" i="7" s="1"/>
  <c r="K759" i="7"/>
  <c r="F754" i="7"/>
  <c r="O760" i="7"/>
  <c r="Q758" i="1" s="1"/>
  <c r="C749" i="7"/>
  <c r="C751" i="7"/>
  <c r="O762" i="7"/>
  <c r="Q760" i="1" s="1"/>
  <c r="C752" i="7"/>
  <c r="D752" i="7" s="1"/>
  <c r="O763" i="7"/>
  <c r="Q761" i="1" s="1"/>
  <c r="L761" i="7"/>
  <c r="M761" i="7" s="1"/>
  <c r="I758" i="7"/>
  <c r="J758" i="7" s="1"/>
  <c r="G754" i="7" l="1"/>
  <c r="H754" i="7" s="1"/>
  <c r="E752" i="7"/>
  <c r="F752" i="7" s="1"/>
  <c r="I756" i="7"/>
  <c r="J756" i="7" s="1"/>
  <c r="J757" i="7"/>
  <c r="K757" i="7" s="1"/>
  <c r="H755" i="7"/>
  <c r="I755" i="7" s="1"/>
  <c r="K758" i="7"/>
  <c r="L758" i="7" s="1"/>
  <c r="M758" i="7" s="1"/>
  <c r="D751" i="7"/>
  <c r="E751" i="7" s="1"/>
  <c r="O761" i="7"/>
  <c r="Q759" i="1" s="1"/>
  <c r="C750" i="7"/>
  <c r="D750" i="7" s="1"/>
  <c r="L759" i="7"/>
  <c r="M759" i="7" s="1"/>
  <c r="F753" i="7"/>
  <c r="G753" i="7" s="1"/>
  <c r="L757" i="7" l="1"/>
  <c r="M757" i="7" s="1"/>
  <c r="H753" i="7"/>
  <c r="I753" i="7" s="1"/>
  <c r="J755" i="7"/>
  <c r="K755" i="7" s="1"/>
  <c r="L755" i="7" s="1"/>
  <c r="M755" i="7" s="1"/>
  <c r="C744" i="7" s="1"/>
  <c r="O755" i="7"/>
  <c r="O759" i="7"/>
  <c r="Q757" i="1" s="1"/>
  <c r="C748" i="7"/>
  <c r="D748" i="7" s="1"/>
  <c r="E748" i="7" s="1"/>
  <c r="D749" i="7"/>
  <c r="E749" i="7" s="1"/>
  <c r="F749" i="7" s="1"/>
  <c r="G752" i="7"/>
  <c r="H752" i="7" s="1"/>
  <c r="I752" i="7" s="1"/>
  <c r="E750" i="7"/>
  <c r="F750" i="7" s="1"/>
  <c r="G750" i="7" s="1"/>
  <c r="F751" i="7"/>
  <c r="G751" i="7" s="1"/>
  <c r="H751" i="7" s="1"/>
  <c r="K756" i="7"/>
  <c r="L756" i="7" s="1"/>
  <c r="M756" i="7" s="1"/>
  <c r="C746" i="7"/>
  <c r="O757" i="7"/>
  <c r="Q755" i="1" s="1"/>
  <c r="C747" i="7"/>
  <c r="D747" i="7" s="1"/>
  <c r="E747" i="7" s="1"/>
  <c r="F747" i="7" s="1"/>
  <c r="O758" i="7"/>
  <c r="Q756" i="1" s="1"/>
  <c r="I754" i="7"/>
  <c r="J754" i="7" s="1"/>
  <c r="K754" i="7" s="1"/>
  <c r="L754" i="7" l="1"/>
  <c r="M754" i="7" s="1"/>
  <c r="F746" i="7" s="1"/>
  <c r="G746" i="7" s="1"/>
  <c r="D746" i="7"/>
  <c r="E746" i="7" s="1"/>
  <c r="J753" i="7"/>
  <c r="K753" i="7" s="1"/>
  <c r="L753" i="7" s="1"/>
  <c r="M753" i="7" s="1"/>
  <c r="C742" i="7" s="1"/>
  <c r="J752" i="7"/>
  <c r="K752" i="7" s="1"/>
  <c r="I751" i="7"/>
  <c r="J751" i="7" s="1"/>
  <c r="F748" i="7"/>
  <c r="G748" i="7" s="1"/>
  <c r="H750" i="7"/>
  <c r="I750" i="7" s="1"/>
  <c r="J750" i="7" s="1"/>
  <c r="K750" i="7" s="1"/>
  <c r="C743" i="7"/>
  <c r="D743" i="7" s="1"/>
  <c r="O754" i="7"/>
  <c r="K751" i="7"/>
  <c r="L751" i="7" s="1"/>
  <c r="M751" i="7" s="1"/>
  <c r="H748" i="7"/>
  <c r="I748" i="7" s="1"/>
  <c r="O753" i="7"/>
  <c r="L752" i="7"/>
  <c r="M752" i="7" s="1"/>
  <c r="D744" i="7"/>
  <c r="G747" i="7"/>
  <c r="O756" i="7"/>
  <c r="Q754" i="1" s="1"/>
  <c r="C745" i="7"/>
  <c r="D745" i="7" s="1"/>
  <c r="E745" i="7" s="1"/>
  <c r="F745" i="7" s="1"/>
  <c r="G745" i="7" s="1"/>
  <c r="G749" i="7"/>
  <c r="H749" i="7" s="1"/>
  <c r="I749" i="7" s="1"/>
  <c r="J749" i="7" s="1"/>
  <c r="P755" i="7"/>
  <c r="Q753" i="1"/>
  <c r="H747" i="7" l="1"/>
  <c r="E744" i="7"/>
  <c r="I747" i="7"/>
  <c r="J747" i="7" s="1"/>
  <c r="D742" i="7"/>
  <c r="H746" i="7"/>
  <c r="P753" i="7"/>
  <c r="Q751" i="1"/>
  <c r="I746" i="7"/>
  <c r="K749" i="7"/>
  <c r="L749" i="7" s="1"/>
  <c r="M749" i="7" s="1"/>
  <c r="F744" i="7"/>
  <c r="G744" i="7" s="1"/>
  <c r="L750" i="7"/>
  <c r="M750" i="7" s="1"/>
  <c r="Q752" i="1"/>
  <c r="P754" i="7"/>
  <c r="O751" i="7"/>
  <c r="C740" i="7"/>
  <c r="D740" i="7" s="1"/>
  <c r="E742" i="7"/>
  <c r="H745" i="7"/>
  <c r="O752" i="7"/>
  <c r="C741" i="7"/>
  <c r="D741" i="7" s="1"/>
  <c r="E741" i="7" s="1"/>
  <c r="J748" i="7"/>
  <c r="K748" i="7" s="1"/>
  <c r="E743" i="7"/>
  <c r="F743" i="7" s="1"/>
  <c r="F741" i="7" l="1"/>
  <c r="E740" i="7"/>
  <c r="K747" i="7"/>
  <c r="L747" i="7" s="1"/>
  <c r="M747" i="7" s="1"/>
  <c r="L748" i="7"/>
  <c r="M748" i="7" s="1"/>
  <c r="F742" i="7"/>
  <c r="G742" i="7" s="1"/>
  <c r="J746" i="7"/>
  <c r="K746" i="7" s="1"/>
  <c r="O750" i="7"/>
  <c r="C739" i="7"/>
  <c r="D739" i="7" s="1"/>
  <c r="E739" i="7" s="1"/>
  <c r="Q750" i="1"/>
  <c r="P752" i="7"/>
  <c r="Q749" i="1"/>
  <c r="P751" i="7"/>
  <c r="H744" i="7"/>
  <c r="I744" i="7" s="1"/>
  <c r="G743" i="7"/>
  <c r="H743" i="7" s="1"/>
  <c r="I745" i="7"/>
  <c r="J745" i="7" s="1"/>
  <c r="O749" i="7"/>
  <c r="C738" i="7"/>
  <c r="F739" i="7" l="1"/>
  <c r="F740" i="7"/>
  <c r="G740" i="7" s="1"/>
  <c r="D738" i="7"/>
  <c r="E738" i="7" s="1"/>
  <c r="J744" i="7"/>
  <c r="K744" i="7" s="1"/>
  <c r="H742" i="7"/>
  <c r="I742" i="7" s="1"/>
  <c r="K745" i="7"/>
  <c r="L745" i="7" s="1"/>
  <c r="M745" i="7" s="1"/>
  <c r="O745" i="7" s="1"/>
  <c r="L746" i="7"/>
  <c r="M746" i="7" s="1"/>
  <c r="H740" i="7" s="1"/>
  <c r="I740" i="7" s="1"/>
  <c r="C735" i="7"/>
  <c r="D735" i="7" s="1"/>
  <c r="Q747" i="1"/>
  <c r="P749" i="7"/>
  <c r="G739" i="7"/>
  <c r="C734" i="7"/>
  <c r="P750" i="7"/>
  <c r="Q748" i="1"/>
  <c r="O748" i="7"/>
  <c r="C737" i="7"/>
  <c r="D737" i="7" s="1"/>
  <c r="I743" i="7"/>
  <c r="J743" i="7" s="1"/>
  <c r="G741" i="7"/>
  <c r="H741" i="7" s="1"/>
  <c r="I741" i="7" s="1"/>
  <c r="C736" i="7"/>
  <c r="D736" i="7" s="1"/>
  <c r="O747" i="7"/>
  <c r="E737" i="7" l="1"/>
  <c r="F737" i="7" s="1"/>
  <c r="O746" i="7"/>
  <c r="K743" i="7"/>
  <c r="L743" i="7" s="1"/>
  <c r="M743" i="7" s="1"/>
  <c r="C732" i="7" s="1"/>
  <c r="J742" i="7"/>
  <c r="K742" i="7" s="1"/>
  <c r="E736" i="7"/>
  <c r="J741" i="7"/>
  <c r="L744" i="7"/>
  <c r="M744" i="7" s="1"/>
  <c r="E735" i="7" s="1"/>
  <c r="H739" i="7"/>
  <c r="F738" i="7"/>
  <c r="G738" i="7" s="1"/>
  <c r="H738" i="7" s="1"/>
  <c r="Q745" i="1"/>
  <c r="P747" i="7"/>
  <c r="Q746" i="1"/>
  <c r="P748" i="7"/>
  <c r="P745" i="7"/>
  <c r="Q743" i="1"/>
  <c r="Q744" i="1"/>
  <c r="P746" i="7"/>
  <c r="D734" i="7" l="1"/>
  <c r="E734" i="7" s="1"/>
  <c r="I738" i="7"/>
  <c r="F735" i="7"/>
  <c r="O743" i="7"/>
  <c r="P743" i="7" s="1"/>
  <c r="O744" i="7"/>
  <c r="C733" i="7"/>
  <c r="D733" i="7" s="1"/>
  <c r="G737" i="7"/>
  <c r="H737" i="7" s="1"/>
  <c r="I739" i="7"/>
  <c r="J739" i="7" s="1"/>
  <c r="K741" i="7"/>
  <c r="L741" i="7" s="1"/>
  <c r="M741" i="7" s="1"/>
  <c r="J740" i="7"/>
  <c r="K740" i="7" s="1"/>
  <c r="F736" i="7"/>
  <c r="G736" i="7" s="1"/>
  <c r="L742" i="7"/>
  <c r="M742" i="7" s="1"/>
  <c r="Q741" i="1" l="1"/>
  <c r="O742" i="7"/>
  <c r="C731" i="7"/>
  <c r="D731" i="7" s="1"/>
  <c r="E731" i="7" s="1"/>
  <c r="Q742" i="1"/>
  <c r="P744" i="7"/>
  <c r="H736" i="7"/>
  <c r="I736" i="7" s="1"/>
  <c r="K739" i="7"/>
  <c r="L739" i="7" s="1"/>
  <c r="M739" i="7" s="1"/>
  <c r="G735" i="7"/>
  <c r="H735" i="7" s="1"/>
  <c r="I735" i="7" s="1"/>
  <c r="J735" i="7" s="1"/>
  <c r="F734" i="7"/>
  <c r="G734" i="7" s="1"/>
  <c r="H734" i="7" s="1"/>
  <c r="I737" i="7"/>
  <c r="J737" i="7" s="1"/>
  <c r="D732" i="7"/>
  <c r="E732" i="7" s="1"/>
  <c r="F732" i="7" s="1"/>
  <c r="G732" i="7" s="1"/>
  <c r="C730" i="7"/>
  <c r="D730" i="7" s="1"/>
  <c r="E730" i="7" s="1"/>
  <c r="O741" i="7"/>
  <c r="L740" i="7"/>
  <c r="M740" i="7" s="1"/>
  <c r="E733" i="7"/>
  <c r="F733" i="7" s="1"/>
  <c r="G733" i="7" s="1"/>
  <c r="H733" i="7" s="1"/>
  <c r="J738" i="7"/>
  <c r="K738" i="7" s="1"/>
  <c r="L738" i="7" s="1"/>
  <c r="M738" i="7" s="1"/>
  <c r="F730" i="7" l="1"/>
  <c r="I733" i="7"/>
  <c r="O739" i="7"/>
  <c r="C728" i="7"/>
  <c r="D728" i="7" s="1"/>
  <c r="E728" i="7" s="1"/>
  <c r="P741" i="7"/>
  <c r="Q739" i="1"/>
  <c r="I734" i="7"/>
  <c r="J734" i="7" s="1"/>
  <c r="O738" i="7"/>
  <c r="C727" i="7"/>
  <c r="K735" i="7"/>
  <c r="H732" i="7"/>
  <c r="F731" i="7"/>
  <c r="G731" i="7" s="1"/>
  <c r="H731" i="7" s="1"/>
  <c r="C729" i="7"/>
  <c r="D729" i="7" s="1"/>
  <c r="E729" i="7" s="1"/>
  <c r="O740" i="7"/>
  <c r="K737" i="7"/>
  <c r="L737" i="7" s="1"/>
  <c r="M737" i="7" s="1"/>
  <c r="J736" i="7"/>
  <c r="K736" i="7" s="1"/>
  <c r="L736" i="7" s="1"/>
  <c r="M736" i="7" s="1"/>
  <c r="P742" i="7"/>
  <c r="Q740" i="1"/>
  <c r="I731" i="7" l="1"/>
  <c r="F728" i="7"/>
  <c r="O737" i="7"/>
  <c r="C726" i="7"/>
  <c r="D726" i="7" s="1"/>
  <c r="I732" i="7"/>
  <c r="J732" i="7" s="1"/>
  <c r="K734" i="7"/>
  <c r="L734" i="7" s="1"/>
  <c r="M734" i="7" s="1"/>
  <c r="P739" i="7"/>
  <c r="Q737" i="1"/>
  <c r="Q738" i="1"/>
  <c r="P740" i="7"/>
  <c r="L735" i="7"/>
  <c r="M735" i="7" s="1"/>
  <c r="J733" i="7"/>
  <c r="K733" i="7" s="1"/>
  <c r="C725" i="7"/>
  <c r="O736" i="7"/>
  <c r="Q736" i="1"/>
  <c r="P738" i="7"/>
  <c r="F729" i="7"/>
  <c r="G729" i="7" s="1"/>
  <c r="D727" i="7"/>
  <c r="E727" i="7" s="1"/>
  <c r="G730" i="7"/>
  <c r="H730" i="7" s="1"/>
  <c r="I730" i="7" s="1"/>
  <c r="J730" i="7" s="1"/>
  <c r="Q735" i="1" l="1"/>
  <c r="P737" i="7"/>
  <c r="L733" i="7"/>
  <c r="M733" i="7" s="1"/>
  <c r="E726" i="7"/>
  <c r="F726" i="7" s="1"/>
  <c r="C724" i="7"/>
  <c r="D724" i="7" s="1"/>
  <c r="O735" i="7"/>
  <c r="F727" i="7"/>
  <c r="G727" i="7" s="1"/>
  <c r="H727" i="7" s="1"/>
  <c r="P736" i="7"/>
  <c r="Q734" i="1"/>
  <c r="O734" i="7"/>
  <c r="C723" i="7"/>
  <c r="D723" i="7" s="1"/>
  <c r="G728" i="7"/>
  <c r="H728" i="7" s="1"/>
  <c r="H729" i="7"/>
  <c r="I729" i="7" s="1"/>
  <c r="D725" i="7"/>
  <c r="E725" i="7" s="1"/>
  <c r="K732" i="7"/>
  <c r="L732" i="7" s="1"/>
  <c r="M732" i="7" s="1"/>
  <c r="J731" i="7"/>
  <c r="K731" i="7" s="1"/>
  <c r="C721" i="7" l="1"/>
  <c r="O732" i="7"/>
  <c r="I727" i="7"/>
  <c r="J727" i="7" s="1"/>
  <c r="K727" i="7" s="1"/>
  <c r="F725" i="7"/>
  <c r="G725" i="7" s="1"/>
  <c r="P734" i="7"/>
  <c r="Q732" i="1"/>
  <c r="P735" i="7"/>
  <c r="Q733" i="1"/>
  <c r="J729" i="7"/>
  <c r="K729" i="7" s="1"/>
  <c r="E724" i="7"/>
  <c r="F724" i="7" s="1"/>
  <c r="E723" i="7"/>
  <c r="F723" i="7" s="1"/>
  <c r="G723" i="7" s="1"/>
  <c r="C722" i="7"/>
  <c r="D722" i="7" s="1"/>
  <c r="O733" i="7"/>
  <c r="L731" i="7"/>
  <c r="M731" i="7" s="1"/>
  <c r="I728" i="7"/>
  <c r="J728" i="7" s="1"/>
  <c r="K728" i="7" s="1"/>
  <c r="L728" i="7" s="1"/>
  <c r="M728" i="7" s="1"/>
  <c r="G726" i="7"/>
  <c r="H726" i="7" s="1"/>
  <c r="K730" i="7"/>
  <c r="L730" i="7" s="1"/>
  <c r="M730" i="7" s="1"/>
  <c r="O728" i="7" l="1"/>
  <c r="C717" i="7"/>
  <c r="L727" i="7"/>
  <c r="M727" i="7" s="1"/>
  <c r="I726" i="7"/>
  <c r="J726" i="7" s="1"/>
  <c r="K726" i="7" s="1"/>
  <c r="L726" i="7" s="1"/>
  <c r="M726" i="7" s="1"/>
  <c r="E722" i="7"/>
  <c r="F722" i="7" s="1"/>
  <c r="H725" i="7"/>
  <c r="I725" i="7" s="1"/>
  <c r="H723" i="7"/>
  <c r="I723" i="7" s="1"/>
  <c r="J723" i="7" s="1"/>
  <c r="C720" i="7"/>
  <c r="D720" i="7" s="1"/>
  <c r="E720" i="7" s="1"/>
  <c r="F720" i="7" s="1"/>
  <c r="G720" i="7" s="1"/>
  <c r="H720" i="7" s="1"/>
  <c r="O731" i="7"/>
  <c r="G724" i="7"/>
  <c r="H724" i="7" s="1"/>
  <c r="Q730" i="1"/>
  <c r="P732" i="7"/>
  <c r="O730" i="7"/>
  <c r="C719" i="7"/>
  <c r="P733" i="7"/>
  <c r="Q731" i="1"/>
  <c r="L729" i="7"/>
  <c r="M729" i="7" s="1"/>
  <c r="D721" i="7"/>
  <c r="E721" i="7" s="1"/>
  <c r="C715" i="7" l="1"/>
  <c r="O726" i="7"/>
  <c r="C716" i="7"/>
  <c r="D716" i="7" s="1"/>
  <c r="O727" i="7"/>
  <c r="F721" i="7"/>
  <c r="G721" i="7" s="1"/>
  <c r="H721" i="7" s="1"/>
  <c r="I721" i="7" s="1"/>
  <c r="D719" i="7"/>
  <c r="E719" i="7" s="1"/>
  <c r="F719" i="7" s="1"/>
  <c r="G719" i="7" s="1"/>
  <c r="I724" i="7"/>
  <c r="J724" i="7" s="1"/>
  <c r="K724" i="7" s="1"/>
  <c r="L724" i="7" s="1"/>
  <c r="M724" i="7" s="1"/>
  <c r="J725" i="7"/>
  <c r="K725" i="7" s="1"/>
  <c r="L725" i="7" s="1"/>
  <c r="M725" i="7" s="1"/>
  <c r="D717" i="7"/>
  <c r="E717" i="7" s="1"/>
  <c r="K723" i="7"/>
  <c r="O729" i="7"/>
  <c r="C718" i="7"/>
  <c r="D718" i="7" s="1"/>
  <c r="E718" i="7" s="1"/>
  <c r="F718" i="7" s="1"/>
  <c r="Q728" i="1"/>
  <c r="P730" i="7"/>
  <c r="P731" i="7"/>
  <c r="Q729" i="1"/>
  <c r="G722" i="7"/>
  <c r="H722" i="7" s="1"/>
  <c r="I722" i="7" s="1"/>
  <c r="J722" i="7" s="1"/>
  <c r="Q726" i="1"/>
  <c r="P728" i="7"/>
  <c r="C714" i="7" l="1"/>
  <c r="D714" i="7" s="1"/>
  <c r="O725" i="7"/>
  <c r="L723" i="7"/>
  <c r="M723" i="7" s="1"/>
  <c r="C713" i="7"/>
  <c r="D713" i="7" s="1"/>
  <c r="E713" i="7" s="1"/>
  <c r="O724" i="7"/>
  <c r="E716" i="7"/>
  <c r="F716" i="7" s="1"/>
  <c r="K722" i="7"/>
  <c r="L722" i="7" s="1"/>
  <c r="M722" i="7" s="1"/>
  <c r="I720" i="7"/>
  <c r="J720" i="7" s="1"/>
  <c r="K720" i="7" s="1"/>
  <c r="L720" i="7" s="1"/>
  <c r="M720" i="7" s="1"/>
  <c r="H719" i="7"/>
  <c r="I719" i="7" s="1"/>
  <c r="Q724" i="1"/>
  <c r="P726" i="7"/>
  <c r="Q727" i="1"/>
  <c r="P729" i="7"/>
  <c r="Q725" i="1"/>
  <c r="P727" i="7"/>
  <c r="G718" i="7"/>
  <c r="H718" i="7" s="1"/>
  <c r="I718" i="7" s="1"/>
  <c r="J718" i="7" s="1"/>
  <c r="F717" i="7"/>
  <c r="G717" i="7" s="1"/>
  <c r="J721" i="7"/>
  <c r="K721" i="7" s="1"/>
  <c r="D715" i="7"/>
  <c r="E715" i="7" s="1"/>
  <c r="F715" i="7" s="1"/>
  <c r="G715" i="7" s="1"/>
  <c r="O720" i="7" l="1"/>
  <c r="C709" i="7"/>
  <c r="O722" i="7"/>
  <c r="C711" i="7"/>
  <c r="O723" i="7"/>
  <c r="C712" i="7"/>
  <c r="D712" i="7" s="1"/>
  <c r="L721" i="7"/>
  <c r="M721" i="7" s="1"/>
  <c r="K718" i="7" s="1"/>
  <c r="L718" i="7" s="1"/>
  <c r="M718" i="7" s="1"/>
  <c r="G716" i="7"/>
  <c r="H716" i="7" s="1"/>
  <c r="Q723" i="1"/>
  <c r="P725" i="7"/>
  <c r="H717" i="7"/>
  <c r="I717" i="7" s="1"/>
  <c r="J717" i="7" s="1"/>
  <c r="K717" i="7" s="1"/>
  <c r="J719" i="7"/>
  <c r="K719" i="7" s="1"/>
  <c r="P724" i="7"/>
  <c r="Q722" i="1"/>
  <c r="E714" i="7"/>
  <c r="F714" i="7" s="1"/>
  <c r="G714" i="7" s="1"/>
  <c r="H714" i="7" s="1"/>
  <c r="E712" i="7" l="1"/>
  <c r="F712" i="7" s="1"/>
  <c r="O718" i="7"/>
  <c r="C707" i="7"/>
  <c r="Q721" i="1"/>
  <c r="P723" i="7"/>
  <c r="P720" i="7"/>
  <c r="Q718" i="1"/>
  <c r="L719" i="7"/>
  <c r="M719" i="7" s="1"/>
  <c r="D709" i="7" s="1"/>
  <c r="E709" i="7" s="1"/>
  <c r="I716" i="7"/>
  <c r="J716" i="7" s="1"/>
  <c r="D711" i="7"/>
  <c r="E711" i="7" s="1"/>
  <c r="C710" i="7"/>
  <c r="D710" i="7" s="1"/>
  <c r="E710" i="7" s="1"/>
  <c r="F710" i="7" s="1"/>
  <c r="H715" i="7"/>
  <c r="I715" i="7" s="1"/>
  <c r="O721" i="7"/>
  <c r="Q720" i="1"/>
  <c r="P722" i="7"/>
  <c r="F713" i="7"/>
  <c r="G713" i="7" s="1"/>
  <c r="H713" i="7" s="1"/>
  <c r="I713" i="7" s="1"/>
  <c r="F711" i="7" l="1"/>
  <c r="G711" i="7" s="1"/>
  <c r="G712" i="7"/>
  <c r="H712" i="7" s="1"/>
  <c r="L717" i="7"/>
  <c r="M717" i="7" s="1"/>
  <c r="I712" i="7" s="1"/>
  <c r="J712" i="7" s="1"/>
  <c r="K712" i="7" s="1"/>
  <c r="J715" i="7"/>
  <c r="K715" i="7" s="1"/>
  <c r="L715" i="7" s="1"/>
  <c r="M715" i="7" s="1"/>
  <c r="K716" i="7"/>
  <c r="L716" i="7" s="1"/>
  <c r="M716" i="7" s="1"/>
  <c r="Q719" i="1"/>
  <c r="P721" i="7"/>
  <c r="O719" i="7"/>
  <c r="I714" i="7"/>
  <c r="J714" i="7" s="1"/>
  <c r="K714" i="7" s="1"/>
  <c r="L714" i="7" s="1"/>
  <c r="M714" i="7" s="1"/>
  <c r="C703" i="7" s="1"/>
  <c r="C708" i="7"/>
  <c r="D708" i="7" s="1"/>
  <c r="Q716" i="1"/>
  <c r="P718" i="7"/>
  <c r="O714" i="7" l="1"/>
  <c r="L712" i="7"/>
  <c r="M712" i="7" s="1"/>
  <c r="C701" i="7" s="1"/>
  <c r="F709" i="7"/>
  <c r="G709" i="7" s="1"/>
  <c r="H709" i="7" s="1"/>
  <c r="I709" i="7" s="1"/>
  <c r="C706" i="7"/>
  <c r="J713" i="7"/>
  <c r="G710" i="7"/>
  <c r="O717" i="7"/>
  <c r="P717" i="7" s="1"/>
  <c r="H711" i="7"/>
  <c r="E708" i="7"/>
  <c r="F708" i="7" s="1"/>
  <c r="G708" i="7" s="1"/>
  <c r="H708" i="7" s="1"/>
  <c r="D707" i="7"/>
  <c r="E707" i="7" s="1"/>
  <c r="F707" i="7" s="1"/>
  <c r="G707" i="7" s="1"/>
  <c r="H710" i="7"/>
  <c r="I710" i="7" s="1"/>
  <c r="J710" i="7" s="1"/>
  <c r="K710" i="7" s="1"/>
  <c r="L710" i="7" s="1"/>
  <c r="M710" i="7" s="1"/>
  <c r="C699" i="7" s="1"/>
  <c r="K713" i="7"/>
  <c r="L713" i="7" s="1"/>
  <c r="M713" i="7" s="1"/>
  <c r="K711" i="7"/>
  <c r="L711" i="7" s="1"/>
  <c r="M711" i="7" s="1"/>
  <c r="C705" i="7"/>
  <c r="D705" i="7" s="1"/>
  <c r="E705" i="7" s="1"/>
  <c r="O716" i="7"/>
  <c r="I711" i="7"/>
  <c r="J711" i="7" s="1"/>
  <c r="Q717" i="1"/>
  <c r="P719" i="7"/>
  <c r="D706" i="7"/>
  <c r="E706" i="7" s="1"/>
  <c r="F706" i="7" s="1"/>
  <c r="C704" i="7"/>
  <c r="D704" i="7" s="1"/>
  <c r="E704" i="7" s="1"/>
  <c r="F704" i="7" s="1"/>
  <c r="O715" i="7"/>
  <c r="O712" i="7"/>
  <c r="P714" i="7"/>
  <c r="Q712" i="1"/>
  <c r="Q715" i="1" l="1"/>
  <c r="O710" i="7"/>
  <c r="P710" i="7" s="1"/>
  <c r="D701" i="7"/>
  <c r="E701" i="7" s="1"/>
  <c r="F701" i="7" s="1"/>
  <c r="G701" i="7" s="1"/>
  <c r="G704" i="7"/>
  <c r="H704" i="7" s="1"/>
  <c r="C702" i="7"/>
  <c r="D702" i="7" s="1"/>
  <c r="E702" i="7" s="1"/>
  <c r="F702" i="7" s="1"/>
  <c r="O713" i="7"/>
  <c r="D703" i="7"/>
  <c r="E703" i="7" s="1"/>
  <c r="F703" i="7" s="1"/>
  <c r="G703" i="7" s="1"/>
  <c r="G706" i="7"/>
  <c r="H706" i="7" s="1"/>
  <c r="I706" i="7" s="1"/>
  <c r="J706" i="7" s="1"/>
  <c r="Q714" i="1"/>
  <c r="P716" i="7"/>
  <c r="I708" i="7"/>
  <c r="J708" i="7" s="1"/>
  <c r="K708" i="7" s="1"/>
  <c r="L708" i="7" s="1"/>
  <c r="M708" i="7" s="1"/>
  <c r="Q713" i="1"/>
  <c r="P715" i="7"/>
  <c r="C700" i="7"/>
  <c r="D700" i="7" s="1"/>
  <c r="O711" i="7"/>
  <c r="J709" i="7"/>
  <c r="K709" i="7" s="1"/>
  <c r="L709" i="7" s="1"/>
  <c r="M709" i="7" s="1"/>
  <c r="D699" i="7" s="1"/>
  <c r="F705" i="7"/>
  <c r="G705" i="7" s="1"/>
  <c r="H705" i="7" s="1"/>
  <c r="I705" i="7" s="1"/>
  <c r="J705" i="7" s="1"/>
  <c r="H707" i="7"/>
  <c r="I707" i="7" s="1"/>
  <c r="J707" i="7" s="1"/>
  <c r="K707" i="7" s="1"/>
  <c r="P712" i="7"/>
  <c r="Q710" i="1"/>
  <c r="K706" i="7"/>
  <c r="Q708" i="1"/>
  <c r="E699" i="7" l="1"/>
  <c r="L706" i="7"/>
  <c r="M706" i="7" s="1"/>
  <c r="C695" i="7" s="1"/>
  <c r="K705" i="7"/>
  <c r="L705" i="7" s="1"/>
  <c r="M705" i="7" s="1"/>
  <c r="C694" i="7" s="1"/>
  <c r="G702" i="7"/>
  <c r="H702" i="7" s="1"/>
  <c r="I702" i="7" s="1"/>
  <c r="J702" i="7" s="1"/>
  <c r="O709" i="7"/>
  <c r="P709" i="7" s="1"/>
  <c r="C698" i="7"/>
  <c r="D698" i="7" s="1"/>
  <c r="E698" i="7" s="1"/>
  <c r="L707" i="7"/>
  <c r="M707" i="7" s="1"/>
  <c r="C696" i="7" s="1"/>
  <c r="E700" i="7"/>
  <c r="F700" i="7" s="1"/>
  <c r="G700" i="7" s="1"/>
  <c r="H700" i="7" s="1"/>
  <c r="Q711" i="1"/>
  <c r="P713" i="7"/>
  <c r="H701" i="7"/>
  <c r="O707" i="7"/>
  <c r="P707" i="7" s="1"/>
  <c r="I704" i="7"/>
  <c r="J704" i="7" s="1"/>
  <c r="K704" i="7" s="1"/>
  <c r="L704" i="7" s="1"/>
  <c r="M704" i="7" s="1"/>
  <c r="Q709" i="1"/>
  <c r="P711" i="7"/>
  <c r="O708" i="7"/>
  <c r="C697" i="7"/>
  <c r="D697" i="7" s="1"/>
  <c r="E697" i="7" s="1"/>
  <c r="H703" i="7"/>
  <c r="I703" i="7" s="1"/>
  <c r="J703" i="7" s="1"/>
  <c r="K703" i="7" s="1"/>
  <c r="O706" i="7"/>
  <c r="D696" i="7"/>
  <c r="F698" i="7"/>
  <c r="I701" i="7"/>
  <c r="J701" i="7" l="1"/>
  <c r="Q707" i="1"/>
  <c r="G698" i="7"/>
  <c r="H698" i="7" s="1"/>
  <c r="I698" i="7" s="1"/>
  <c r="F697" i="7"/>
  <c r="I700" i="7"/>
  <c r="E696" i="7"/>
  <c r="D695" i="7"/>
  <c r="E695" i="7" s="1"/>
  <c r="F695" i="7" s="1"/>
  <c r="O705" i="7"/>
  <c r="Q705" i="1"/>
  <c r="F699" i="7"/>
  <c r="G699" i="7" s="1"/>
  <c r="H699" i="7" s="1"/>
  <c r="I699" i="7" s="1"/>
  <c r="J699" i="7" s="1"/>
  <c r="L703" i="7"/>
  <c r="M703" i="7" s="1"/>
  <c r="O703" i="7" s="1"/>
  <c r="K702" i="7"/>
  <c r="L702" i="7" s="1"/>
  <c r="M702" i="7" s="1"/>
  <c r="P708" i="7"/>
  <c r="Q706" i="1"/>
  <c r="C693" i="7"/>
  <c r="O704" i="7"/>
  <c r="F696" i="7"/>
  <c r="K701" i="7"/>
  <c r="L701" i="7" s="1"/>
  <c r="M701" i="7" s="1"/>
  <c r="D694" i="7"/>
  <c r="G697" i="7"/>
  <c r="Q704" i="1"/>
  <c r="P706" i="7"/>
  <c r="J700" i="7"/>
  <c r="K700" i="7" s="1"/>
  <c r="Q703" i="1"/>
  <c r="P705" i="7"/>
  <c r="C692" i="7" l="1"/>
  <c r="D693" i="7"/>
  <c r="H697" i="7"/>
  <c r="I697" i="7" s="1"/>
  <c r="J697" i="7" s="1"/>
  <c r="K697" i="7" s="1"/>
  <c r="L697" i="7" s="1"/>
  <c r="M697" i="7" s="1"/>
  <c r="G696" i="7"/>
  <c r="E694" i="7"/>
  <c r="K699" i="7"/>
  <c r="L699" i="7" s="1"/>
  <c r="M699" i="7" s="1"/>
  <c r="C688" i="7" s="1"/>
  <c r="Q701" i="1"/>
  <c r="P703" i="7"/>
  <c r="O701" i="7"/>
  <c r="C690" i="7"/>
  <c r="H696" i="7"/>
  <c r="I696" i="7" s="1"/>
  <c r="L700" i="7"/>
  <c r="M700" i="7" s="1"/>
  <c r="F694" i="7"/>
  <c r="G694" i="7" s="1"/>
  <c r="P704" i="7"/>
  <c r="Q702" i="1"/>
  <c r="C691" i="7"/>
  <c r="D691" i="7" s="1"/>
  <c r="E691" i="7" s="1"/>
  <c r="O702" i="7"/>
  <c r="G695" i="7"/>
  <c r="H695" i="7" s="1"/>
  <c r="D692" i="7"/>
  <c r="E692" i="7" s="1"/>
  <c r="J698" i="7"/>
  <c r="K698" i="7" s="1"/>
  <c r="E693" i="7"/>
  <c r="F693" i="7" s="1"/>
  <c r="F691" i="7" l="1"/>
  <c r="O699" i="7"/>
  <c r="Q697" i="1" s="1"/>
  <c r="F692" i="7"/>
  <c r="G692" i="7" s="1"/>
  <c r="J696" i="7"/>
  <c r="K696" i="7" s="1"/>
  <c r="G693" i="7"/>
  <c r="H693" i="7" s="1"/>
  <c r="I695" i="7"/>
  <c r="J695" i="7" s="1"/>
  <c r="D690" i="7"/>
  <c r="E690" i="7" s="1"/>
  <c r="C686" i="7"/>
  <c r="O697" i="7"/>
  <c r="O700" i="7"/>
  <c r="C689" i="7"/>
  <c r="D689" i="7" s="1"/>
  <c r="L698" i="7"/>
  <c r="M698" i="7" s="1"/>
  <c r="D688" i="7" s="1"/>
  <c r="E688" i="7" s="1"/>
  <c r="Q700" i="1"/>
  <c r="P702" i="7"/>
  <c r="H694" i="7"/>
  <c r="I694" i="7" s="1"/>
  <c r="Q699" i="1"/>
  <c r="P701" i="7"/>
  <c r="F688" i="7" l="1"/>
  <c r="P699" i="7"/>
  <c r="L696" i="7"/>
  <c r="M696" i="7" s="1"/>
  <c r="O696" i="7" s="1"/>
  <c r="J694" i="7"/>
  <c r="K694" i="7" s="1"/>
  <c r="E689" i="7"/>
  <c r="F689" i="7" s="1"/>
  <c r="G689" i="7" s="1"/>
  <c r="I693" i="7"/>
  <c r="J693" i="7" s="1"/>
  <c r="F690" i="7"/>
  <c r="G690" i="7" s="1"/>
  <c r="H690" i="7" s="1"/>
  <c r="H692" i="7"/>
  <c r="I692" i="7" s="1"/>
  <c r="J692" i="7" s="1"/>
  <c r="L694" i="7"/>
  <c r="M694" i="7" s="1"/>
  <c r="K693" i="7"/>
  <c r="Q698" i="1"/>
  <c r="P700" i="7"/>
  <c r="C685" i="7"/>
  <c r="Q695" i="1"/>
  <c r="P697" i="7"/>
  <c r="C687" i="7"/>
  <c r="D687" i="7" s="1"/>
  <c r="E687" i="7" s="1"/>
  <c r="O698" i="7"/>
  <c r="K695" i="7"/>
  <c r="L695" i="7" s="1"/>
  <c r="M695" i="7" s="1"/>
  <c r="G691" i="7"/>
  <c r="H691" i="7" s="1"/>
  <c r="I691" i="7" s="1"/>
  <c r="D686" i="7" l="1"/>
  <c r="E686" i="7" s="1"/>
  <c r="F686" i="7" s="1"/>
  <c r="O695" i="7"/>
  <c r="C684" i="7"/>
  <c r="D684" i="7" s="1"/>
  <c r="K692" i="7"/>
  <c r="L692" i="7" s="1"/>
  <c r="M692" i="7" s="1"/>
  <c r="G688" i="7"/>
  <c r="H688" i="7" s="1"/>
  <c r="I688" i="7" s="1"/>
  <c r="I690" i="7"/>
  <c r="J690" i="7" s="1"/>
  <c r="P696" i="7"/>
  <c r="Q694" i="1"/>
  <c r="L693" i="7"/>
  <c r="M693" i="7" s="1"/>
  <c r="P698" i="7"/>
  <c r="Q696" i="1"/>
  <c r="H689" i="7"/>
  <c r="I689" i="7" s="1"/>
  <c r="J689" i="7" s="1"/>
  <c r="D685" i="7"/>
  <c r="E685" i="7" s="1"/>
  <c r="F685" i="7" s="1"/>
  <c r="J691" i="7"/>
  <c r="K691" i="7" s="1"/>
  <c r="L691" i="7" s="1"/>
  <c r="M691" i="7" s="1"/>
  <c r="F687" i="7"/>
  <c r="G687" i="7" s="1"/>
  <c r="H687" i="7" s="1"/>
  <c r="I687" i="7" s="1"/>
  <c r="J687" i="7" s="1"/>
  <c r="O694" i="7"/>
  <c r="C683" i="7"/>
  <c r="D683" i="7" s="1"/>
  <c r="K690" i="7" l="1"/>
  <c r="E684" i="7"/>
  <c r="P694" i="7"/>
  <c r="Q692" i="1"/>
  <c r="K689" i="7"/>
  <c r="L689" i="7" s="1"/>
  <c r="M689" i="7" s="1"/>
  <c r="J688" i="7"/>
  <c r="K688" i="7" s="1"/>
  <c r="O692" i="7"/>
  <c r="C681" i="7"/>
  <c r="D681" i="7" s="1"/>
  <c r="E681" i="7" s="1"/>
  <c r="C680" i="7"/>
  <c r="O691" i="7"/>
  <c r="L690" i="7"/>
  <c r="M690" i="7" s="1"/>
  <c r="F684" i="7"/>
  <c r="G684" i="7" s="1"/>
  <c r="H684" i="7" s="1"/>
  <c r="E683" i="7"/>
  <c r="F683" i="7" s="1"/>
  <c r="G685" i="7"/>
  <c r="H685" i="7" s="1"/>
  <c r="C682" i="7"/>
  <c r="D682" i="7" s="1"/>
  <c r="E682" i="7" s="1"/>
  <c r="F682" i="7" s="1"/>
  <c r="O693" i="7"/>
  <c r="G686" i="7"/>
  <c r="H686" i="7" s="1"/>
  <c r="I686" i="7" s="1"/>
  <c r="Q693" i="1"/>
  <c r="P695" i="7"/>
  <c r="I685" i="7" l="1"/>
  <c r="L688" i="7"/>
  <c r="M688" i="7" s="1"/>
  <c r="J686" i="7"/>
  <c r="K686" i="7" s="1"/>
  <c r="L686" i="7" s="1"/>
  <c r="M686" i="7" s="1"/>
  <c r="C675" i="7" s="1"/>
  <c r="G683" i="7"/>
  <c r="H683" i="7" s="1"/>
  <c r="I683" i="7" s="1"/>
  <c r="D680" i="7"/>
  <c r="E680" i="7" s="1"/>
  <c r="F680" i="7" s="1"/>
  <c r="P693" i="7"/>
  <c r="Q691" i="1"/>
  <c r="I684" i="7"/>
  <c r="J684" i="7" s="1"/>
  <c r="F681" i="7"/>
  <c r="G681" i="7" s="1"/>
  <c r="G682" i="7"/>
  <c r="H682" i="7" s="1"/>
  <c r="O690" i="7"/>
  <c r="C679" i="7"/>
  <c r="D679" i="7" s="1"/>
  <c r="E679" i="7" s="1"/>
  <c r="Q690" i="1"/>
  <c r="P692" i="7"/>
  <c r="C678" i="7"/>
  <c r="D678" i="7" s="1"/>
  <c r="O689" i="7"/>
  <c r="J685" i="7"/>
  <c r="K685" i="7" s="1"/>
  <c r="Q689" i="1"/>
  <c r="P691" i="7"/>
  <c r="O688" i="7"/>
  <c r="C677" i="7"/>
  <c r="K687" i="7"/>
  <c r="L687" i="7" s="1"/>
  <c r="M687" i="7" s="1"/>
  <c r="O686" i="7" l="1"/>
  <c r="D677" i="7"/>
  <c r="E677" i="7" s="1"/>
  <c r="L685" i="7"/>
  <c r="M685" i="7" s="1"/>
  <c r="I682" i="7"/>
  <c r="J682" i="7" s="1"/>
  <c r="K682" i="7" s="1"/>
  <c r="E678" i="7"/>
  <c r="F678" i="7" s="1"/>
  <c r="H681" i="7"/>
  <c r="I681" i="7" s="1"/>
  <c r="G680" i="7"/>
  <c r="H680" i="7" s="1"/>
  <c r="I680" i="7" s="1"/>
  <c r="Q686" i="1"/>
  <c r="P688" i="7"/>
  <c r="Q687" i="1"/>
  <c r="P689" i="7"/>
  <c r="O685" i="7"/>
  <c r="C674" i="7"/>
  <c r="P686" i="7"/>
  <c r="Q684" i="1"/>
  <c r="P690" i="7"/>
  <c r="Q688" i="1"/>
  <c r="O687" i="7"/>
  <c r="C676" i="7"/>
  <c r="D676" i="7" s="1"/>
  <c r="E676" i="7" s="1"/>
  <c r="D675" i="7"/>
  <c r="F679" i="7"/>
  <c r="G679" i="7" s="1"/>
  <c r="H679" i="7" s="1"/>
  <c r="K684" i="7"/>
  <c r="L684" i="7" s="1"/>
  <c r="M684" i="7" s="1"/>
  <c r="J683" i="7"/>
  <c r="K683" i="7" s="1"/>
  <c r="L683" i="7" s="1"/>
  <c r="M683" i="7" s="1"/>
  <c r="J681" i="7" l="1"/>
  <c r="K681" i="7" s="1"/>
  <c r="L681" i="7" s="1"/>
  <c r="M681" i="7" s="1"/>
  <c r="F677" i="7"/>
  <c r="G677" i="7" s="1"/>
  <c r="H677" i="7" s="1"/>
  <c r="G678" i="7"/>
  <c r="H678" i="7" s="1"/>
  <c r="I678" i="7" s="1"/>
  <c r="J678" i="7" s="1"/>
  <c r="P687" i="7"/>
  <c r="Q685" i="1"/>
  <c r="I679" i="7"/>
  <c r="J679" i="7" s="1"/>
  <c r="J680" i="7"/>
  <c r="K680" i="7" s="1"/>
  <c r="D674" i="7"/>
  <c r="E674" i="7" s="1"/>
  <c r="F674" i="7" s="1"/>
  <c r="E675" i="7"/>
  <c r="F675" i="7" s="1"/>
  <c r="G675" i="7" s="1"/>
  <c r="Q683" i="1"/>
  <c r="P685" i="7"/>
  <c r="C673" i="7"/>
  <c r="D673" i="7" s="1"/>
  <c r="E673" i="7" s="1"/>
  <c r="O684" i="7"/>
  <c r="L682" i="7"/>
  <c r="M682" i="7" s="1"/>
  <c r="C672" i="7"/>
  <c r="O683" i="7"/>
  <c r="F676" i="7"/>
  <c r="G676" i="7" s="1"/>
  <c r="H676" i="7" s="1"/>
  <c r="K678" i="7" l="1"/>
  <c r="O681" i="7"/>
  <c r="C670" i="7"/>
  <c r="I676" i="7"/>
  <c r="G674" i="7"/>
  <c r="H675" i="7"/>
  <c r="F673" i="7"/>
  <c r="Q681" i="1"/>
  <c r="P683" i="7"/>
  <c r="I677" i="7"/>
  <c r="J677" i="7" s="1"/>
  <c r="D672" i="7"/>
  <c r="E672" i="7" s="1"/>
  <c r="F672" i="7" s="1"/>
  <c r="L680" i="7"/>
  <c r="M680" i="7" s="1"/>
  <c r="J676" i="7" s="1"/>
  <c r="Q682" i="1"/>
  <c r="P684" i="7"/>
  <c r="C671" i="7"/>
  <c r="D671" i="7" s="1"/>
  <c r="E671" i="7" s="1"/>
  <c r="O682" i="7"/>
  <c r="K679" i="7"/>
  <c r="L679" i="7" s="1"/>
  <c r="M679" i="7" s="1"/>
  <c r="Q679" i="1"/>
  <c r="P681" i="7"/>
  <c r="K677" i="7" l="1"/>
  <c r="G672" i="7"/>
  <c r="K676" i="7"/>
  <c r="L677" i="7"/>
  <c r="M677" i="7" s="1"/>
  <c r="O677" i="7" s="1"/>
  <c r="F671" i="7"/>
  <c r="Q680" i="1"/>
  <c r="P682" i="7"/>
  <c r="O679" i="7"/>
  <c r="C668" i="7"/>
  <c r="C669" i="7"/>
  <c r="D669" i="7" s="1"/>
  <c r="O680" i="7"/>
  <c r="G673" i="7"/>
  <c r="H673" i="7" s="1"/>
  <c r="C666" i="7"/>
  <c r="L678" i="7"/>
  <c r="M678" i="7" s="1"/>
  <c r="D670" i="7"/>
  <c r="E670" i="7" s="1"/>
  <c r="H674" i="7"/>
  <c r="I674" i="7" s="1"/>
  <c r="J674" i="7" s="1"/>
  <c r="K674" i="7" s="1"/>
  <c r="I675" i="7"/>
  <c r="J675" i="7" s="1"/>
  <c r="K675" i="7" l="1"/>
  <c r="L675" i="7" s="1"/>
  <c r="M675" i="7" s="1"/>
  <c r="G671" i="7"/>
  <c r="H671" i="7" s="1"/>
  <c r="I673" i="7"/>
  <c r="J673" i="7" s="1"/>
  <c r="K673" i="7" s="1"/>
  <c r="L673" i="7" s="1"/>
  <c r="M673" i="7" s="1"/>
  <c r="I671" i="7"/>
  <c r="J671" i="7" s="1"/>
  <c r="L676" i="7"/>
  <c r="M676" i="7" s="1"/>
  <c r="L674" i="7" s="1"/>
  <c r="M674" i="7" s="1"/>
  <c r="Q678" i="1"/>
  <c r="P680" i="7"/>
  <c r="C665" i="7"/>
  <c r="D665" i="7" s="1"/>
  <c r="F670" i="7"/>
  <c r="G670" i="7" s="1"/>
  <c r="H670" i="7" s="1"/>
  <c r="I670" i="7" s="1"/>
  <c r="E669" i="7"/>
  <c r="F669" i="7" s="1"/>
  <c r="G669" i="7" s="1"/>
  <c r="H669" i="7" s="1"/>
  <c r="C664" i="7"/>
  <c r="O675" i="7"/>
  <c r="P677" i="7"/>
  <c r="Q675" i="1"/>
  <c r="Q677" i="1"/>
  <c r="P679" i="7"/>
  <c r="C667" i="7"/>
  <c r="D667" i="7" s="1"/>
  <c r="E667" i="7" s="1"/>
  <c r="F667" i="7" s="1"/>
  <c r="O678" i="7"/>
  <c r="H672" i="7"/>
  <c r="I672" i="7" s="1"/>
  <c r="J672" i="7" s="1"/>
  <c r="K672" i="7" s="1"/>
  <c r="D668" i="7"/>
  <c r="E668" i="7" s="1"/>
  <c r="F668" i="7" s="1"/>
  <c r="G668" i="7" s="1"/>
  <c r="O676" i="7" l="1"/>
  <c r="D666" i="7"/>
  <c r="E666" i="7" s="1"/>
  <c r="C663" i="7"/>
  <c r="D663" i="7" s="1"/>
  <c r="O674" i="7"/>
  <c r="P674" i="7" s="1"/>
  <c r="E665" i="7"/>
  <c r="F665" i="7" s="1"/>
  <c r="G667" i="7"/>
  <c r="H667" i="7" s="1"/>
  <c r="H668" i="7"/>
  <c r="I668" i="7" s="1"/>
  <c r="I669" i="7"/>
  <c r="J669" i="7" s="1"/>
  <c r="K669" i="7" s="1"/>
  <c r="F666" i="7"/>
  <c r="G666" i="7" s="1"/>
  <c r="K671" i="7"/>
  <c r="L671" i="7" s="1"/>
  <c r="M671" i="7" s="1"/>
  <c r="D664" i="7"/>
  <c r="E664" i="7" s="1"/>
  <c r="L672" i="7"/>
  <c r="M672" i="7" s="1"/>
  <c r="H666" i="7" s="1"/>
  <c r="I666" i="7" s="1"/>
  <c r="J670" i="7"/>
  <c r="K670" i="7" s="1"/>
  <c r="P678" i="7"/>
  <c r="Q676" i="1"/>
  <c r="Q673" i="1"/>
  <c r="P675" i="7"/>
  <c r="P676" i="7"/>
  <c r="Q674" i="1"/>
  <c r="C662" i="7"/>
  <c r="O673" i="7"/>
  <c r="C660" i="7"/>
  <c r="O671" i="7"/>
  <c r="Q672" i="1" l="1"/>
  <c r="G665" i="7"/>
  <c r="D662" i="7"/>
  <c r="F664" i="7"/>
  <c r="G664" i="7" s="1"/>
  <c r="E663" i="7"/>
  <c r="F663" i="7" s="1"/>
  <c r="G663" i="7" s="1"/>
  <c r="L670" i="7"/>
  <c r="M670" i="7" s="1"/>
  <c r="C661" i="7"/>
  <c r="D661" i="7" s="1"/>
  <c r="I667" i="7"/>
  <c r="J667" i="7" s="1"/>
  <c r="K667" i="7" s="1"/>
  <c r="J668" i="7"/>
  <c r="K668" i="7" s="1"/>
  <c r="O672" i="7"/>
  <c r="L669" i="7"/>
  <c r="M669" i="7" s="1"/>
  <c r="O669" i="7" s="1"/>
  <c r="H665" i="7"/>
  <c r="E662" i="7"/>
  <c r="C659" i="7"/>
  <c r="O670" i="7"/>
  <c r="Q671" i="1"/>
  <c r="P673" i="7"/>
  <c r="Q669" i="1"/>
  <c r="P671" i="7"/>
  <c r="P672" i="7"/>
  <c r="Q670" i="1"/>
  <c r="H664" i="7"/>
  <c r="I664" i="7" s="1"/>
  <c r="D660" i="7"/>
  <c r="J666" i="7"/>
  <c r="E661" i="7"/>
  <c r="F661" i="7" s="1"/>
  <c r="F662" i="7" l="1"/>
  <c r="G662" i="7" s="1"/>
  <c r="K666" i="7"/>
  <c r="C658" i="7"/>
  <c r="D658" i="7" s="1"/>
  <c r="E658" i="7" s="1"/>
  <c r="L667" i="7"/>
  <c r="M667" i="7" s="1"/>
  <c r="C656" i="7" s="1"/>
  <c r="H663" i="7"/>
  <c r="D659" i="7"/>
  <c r="L668" i="7"/>
  <c r="M668" i="7" s="1"/>
  <c r="H662" i="7" s="1"/>
  <c r="E660" i="7"/>
  <c r="I665" i="7"/>
  <c r="J665" i="7" s="1"/>
  <c r="Q667" i="1"/>
  <c r="P669" i="7"/>
  <c r="Q668" i="1"/>
  <c r="P670" i="7"/>
  <c r="O667" i="7"/>
  <c r="I662" i="7" l="1"/>
  <c r="E659" i="7"/>
  <c r="F659" i="7" s="1"/>
  <c r="I663" i="7"/>
  <c r="J663" i="7" s="1"/>
  <c r="K665" i="7"/>
  <c r="L665" i="7" s="1"/>
  <c r="M665" i="7" s="1"/>
  <c r="C657" i="7"/>
  <c r="D657" i="7" s="1"/>
  <c r="F660" i="7"/>
  <c r="G660" i="7" s="1"/>
  <c r="G661" i="7"/>
  <c r="H661" i="7" s="1"/>
  <c r="L666" i="7"/>
  <c r="M666" i="7" s="1"/>
  <c r="O668" i="7"/>
  <c r="Q666" i="1" s="1"/>
  <c r="J664" i="7"/>
  <c r="K664" i="7" s="1"/>
  <c r="L664" i="7" s="1"/>
  <c r="M664" i="7" s="1"/>
  <c r="O666" i="7"/>
  <c r="P666" i="7" s="1"/>
  <c r="P668" i="7"/>
  <c r="Q665" i="1"/>
  <c r="P667" i="7"/>
  <c r="E657" i="7" l="1"/>
  <c r="F657" i="7" s="1"/>
  <c r="I661" i="7"/>
  <c r="J661" i="7" s="1"/>
  <c r="C655" i="7"/>
  <c r="D655" i="7" s="1"/>
  <c r="E655" i="7" s="1"/>
  <c r="C654" i="7"/>
  <c r="D654" i="7" s="1"/>
  <c r="O665" i="7"/>
  <c r="Q664" i="1"/>
  <c r="F658" i="7"/>
  <c r="G658" i="7" s="1"/>
  <c r="H658" i="7" s="1"/>
  <c r="K663" i="7"/>
  <c r="L663" i="7" s="1"/>
  <c r="M663" i="7" s="1"/>
  <c r="G659" i="7"/>
  <c r="H659" i="7" s="1"/>
  <c r="I659" i="7" s="1"/>
  <c r="D656" i="7"/>
  <c r="E656" i="7" s="1"/>
  <c r="F656" i="7" s="1"/>
  <c r="H660" i="7"/>
  <c r="I660" i="7" s="1"/>
  <c r="J660" i="7" s="1"/>
  <c r="J662" i="7"/>
  <c r="K662" i="7" s="1"/>
  <c r="L662" i="7" s="1"/>
  <c r="M662" i="7" s="1"/>
  <c r="G657" i="7"/>
  <c r="O664" i="7"/>
  <c r="C653" i="7"/>
  <c r="D653" i="7" s="1"/>
  <c r="K661" i="7"/>
  <c r="E654" i="7" l="1"/>
  <c r="J659" i="7"/>
  <c r="C652" i="7"/>
  <c r="D652" i="7" s="1"/>
  <c r="E652" i="7" s="1"/>
  <c r="O663" i="7"/>
  <c r="K660" i="7"/>
  <c r="L660" i="7" s="1"/>
  <c r="M660" i="7" s="1"/>
  <c r="F655" i="7"/>
  <c r="G655" i="7" s="1"/>
  <c r="H655" i="7" s="1"/>
  <c r="L661" i="7"/>
  <c r="M661" i="7" s="1"/>
  <c r="G656" i="7"/>
  <c r="H656" i="7" s="1"/>
  <c r="I658" i="7"/>
  <c r="J658" i="7" s="1"/>
  <c r="H657" i="7"/>
  <c r="Q663" i="1"/>
  <c r="P665" i="7"/>
  <c r="E653" i="7"/>
  <c r="O662" i="7"/>
  <c r="C651" i="7"/>
  <c r="K659" i="7"/>
  <c r="F654" i="7"/>
  <c r="Q662" i="1"/>
  <c r="P664" i="7"/>
  <c r="I657" i="7"/>
  <c r="I656" i="7" l="1"/>
  <c r="J656" i="7" s="1"/>
  <c r="F653" i="7"/>
  <c r="K658" i="7"/>
  <c r="L658" i="7" s="1"/>
  <c r="M658" i="7" s="1"/>
  <c r="O658" i="7" s="1"/>
  <c r="C647" i="7"/>
  <c r="F652" i="7"/>
  <c r="G652" i="7" s="1"/>
  <c r="H652" i="7" s="1"/>
  <c r="I655" i="7"/>
  <c r="J657" i="7"/>
  <c r="K657" i="7" s="1"/>
  <c r="L659" i="7"/>
  <c r="M659" i="7" s="1"/>
  <c r="P663" i="7"/>
  <c r="Q661" i="1"/>
  <c r="G653" i="7"/>
  <c r="O661" i="7"/>
  <c r="C650" i="7"/>
  <c r="D650" i="7" s="1"/>
  <c r="E650" i="7" s="1"/>
  <c r="F650" i="7" s="1"/>
  <c r="G654" i="7"/>
  <c r="H654" i="7" s="1"/>
  <c r="D651" i="7"/>
  <c r="E651" i="7" s="1"/>
  <c r="C649" i="7"/>
  <c r="O660" i="7"/>
  <c r="P662" i="7"/>
  <c r="Q660" i="1"/>
  <c r="Q656" i="1" l="1"/>
  <c r="P658" i="7"/>
  <c r="D649" i="7"/>
  <c r="E649" i="7" s="1"/>
  <c r="F649" i="7" s="1"/>
  <c r="G649" i="7" s="1"/>
  <c r="Q659" i="1"/>
  <c r="P661" i="7"/>
  <c r="K656" i="7"/>
  <c r="L656" i="7" s="1"/>
  <c r="M656" i="7" s="1"/>
  <c r="F651" i="7"/>
  <c r="G651" i="7" s="1"/>
  <c r="H651" i="7" s="1"/>
  <c r="I651" i="7" s="1"/>
  <c r="J651" i="7" s="1"/>
  <c r="K651" i="7" s="1"/>
  <c r="H653" i="7"/>
  <c r="I653" i="7" s="1"/>
  <c r="J653" i="7" s="1"/>
  <c r="L657" i="7"/>
  <c r="M657" i="7" s="1"/>
  <c r="I652" i="7" s="1"/>
  <c r="O659" i="7"/>
  <c r="C648" i="7"/>
  <c r="D648" i="7" s="1"/>
  <c r="E648" i="7" s="1"/>
  <c r="F648" i="7" s="1"/>
  <c r="G648" i="7" s="1"/>
  <c r="I654" i="7"/>
  <c r="J654" i="7" s="1"/>
  <c r="K654" i="7" s="1"/>
  <c r="L654" i="7" s="1"/>
  <c r="M654" i="7" s="1"/>
  <c r="C643" i="7" s="1"/>
  <c r="J655" i="7"/>
  <c r="K655" i="7" s="1"/>
  <c r="L655" i="7" s="1"/>
  <c r="M655" i="7" s="1"/>
  <c r="P660" i="7"/>
  <c r="Q658" i="1"/>
  <c r="O655" i="7"/>
  <c r="C644" i="7"/>
  <c r="H649" i="7"/>
  <c r="K653" i="7" l="1"/>
  <c r="L653" i="7" s="1"/>
  <c r="M653" i="7" s="1"/>
  <c r="J652" i="7"/>
  <c r="K652" i="7" s="1"/>
  <c r="L652" i="7" s="1"/>
  <c r="M652" i="7" s="1"/>
  <c r="C641" i="7" s="1"/>
  <c r="O654" i="7"/>
  <c r="Q657" i="1"/>
  <c r="P659" i="7"/>
  <c r="O656" i="7"/>
  <c r="C645" i="7"/>
  <c r="D645" i="7" s="1"/>
  <c r="E645" i="7" s="1"/>
  <c r="F645" i="7" s="1"/>
  <c r="G645" i="7" s="1"/>
  <c r="H645" i="7" s="1"/>
  <c r="H648" i="7"/>
  <c r="I649" i="7"/>
  <c r="D644" i="7"/>
  <c r="E644" i="7" s="1"/>
  <c r="F644" i="7" s="1"/>
  <c r="C646" i="7"/>
  <c r="D646" i="7" s="1"/>
  <c r="E646" i="7" s="1"/>
  <c r="F646" i="7" s="1"/>
  <c r="G646" i="7" s="1"/>
  <c r="H646" i="7" s="1"/>
  <c r="O657" i="7"/>
  <c r="D647" i="7"/>
  <c r="E647" i="7" s="1"/>
  <c r="F647" i="7" s="1"/>
  <c r="G647" i="7" s="1"/>
  <c r="G650" i="7"/>
  <c r="H650" i="7" s="1"/>
  <c r="I650" i="7" s="1"/>
  <c r="J650" i="7" s="1"/>
  <c r="K650" i="7" s="1"/>
  <c r="L650" i="7" s="1"/>
  <c r="M650" i="7" s="1"/>
  <c r="I648" i="7"/>
  <c r="D643" i="7"/>
  <c r="O653" i="7"/>
  <c r="C642" i="7"/>
  <c r="L651" i="7"/>
  <c r="M651" i="7" s="1"/>
  <c r="J649" i="7"/>
  <c r="K649" i="7" s="1"/>
  <c r="H647" i="7"/>
  <c r="I647" i="7" s="1"/>
  <c r="Q652" i="1"/>
  <c r="P654" i="7"/>
  <c r="Q653" i="1"/>
  <c r="P655" i="7"/>
  <c r="O652" i="7" l="1"/>
  <c r="D642" i="7"/>
  <c r="J648" i="7"/>
  <c r="K648" i="7"/>
  <c r="L648" i="7" s="1"/>
  <c r="M648" i="7" s="1"/>
  <c r="E643" i="7"/>
  <c r="F643" i="7" s="1"/>
  <c r="Q655" i="1"/>
  <c r="P657" i="7"/>
  <c r="Q654" i="1"/>
  <c r="P656" i="7"/>
  <c r="D641" i="7"/>
  <c r="G644" i="7"/>
  <c r="E642" i="7"/>
  <c r="F642" i="7" s="1"/>
  <c r="J647" i="7"/>
  <c r="K647" i="7" s="1"/>
  <c r="L649" i="7"/>
  <c r="M649" i="7" s="1"/>
  <c r="C638" i="7" s="1"/>
  <c r="P653" i="7"/>
  <c r="Q651" i="1"/>
  <c r="I645" i="7"/>
  <c r="P652" i="7"/>
  <c r="Q650" i="1"/>
  <c r="H644" i="7"/>
  <c r="I644" i="7" s="1"/>
  <c r="C639" i="7"/>
  <c r="O650" i="7"/>
  <c r="O649" i="7"/>
  <c r="G643" i="7"/>
  <c r="E641" i="7"/>
  <c r="O651" i="7"/>
  <c r="C640" i="7"/>
  <c r="D640" i="7" s="1"/>
  <c r="I646" i="7"/>
  <c r="J646" i="7" s="1"/>
  <c r="K646" i="7" l="1"/>
  <c r="F641" i="7"/>
  <c r="L647" i="7"/>
  <c r="M647" i="7" s="1"/>
  <c r="H643" i="7"/>
  <c r="D639" i="7"/>
  <c r="E640" i="7"/>
  <c r="G642" i="7"/>
  <c r="H642" i="7" s="1"/>
  <c r="I642" i="7" s="1"/>
  <c r="J645" i="7"/>
  <c r="K645" i="7" s="1"/>
  <c r="J644" i="7"/>
  <c r="G641" i="7"/>
  <c r="F640" i="7"/>
  <c r="G640" i="7" s="1"/>
  <c r="H640" i="7" s="1"/>
  <c r="I643" i="7"/>
  <c r="E639" i="7"/>
  <c r="O648" i="7"/>
  <c r="C637" i="7"/>
  <c r="D637" i="7" s="1"/>
  <c r="Q647" i="1"/>
  <c r="P649" i="7"/>
  <c r="L646" i="7"/>
  <c r="M646" i="7" s="1"/>
  <c r="P650" i="7"/>
  <c r="Q648" i="1"/>
  <c r="P651" i="7"/>
  <c r="Q649" i="1"/>
  <c r="D638" i="7"/>
  <c r="E638" i="7" s="1"/>
  <c r="J643" i="7" l="1"/>
  <c r="L645" i="7"/>
  <c r="M645" i="7" s="1"/>
  <c r="O645" i="7" s="1"/>
  <c r="I640" i="7"/>
  <c r="O647" i="7"/>
  <c r="C636" i="7"/>
  <c r="D636" i="7" s="1"/>
  <c r="H641" i="7"/>
  <c r="F639" i="7"/>
  <c r="G639" i="7" s="1"/>
  <c r="H639" i="7" s="1"/>
  <c r="K644" i="7"/>
  <c r="L644" i="7" s="1"/>
  <c r="M644" i="7" s="1"/>
  <c r="C634" i="7"/>
  <c r="F638" i="7"/>
  <c r="G638" i="7" s="1"/>
  <c r="E637" i="7"/>
  <c r="K643" i="7"/>
  <c r="C635" i="7"/>
  <c r="D635" i="7" s="1"/>
  <c r="O646" i="7"/>
  <c r="Q646" i="1"/>
  <c r="P648" i="7"/>
  <c r="I641" i="7"/>
  <c r="J641" i="7" s="1"/>
  <c r="J642" i="7"/>
  <c r="K642" i="7" s="1"/>
  <c r="F637" i="7" l="1"/>
  <c r="L643" i="7"/>
  <c r="M643" i="7" s="1"/>
  <c r="E636" i="7"/>
  <c r="Q645" i="1"/>
  <c r="P647" i="7"/>
  <c r="K641" i="7"/>
  <c r="L641" i="7" s="1"/>
  <c r="M641" i="7" s="1"/>
  <c r="C630" i="7" s="1"/>
  <c r="H638" i="7"/>
  <c r="I638" i="7" s="1"/>
  <c r="Q644" i="1"/>
  <c r="P646" i="7"/>
  <c r="C633" i="7"/>
  <c r="D633" i="7" s="1"/>
  <c r="O644" i="7"/>
  <c r="F636" i="7"/>
  <c r="G636" i="7" s="1"/>
  <c r="H636" i="7" s="1"/>
  <c r="I636" i="7" s="1"/>
  <c r="J636" i="7" s="1"/>
  <c r="E635" i="7"/>
  <c r="F635" i="7" s="1"/>
  <c r="D634" i="7"/>
  <c r="E634" i="7" s="1"/>
  <c r="I639" i="7"/>
  <c r="J639" i="7" s="1"/>
  <c r="K639" i="7" s="1"/>
  <c r="O643" i="7"/>
  <c r="C632" i="7"/>
  <c r="P645" i="7"/>
  <c r="Q643" i="1"/>
  <c r="J638" i="7"/>
  <c r="K638" i="7" s="1"/>
  <c r="L638" i="7" s="1"/>
  <c r="M638" i="7" s="1"/>
  <c r="L642" i="7"/>
  <c r="M642" i="7" s="1"/>
  <c r="G637" i="7"/>
  <c r="H637" i="7" s="1"/>
  <c r="J640" i="7"/>
  <c r="K640" i="7" s="1"/>
  <c r="L640" i="7" s="1"/>
  <c r="M640" i="7" s="1"/>
  <c r="L639" i="7" l="1"/>
  <c r="M639" i="7" s="1"/>
  <c r="O641" i="7"/>
  <c r="Q639" i="1" s="1"/>
  <c r="K636" i="7"/>
  <c r="L636" i="7" s="1"/>
  <c r="M636" i="7" s="1"/>
  <c r="C625" i="7" s="1"/>
  <c r="Q642" i="1"/>
  <c r="P644" i="7"/>
  <c r="C631" i="7"/>
  <c r="D631" i="7" s="1"/>
  <c r="E631" i="7" s="1"/>
  <c r="F631" i="7" s="1"/>
  <c r="G631" i="7" s="1"/>
  <c r="O642" i="7"/>
  <c r="D632" i="7"/>
  <c r="E632" i="7" s="1"/>
  <c r="F632" i="7" s="1"/>
  <c r="G632" i="7" s="1"/>
  <c r="H632" i="7" s="1"/>
  <c r="G635" i="7"/>
  <c r="H635" i="7" s="1"/>
  <c r="I635" i="7" s="1"/>
  <c r="J635" i="7" s="1"/>
  <c r="K635" i="7" s="1"/>
  <c r="O638" i="7"/>
  <c r="C627" i="7"/>
  <c r="Q641" i="1"/>
  <c r="P643" i="7"/>
  <c r="C629" i="7"/>
  <c r="D629" i="7" s="1"/>
  <c r="E629" i="7" s="1"/>
  <c r="O640" i="7"/>
  <c r="O639" i="7"/>
  <c r="C628" i="7"/>
  <c r="D628" i="7" s="1"/>
  <c r="P641" i="7"/>
  <c r="I637" i="7"/>
  <c r="J637" i="7" s="1"/>
  <c r="K637" i="7" s="1"/>
  <c r="L637" i="7" s="1"/>
  <c r="M637" i="7" s="1"/>
  <c r="F634" i="7"/>
  <c r="G634" i="7" s="1"/>
  <c r="H634" i="7" s="1"/>
  <c r="I634" i="7" s="1"/>
  <c r="J634" i="7" s="1"/>
  <c r="E633" i="7"/>
  <c r="F633" i="7" s="1"/>
  <c r="G633" i="7" s="1"/>
  <c r="H633" i="7" s="1"/>
  <c r="I633" i="7" s="1"/>
  <c r="D630" i="7"/>
  <c r="E630" i="7" s="1"/>
  <c r="F630" i="7" s="1"/>
  <c r="E628" i="7" l="1"/>
  <c r="F628" i="7" s="1"/>
  <c r="L635" i="7"/>
  <c r="M635" i="7" s="1"/>
  <c r="C624" i="7" s="1"/>
  <c r="O636" i="7"/>
  <c r="P636" i="7" s="1"/>
  <c r="K634" i="7"/>
  <c r="L634" i="7" s="1"/>
  <c r="M634" i="7" s="1"/>
  <c r="C626" i="7"/>
  <c r="D626" i="7" s="1"/>
  <c r="E626" i="7" s="1"/>
  <c r="O637" i="7"/>
  <c r="Q637" i="1"/>
  <c r="P639" i="7"/>
  <c r="I632" i="7"/>
  <c r="J632" i="7" s="1"/>
  <c r="K632" i="7" s="1"/>
  <c r="G630" i="7"/>
  <c r="H630" i="7" s="1"/>
  <c r="P640" i="7"/>
  <c r="Q638" i="1"/>
  <c r="D627" i="7"/>
  <c r="E627" i="7" s="1"/>
  <c r="F627" i="7" s="1"/>
  <c r="Q640" i="1"/>
  <c r="P642" i="7"/>
  <c r="D625" i="7"/>
  <c r="E625" i="7" s="1"/>
  <c r="J633" i="7"/>
  <c r="K633" i="7" s="1"/>
  <c r="L633" i="7" s="1"/>
  <c r="M633" i="7" s="1"/>
  <c r="F629" i="7"/>
  <c r="G629" i="7" s="1"/>
  <c r="H629" i="7" s="1"/>
  <c r="Q636" i="1"/>
  <c r="P638" i="7"/>
  <c r="H631" i="7"/>
  <c r="I631" i="7" s="1"/>
  <c r="J631" i="7" s="1"/>
  <c r="F625" i="7" l="1"/>
  <c r="Q634" i="1"/>
  <c r="I630" i="7"/>
  <c r="J630" i="7" s="1"/>
  <c r="K630" i="7" s="1"/>
  <c r="O635" i="7"/>
  <c r="P635" i="7" s="1"/>
  <c r="G628" i="7"/>
  <c r="H628" i="7" s="1"/>
  <c r="I628" i="7" s="1"/>
  <c r="G627" i="7"/>
  <c r="H627" i="7" s="1"/>
  <c r="L632" i="7"/>
  <c r="M632" i="7" s="1"/>
  <c r="G625" i="7" s="1"/>
  <c r="F626" i="7"/>
  <c r="G626" i="7" s="1"/>
  <c r="C623" i="7"/>
  <c r="D623" i="7" s="1"/>
  <c r="O634" i="7"/>
  <c r="I629" i="7"/>
  <c r="J629" i="7" s="1"/>
  <c r="K629" i="7" s="1"/>
  <c r="D624" i="7"/>
  <c r="E624" i="7" s="1"/>
  <c r="K631" i="7"/>
  <c r="L631" i="7" s="1"/>
  <c r="M631" i="7" s="1"/>
  <c r="O633" i="7"/>
  <c r="C622" i="7"/>
  <c r="D622" i="7" s="1"/>
  <c r="P637" i="7"/>
  <c r="Q635" i="1"/>
  <c r="Q633" i="1" l="1"/>
  <c r="E622" i="7"/>
  <c r="L629" i="7"/>
  <c r="M629" i="7" s="1"/>
  <c r="O629" i="7" s="1"/>
  <c r="H625" i="7"/>
  <c r="Q631" i="1"/>
  <c r="P633" i="7"/>
  <c r="P634" i="7"/>
  <c r="Q632" i="1"/>
  <c r="I627" i="7"/>
  <c r="J627" i="7" s="1"/>
  <c r="C620" i="7"/>
  <c r="O631" i="7"/>
  <c r="E623" i="7"/>
  <c r="F623" i="7" s="1"/>
  <c r="O632" i="7"/>
  <c r="C621" i="7"/>
  <c r="D621" i="7" s="1"/>
  <c r="L630" i="7"/>
  <c r="M630" i="7" s="1"/>
  <c r="F624" i="7"/>
  <c r="G624" i="7" s="1"/>
  <c r="H626" i="7"/>
  <c r="I626" i="7" s="1"/>
  <c r="J628" i="7"/>
  <c r="K628" i="7" s="1"/>
  <c r="C618" i="7" l="1"/>
  <c r="G623" i="7"/>
  <c r="H623" i="7" s="1"/>
  <c r="O630" i="7"/>
  <c r="C619" i="7"/>
  <c r="D619" i="7" s="1"/>
  <c r="Q627" i="1"/>
  <c r="P629" i="7"/>
  <c r="E621" i="7"/>
  <c r="F621" i="7" s="1"/>
  <c r="P631" i="7"/>
  <c r="Q629" i="1"/>
  <c r="J626" i="7"/>
  <c r="K626" i="7" s="1"/>
  <c r="Q630" i="1"/>
  <c r="P632" i="7"/>
  <c r="D620" i="7"/>
  <c r="E620" i="7" s="1"/>
  <c r="L628" i="7"/>
  <c r="M628" i="7" s="1"/>
  <c r="D618" i="7" s="1"/>
  <c r="H624" i="7"/>
  <c r="I624" i="7" s="1"/>
  <c r="J624" i="7" s="1"/>
  <c r="F622" i="7"/>
  <c r="G622" i="7" s="1"/>
  <c r="K627" i="7"/>
  <c r="L627" i="7" s="1"/>
  <c r="M627" i="7" s="1"/>
  <c r="I625" i="7"/>
  <c r="J625" i="7" s="1"/>
  <c r="K625" i="7" s="1"/>
  <c r="K624" i="7" l="1"/>
  <c r="L625" i="7"/>
  <c r="M625" i="7" s="1"/>
  <c r="E618" i="7"/>
  <c r="L624" i="7"/>
  <c r="M624" i="7" s="1"/>
  <c r="H622" i="7"/>
  <c r="I622" i="7" s="1"/>
  <c r="F620" i="7"/>
  <c r="G620" i="7" s="1"/>
  <c r="C614" i="7"/>
  <c r="O625" i="7"/>
  <c r="O628" i="7"/>
  <c r="C617" i="7"/>
  <c r="D617" i="7" s="1"/>
  <c r="E619" i="7"/>
  <c r="F619" i="7" s="1"/>
  <c r="O627" i="7"/>
  <c r="C616" i="7"/>
  <c r="I623" i="7"/>
  <c r="J623" i="7" s="1"/>
  <c r="L626" i="7"/>
  <c r="M626" i="7" s="1"/>
  <c r="G621" i="7"/>
  <c r="H621" i="7" s="1"/>
  <c r="I621" i="7" s="1"/>
  <c r="J621" i="7" s="1"/>
  <c r="K621" i="7" s="1"/>
  <c r="P630" i="7"/>
  <c r="Q628" i="1"/>
  <c r="K623" i="7" l="1"/>
  <c r="L623" i="7" s="1"/>
  <c r="M623" i="7" s="1"/>
  <c r="E617" i="7"/>
  <c r="F617" i="7" s="1"/>
  <c r="H620" i="7"/>
  <c r="I620" i="7" s="1"/>
  <c r="J620" i="7" s="1"/>
  <c r="K620" i="7" s="1"/>
  <c r="L620" i="7" s="1"/>
  <c r="M620" i="7" s="1"/>
  <c r="L621" i="7"/>
  <c r="M621" i="7" s="1"/>
  <c r="D616" i="7"/>
  <c r="E616" i="7" s="1"/>
  <c r="F616" i="7" s="1"/>
  <c r="G616" i="7" s="1"/>
  <c r="J622" i="7"/>
  <c r="K622" i="7" s="1"/>
  <c r="L622" i="7" s="1"/>
  <c r="M622" i="7" s="1"/>
  <c r="O622" i="7" s="1"/>
  <c r="P628" i="7"/>
  <c r="Q626" i="1"/>
  <c r="C612" i="7"/>
  <c r="O623" i="7"/>
  <c r="G617" i="7"/>
  <c r="H617" i="7" s="1"/>
  <c r="I617" i="7" s="1"/>
  <c r="J617" i="7" s="1"/>
  <c r="C610" i="7"/>
  <c r="O621" i="7"/>
  <c r="P627" i="7"/>
  <c r="Q625" i="1"/>
  <c r="Q623" i="1"/>
  <c r="P625" i="7"/>
  <c r="O624" i="7"/>
  <c r="C613" i="7"/>
  <c r="D613" i="7" s="1"/>
  <c r="O626" i="7"/>
  <c r="C615" i="7"/>
  <c r="D615" i="7" s="1"/>
  <c r="E615" i="7" s="1"/>
  <c r="F615" i="7" s="1"/>
  <c r="G619" i="7"/>
  <c r="H619" i="7" s="1"/>
  <c r="I619" i="7" s="1"/>
  <c r="J619" i="7" s="1"/>
  <c r="D614" i="7"/>
  <c r="E614" i="7" s="1"/>
  <c r="F618" i="7"/>
  <c r="G618" i="7" s="1"/>
  <c r="H618" i="7" s="1"/>
  <c r="I618" i="7" s="1"/>
  <c r="F614" i="7" l="1"/>
  <c r="G614" i="7" s="1"/>
  <c r="E613" i="7"/>
  <c r="F613" i="7" s="1"/>
  <c r="G613" i="7" s="1"/>
  <c r="H613" i="7" s="1"/>
  <c r="C611" i="7"/>
  <c r="D611" i="7" s="1"/>
  <c r="E611" i="7" s="1"/>
  <c r="F611" i="7" s="1"/>
  <c r="G611" i="7" s="1"/>
  <c r="H611" i="7" s="1"/>
  <c r="J618" i="7"/>
  <c r="K618" i="7" s="1"/>
  <c r="G615" i="7"/>
  <c r="H615" i="7" s="1"/>
  <c r="I615" i="7" s="1"/>
  <c r="K619" i="7"/>
  <c r="L619" i="7" s="1"/>
  <c r="M619" i="7" s="1"/>
  <c r="O619" i="7" s="1"/>
  <c r="D612" i="7"/>
  <c r="E612" i="7" s="1"/>
  <c r="F612" i="7" s="1"/>
  <c r="G612" i="7" s="1"/>
  <c r="H616" i="7"/>
  <c r="I616" i="7" s="1"/>
  <c r="J616" i="7" s="1"/>
  <c r="Q622" i="1"/>
  <c r="P624" i="7"/>
  <c r="Q620" i="1"/>
  <c r="P622" i="7"/>
  <c r="J615" i="7"/>
  <c r="Q619" i="1"/>
  <c r="P621" i="7"/>
  <c r="O620" i="7"/>
  <c r="C609" i="7"/>
  <c r="D609" i="7" s="1"/>
  <c r="L618" i="7"/>
  <c r="M618" i="7" s="1"/>
  <c r="Q624" i="1"/>
  <c r="P626" i="7"/>
  <c r="D610" i="7"/>
  <c r="E610" i="7" s="1"/>
  <c r="K617" i="7"/>
  <c r="L617" i="7" s="1"/>
  <c r="M617" i="7" s="1"/>
  <c r="H614" i="7"/>
  <c r="P623" i="7"/>
  <c r="Q621" i="1"/>
  <c r="C608" i="7" l="1"/>
  <c r="K616" i="7"/>
  <c r="L616" i="7" s="1"/>
  <c r="M616" i="7" s="1"/>
  <c r="I614" i="7"/>
  <c r="I613" i="7"/>
  <c r="J613" i="7" s="1"/>
  <c r="K613" i="7" s="1"/>
  <c r="L613" i="7" s="1"/>
  <c r="M613" i="7" s="1"/>
  <c r="E609" i="7"/>
  <c r="F609" i="7" s="1"/>
  <c r="G609" i="7" s="1"/>
  <c r="H609" i="7" s="1"/>
  <c r="K615" i="7"/>
  <c r="L615" i="7" s="1"/>
  <c r="M615" i="7" s="1"/>
  <c r="C604" i="7" s="1"/>
  <c r="J614" i="7"/>
  <c r="K614" i="7" s="1"/>
  <c r="D608" i="7"/>
  <c r="E608" i="7" s="1"/>
  <c r="F610" i="7"/>
  <c r="G610" i="7" s="1"/>
  <c r="H610" i="7" s="1"/>
  <c r="Q618" i="1"/>
  <c r="P620" i="7"/>
  <c r="I611" i="7"/>
  <c r="J611" i="7" s="1"/>
  <c r="C606" i="7"/>
  <c r="D606" i="7" s="1"/>
  <c r="O617" i="7"/>
  <c r="C607" i="7"/>
  <c r="D607" i="7" s="1"/>
  <c r="E607" i="7" s="1"/>
  <c r="O618" i="7"/>
  <c r="C605" i="7"/>
  <c r="O616" i="7"/>
  <c r="O615" i="7"/>
  <c r="F608" i="7"/>
  <c r="H612" i="7"/>
  <c r="I612" i="7" s="1"/>
  <c r="J612" i="7" s="1"/>
  <c r="K612" i="7" s="1"/>
  <c r="P619" i="7"/>
  <c r="Q617" i="1"/>
  <c r="L614" i="7" l="1"/>
  <c r="M614" i="7" s="1"/>
  <c r="I609" i="7" s="1"/>
  <c r="J609" i="7" s="1"/>
  <c r="D605" i="7"/>
  <c r="E606" i="7"/>
  <c r="G608" i="7"/>
  <c r="H608" i="7" s="1"/>
  <c r="I608" i="7" s="1"/>
  <c r="I610" i="7"/>
  <c r="J610" i="7" s="1"/>
  <c r="K610" i="7" s="1"/>
  <c r="F607" i="7"/>
  <c r="P616" i="7"/>
  <c r="Q614" i="1"/>
  <c r="Q615" i="1"/>
  <c r="P617" i="7"/>
  <c r="D604" i="7"/>
  <c r="E604" i="7" s="1"/>
  <c r="E605" i="7"/>
  <c r="F605" i="7" s="1"/>
  <c r="G605" i="7" s="1"/>
  <c r="F606" i="7"/>
  <c r="G606" i="7" s="1"/>
  <c r="C603" i="7"/>
  <c r="D603" i="7" s="1"/>
  <c r="O614" i="7"/>
  <c r="L612" i="7"/>
  <c r="M612" i="7" s="1"/>
  <c r="Q613" i="1"/>
  <c r="P615" i="7"/>
  <c r="P618" i="7"/>
  <c r="Q616" i="1"/>
  <c r="K611" i="7"/>
  <c r="L611" i="7" s="1"/>
  <c r="M611" i="7" s="1"/>
  <c r="C602" i="7"/>
  <c r="D602" i="7" s="1"/>
  <c r="O613" i="7"/>
  <c r="G607" i="7" l="1"/>
  <c r="H607" i="7" s="1"/>
  <c r="L610" i="7"/>
  <c r="M610" i="7" s="1"/>
  <c r="E602" i="7"/>
  <c r="F602" i="7" s="1"/>
  <c r="E603" i="7"/>
  <c r="F603" i="7" s="1"/>
  <c r="G603" i="7" s="1"/>
  <c r="H606" i="7"/>
  <c r="I606" i="7" s="1"/>
  <c r="J606" i="7" s="1"/>
  <c r="C600" i="7"/>
  <c r="D600" i="7" s="1"/>
  <c r="O611" i="7"/>
  <c r="C599" i="7"/>
  <c r="O610" i="7"/>
  <c r="H605" i="7"/>
  <c r="I605" i="7" s="1"/>
  <c r="C601" i="7"/>
  <c r="D601" i="7" s="1"/>
  <c r="E601" i="7" s="1"/>
  <c r="O612" i="7"/>
  <c r="J608" i="7"/>
  <c r="K608" i="7" s="1"/>
  <c r="L608" i="7" s="1"/>
  <c r="M608" i="7" s="1"/>
  <c r="F604" i="7"/>
  <c r="G604" i="7" s="1"/>
  <c r="H604" i="7" s="1"/>
  <c r="P613" i="7"/>
  <c r="Q611" i="1"/>
  <c r="P614" i="7"/>
  <c r="Q612" i="1"/>
  <c r="K609" i="7"/>
  <c r="L609" i="7" s="1"/>
  <c r="M609" i="7" s="1"/>
  <c r="I607" i="7"/>
  <c r="J607" i="7" s="1"/>
  <c r="K607" i="7" s="1"/>
  <c r="I604" i="7" l="1"/>
  <c r="J604" i="7" s="1"/>
  <c r="J605" i="7"/>
  <c r="K605" i="7" s="1"/>
  <c r="E600" i="7"/>
  <c r="F600" i="7" s="1"/>
  <c r="K606" i="7"/>
  <c r="L606" i="7" s="1"/>
  <c r="M606" i="7" s="1"/>
  <c r="L607" i="7"/>
  <c r="M607" i="7" s="1"/>
  <c r="K604" i="7" s="1"/>
  <c r="P612" i="7"/>
  <c r="Q610" i="1"/>
  <c r="D599" i="7"/>
  <c r="E599" i="7" s="1"/>
  <c r="H603" i="7"/>
  <c r="I603" i="7" s="1"/>
  <c r="J603" i="7" s="1"/>
  <c r="C597" i="7"/>
  <c r="O608" i="7"/>
  <c r="P610" i="7"/>
  <c r="Q608" i="1"/>
  <c r="O609" i="7"/>
  <c r="C598" i="7"/>
  <c r="D598" i="7" s="1"/>
  <c r="E598" i="7" s="1"/>
  <c r="F601" i="7"/>
  <c r="G601" i="7" s="1"/>
  <c r="Q609" i="1"/>
  <c r="P611" i="7"/>
  <c r="G602" i="7"/>
  <c r="H602" i="7" s="1"/>
  <c r="I602" i="7" s="1"/>
  <c r="J602" i="7" l="1"/>
  <c r="F598" i="7"/>
  <c r="K603" i="7"/>
  <c r="L604" i="7"/>
  <c r="M604" i="7" s="1"/>
  <c r="O604" i="7" s="1"/>
  <c r="H601" i="7"/>
  <c r="I601" i="7" s="1"/>
  <c r="P608" i="7"/>
  <c r="Q606" i="1"/>
  <c r="O607" i="7"/>
  <c r="C596" i="7"/>
  <c r="D596" i="7" s="1"/>
  <c r="P609" i="7"/>
  <c r="Q607" i="1"/>
  <c r="D597" i="7"/>
  <c r="E597" i="7" s="1"/>
  <c r="F599" i="7"/>
  <c r="G599" i="7" s="1"/>
  <c r="O606" i="7"/>
  <c r="C595" i="7"/>
  <c r="L605" i="7"/>
  <c r="M605" i="7" s="1"/>
  <c r="G598" i="7" s="1"/>
  <c r="G600" i="7"/>
  <c r="H600" i="7" s="1"/>
  <c r="H598" i="7" l="1"/>
  <c r="C593" i="7"/>
  <c r="L603" i="7"/>
  <c r="M603" i="7" s="1"/>
  <c r="D593" i="7" s="1"/>
  <c r="D595" i="7"/>
  <c r="E595" i="7" s="1"/>
  <c r="F595" i="7" s="1"/>
  <c r="K602" i="7"/>
  <c r="L602" i="7" s="1"/>
  <c r="M602" i="7" s="1"/>
  <c r="C591" i="7" s="1"/>
  <c r="Q604" i="1"/>
  <c r="P606" i="7"/>
  <c r="O602" i="7"/>
  <c r="I600" i="7"/>
  <c r="J600" i="7" s="1"/>
  <c r="H599" i="7"/>
  <c r="I599" i="7" s="1"/>
  <c r="E596" i="7"/>
  <c r="F596" i="7" s="1"/>
  <c r="G596" i="7" s="1"/>
  <c r="H596" i="7" s="1"/>
  <c r="O603" i="7"/>
  <c r="O605" i="7"/>
  <c r="C594" i="7"/>
  <c r="D594" i="7" s="1"/>
  <c r="F597" i="7"/>
  <c r="G597" i="7" s="1"/>
  <c r="Q605" i="1"/>
  <c r="P607" i="7"/>
  <c r="J601" i="7"/>
  <c r="K601" i="7" s="1"/>
  <c r="Q602" i="1"/>
  <c r="P604" i="7"/>
  <c r="J599" i="7" l="1"/>
  <c r="K599" i="7" s="1"/>
  <c r="H597" i="7"/>
  <c r="C592" i="7"/>
  <c r="K600" i="7"/>
  <c r="L600" i="7" s="1"/>
  <c r="M600" i="7" s="1"/>
  <c r="O600" i="7" s="1"/>
  <c r="I598" i="7"/>
  <c r="J598" i="7" s="1"/>
  <c r="K598" i="7" s="1"/>
  <c r="L601" i="7"/>
  <c r="M601" i="7" s="1"/>
  <c r="E594" i="7"/>
  <c r="F594" i="7"/>
  <c r="G594" i="7" s="1"/>
  <c r="E593" i="7"/>
  <c r="F593" i="7" s="1"/>
  <c r="G595" i="7"/>
  <c r="H595" i="7" s="1"/>
  <c r="I597" i="7"/>
  <c r="J597" i="7" s="1"/>
  <c r="D592" i="7"/>
  <c r="E592" i="7" s="1"/>
  <c r="Q601" i="1"/>
  <c r="P603" i="7"/>
  <c r="O601" i="7"/>
  <c r="C590" i="7"/>
  <c r="D591" i="7"/>
  <c r="Q603" i="1"/>
  <c r="P605" i="7"/>
  <c r="I596" i="7"/>
  <c r="Q600" i="1"/>
  <c r="P602" i="7"/>
  <c r="L598" i="7" l="1"/>
  <c r="M598" i="7" s="1"/>
  <c r="O598" i="7" s="1"/>
  <c r="L599" i="7"/>
  <c r="M599" i="7" s="1"/>
  <c r="O599" i="7" s="1"/>
  <c r="E591" i="7"/>
  <c r="C588" i="7"/>
  <c r="D588" i="7" s="1"/>
  <c r="F592" i="7"/>
  <c r="G592" i="7" s="1"/>
  <c r="H592" i="7" s="1"/>
  <c r="C589" i="7"/>
  <c r="D589" i="7" s="1"/>
  <c r="H594" i="7"/>
  <c r="I594" i="7" s="1"/>
  <c r="J594" i="7" s="1"/>
  <c r="K597" i="7"/>
  <c r="L597" i="7" s="1"/>
  <c r="M597" i="7" s="1"/>
  <c r="O597" i="7" s="1"/>
  <c r="G593" i="7"/>
  <c r="H593" i="7" s="1"/>
  <c r="I593" i="7" s="1"/>
  <c r="J596" i="7"/>
  <c r="K596" i="7" s="1"/>
  <c r="I595" i="7"/>
  <c r="J595" i="7" s="1"/>
  <c r="D590" i="7"/>
  <c r="E590" i="7" s="1"/>
  <c r="C587" i="7"/>
  <c r="P601" i="7"/>
  <c r="Q599" i="1"/>
  <c r="P599" i="7"/>
  <c r="Q597" i="1"/>
  <c r="L596" i="7"/>
  <c r="M596" i="7" s="1"/>
  <c r="Q598" i="1"/>
  <c r="P600" i="7"/>
  <c r="K595" i="7"/>
  <c r="F590" i="7"/>
  <c r="G590" i="7" s="1"/>
  <c r="H590" i="7" s="1"/>
  <c r="E589" i="7" l="1"/>
  <c r="F589" i="7" s="1"/>
  <c r="D587" i="7"/>
  <c r="J593" i="7"/>
  <c r="K593" i="7" s="1"/>
  <c r="L593" i="7" s="1"/>
  <c r="M593" i="7" s="1"/>
  <c r="I592" i="7"/>
  <c r="J592" i="7" s="1"/>
  <c r="L595" i="7"/>
  <c r="M595" i="7" s="1"/>
  <c r="K594" i="7"/>
  <c r="L594" i="7" s="1"/>
  <c r="M594" i="7" s="1"/>
  <c r="C586" i="7"/>
  <c r="F591" i="7"/>
  <c r="G591" i="7" s="1"/>
  <c r="H591" i="7" s="1"/>
  <c r="I590" i="7"/>
  <c r="E588" i="7"/>
  <c r="F588" i="7" s="1"/>
  <c r="G588" i="7" s="1"/>
  <c r="O596" i="7"/>
  <c r="C585" i="7"/>
  <c r="P598" i="7"/>
  <c r="Q596" i="1"/>
  <c r="D586" i="7"/>
  <c r="E586" i="7" s="1"/>
  <c r="E587" i="7"/>
  <c r="F587" i="7" s="1"/>
  <c r="G589" i="7"/>
  <c r="H589" i="7" s="1"/>
  <c r="P597" i="7"/>
  <c r="Q595" i="1"/>
  <c r="I591" i="7"/>
  <c r="H588" i="7" l="1"/>
  <c r="I588" i="7" s="1"/>
  <c r="K592" i="7"/>
  <c r="J590" i="7"/>
  <c r="K590" i="7" s="1"/>
  <c r="C584" i="7"/>
  <c r="D584" i="7" s="1"/>
  <c r="E584" i="7" s="1"/>
  <c r="J591" i="7"/>
  <c r="K591" i="7" s="1"/>
  <c r="L591" i="7" s="1"/>
  <c r="M591" i="7" s="1"/>
  <c r="C580" i="7" s="1"/>
  <c r="O595" i="7"/>
  <c r="P595" i="7" s="1"/>
  <c r="D585" i="7"/>
  <c r="E585" i="7" s="1"/>
  <c r="F585" i="7" s="1"/>
  <c r="G587" i="7"/>
  <c r="H587" i="7" s="1"/>
  <c r="O594" i="7"/>
  <c r="C583" i="7"/>
  <c r="D583" i="7" s="1"/>
  <c r="Q593" i="1"/>
  <c r="Q594" i="1"/>
  <c r="P596" i="7"/>
  <c r="O593" i="7"/>
  <c r="C582" i="7"/>
  <c r="I589" i="7"/>
  <c r="J589" i="7" s="1"/>
  <c r="F586" i="7"/>
  <c r="G586" i="7" s="1"/>
  <c r="L592" i="7"/>
  <c r="M592" i="7" s="1"/>
  <c r="J588" i="7" s="1"/>
  <c r="F584" i="7" l="1"/>
  <c r="G584" i="7" s="1"/>
  <c r="O591" i="7"/>
  <c r="K588" i="7"/>
  <c r="H586" i="7"/>
  <c r="I586" i="7" s="1"/>
  <c r="D582" i="7"/>
  <c r="E582" i="7" s="1"/>
  <c r="L590" i="7"/>
  <c r="M590" i="7" s="1"/>
  <c r="K589" i="7"/>
  <c r="L589" i="7" s="1"/>
  <c r="M589" i="7" s="1"/>
  <c r="C578" i="7" s="1"/>
  <c r="F582" i="7"/>
  <c r="H584" i="7"/>
  <c r="Q589" i="1"/>
  <c r="P591" i="7"/>
  <c r="C581" i="7"/>
  <c r="D581" i="7" s="1"/>
  <c r="E581" i="7" s="1"/>
  <c r="F581" i="7" s="1"/>
  <c r="O592" i="7"/>
  <c r="P593" i="7"/>
  <c r="Q591" i="1"/>
  <c r="I587" i="7"/>
  <c r="J587" i="7" s="1"/>
  <c r="K587" i="7" s="1"/>
  <c r="L587" i="7" s="1"/>
  <c r="M587" i="7" s="1"/>
  <c r="E583" i="7"/>
  <c r="F583" i="7" s="1"/>
  <c r="G583" i="7" s="1"/>
  <c r="O590" i="7"/>
  <c r="C579" i="7"/>
  <c r="D579" i="7" s="1"/>
  <c r="J586" i="7"/>
  <c r="P594" i="7"/>
  <c r="Q592" i="1"/>
  <c r="G585" i="7"/>
  <c r="H585" i="7" s="1"/>
  <c r="I585" i="7" s="1"/>
  <c r="J585" i="7" s="1"/>
  <c r="I584" i="7" l="1"/>
  <c r="L588" i="7"/>
  <c r="M588" i="7" s="1"/>
  <c r="E579" i="7"/>
  <c r="F579" i="7" s="1"/>
  <c r="J584" i="7"/>
  <c r="K584" i="7" s="1"/>
  <c r="L584" i="7" s="1"/>
  <c r="M584" i="7" s="1"/>
  <c r="G582" i="7"/>
  <c r="H582" i="7" s="1"/>
  <c r="I582" i="7" s="1"/>
  <c r="D580" i="7"/>
  <c r="E580" i="7" s="1"/>
  <c r="F580" i="7" s="1"/>
  <c r="G580" i="7" s="1"/>
  <c r="O589" i="7"/>
  <c r="P589" i="7" s="1"/>
  <c r="K585" i="7"/>
  <c r="L585" i="7" s="1"/>
  <c r="M585" i="7" s="1"/>
  <c r="C574" i="7" s="1"/>
  <c r="G581" i="7"/>
  <c r="K586" i="7"/>
  <c r="L586" i="7" s="1"/>
  <c r="M586" i="7" s="1"/>
  <c r="O586" i="7" s="1"/>
  <c r="H583" i="7"/>
  <c r="I583" i="7" s="1"/>
  <c r="J583" i="7" s="1"/>
  <c r="K583" i="7" s="1"/>
  <c r="C576" i="7"/>
  <c r="O587" i="7"/>
  <c r="H581" i="7"/>
  <c r="Q588" i="1"/>
  <c r="P590" i="7"/>
  <c r="P592" i="7"/>
  <c r="Q590" i="1"/>
  <c r="C577" i="7"/>
  <c r="D577" i="7" s="1"/>
  <c r="O588" i="7"/>
  <c r="D578" i="7"/>
  <c r="E578" i="7" s="1"/>
  <c r="L583" i="7" l="1"/>
  <c r="M583" i="7" s="1"/>
  <c r="Q587" i="1"/>
  <c r="O585" i="7"/>
  <c r="E577" i="7"/>
  <c r="F577" i="7" s="1"/>
  <c r="G577" i="7" s="1"/>
  <c r="C575" i="7"/>
  <c r="D575" i="7" s="1"/>
  <c r="E575" i="7" s="1"/>
  <c r="F575" i="7" s="1"/>
  <c r="I581" i="7"/>
  <c r="J581" i="7" s="1"/>
  <c r="K581" i="7" s="1"/>
  <c r="J582" i="7"/>
  <c r="K582" i="7" s="1"/>
  <c r="H580" i="7"/>
  <c r="I580" i="7" s="1"/>
  <c r="J580" i="7" s="1"/>
  <c r="K580" i="7" s="1"/>
  <c r="F578" i="7"/>
  <c r="G578" i="7" s="1"/>
  <c r="H578" i="7" s="1"/>
  <c r="I578" i="7" s="1"/>
  <c r="D576" i="7"/>
  <c r="E576" i="7" s="1"/>
  <c r="F576" i="7" s="1"/>
  <c r="G579" i="7"/>
  <c r="H579" i="7" s="1"/>
  <c r="Q586" i="1"/>
  <c r="P588" i="7"/>
  <c r="O584" i="7"/>
  <c r="C573" i="7"/>
  <c r="D573" i="7" s="1"/>
  <c r="I579" i="7"/>
  <c r="J579" i="7" s="1"/>
  <c r="Q584" i="1"/>
  <c r="P586" i="7"/>
  <c r="L582" i="7"/>
  <c r="M582" i="7" s="1"/>
  <c r="D574" i="7"/>
  <c r="E574" i="7" s="1"/>
  <c r="O583" i="7"/>
  <c r="C572" i="7"/>
  <c r="H577" i="7"/>
  <c r="P587" i="7"/>
  <c r="Q585" i="1"/>
  <c r="P585" i="7"/>
  <c r="Q583" i="1"/>
  <c r="G576" i="7" l="1"/>
  <c r="L581" i="7"/>
  <c r="M581" i="7" s="1"/>
  <c r="O581" i="7" s="1"/>
  <c r="E573" i="7"/>
  <c r="F573" i="7" s="1"/>
  <c r="D572" i="7"/>
  <c r="E572" i="7" s="1"/>
  <c r="F572" i="7" s="1"/>
  <c r="G572" i="7" s="1"/>
  <c r="I577" i="7"/>
  <c r="J577" i="7" s="1"/>
  <c r="C570" i="7"/>
  <c r="K579" i="7"/>
  <c r="L579" i="7" s="1"/>
  <c r="M579" i="7" s="1"/>
  <c r="G575" i="7"/>
  <c r="H575" i="7" s="1"/>
  <c r="C571" i="7"/>
  <c r="D571" i="7" s="1"/>
  <c r="O582" i="7"/>
  <c r="H576" i="7"/>
  <c r="I576" i="7" s="1"/>
  <c r="P583" i="7"/>
  <c r="Q581" i="1"/>
  <c r="P584" i="7"/>
  <c r="Q582" i="1"/>
  <c r="J578" i="7"/>
  <c r="K578" i="7" s="1"/>
  <c r="F574" i="7"/>
  <c r="G574" i="7" s="1"/>
  <c r="L580" i="7"/>
  <c r="M580" i="7" s="1"/>
  <c r="H574" i="7" l="1"/>
  <c r="I574" i="7" s="1"/>
  <c r="E571" i="7"/>
  <c r="F571" i="7" s="1"/>
  <c r="L578" i="7"/>
  <c r="M578" i="7" s="1"/>
  <c r="O578" i="7" s="1"/>
  <c r="D570" i="7"/>
  <c r="E570" i="7" s="1"/>
  <c r="J576" i="7"/>
  <c r="K576" i="7" s="1"/>
  <c r="I575" i="7"/>
  <c r="J575" i="7" s="1"/>
  <c r="K577" i="7"/>
  <c r="L577" i="7" s="1"/>
  <c r="M577" i="7" s="1"/>
  <c r="C566" i="7" s="1"/>
  <c r="J574" i="7"/>
  <c r="P581" i="7"/>
  <c r="Q579" i="1"/>
  <c r="H572" i="7"/>
  <c r="I572" i="7" s="1"/>
  <c r="O577" i="7"/>
  <c r="C569" i="7"/>
  <c r="D569" i="7" s="1"/>
  <c r="O580" i="7"/>
  <c r="Q580" i="1"/>
  <c r="P582" i="7"/>
  <c r="O579" i="7"/>
  <c r="C568" i="7"/>
  <c r="G573" i="7"/>
  <c r="H573" i="7" s="1"/>
  <c r="K575" i="7" l="1"/>
  <c r="L575" i="7" s="1"/>
  <c r="M575" i="7" s="1"/>
  <c r="G571" i="7"/>
  <c r="H571" i="7" s="1"/>
  <c r="I573" i="7"/>
  <c r="J573" i="7" s="1"/>
  <c r="E569" i="7"/>
  <c r="F569" i="7" s="1"/>
  <c r="L576" i="7"/>
  <c r="M576" i="7" s="1"/>
  <c r="D566" i="7" s="1"/>
  <c r="E566" i="7" s="1"/>
  <c r="C567" i="7"/>
  <c r="D567" i="7" s="1"/>
  <c r="K574" i="7"/>
  <c r="F570" i="7"/>
  <c r="G570" i="7" s="1"/>
  <c r="H570" i="7" s="1"/>
  <c r="I570" i="7" s="1"/>
  <c r="D568" i="7"/>
  <c r="E568" i="7" s="1"/>
  <c r="Q578" i="1"/>
  <c r="P580" i="7"/>
  <c r="C564" i="7"/>
  <c r="O575" i="7"/>
  <c r="P578" i="7"/>
  <c r="Q576" i="1"/>
  <c r="Q575" i="1"/>
  <c r="P577" i="7"/>
  <c r="Q577" i="1"/>
  <c r="P579" i="7"/>
  <c r="O576" i="7"/>
  <c r="C565" i="7" l="1"/>
  <c r="D565" i="7" s="1"/>
  <c r="L574" i="7"/>
  <c r="M574" i="7" s="1"/>
  <c r="G569" i="7"/>
  <c r="H569" i="7" s="1"/>
  <c r="E567" i="7"/>
  <c r="F567" i="7" s="1"/>
  <c r="J572" i="7"/>
  <c r="K572" i="7" s="1"/>
  <c r="K573" i="7"/>
  <c r="L573" i="7" s="1"/>
  <c r="M573" i="7" s="1"/>
  <c r="I571" i="7"/>
  <c r="J571" i="7" s="1"/>
  <c r="F568" i="7"/>
  <c r="G568" i="7" s="1"/>
  <c r="P576" i="7"/>
  <c r="Q574" i="1"/>
  <c r="Q573" i="1"/>
  <c r="P575" i="7"/>
  <c r="O574" i="7" l="1"/>
  <c r="C563" i="7"/>
  <c r="D563" i="7" s="1"/>
  <c r="L572" i="7"/>
  <c r="M572" i="7" s="1"/>
  <c r="E565" i="7"/>
  <c r="F565" i="7" s="1"/>
  <c r="K571" i="7"/>
  <c r="L571" i="7" s="1"/>
  <c r="M571" i="7" s="1"/>
  <c r="G567" i="7"/>
  <c r="H567" i="7" s="1"/>
  <c r="J570" i="7"/>
  <c r="K570" i="7" s="1"/>
  <c r="L570" i="7" s="1"/>
  <c r="M570" i="7" s="1"/>
  <c r="O573" i="7"/>
  <c r="C562" i="7"/>
  <c r="H568" i="7"/>
  <c r="I568" i="7" s="1"/>
  <c r="D564" i="7"/>
  <c r="E564" i="7" s="1"/>
  <c r="F564" i="7" s="1"/>
  <c r="G564" i="7" s="1"/>
  <c r="H564" i="7" s="1"/>
  <c r="I569" i="7"/>
  <c r="J569" i="7" s="1"/>
  <c r="F566" i="7"/>
  <c r="G566" i="7" s="1"/>
  <c r="O570" i="7" l="1"/>
  <c r="C559" i="7"/>
  <c r="K569" i="7"/>
  <c r="L569" i="7" s="1"/>
  <c r="M569" i="7" s="1"/>
  <c r="P573" i="7"/>
  <c r="Q571" i="1"/>
  <c r="G565" i="7"/>
  <c r="H565" i="7" s="1"/>
  <c r="I565" i="7" s="1"/>
  <c r="C561" i="7"/>
  <c r="D561" i="7" s="1"/>
  <c r="E561" i="7" s="1"/>
  <c r="F561" i="7" s="1"/>
  <c r="G561" i="7" s="1"/>
  <c r="O572" i="7"/>
  <c r="J568" i="7"/>
  <c r="K568" i="7" s="1"/>
  <c r="L568" i="7" s="1"/>
  <c r="M568" i="7" s="1"/>
  <c r="I567" i="7"/>
  <c r="J567" i="7" s="1"/>
  <c r="K567" i="7" s="1"/>
  <c r="E563" i="7"/>
  <c r="F563" i="7" s="1"/>
  <c r="G563" i="7" s="1"/>
  <c r="H563" i="7" s="1"/>
  <c r="I563" i="7" s="1"/>
  <c r="H566" i="7"/>
  <c r="I566" i="7" s="1"/>
  <c r="J566" i="7" s="1"/>
  <c r="D562" i="7"/>
  <c r="E562" i="7" s="1"/>
  <c r="F562" i="7" s="1"/>
  <c r="O571" i="7"/>
  <c r="C560" i="7"/>
  <c r="D560" i="7" s="1"/>
  <c r="E560" i="7" s="1"/>
  <c r="F560" i="7" s="1"/>
  <c r="Q572" i="1"/>
  <c r="P574" i="7"/>
  <c r="O569" i="7" l="1"/>
  <c r="C558" i="7"/>
  <c r="D558" i="7" s="1"/>
  <c r="Q569" i="1"/>
  <c r="P571" i="7"/>
  <c r="L567" i="7"/>
  <c r="M567" i="7" s="1"/>
  <c r="J565" i="7"/>
  <c r="K565" i="7" s="1"/>
  <c r="L565" i="7" s="1"/>
  <c r="M565" i="7" s="1"/>
  <c r="D559" i="7"/>
  <c r="E559" i="7" s="1"/>
  <c r="F559" i="7" s="1"/>
  <c r="G562" i="7"/>
  <c r="H562" i="7" s="1"/>
  <c r="I562" i="7" s="1"/>
  <c r="J562" i="7" s="1"/>
  <c r="K562" i="7" s="1"/>
  <c r="O568" i="7"/>
  <c r="C557" i="7"/>
  <c r="D557" i="7" s="1"/>
  <c r="P570" i="7"/>
  <c r="Q568" i="1"/>
  <c r="G560" i="7"/>
  <c r="H561" i="7"/>
  <c r="K566" i="7"/>
  <c r="L566" i="7" s="1"/>
  <c r="M566" i="7" s="1"/>
  <c r="P572" i="7"/>
  <c r="Q570" i="1"/>
  <c r="I564" i="7"/>
  <c r="J564" i="7" s="1"/>
  <c r="K564" i="7" s="1"/>
  <c r="G559" i="7" l="1"/>
  <c r="H559" i="7" s="1"/>
  <c r="L564" i="7"/>
  <c r="M564" i="7" s="1"/>
  <c r="I561" i="7"/>
  <c r="J561" i="7" s="1"/>
  <c r="E557" i="7"/>
  <c r="F557" i="7" s="1"/>
  <c r="C554" i="7"/>
  <c r="O565" i="7"/>
  <c r="E558" i="7"/>
  <c r="F558" i="7" s="1"/>
  <c r="G558" i="7" s="1"/>
  <c r="C555" i="7"/>
  <c r="D555" i="7" s="1"/>
  <c r="O566" i="7"/>
  <c r="H560" i="7"/>
  <c r="I560" i="7" s="1"/>
  <c r="J560" i="7" s="1"/>
  <c r="Q566" i="1"/>
  <c r="P568" i="7"/>
  <c r="O567" i="7"/>
  <c r="J563" i="7"/>
  <c r="K563" i="7" s="1"/>
  <c r="L563" i="7" s="1"/>
  <c r="M563" i="7" s="1"/>
  <c r="C556" i="7"/>
  <c r="D556" i="7" s="1"/>
  <c r="E556" i="7" s="1"/>
  <c r="Q567" i="1"/>
  <c r="P569" i="7"/>
  <c r="O563" i="7" l="1"/>
  <c r="C552" i="7"/>
  <c r="C553" i="7"/>
  <c r="D553" i="7" s="1"/>
  <c r="O564" i="7"/>
  <c r="F556" i="7"/>
  <c r="G556" i="7" s="1"/>
  <c r="H558" i="7"/>
  <c r="I558" i="7" s="1"/>
  <c r="K561" i="7"/>
  <c r="L561" i="7" s="1"/>
  <c r="M561" i="7" s="1"/>
  <c r="K560" i="7"/>
  <c r="L560" i="7" s="1"/>
  <c r="M560" i="7" s="1"/>
  <c r="P565" i="7"/>
  <c r="Q563" i="1"/>
  <c r="Q565" i="1"/>
  <c r="P567" i="7"/>
  <c r="Q564" i="1"/>
  <c r="P566" i="7"/>
  <c r="D554" i="7"/>
  <c r="E554" i="7" s="1"/>
  <c r="I559" i="7"/>
  <c r="J559" i="7" s="1"/>
  <c r="K559" i="7" s="1"/>
  <c r="L559" i="7" s="1"/>
  <c r="M559" i="7" s="1"/>
  <c r="E555" i="7"/>
  <c r="F555" i="7" s="1"/>
  <c r="G557" i="7"/>
  <c r="H557" i="7" s="1"/>
  <c r="L562" i="7"/>
  <c r="M562" i="7" s="1"/>
  <c r="F554" i="7" l="1"/>
  <c r="G554" i="7" s="1"/>
  <c r="C548" i="7"/>
  <c r="O559" i="7"/>
  <c r="P564" i="7"/>
  <c r="Q562" i="1"/>
  <c r="H554" i="7"/>
  <c r="I554" i="7" s="1"/>
  <c r="E553" i="7"/>
  <c r="F553" i="7" s="1"/>
  <c r="G553" i="7" s="1"/>
  <c r="H553" i="7" s="1"/>
  <c r="I553" i="7" s="1"/>
  <c r="I557" i="7"/>
  <c r="J557" i="7" s="1"/>
  <c r="K557" i="7" s="1"/>
  <c r="L557" i="7" s="1"/>
  <c r="M557" i="7" s="1"/>
  <c r="J558" i="7"/>
  <c r="K558" i="7" s="1"/>
  <c r="L558" i="7" s="1"/>
  <c r="M558" i="7" s="1"/>
  <c r="D552" i="7"/>
  <c r="E552" i="7" s="1"/>
  <c r="F552" i="7" s="1"/>
  <c r="G552" i="7" s="1"/>
  <c r="O560" i="7"/>
  <c r="C549" i="7"/>
  <c r="D549" i="7" s="1"/>
  <c r="E549" i="7" s="1"/>
  <c r="F549" i="7" s="1"/>
  <c r="O562" i="7"/>
  <c r="C551" i="7"/>
  <c r="D551" i="7" s="1"/>
  <c r="E551" i="7" s="1"/>
  <c r="F551" i="7" s="1"/>
  <c r="O561" i="7"/>
  <c r="C550" i="7"/>
  <c r="D550" i="7" s="1"/>
  <c r="E550" i="7" s="1"/>
  <c r="F550" i="7" s="1"/>
  <c r="G550" i="7" s="1"/>
  <c r="G555" i="7"/>
  <c r="H555" i="7" s="1"/>
  <c r="I555" i="7" s="1"/>
  <c r="J555" i="7" s="1"/>
  <c r="K555" i="7" s="1"/>
  <c r="H556" i="7"/>
  <c r="I556" i="7" s="1"/>
  <c r="J556" i="7" s="1"/>
  <c r="K556" i="7" s="1"/>
  <c r="Q561" i="1"/>
  <c r="P563" i="7"/>
  <c r="L555" i="7" l="1"/>
  <c r="M555" i="7" s="1"/>
  <c r="Q560" i="1"/>
  <c r="P562" i="7"/>
  <c r="C547" i="7"/>
  <c r="D547" i="7" s="1"/>
  <c r="O558" i="7"/>
  <c r="C546" i="7"/>
  <c r="O557" i="7"/>
  <c r="Q559" i="1"/>
  <c r="P561" i="7"/>
  <c r="Q558" i="1"/>
  <c r="P560" i="7"/>
  <c r="J553" i="7"/>
  <c r="Q557" i="1"/>
  <c r="P559" i="7"/>
  <c r="L556" i="7"/>
  <c r="M556" i="7" s="1"/>
  <c r="H550" i="7" s="1"/>
  <c r="I550" i="7" s="1"/>
  <c r="G551" i="7"/>
  <c r="H551" i="7" s="1"/>
  <c r="H552" i="7"/>
  <c r="I552" i="7" s="1"/>
  <c r="J554" i="7"/>
  <c r="K554" i="7" s="1"/>
  <c r="D548" i="7"/>
  <c r="E548" i="7" s="1"/>
  <c r="F548" i="7" s="1"/>
  <c r="G548" i="7" s="1"/>
  <c r="L554" i="7" l="1"/>
  <c r="M554" i="7" s="1"/>
  <c r="D546" i="7"/>
  <c r="E546" i="7" s="1"/>
  <c r="J552" i="7"/>
  <c r="K552" i="7" s="1"/>
  <c r="C543" i="7"/>
  <c r="O554" i="7"/>
  <c r="F546" i="7"/>
  <c r="L552" i="7"/>
  <c r="M552" i="7" s="1"/>
  <c r="J550" i="7"/>
  <c r="I551" i="7"/>
  <c r="J551" i="7" s="1"/>
  <c r="K551" i="7" s="1"/>
  <c r="K553" i="7"/>
  <c r="L553" i="7" s="1"/>
  <c r="M553" i="7" s="1"/>
  <c r="P558" i="7"/>
  <c r="Q556" i="1"/>
  <c r="C544" i="7"/>
  <c r="D544" i="7" s="1"/>
  <c r="O555" i="7"/>
  <c r="H548" i="7"/>
  <c r="O556" i="7"/>
  <c r="C545" i="7"/>
  <c r="D545" i="7" s="1"/>
  <c r="E545" i="7" s="1"/>
  <c r="P557" i="7"/>
  <c r="Q555" i="1"/>
  <c r="E547" i="7"/>
  <c r="F547" i="7" s="1"/>
  <c r="G547" i="7" s="1"/>
  <c r="G549" i="7"/>
  <c r="H549" i="7" s="1"/>
  <c r="I549" i="7" s="1"/>
  <c r="P555" i="7" l="1"/>
  <c r="Q553" i="1"/>
  <c r="G546" i="7"/>
  <c r="H546" i="7" s="1"/>
  <c r="I548" i="7"/>
  <c r="J548" i="7" s="1"/>
  <c r="O552" i="7"/>
  <c r="C541" i="7"/>
  <c r="O553" i="7"/>
  <c r="C542" i="7"/>
  <c r="D542" i="7" s="1"/>
  <c r="J549" i="7"/>
  <c r="K549" i="7" s="1"/>
  <c r="F545" i="7"/>
  <c r="G545" i="7" s="1"/>
  <c r="E544" i="7"/>
  <c r="F544" i="7" s="1"/>
  <c r="L551" i="7"/>
  <c r="M551" i="7" s="1"/>
  <c r="Q552" i="1"/>
  <c r="P554" i="7"/>
  <c r="H547" i="7"/>
  <c r="I547" i="7" s="1"/>
  <c r="Q554" i="1"/>
  <c r="P556" i="7"/>
  <c r="K550" i="7"/>
  <c r="L550" i="7" s="1"/>
  <c r="M550" i="7" s="1"/>
  <c r="D543" i="7"/>
  <c r="E543" i="7" s="1"/>
  <c r="E542" i="7" l="1"/>
  <c r="F542" i="7" s="1"/>
  <c r="J547" i="7"/>
  <c r="K547" i="7" s="1"/>
  <c r="O551" i="7"/>
  <c r="C540" i="7"/>
  <c r="D540" i="7" s="1"/>
  <c r="K548" i="7"/>
  <c r="L548" i="7" s="1"/>
  <c r="M548" i="7" s="1"/>
  <c r="G544" i="7"/>
  <c r="H544" i="7" s="1"/>
  <c r="P553" i="7"/>
  <c r="Q551" i="1"/>
  <c r="I546" i="7"/>
  <c r="J546" i="7" s="1"/>
  <c r="O550" i="7"/>
  <c r="C539" i="7"/>
  <c r="H545" i="7"/>
  <c r="I545" i="7" s="1"/>
  <c r="D541" i="7"/>
  <c r="E541" i="7" s="1"/>
  <c r="F543" i="7"/>
  <c r="G543" i="7" s="1"/>
  <c r="L549" i="7"/>
  <c r="M549" i="7" s="1"/>
  <c r="P552" i="7"/>
  <c r="Q550" i="1"/>
  <c r="F541" i="7" l="1"/>
  <c r="G541" i="7" s="1"/>
  <c r="K546" i="7"/>
  <c r="L546" i="7" s="1"/>
  <c r="M546" i="7" s="1"/>
  <c r="O548" i="7"/>
  <c r="C537" i="7"/>
  <c r="D537" i="7" s="1"/>
  <c r="E537" i="7" s="1"/>
  <c r="F537" i="7" s="1"/>
  <c r="O549" i="7"/>
  <c r="C538" i="7"/>
  <c r="D538" i="7" s="1"/>
  <c r="J545" i="7"/>
  <c r="K545" i="7" s="1"/>
  <c r="L545" i="7" s="1"/>
  <c r="M545" i="7" s="1"/>
  <c r="E540" i="7"/>
  <c r="F540" i="7" s="1"/>
  <c r="G540" i="7" s="1"/>
  <c r="H540" i="7" s="1"/>
  <c r="I540" i="7" s="1"/>
  <c r="H543" i="7"/>
  <c r="I543" i="7" s="1"/>
  <c r="D539" i="7"/>
  <c r="E539" i="7" s="1"/>
  <c r="Q549" i="1"/>
  <c r="P551" i="7"/>
  <c r="G542" i="7"/>
  <c r="H542" i="7" s="1"/>
  <c r="Q548" i="1"/>
  <c r="P550" i="7"/>
  <c r="I544" i="7"/>
  <c r="J544" i="7" s="1"/>
  <c r="K544" i="7" s="1"/>
  <c r="L544" i="7" s="1"/>
  <c r="M544" i="7" s="1"/>
  <c r="L547" i="7"/>
  <c r="M547" i="7" s="1"/>
  <c r="J540" i="7" l="1"/>
  <c r="O545" i="7"/>
  <c r="C534" i="7"/>
  <c r="D534" i="7" s="1"/>
  <c r="E534" i="7" s="1"/>
  <c r="Q546" i="1"/>
  <c r="P548" i="7"/>
  <c r="F539" i="7"/>
  <c r="G539" i="7" s="1"/>
  <c r="H539" i="7" s="1"/>
  <c r="I539" i="7" s="1"/>
  <c r="J539" i="7" s="1"/>
  <c r="E538" i="7"/>
  <c r="F538" i="7" s="1"/>
  <c r="G538" i="7" s="1"/>
  <c r="H538" i="7" s="1"/>
  <c r="I538" i="7" s="1"/>
  <c r="C535" i="7"/>
  <c r="D535" i="7" s="1"/>
  <c r="E535" i="7" s="1"/>
  <c r="O546" i="7"/>
  <c r="C533" i="7"/>
  <c r="D533" i="7" s="1"/>
  <c r="O544" i="7"/>
  <c r="G537" i="7"/>
  <c r="C536" i="7"/>
  <c r="D536" i="7" s="1"/>
  <c r="E536" i="7" s="1"/>
  <c r="F536" i="7" s="1"/>
  <c r="O547" i="7"/>
  <c r="I542" i="7"/>
  <c r="J542" i="7" s="1"/>
  <c r="K542" i="7" s="1"/>
  <c r="L542" i="7" s="1"/>
  <c r="M542" i="7" s="1"/>
  <c r="J543" i="7"/>
  <c r="K543" i="7" s="1"/>
  <c r="L543" i="7" s="1"/>
  <c r="M543" i="7" s="1"/>
  <c r="P549" i="7"/>
  <c r="Q547" i="1"/>
  <c r="H541" i="7"/>
  <c r="I541" i="7" s="1"/>
  <c r="J541" i="7" s="1"/>
  <c r="K541" i="7" s="1"/>
  <c r="L541" i="7" s="1"/>
  <c r="M541" i="7" s="1"/>
  <c r="J538" i="7" l="1"/>
  <c r="K538" i="7"/>
  <c r="O543" i="7"/>
  <c r="C532" i="7"/>
  <c r="D532" i="7" s="1"/>
  <c r="E532" i="7" s="1"/>
  <c r="H537" i="7"/>
  <c r="I537" i="7" s="1"/>
  <c r="J537" i="7" s="1"/>
  <c r="F535" i="7"/>
  <c r="G535" i="7" s="1"/>
  <c r="H535" i="7" s="1"/>
  <c r="C530" i="7"/>
  <c r="O541" i="7"/>
  <c r="O542" i="7"/>
  <c r="C531" i="7"/>
  <c r="D531" i="7" s="1"/>
  <c r="P544" i="7"/>
  <c r="Q542" i="1"/>
  <c r="F534" i="7"/>
  <c r="G534" i="7" s="1"/>
  <c r="Q545" i="1"/>
  <c r="P547" i="7"/>
  <c r="E533" i="7"/>
  <c r="F533" i="7" s="1"/>
  <c r="K539" i="7"/>
  <c r="L539" i="7" s="1"/>
  <c r="M539" i="7" s="1"/>
  <c r="Q543" i="1"/>
  <c r="P545" i="7"/>
  <c r="G536" i="7"/>
  <c r="H536" i="7" s="1"/>
  <c r="I536" i="7" s="1"/>
  <c r="P546" i="7"/>
  <c r="Q544" i="1"/>
  <c r="K540" i="7"/>
  <c r="L540" i="7" s="1"/>
  <c r="M540" i="7" s="1"/>
  <c r="J536" i="7" l="1"/>
  <c r="K536" i="7" s="1"/>
  <c r="G533" i="7"/>
  <c r="H533" i="7" s="1"/>
  <c r="F532" i="7"/>
  <c r="G532" i="7" s="1"/>
  <c r="P541" i="7"/>
  <c r="Q539" i="1"/>
  <c r="O539" i="7"/>
  <c r="C528" i="7"/>
  <c r="H534" i="7"/>
  <c r="I534" i="7" s="1"/>
  <c r="Q540" i="1"/>
  <c r="P542" i="7"/>
  <c r="K537" i="7"/>
  <c r="L537" i="7" s="1"/>
  <c r="M537" i="7" s="1"/>
  <c r="C529" i="7"/>
  <c r="D529" i="7" s="1"/>
  <c r="O540" i="7"/>
  <c r="D530" i="7"/>
  <c r="E530" i="7" s="1"/>
  <c r="Q541" i="1"/>
  <c r="P543" i="7"/>
  <c r="E531" i="7"/>
  <c r="F531" i="7" s="1"/>
  <c r="I535" i="7"/>
  <c r="J535" i="7" s="1"/>
  <c r="L538" i="7"/>
  <c r="M538" i="7" s="1"/>
  <c r="H532" i="7" s="1"/>
  <c r="I532" i="7" s="1"/>
  <c r="K535" i="7" l="1"/>
  <c r="L535" i="7" s="1"/>
  <c r="M535" i="7" s="1"/>
  <c r="D528" i="7"/>
  <c r="E528" i="7" s="1"/>
  <c r="E529" i="7"/>
  <c r="F529" i="7" s="1"/>
  <c r="O538" i="7"/>
  <c r="C527" i="7"/>
  <c r="D527" i="7" s="1"/>
  <c r="J534" i="7"/>
  <c r="K534" i="7" s="1"/>
  <c r="L534" i="7" s="1"/>
  <c r="M534" i="7" s="1"/>
  <c r="F530" i="7"/>
  <c r="G530" i="7" s="1"/>
  <c r="H530" i="7" s="1"/>
  <c r="C526" i="7"/>
  <c r="O537" i="7"/>
  <c r="I533" i="7"/>
  <c r="J533" i="7" s="1"/>
  <c r="K533" i="7" s="1"/>
  <c r="L533" i="7" s="1"/>
  <c r="M533" i="7" s="1"/>
  <c r="G531" i="7"/>
  <c r="H531" i="7" s="1"/>
  <c r="I531" i="7" s="1"/>
  <c r="Q538" i="1"/>
  <c r="P540" i="7"/>
  <c r="P539" i="7"/>
  <c r="Q537" i="1"/>
  <c r="L536" i="7"/>
  <c r="M536" i="7" s="1"/>
  <c r="F528" i="7" l="1"/>
  <c r="G528" i="7" s="1"/>
  <c r="E527" i="7"/>
  <c r="F527" i="7" s="1"/>
  <c r="O534" i="7"/>
  <c r="C523" i="7"/>
  <c r="D523" i="7" s="1"/>
  <c r="Q535" i="1"/>
  <c r="P537" i="7"/>
  <c r="J531" i="7"/>
  <c r="K531" i="7" s="1"/>
  <c r="L531" i="7" s="1"/>
  <c r="M531" i="7" s="1"/>
  <c r="I530" i="7"/>
  <c r="J530" i="7" s="1"/>
  <c r="K530" i="7" s="1"/>
  <c r="G529" i="7"/>
  <c r="H529" i="7" s="1"/>
  <c r="I529" i="7" s="1"/>
  <c r="J529" i="7" s="1"/>
  <c r="O533" i="7"/>
  <c r="C522" i="7"/>
  <c r="H528" i="7"/>
  <c r="I528" i="7" s="1"/>
  <c r="G527" i="7"/>
  <c r="H527" i="7" s="1"/>
  <c r="C524" i="7"/>
  <c r="D524" i="7" s="1"/>
  <c r="E524" i="7" s="1"/>
  <c r="O535" i="7"/>
  <c r="C525" i="7"/>
  <c r="D525" i="7" s="1"/>
  <c r="E525" i="7" s="1"/>
  <c r="F525" i="7" s="1"/>
  <c r="O536" i="7"/>
  <c r="D526" i="7"/>
  <c r="E526" i="7" s="1"/>
  <c r="F526" i="7" s="1"/>
  <c r="G526" i="7" s="1"/>
  <c r="Q536" i="1"/>
  <c r="P538" i="7"/>
  <c r="J532" i="7"/>
  <c r="K532" i="7" s="1"/>
  <c r="L532" i="7" s="1"/>
  <c r="M532" i="7" s="1"/>
  <c r="O532" i="7" l="1"/>
  <c r="C521" i="7"/>
  <c r="D521" i="7" s="1"/>
  <c r="K529" i="7"/>
  <c r="L529" i="7" s="1"/>
  <c r="M529" i="7" s="1"/>
  <c r="L530" i="7"/>
  <c r="M530" i="7" s="1"/>
  <c r="H526" i="7"/>
  <c r="I526" i="7" s="1"/>
  <c r="F524" i="7"/>
  <c r="G524" i="7" s="1"/>
  <c r="Q531" i="1"/>
  <c r="P533" i="7"/>
  <c r="Q534" i="1"/>
  <c r="P536" i="7"/>
  <c r="I527" i="7"/>
  <c r="J527" i="7" s="1"/>
  <c r="G525" i="7"/>
  <c r="H525" i="7" s="1"/>
  <c r="I525" i="7" s="1"/>
  <c r="J528" i="7"/>
  <c r="K528" i="7" s="1"/>
  <c r="E523" i="7"/>
  <c r="F523" i="7" s="1"/>
  <c r="Q533" i="1"/>
  <c r="P535" i="7"/>
  <c r="D522" i="7"/>
  <c r="E522" i="7" s="1"/>
  <c r="C520" i="7"/>
  <c r="O531" i="7"/>
  <c r="Q532" i="1"/>
  <c r="P534" i="7"/>
  <c r="J525" i="7" l="1"/>
  <c r="C519" i="7"/>
  <c r="D519" i="7" s="1"/>
  <c r="O530" i="7"/>
  <c r="K527" i="7"/>
  <c r="L527" i="7" s="1"/>
  <c r="M527" i="7" s="1"/>
  <c r="O529" i="7"/>
  <c r="C518" i="7"/>
  <c r="D520" i="7"/>
  <c r="E520" i="7" s="1"/>
  <c r="F520" i="7" s="1"/>
  <c r="G523" i="7"/>
  <c r="H523" i="7" s="1"/>
  <c r="H524" i="7"/>
  <c r="I524" i="7" s="1"/>
  <c r="E521" i="7"/>
  <c r="F521" i="7" s="1"/>
  <c r="P531" i="7"/>
  <c r="Q529" i="1"/>
  <c r="F522" i="7"/>
  <c r="G522" i="7" s="1"/>
  <c r="L528" i="7"/>
  <c r="M528" i="7" s="1"/>
  <c r="J526" i="7"/>
  <c r="K526" i="7" s="1"/>
  <c r="L526" i="7" s="1"/>
  <c r="M526" i="7" s="1"/>
  <c r="Q530" i="1"/>
  <c r="P532" i="7"/>
  <c r="G520" i="7" l="1"/>
  <c r="H520" i="7" s="1"/>
  <c r="I523" i="7"/>
  <c r="J523" i="7" s="1"/>
  <c r="K523" i="7" s="1"/>
  <c r="C516" i="7"/>
  <c r="D516" i="7" s="1"/>
  <c r="E516" i="7" s="1"/>
  <c r="O527" i="7"/>
  <c r="C515" i="7"/>
  <c r="O526" i="7"/>
  <c r="Q528" i="1"/>
  <c r="P530" i="7"/>
  <c r="O528" i="7"/>
  <c r="C517" i="7"/>
  <c r="D517" i="7" s="1"/>
  <c r="E517" i="7" s="1"/>
  <c r="G521" i="7"/>
  <c r="H521" i="7" s="1"/>
  <c r="I521" i="7" s="1"/>
  <c r="J521" i="7" s="1"/>
  <c r="D518" i="7"/>
  <c r="E518" i="7" s="1"/>
  <c r="F518" i="7" s="1"/>
  <c r="E519" i="7"/>
  <c r="F519" i="7" s="1"/>
  <c r="G519" i="7" s="1"/>
  <c r="H522" i="7"/>
  <c r="I522" i="7" s="1"/>
  <c r="J522" i="7" s="1"/>
  <c r="J524" i="7"/>
  <c r="K524" i="7" s="1"/>
  <c r="L524" i="7" s="1"/>
  <c r="M524" i="7" s="1"/>
  <c r="Q527" i="1"/>
  <c r="P529" i="7"/>
  <c r="K525" i="7"/>
  <c r="L525" i="7" s="1"/>
  <c r="M525" i="7" s="1"/>
  <c r="K521" i="7" l="1"/>
  <c r="K522" i="7"/>
  <c r="L522" i="7" s="1"/>
  <c r="M522" i="7" s="1"/>
  <c r="G518" i="7"/>
  <c r="H518" i="7" s="1"/>
  <c r="I518" i="7" s="1"/>
  <c r="J518" i="7" s="1"/>
  <c r="Q525" i="1"/>
  <c r="P527" i="7"/>
  <c r="C513" i="7"/>
  <c r="O524" i="7"/>
  <c r="F516" i="7"/>
  <c r="G516" i="7" s="1"/>
  <c r="H516" i="7" s="1"/>
  <c r="O525" i="7"/>
  <c r="C514" i="7"/>
  <c r="D514" i="7" s="1"/>
  <c r="F517" i="7"/>
  <c r="G517" i="7" s="1"/>
  <c r="H517" i="7" s="1"/>
  <c r="I517" i="7" s="1"/>
  <c r="P526" i="7"/>
  <c r="Q524" i="1"/>
  <c r="L523" i="7"/>
  <c r="M523" i="7" s="1"/>
  <c r="H519" i="7"/>
  <c r="I519" i="7" s="1"/>
  <c r="J519" i="7" s="1"/>
  <c r="K519" i="7" s="1"/>
  <c r="Q526" i="1"/>
  <c r="P528" i="7"/>
  <c r="D515" i="7"/>
  <c r="E515" i="7" s="1"/>
  <c r="F515" i="7" s="1"/>
  <c r="G515" i="7" s="1"/>
  <c r="I520" i="7"/>
  <c r="J520" i="7" s="1"/>
  <c r="K520" i="7" s="1"/>
  <c r="L520" i="7" s="1"/>
  <c r="M520" i="7" s="1"/>
  <c r="C509" i="7" s="1"/>
  <c r="O520" i="7"/>
  <c r="H515" i="7" l="1"/>
  <c r="I515" i="7" s="1"/>
  <c r="O523" i="7"/>
  <c r="C512" i="7"/>
  <c r="D512" i="7" s="1"/>
  <c r="E514" i="7"/>
  <c r="F514" i="7" s="1"/>
  <c r="D513" i="7"/>
  <c r="E513" i="7" s="1"/>
  <c r="F513" i="7" s="1"/>
  <c r="G513" i="7" s="1"/>
  <c r="O522" i="7"/>
  <c r="C511" i="7"/>
  <c r="L519" i="7"/>
  <c r="M519" i="7" s="1"/>
  <c r="J517" i="7"/>
  <c r="K517" i="7" s="1"/>
  <c r="L517" i="7" s="1"/>
  <c r="M517" i="7" s="1"/>
  <c r="O517" i="7" s="1"/>
  <c r="Q522" i="1"/>
  <c r="P524" i="7"/>
  <c r="P525" i="7"/>
  <c r="Q523" i="1"/>
  <c r="L521" i="7"/>
  <c r="M521" i="7" s="1"/>
  <c r="K518" i="7" s="1"/>
  <c r="L518" i="7" s="1"/>
  <c r="M518" i="7" s="1"/>
  <c r="Q518" i="1"/>
  <c r="P520" i="7"/>
  <c r="C506" i="7" l="1"/>
  <c r="C507" i="7"/>
  <c r="D507" i="7" s="1"/>
  <c r="O518" i="7"/>
  <c r="P522" i="7"/>
  <c r="Q520" i="1"/>
  <c r="O519" i="7"/>
  <c r="C508" i="7"/>
  <c r="D508" i="7" s="1"/>
  <c r="E508" i="7" s="1"/>
  <c r="H513" i="7"/>
  <c r="I513" i="7" s="1"/>
  <c r="J513" i="7" s="1"/>
  <c r="J515" i="7"/>
  <c r="K515" i="7" s="1"/>
  <c r="L515" i="7" s="1"/>
  <c r="M515" i="7" s="1"/>
  <c r="I516" i="7"/>
  <c r="J516" i="7" s="1"/>
  <c r="K516" i="7" s="1"/>
  <c r="L516" i="7" s="1"/>
  <c r="M516" i="7" s="1"/>
  <c r="D506" i="7" s="1"/>
  <c r="E506" i="7" s="1"/>
  <c r="G514" i="7"/>
  <c r="H514" i="7" s="1"/>
  <c r="I514" i="7" s="1"/>
  <c r="J514" i="7" s="1"/>
  <c r="K514" i="7" s="1"/>
  <c r="Q521" i="1"/>
  <c r="P523" i="7"/>
  <c r="C510" i="7"/>
  <c r="D510" i="7" s="1"/>
  <c r="E510" i="7" s="1"/>
  <c r="F510" i="7" s="1"/>
  <c r="G510" i="7" s="1"/>
  <c r="H510" i="7" s="1"/>
  <c r="I510" i="7" s="1"/>
  <c r="O521" i="7"/>
  <c r="D511" i="7"/>
  <c r="E511" i="7" s="1"/>
  <c r="F511" i="7" s="1"/>
  <c r="G511" i="7" s="1"/>
  <c r="H511" i="7" s="1"/>
  <c r="E512" i="7"/>
  <c r="F512" i="7" s="1"/>
  <c r="G512" i="7" s="1"/>
  <c r="H512" i="7" s="1"/>
  <c r="I512" i="7" s="1"/>
  <c r="D509" i="7"/>
  <c r="E509" i="7" s="1"/>
  <c r="F509" i="7" s="1"/>
  <c r="G509" i="7" s="1"/>
  <c r="H509" i="7" s="1"/>
  <c r="Q515" i="1"/>
  <c r="P517" i="7"/>
  <c r="J510" i="7" l="1"/>
  <c r="L514" i="7"/>
  <c r="M514" i="7" s="1"/>
  <c r="F508" i="7"/>
  <c r="G508" i="7" s="1"/>
  <c r="K510" i="7"/>
  <c r="L510" i="7" s="1"/>
  <c r="M510" i="7" s="1"/>
  <c r="O510" i="7" s="1"/>
  <c r="Q519" i="1"/>
  <c r="P521" i="7"/>
  <c r="H508" i="7"/>
  <c r="I509" i="7"/>
  <c r="J509" i="7" s="1"/>
  <c r="K509" i="7" s="1"/>
  <c r="L509" i="7" s="1"/>
  <c r="M509" i="7" s="1"/>
  <c r="I511" i="7"/>
  <c r="J511" i="7" s="1"/>
  <c r="K511" i="7" s="1"/>
  <c r="L511" i="7" s="1"/>
  <c r="M511" i="7" s="1"/>
  <c r="K513" i="7"/>
  <c r="L513" i="7" s="1"/>
  <c r="M513" i="7" s="1"/>
  <c r="F506" i="7"/>
  <c r="C505" i="7"/>
  <c r="D505" i="7" s="1"/>
  <c r="E505" i="7" s="1"/>
  <c r="F505" i="7" s="1"/>
  <c r="G505" i="7" s="1"/>
  <c r="H505" i="7" s="1"/>
  <c r="I505" i="7" s="1"/>
  <c r="O516" i="7"/>
  <c r="Q517" i="1"/>
  <c r="P519" i="7"/>
  <c r="P518" i="7"/>
  <c r="Q516" i="1"/>
  <c r="J512" i="7"/>
  <c r="K512" i="7" s="1"/>
  <c r="L512" i="7" s="1"/>
  <c r="M512" i="7" s="1"/>
  <c r="C501" i="7" s="1"/>
  <c r="C504" i="7"/>
  <c r="D504" i="7" s="1"/>
  <c r="E504" i="7" s="1"/>
  <c r="F504" i="7" s="1"/>
  <c r="G504" i="7" s="1"/>
  <c r="H504" i="7" s="1"/>
  <c r="O515" i="7"/>
  <c r="E507" i="7"/>
  <c r="F507" i="7" s="1"/>
  <c r="G507" i="7" s="1"/>
  <c r="H507" i="7" s="1"/>
  <c r="I507" i="7" s="1"/>
  <c r="J507" i="7" s="1"/>
  <c r="C499" i="7"/>
  <c r="O512" i="7"/>
  <c r="D501" i="7" l="1"/>
  <c r="E501" i="7" s="1"/>
  <c r="C503" i="7"/>
  <c r="O514" i="7"/>
  <c r="L507" i="7"/>
  <c r="M507" i="7" s="1"/>
  <c r="C496" i="7" s="1"/>
  <c r="K507" i="7"/>
  <c r="O511" i="7"/>
  <c r="C500" i="7"/>
  <c r="D500" i="7" s="1"/>
  <c r="D499" i="7"/>
  <c r="P515" i="7"/>
  <c r="Q513" i="1"/>
  <c r="O513" i="7"/>
  <c r="C502" i="7"/>
  <c r="D502" i="7" s="1"/>
  <c r="E502" i="7" s="1"/>
  <c r="F502" i="7" s="1"/>
  <c r="G502" i="7" s="1"/>
  <c r="H502" i="7" s="1"/>
  <c r="I502" i="7" s="1"/>
  <c r="J502" i="7" s="1"/>
  <c r="P516" i="7"/>
  <c r="Q514" i="1"/>
  <c r="G506" i="7"/>
  <c r="H506" i="7" s="1"/>
  <c r="I506" i="7" s="1"/>
  <c r="J506" i="7" s="1"/>
  <c r="K506" i="7" s="1"/>
  <c r="L506" i="7" s="1"/>
  <c r="M506" i="7" s="1"/>
  <c r="I508" i="7"/>
  <c r="J508" i="7" s="1"/>
  <c r="K508" i="7" s="1"/>
  <c r="L508" i="7" s="1"/>
  <c r="M508" i="7" s="1"/>
  <c r="D503" i="7"/>
  <c r="E503" i="7" s="1"/>
  <c r="F503" i="7" s="1"/>
  <c r="G503" i="7" s="1"/>
  <c r="H503" i="7" s="1"/>
  <c r="I504" i="7"/>
  <c r="J504" i="7" s="1"/>
  <c r="K504" i="7" s="1"/>
  <c r="Q510" i="1"/>
  <c r="P512" i="7"/>
  <c r="C498" i="7"/>
  <c r="O509" i="7"/>
  <c r="F501" i="7"/>
  <c r="Q508" i="1"/>
  <c r="P510" i="7"/>
  <c r="J505" i="7"/>
  <c r="E500" i="7"/>
  <c r="F500" i="7" l="1"/>
  <c r="G500" i="7" s="1"/>
  <c r="O507" i="7"/>
  <c r="Q505" i="1" s="1"/>
  <c r="Q512" i="1"/>
  <c r="P514" i="7"/>
  <c r="K505" i="7"/>
  <c r="L505" i="7" s="1"/>
  <c r="M505" i="7" s="1"/>
  <c r="K502" i="7" s="1"/>
  <c r="L502" i="7" s="1"/>
  <c r="M502" i="7" s="1"/>
  <c r="G501" i="7"/>
  <c r="H501" i="7" s="1"/>
  <c r="I501" i="7" s="1"/>
  <c r="J501" i="7" s="1"/>
  <c r="I503" i="7"/>
  <c r="J503" i="7" s="1"/>
  <c r="K503" i="7" s="1"/>
  <c r="L503" i="7" s="1"/>
  <c r="M503" i="7" s="1"/>
  <c r="O508" i="7"/>
  <c r="C497" i="7"/>
  <c r="D497" i="7" s="1"/>
  <c r="E499" i="7"/>
  <c r="F499" i="7" s="1"/>
  <c r="P513" i="7"/>
  <c r="Q511" i="1"/>
  <c r="D498" i="7"/>
  <c r="E498" i="7" s="1"/>
  <c r="P511" i="7"/>
  <c r="Q509" i="1"/>
  <c r="C495" i="7"/>
  <c r="D495" i="7" s="1"/>
  <c r="O506" i="7"/>
  <c r="C494" i="7"/>
  <c r="D494" i="7" s="1"/>
  <c r="O505" i="7"/>
  <c r="G499" i="7"/>
  <c r="H499" i="7" s="1"/>
  <c r="I499" i="7" s="1"/>
  <c r="Q507" i="1"/>
  <c r="P509" i="7"/>
  <c r="P507" i="7"/>
  <c r="L504" i="7"/>
  <c r="M504" i="7" s="1"/>
  <c r="H500" i="7"/>
  <c r="I500" i="7" s="1"/>
  <c r="F498" i="7"/>
  <c r="G498" i="7" s="1"/>
  <c r="H498" i="7" s="1"/>
  <c r="E497" i="7"/>
  <c r="F497" i="7" s="1"/>
  <c r="G497" i="7" s="1"/>
  <c r="D496" i="7"/>
  <c r="E496" i="7" s="1"/>
  <c r="F496" i="7" s="1"/>
  <c r="I498" i="7" l="1"/>
  <c r="J499" i="7"/>
  <c r="K499" i="7"/>
  <c r="J500" i="7"/>
  <c r="K501" i="7"/>
  <c r="J498" i="7"/>
  <c r="P508" i="7"/>
  <c r="Q506" i="1"/>
  <c r="O503" i="7"/>
  <c r="C492" i="7"/>
  <c r="D492" i="7" s="1"/>
  <c r="E492" i="7" s="1"/>
  <c r="H497" i="7"/>
  <c r="I497" i="7" s="1"/>
  <c r="O502" i="7"/>
  <c r="C491" i="7"/>
  <c r="E494" i="7"/>
  <c r="F494" i="7" s="1"/>
  <c r="G494" i="7" s="1"/>
  <c r="K500" i="7"/>
  <c r="L500" i="7" s="1"/>
  <c r="M500" i="7" s="1"/>
  <c r="L501" i="7"/>
  <c r="M501" i="7" s="1"/>
  <c r="Q504" i="1"/>
  <c r="P506" i="7"/>
  <c r="G496" i="7"/>
  <c r="H496" i="7" s="1"/>
  <c r="O504" i="7"/>
  <c r="C493" i="7"/>
  <c r="D493" i="7" s="1"/>
  <c r="E493" i="7" s="1"/>
  <c r="P505" i="7"/>
  <c r="Q503" i="1"/>
  <c r="E495" i="7"/>
  <c r="F495" i="7" s="1"/>
  <c r="G495" i="7" s="1"/>
  <c r="H495" i="7" s="1"/>
  <c r="H494" i="7" l="1"/>
  <c r="I495" i="7"/>
  <c r="L499" i="7"/>
  <c r="M499" i="7" s="1"/>
  <c r="I494" i="7" s="1"/>
  <c r="F492" i="7"/>
  <c r="G492" i="7" s="1"/>
  <c r="F493" i="7"/>
  <c r="G493" i="7" s="1"/>
  <c r="I496" i="7"/>
  <c r="J496" i="7" s="1"/>
  <c r="K496" i="7" s="1"/>
  <c r="J497" i="7"/>
  <c r="K497" i="7" s="1"/>
  <c r="L497" i="7" s="1"/>
  <c r="M497" i="7" s="1"/>
  <c r="P504" i="7"/>
  <c r="Q502" i="1"/>
  <c r="C490" i="7"/>
  <c r="D490" i="7" s="1"/>
  <c r="O501" i="7"/>
  <c r="D491" i="7"/>
  <c r="E491" i="7" s="1"/>
  <c r="F491" i="7" s="1"/>
  <c r="Q501" i="1"/>
  <c r="P503" i="7"/>
  <c r="C488" i="7"/>
  <c r="O500" i="7"/>
  <c r="C489" i="7"/>
  <c r="D489" i="7" s="1"/>
  <c r="P502" i="7"/>
  <c r="Q500" i="1"/>
  <c r="K498" i="7"/>
  <c r="L498" i="7" s="1"/>
  <c r="M498" i="7" s="1"/>
  <c r="O499" i="7" l="1"/>
  <c r="J495" i="7"/>
  <c r="H493" i="7"/>
  <c r="E490" i="7"/>
  <c r="F490" i="7" s="1"/>
  <c r="G490" i="7" s="1"/>
  <c r="C486" i="7"/>
  <c r="O497" i="7"/>
  <c r="O498" i="7"/>
  <c r="C487" i="7"/>
  <c r="D487" i="7" s="1"/>
  <c r="P499" i="7"/>
  <c r="Q497" i="1"/>
  <c r="K495" i="7"/>
  <c r="L495" i="7" s="1"/>
  <c r="M495" i="7" s="1"/>
  <c r="L496" i="7"/>
  <c r="M496" i="7" s="1"/>
  <c r="H492" i="7"/>
  <c r="I492" i="7" s="1"/>
  <c r="I493" i="7"/>
  <c r="J493" i="7" s="1"/>
  <c r="J494" i="7"/>
  <c r="K494" i="7" s="1"/>
  <c r="L494" i="7" s="1"/>
  <c r="M494" i="7" s="1"/>
  <c r="Q498" i="1"/>
  <c r="P500" i="7"/>
  <c r="Q499" i="1"/>
  <c r="P501" i="7"/>
  <c r="E489" i="7"/>
  <c r="F489" i="7" s="1"/>
  <c r="D488" i="7"/>
  <c r="E488" i="7" s="1"/>
  <c r="G491" i="7"/>
  <c r="H491" i="7" s="1"/>
  <c r="F488" i="7" l="1"/>
  <c r="G488" i="7" s="1"/>
  <c r="H488" i="7" s="1"/>
  <c r="Q495" i="1"/>
  <c r="P497" i="7"/>
  <c r="G489" i="7"/>
  <c r="H489" i="7" s="1"/>
  <c r="I489" i="7" s="1"/>
  <c r="J489" i="7" s="1"/>
  <c r="K489" i="7" s="1"/>
  <c r="H490" i="7"/>
  <c r="I490" i="7" s="1"/>
  <c r="J490" i="7" s="1"/>
  <c r="J492" i="7"/>
  <c r="K492" i="7" s="1"/>
  <c r="L492" i="7" s="1"/>
  <c r="M492" i="7" s="1"/>
  <c r="C483" i="7"/>
  <c r="D483" i="7" s="1"/>
  <c r="E483" i="7" s="1"/>
  <c r="O494" i="7"/>
  <c r="C485" i="7"/>
  <c r="D485" i="7" s="1"/>
  <c r="E485" i="7" s="1"/>
  <c r="O496" i="7"/>
  <c r="D486" i="7"/>
  <c r="E486" i="7" s="1"/>
  <c r="F486" i="7" s="1"/>
  <c r="G486" i="7" s="1"/>
  <c r="H486" i="7" s="1"/>
  <c r="E487" i="7"/>
  <c r="F487" i="7" s="1"/>
  <c r="G487" i="7" s="1"/>
  <c r="I491" i="7"/>
  <c r="J491" i="7" s="1"/>
  <c r="K491" i="7" s="1"/>
  <c r="K493" i="7"/>
  <c r="L493" i="7" s="1"/>
  <c r="M493" i="7" s="1"/>
  <c r="K490" i="7" s="1"/>
  <c r="L490" i="7" s="1"/>
  <c r="M490" i="7" s="1"/>
  <c r="O495" i="7"/>
  <c r="C484" i="7"/>
  <c r="D484" i="7" s="1"/>
  <c r="P498" i="7"/>
  <c r="Q496" i="1"/>
  <c r="O490" i="7" l="1"/>
  <c r="C479" i="7"/>
  <c r="P496" i="7"/>
  <c r="Q494" i="1"/>
  <c r="E484" i="7"/>
  <c r="F484" i="7" s="1"/>
  <c r="L491" i="7"/>
  <c r="M491" i="7" s="1"/>
  <c r="I486" i="7" s="1"/>
  <c r="J486" i="7" s="1"/>
  <c r="F485" i="7"/>
  <c r="G485" i="7" s="1"/>
  <c r="H485" i="7" s="1"/>
  <c r="I485" i="7" s="1"/>
  <c r="C481" i="7"/>
  <c r="O492" i="7"/>
  <c r="F483" i="7"/>
  <c r="G483" i="7" s="1"/>
  <c r="H487" i="7"/>
  <c r="I487" i="7" s="1"/>
  <c r="C482" i="7"/>
  <c r="D482" i="7" s="1"/>
  <c r="O493" i="7"/>
  <c r="P495" i="7"/>
  <c r="Q493" i="1"/>
  <c r="P494" i="7"/>
  <c r="Q492" i="1"/>
  <c r="I488" i="7"/>
  <c r="J488" i="7" s="1"/>
  <c r="K488" i="7" s="1"/>
  <c r="L488" i="7" s="1"/>
  <c r="M488" i="7" s="1"/>
  <c r="O488" i="7" l="1"/>
  <c r="C477" i="7"/>
  <c r="H483" i="7"/>
  <c r="I483" i="7" s="1"/>
  <c r="P493" i="7"/>
  <c r="Q491" i="1"/>
  <c r="L489" i="7"/>
  <c r="M489" i="7" s="1"/>
  <c r="E482" i="7"/>
  <c r="F482" i="7" s="1"/>
  <c r="G482" i="7" s="1"/>
  <c r="H482" i="7" s="1"/>
  <c r="Q490" i="1"/>
  <c r="P492" i="7"/>
  <c r="G484" i="7"/>
  <c r="H484" i="7" s="1"/>
  <c r="I484" i="7" s="1"/>
  <c r="J484" i="7" s="1"/>
  <c r="D479" i="7"/>
  <c r="E479" i="7" s="1"/>
  <c r="C480" i="7"/>
  <c r="D480" i="7" s="1"/>
  <c r="O491" i="7"/>
  <c r="J487" i="7"/>
  <c r="K487" i="7" s="1"/>
  <c r="L487" i="7" s="1"/>
  <c r="M487" i="7" s="1"/>
  <c r="D481" i="7"/>
  <c r="E481" i="7" s="1"/>
  <c r="Q488" i="1"/>
  <c r="P490" i="7"/>
  <c r="F479" i="7" l="1"/>
  <c r="J483" i="7"/>
  <c r="Q489" i="1"/>
  <c r="P491" i="7"/>
  <c r="K484" i="7"/>
  <c r="C478" i="7"/>
  <c r="D478" i="7" s="1"/>
  <c r="E478" i="7" s="1"/>
  <c r="O489" i="7"/>
  <c r="D477" i="7"/>
  <c r="E477" i="7" s="1"/>
  <c r="E480" i="7"/>
  <c r="F480" i="7" s="1"/>
  <c r="G480" i="7" s="1"/>
  <c r="P488" i="7"/>
  <c r="Q486" i="1"/>
  <c r="C476" i="7"/>
  <c r="D476" i="7" s="1"/>
  <c r="O487" i="7"/>
  <c r="I482" i="7"/>
  <c r="F481" i="7"/>
  <c r="G481" i="7" s="1"/>
  <c r="H481" i="7" s="1"/>
  <c r="I481" i="7" s="1"/>
  <c r="J485" i="7"/>
  <c r="K485" i="7" s="1"/>
  <c r="L485" i="7" s="1"/>
  <c r="M485" i="7" s="1"/>
  <c r="K486" i="7"/>
  <c r="L486" i="7" s="1"/>
  <c r="M486" i="7" s="1"/>
  <c r="J481" i="7" l="1"/>
  <c r="J482" i="7"/>
  <c r="K482" i="7" s="1"/>
  <c r="F478" i="7"/>
  <c r="G478" i="7" s="1"/>
  <c r="K483" i="7"/>
  <c r="L483" i="7" s="1"/>
  <c r="M483" i="7" s="1"/>
  <c r="C474" i="7"/>
  <c r="O485" i="7"/>
  <c r="E476" i="7"/>
  <c r="F477" i="7"/>
  <c r="P489" i="7"/>
  <c r="Q487" i="1"/>
  <c r="O486" i="7"/>
  <c r="C475" i="7"/>
  <c r="D475" i="7" s="1"/>
  <c r="P487" i="7"/>
  <c r="Q485" i="1"/>
  <c r="H480" i="7"/>
  <c r="I480" i="7" s="1"/>
  <c r="L484" i="7"/>
  <c r="M484" i="7" s="1"/>
  <c r="K481" i="7" s="1"/>
  <c r="G479" i="7"/>
  <c r="H479" i="7" s="1"/>
  <c r="F476" i="7" l="1"/>
  <c r="J480" i="7"/>
  <c r="K480" i="7"/>
  <c r="G476" i="7"/>
  <c r="L481" i="7"/>
  <c r="M481" i="7" s="1"/>
  <c r="O481" i="7" s="1"/>
  <c r="E475" i="7"/>
  <c r="F475" i="7" s="1"/>
  <c r="C470" i="7"/>
  <c r="C472" i="7"/>
  <c r="O483" i="7"/>
  <c r="Q483" i="1"/>
  <c r="P485" i="7"/>
  <c r="I479" i="7"/>
  <c r="J479" i="7" s="1"/>
  <c r="H478" i="7"/>
  <c r="I478" i="7" s="1"/>
  <c r="D474" i="7"/>
  <c r="E474" i="7" s="1"/>
  <c r="Q484" i="1"/>
  <c r="P486" i="7"/>
  <c r="O484" i="7"/>
  <c r="C473" i="7"/>
  <c r="D473" i="7" s="1"/>
  <c r="L482" i="7"/>
  <c r="M482" i="7" s="1"/>
  <c r="G477" i="7"/>
  <c r="H477" i="7" s="1"/>
  <c r="I477" i="7" s="1"/>
  <c r="J477" i="7" s="1"/>
  <c r="H476" i="7" l="1"/>
  <c r="I476" i="7" s="1"/>
  <c r="J476" i="7" s="1"/>
  <c r="L480" i="7"/>
  <c r="M480" i="7" s="1"/>
  <c r="F474" i="7"/>
  <c r="G474" i="7" s="1"/>
  <c r="J478" i="7"/>
  <c r="K478" i="7" s="1"/>
  <c r="L478" i="7" s="1"/>
  <c r="M478" i="7" s="1"/>
  <c r="E473" i="7"/>
  <c r="F473" i="7" s="1"/>
  <c r="G473" i="7" s="1"/>
  <c r="K477" i="7"/>
  <c r="H474" i="7"/>
  <c r="D470" i="7"/>
  <c r="P484" i="7"/>
  <c r="Q482" i="1"/>
  <c r="C469" i="7"/>
  <c r="O480" i="7"/>
  <c r="P481" i="7"/>
  <c r="Q479" i="1"/>
  <c r="P483" i="7"/>
  <c r="Q481" i="1"/>
  <c r="O482" i="7"/>
  <c r="C471" i="7"/>
  <c r="D471" i="7" s="1"/>
  <c r="E471" i="7" s="1"/>
  <c r="K479" i="7"/>
  <c r="L479" i="7" s="1"/>
  <c r="M479" i="7" s="1"/>
  <c r="E470" i="7" s="1"/>
  <c r="D472" i="7"/>
  <c r="E472" i="7" s="1"/>
  <c r="F472" i="7" s="1"/>
  <c r="G475" i="7"/>
  <c r="H475" i="7" s="1"/>
  <c r="I475" i="7" s="1"/>
  <c r="O478" i="7" l="1"/>
  <c r="P478" i="7" s="1"/>
  <c r="C467" i="7"/>
  <c r="F470" i="7"/>
  <c r="G470" i="7" s="1"/>
  <c r="I474" i="7"/>
  <c r="J474" i="7" s="1"/>
  <c r="G472" i="7"/>
  <c r="H472" i="7" s="1"/>
  <c r="Q476" i="1"/>
  <c r="O479" i="7"/>
  <c r="C468" i="7"/>
  <c r="D468" i="7" s="1"/>
  <c r="E468" i="7" s="1"/>
  <c r="L477" i="7"/>
  <c r="M477" i="7" s="1"/>
  <c r="Q478" i="1"/>
  <c r="P480" i="7"/>
  <c r="J475" i="7"/>
  <c r="K475" i="7" s="1"/>
  <c r="L475" i="7" s="1"/>
  <c r="M475" i="7" s="1"/>
  <c r="Q480" i="1"/>
  <c r="P482" i="7"/>
  <c r="D467" i="7"/>
  <c r="H473" i="7"/>
  <c r="I473" i="7" s="1"/>
  <c r="J473" i="7" s="1"/>
  <c r="F471" i="7"/>
  <c r="G471" i="7" s="1"/>
  <c r="H471" i="7" s="1"/>
  <c r="D469" i="7"/>
  <c r="E469" i="7" s="1"/>
  <c r="F469" i="7" s="1"/>
  <c r="K476" i="7"/>
  <c r="L476" i="7" s="1"/>
  <c r="M476" i="7" s="1"/>
  <c r="G469" i="7" l="1"/>
  <c r="H469" i="7" s="1"/>
  <c r="K474" i="7"/>
  <c r="L474" i="7" s="1"/>
  <c r="M474" i="7" s="1"/>
  <c r="K473" i="7"/>
  <c r="L473" i="7" s="1"/>
  <c r="M473" i="7" s="1"/>
  <c r="C462" i="7" s="1"/>
  <c r="I471" i="7"/>
  <c r="J471" i="7" s="1"/>
  <c r="K471" i="7" s="1"/>
  <c r="L471" i="7" s="1"/>
  <c r="M471" i="7" s="1"/>
  <c r="O471" i="7" s="1"/>
  <c r="E467" i="7"/>
  <c r="F467" i="7" s="1"/>
  <c r="G467" i="7" s="1"/>
  <c r="P479" i="7"/>
  <c r="Q477" i="1"/>
  <c r="O474" i="7"/>
  <c r="C463" i="7"/>
  <c r="O476" i="7"/>
  <c r="C465" i="7"/>
  <c r="D465" i="7" s="1"/>
  <c r="E465" i="7" s="1"/>
  <c r="F465" i="7" s="1"/>
  <c r="H470" i="7"/>
  <c r="I470" i="7" s="1"/>
  <c r="J470" i="7" s="1"/>
  <c r="K470" i="7" s="1"/>
  <c r="O477" i="7"/>
  <c r="C466" i="7"/>
  <c r="D466" i="7" s="1"/>
  <c r="E466" i="7" s="1"/>
  <c r="F466" i="7" s="1"/>
  <c r="C460" i="7"/>
  <c r="I469" i="7"/>
  <c r="O473" i="7"/>
  <c r="O475" i="7"/>
  <c r="C464" i="7"/>
  <c r="D464" i="7" s="1"/>
  <c r="F468" i="7"/>
  <c r="G468" i="7" s="1"/>
  <c r="H468" i="7" s="1"/>
  <c r="I472" i="7"/>
  <c r="J472" i="7" s="1"/>
  <c r="K472" i="7" s="1"/>
  <c r="L472" i="7" s="1"/>
  <c r="M472" i="7" s="1"/>
  <c r="I468" i="7" l="1"/>
  <c r="G466" i="7"/>
  <c r="E464" i="7"/>
  <c r="F464" i="7" s="1"/>
  <c r="G464" i="7" s="1"/>
  <c r="H464" i="7" s="1"/>
  <c r="J469" i="7"/>
  <c r="K469" i="7" s="1"/>
  <c r="L469" i="7" s="1"/>
  <c r="M469" i="7" s="1"/>
  <c r="D463" i="7"/>
  <c r="H467" i="7"/>
  <c r="L470" i="7"/>
  <c r="M470" i="7" s="1"/>
  <c r="C459" i="7" s="1"/>
  <c r="O470" i="7"/>
  <c r="O472" i="7"/>
  <c r="C461" i="7"/>
  <c r="D461" i="7" s="1"/>
  <c r="Q471" i="1"/>
  <c r="P473" i="7"/>
  <c r="G465" i="7"/>
  <c r="H465" i="7" s="1"/>
  <c r="J468" i="7"/>
  <c r="K468" i="7" s="1"/>
  <c r="D462" i="7"/>
  <c r="E462" i="7" s="1"/>
  <c r="F462" i="7" s="1"/>
  <c r="H466" i="7"/>
  <c r="I466" i="7" s="1"/>
  <c r="J466" i="7" s="1"/>
  <c r="Q474" i="1"/>
  <c r="P476" i="7"/>
  <c r="Q473" i="1"/>
  <c r="P475" i="7"/>
  <c r="Q472" i="1"/>
  <c r="P474" i="7"/>
  <c r="P471" i="7"/>
  <c r="Q469" i="1"/>
  <c r="P477" i="7"/>
  <c r="Q475" i="1"/>
  <c r="E463" i="7"/>
  <c r="F463" i="7" s="1"/>
  <c r="I467" i="7"/>
  <c r="J467" i="7" s="1"/>
  <c r="K467" i="7" s="1"/>
  <c r="I464" i="7" l="1"/>
  <c r="K466" i="7"/>
  <c r="L467" i="7"/>
  <c r="M467" i="7" s="1"/>
  <c r="O467" i="7" s="1"/>
  <c r="G463" i="7"/>
  <c r="H463" i="7" s="1"/>
  <c r="I463" i="7" s="1"/>
  <c r="J463" i="7" s="1"/>
  <c r="L468" i="7"/>
  <c r="M468" i="7" s="1"/>
  <c r="E461" i="7"/>
  <c r="D460" i="7"/>
  <c r="E460" i="7" s="1"/>
  <c r="F460" i="7" s="1"/>
  <c r="G460" i="7" s="1"/>
  <c r="I465" i="7"/>
  <c r="J465" i="7" s="1"/>
  <c r="K465" i="7" s="1"/>
  <c r="L465" i="7" s="1"/>
  <c r="M465" i="7" s="1"/>
  <c r="C454" i="7" s="1"/>
  <c r="O468" i="7"/>
  <c r="C457" i="7"/>
  <c r="F461" i="7"/>
  <c r="Q470" i="1"/>
  <c r="P472" i="7"/>
  <c r="P470" i="7"/>
  <c r="Q468" i="1"/>
  <c r="O469" i="7"/>
  <c r="C458" i="7"/>
  <c r="D458" i="7" s="1"/>
  <c r="E458" i="7" s="1"/>
  <c r="G462" i="7"/>
  <c r="H462" i="7" s="1"/>
  <c r="I462" i="7" s="1"/>
  <c r="D459" i="7"/>
  <c r="E459" i="7" s="1"/>
  <c r="K463" i="7" l="1"/>
  <c r="L463" i="7" s="1"/>
  <c r="M463" i="7" s="1"/>
  <c r="F459" i="7"/>
  <c r="G459" i="7" s="1"/>
  <c r="H459" i="7" s="1"/>
  <c r="C456" i="7"/>
  <c r="D456" i="7" s="1"/>
  <c r="E456" i="7" s="1"/>
  <c r="F456" i="7" s="1"/>
  <c r="G456" i="7" s="1"/>
  <c r="G461" i="7"/>
  <c r="H461" i="7" s="1"/>
  <c r="I461" i="7" s="1"/>
  <c r="J461" i="7" s="1"/>
  <c r="L466" i="7"/>
  <c r="M466" i="7" s="1"/>
  <c r="F458" i="7"/>
  <c r="G458" i="7" s="1"/>
  <c r="J462" i="7"/>
  <c r="K462" i="7" s="1"/>
  <c r="L462" i="7" s="1"/>
  <c r="M462" i="7" s="1"/>
  <c r="D457" i="7"/>
  <c r="E457" i="7" s="1"/>
  <c r="F457" i="7" s="1"/>
  <c r="G457" i="7" s="1"/>
  <c r="H457" i="7" s="1"/>
  <c r="I457" i="7" s="1"/>
  <c r="J457" i="7" s="1"/>
  <c r="O465" i="7"/>
  <c r="P465" i="7" s="1"/>
  <c r="J464" i="7"/>
  <c r="K464" i="7" s="1"/>
  <c r="L464" i="7" s="1"/>
  <c r="M464" i="7" s="1"/>
  <c r="D454" i="7" s="1"/>
  <c r="E454" i="7" s="1"/>
  <c r="K461" i="7"/>
  <c r="L461" i="7" s="1"/>
  <c r="M461" i="7" s="1"/>
  <c r="C450" i="7" s="1"/>
  <c r="P467" i="7"/>
  <c r="Q465" i="1"/>
  <c r="Q463" i="1"/>
  <c r="P468" i="7"/>
  <c r="Q466" i="1"/>
  <c r="O463" i="7"/>
  <c r="C452" i="7"/>
  <c r="Q467" i="1"/>
  <c r="P469" i="7"/>
  <c r="C453" i="7"/>
  <c r="D453" i="7" s="1"/>
  <c r="O462" i="7" l="1"/>
  <c r="F454" i="7"/>
  <c r="C451" i="7"/>
  <c r="D452" i="7"/>
  <c r="E452" i="7" s="1"/>
  <c r="F452" i="7" s="1"/>
  <c r="G452" i="7" s="1"/>
  <c r="H458" i="7"/>
  <c r="I458" i="7" s="1"/>
  <c r="J458" i="7" s="1"/>
  <c r="I459" i="7"/>
  <c r="J459" i="7" s="1"/>
  <c r="K459" i="7" s="1"/>
  <c r="O464" i="7"/>
  <c r="P464" i="7" s="1"/>
  <c r="O461" i="7"/>
  <c r="O466" i="7"/>
  <c r="C455" i="7"/>
  <c r="D455" i="7" s="1"/>
  <c r="E455" i="7" s="1"/>
  <c r="F455" i="7" s="1"/>
  <c r="G455" i="7" s="1"/>
  <c r="H460" i="7"/>
  <c r="I460" i="7" s="1"/>
  <c r="J460" i="7" s="1"/>
  <c r="K460" i="7" s="1"/>
  <c r="L460" i="7" s="1"/>
  <c r="M460" i="7" s="1"/>
  <c r="D450" i="7" s="1"/>
  <c r="E453" i="7"/>
  <c r="F453" i="7" s="1"/>
  <c r="G453" i="7" s="1"/>
  <c r="H455" i="7"/>
  <c r="D451" i="7"/>
  <c r="H456" i="7"/>
  <c r="I456" i="7" s="1"/>
  <c r="J456" i="7" s="1"/>
  <c r="K456" i="7" s="1"/>
  <c r="K458" i="7"/>
  <c r="G454" i="7"/>
  <c r="L459" i="7"/>
  <c r="M459" i="7" s="1"/>
  <c r="P463" i="7"/>
  <c r="Q461" i="1"/>
  <c r="C449" i="7"/>
  <c r="D449" i="7" s="1"/>
  <c r="E451" i="7"/>
  <c r="F451" i="7" s="1"/>
  <c r="L458" i="7"/>
  <c r="M458" i="7" s="1"/>
  <c r="P462" i="7"/>
  <c r="Q460" i="1"/>
  <c r="H454" i="7"/>
  <c r="P461" i="7" l="1"/>
  <c r="Q459" i="1"/>
  <c r="I454" i="7"/>
  <c r="J454" i="7" s="1"/>
  <c r="K454" i="7" s="1"/>
  <c r="K457" i="7"/>
  <c r="O460" i="7"/>
  <c r="Q462" i="1"/>
  <c r="I455" i="7"/>
  <c r="Q464" i="1"/>
  <c r="P466" i="7"/>
  <c r="O459" i="7"/>
  <c r="C448" i="7"/>
  <c r="D448" i="7" s="1"/>
  <c r="L457" i="7"/>
  <c r="M457" i="7" s="1"/>
  <c r="C446" i="7" s="1"/>
  <c r="H453" i="7"/>
  <c r="E450" i="7"/>
  <c r="J455" i="7"/>
  <c r="C447" i="7"/>
  <c r="D447" i="7" s="1"/>
  <c r="O458" i="7"/>
  <c r="K455" i="7"/>
  <c r="H452" i="7"/>
  <c r="I452" i="7" s="1"/>
  <c r="P460" i="7"/>
  <c r="Q458" i="1"/>
  <c r="I453" i="7"/>
  <c r="L456" i="7"/>
  <c r="M456" i="7" s="1"/>
  <c r="F450" i="7"/>
  <c r="G450" i="7" s="1"/>
  <c r="G451" i="7"/>
  <c r="E449" i="7"/>
  <c r="F449" i="7" l="1"/>
  <c r="O457" i="7"/>
  <c r="H451" i="7"/>
  <c r="J453" i="7"/>
  <c r="K453" i="7" s="1"/>
  <c r="L455" i="7"/>
  <c r="M455" i="7" s="1"/>
  <c r="O455" i="7" s="1"/>
  <c r="E448" i="7"/>
  <c r="Q457" i="1"/>
  <c r="P459" i="7"/>
  <c r="C445" i="7"/>
  <c r="D445" i="7" s="1"/>
  <c r="O456" i="7"/>
  <c r="G449" i="7"/>
  <c r="H449" i="7" s="1"/>
  <c r="F448" i="7"/>
  <c r="G448" i="7" s="1"/>
  <c r="I451" i="7"/>
  <c r="J451" i="7" s="1"/>
  <c r="D446" i="7"/>
  <c r="E446" i="7" s="1"/>
  <c r="P458" i="7"/>
  <c r="Q456" i="1"/>
  <c r="C444" i="7"/>
  <c r="L454" i="7"/>
  <c r="M454" i="7" s="1"/>
  <c r="P457" i="7"/>
  <c r="Q455" i="1"/>
  <c r="H450" i="7"/>
  <c r="I450" i="7" s="1"/>
  <c r="J452" i="7"/>
  <c r="K452" i="7" s="1"/>
  <c r="L452" i="7" s="1"/>
  <c r="M452" i="7" s="1"/>
  <c r="E447" i="7"/>
  <c r="F447" i="7" s="1"/>
  <c r="J450" i="7" l="1"/>
  <c r="D444" i="7"/>
  <c r="F446" i="7"/>
  <c r="G446" i="7" s="1"/>
  <c r="H446" i="7" s="1"/>
  <c r="I449" i="7"/>
  <c r="J449" i="7" s="1"/>
  <c r="K449" i="7" s="1"/>
  <c r="L449" i="7" s="1"/>
  <c r="M449" i="7" s="1"/>
  <c r="L453" i="7"/>
  <c r="M453" i="7" s="1"/>
  <c r="O452" i="7"/>
  <c r="C441" i="7"/>
  <c r="C443" i="7"/>
  <c r="D443" i="7" s="1"/>
  <c r="E443" i="7" s="1"/>
  <c r="O454" i="7"/>
  <c r="H448" i="7"/>
  <c r="I448" i="7" s="1"/>
  <c r="J448" i="7" s="1"/>
  <c r="P455" i="7"/>
  <c r="Q453" i="1"/>
  <c r="O453" i="7"/>
  <c r="C442" i="7"/>
  <c r="D442" i="7" s="1"/>
  <c r="P456" i="7"/>
  <c r="Q454" i="1"/>
  <c r="G447" i="7"/>
  <c r="H447" i="7" s="1"/>
  <c r="I447" i="7" s="1"/>
  <c r="K451" i="7"/>
  <c r="L451" i="7" s="1"/>
  <c r="M451" i="7" s="1"/>
  <c r="E445" i="7"/>
  <c r="F445" i="7" s="1"/>
  <c r="G445" i="7" s="1"/>
  <c r="J447" i="7" l="1"/>
  <c r="H445" i="7"/>
  <c r="E444" i="7"/>
  <c r="F444" i="7" s="1"/>
  <c r="G444" i="7" s="1"/>
  <c r="H444" i="7" s="1"/>
  <c r="I444" i="7" s="1"/>
  <c r="K447" i="7"/>
  <c r="L447" i="7" s="1"/>
  <c r="M447" i="7" s="1"/>
  <c r="K448" i="7"/>
  <c r="K450" i="7"/>
  <c r="L450" i="7" s="1"/>
  <c r="M450" i="7" s="1"/>
  <c r="O449" i="7"/>
  <c r="C438" i="7"/>
  <c r="O451" i="7"/>
  <c r="C440" i="7"/>
  <c r="D440" i="7" s="1"/>
  <c r="E440" i="7" s="1"/>
  <c r="E442" i="7"/>
  <c r="F442" i="7" s="1"/>
  <c r="G442" i="7" s="1"/>
  <c r="I446" i="7"/>
  <c r="J446" i="7" s="1"/>
  <c r="K446" i="7" s="1"/>
  <c r="F443" i="7"/>
  <c r="G443" i="7" s="1"/>
  <c r="H443" i="7" s="1"/>
  <c r="P452" i="7"/>
  <c r="Q450" i="1"/>
  <c r="P454" i="7"/>
  <c r="Q452" i="1"/>
  <c r="P453" i="7"/>
  <c r="Q451" i="1"/>
  <c r="D441" i="7"/>
  <c r="E441" i="7" s="1"/>
  <c r="F441" i="7" s="1"/>
  <c r="F440" i="7" l="1"/>
  <c r="G440" i="7" s="1"/>
  <c r="L448" i="7"/>
  <c r="M448" i="7" s="1"/>
  <c r="O450" i="7"/>
  <c r="C439" i="7"/>
  <c r="D439" i="7" s="1"/>
  <c r="E439" i="7" s="1"/>
  <c r="F439" i="7" s="1"/>
  <c r="I445" i="7"/>
  <c r="J445" i="7" s="1"/>
  <c r="K445" i="7" s="1"/>
  <c r="L445" i="7" s="1"/>
  <c r="M445" i="7" s="1"/>
  <c r="P449" i="7"/>
  <c r="Q447" i="1"/>
  <c r="O447" i="7"/>
  <c r="C436" i="7"/>
  <c r="P451" i="7"/>
  <c r="Q449" i="1"/>
  <c r="C437" i="7" l="1"/>
  <c r="D437" i="7" s="1"/>
  <c r="O448" i="7"/>
  <c r="H442" i="7"/>
  <c r="I442" i="7" s="1"/>
  <c r="I443" i="7"/>
  <c r="J443" i="7" s="1"/>
  <c r="L446" i="7"/>
  <c r="M446" i="7" s="1"/>
  <c r="D438" i="7"/>
  <c r="E438" i="7" s="1"/>
  <c r="G441" i="7"/>
  <c r="H441" i="7" s="1"/>
  <c r="J444" i="7"/>
  <c r="K444" i="7" s="1"/>
  <c r="L444" i="7" s="1"/>
  <c r="M444" i="7" s="1"/>
  <c r="P450" i="7"/>
  <c r="Q448" i="1"/>
  <c r="C434" i="7"/>
  <c r="O445" i="7"/>
  <c r="P447" i="7"/>
  <c r="Q445" i="1"/>
  <c r="O446" i="7" l="1"/>
  <c r="C435" i="7"/>
  <c r="D435" i="7" s="1"/>
  <c r="E435" i="7" s="1"/>
  <c r="E437" i="7"/>
  <c r="F437" i="7" s="1"/>
  <c r="G437" i="7" s="1"/>
  <c r="I441" i="7"/>
  <c r="J441" i="7" s="1"/>
  <c r="K441" i="7" s="1"/>
  <c r="G439" i="7"/>
  <c r="H439" i="7" s="1"/>
  <c r="I439" i="7" s="1"/>
  <c r="F438" i="7"/>
  <c r="G438" i="7" s="1"/>
  <c r="H438" i="7" s="1"/>
  <c r="J442" i="7"/>
  <c r="K442" i="7" s="1"/>
  <c r="L442" i="7" s="1"/>
  <c r="M442" i="7" s="1"/>
  <c r="C431" i="7" s="1"/>
  <c r="C433" i="7"/>
  <c r="O444" i="7"/>
  <c r="D434" i="7"/>
  <c r="E434" i="7" s="1"/>
  <c r="F434" i="7" s="1"/>
  <c r="K443" i="7"/>
  <c r="L443" i="7" s="1"/>
  <c r="M443" i="7" s="1"/>
  <c r="C432" i="7" s="1"/>
  <c r="D432" i="7" s="1"/>
  <c r="D436" i="7"/>
  <c r="E436" i="7" s="1"/>
  <c r="F436" i="7" s="1"/>
  <c r="Q446" i="1"/>
  <c r="P448" i="7"/>
  <c r="H440" i="7"/>
  <c r="I440" i="7" s="1"/>
  <c r="J440" i="7" s="1"/>
  <c r="K440" i="7" s="1"/>
  <c r="L440" i="7" s="1"/>
  <c r="M440" i="7" s="1"/>
  <c r="Q443" i="1"/>
  <c r="P445" i="7"/>
  <c r="F435" i="7"/>
  <c r="G435" i="7" s="1"/>
  <c r="O442" i="7"/>
  <c r="H437" i="7" l="1"/>
  <c r="I437" i="7" s="1"/>
  <c r="O443" i="7"/>
  <c r="G436" i="7"/>
  <c r="H436" i="7" s="1"/>
  <c r="L441" i="7"/>
  <c r="M441" i="7" s="1"/>
  <c r="D433" i="7"/>
  <c r="E433" i="7" s="1"/>
  <c r="I438" i="7"/>
  <c r="J438" i="7" s="1"/>
  <c r="P444" i="7"/>
  <c r="Q442" i="1"/>
  <c r="J439" i="7"/>
  <c r="K439" i="7" s="1"/>
  <c r="Q444" i="1"/>
  <c r="P446" i="7"/>
  <c r="P442" i="7"/>
  <c r="Q440" i="1"/>
  <c r="Q441" i="1"/>
  <c r="P443" i="7"/>
  <c r="C429" i="7"/>
  <c r="O440" i="7"/>
  <c r="C430" i="7" l="1"/>
  <c r="D430" i="7" s="1"/>
  <c r="E430" i="7" s="1"/>
  <c r="F430" i="7" s="1"/>
  <c r="G430" i="7" s="1"/>
  <c r="O441" i="7"/>
  <c r="K438" i="7"/>
  <c r="L438" i="7" s="1"/>
  <c r="M438" i="7" s="1"/>
  <c r="H435" i="7"/>
  <c r="I435" i="7" s="1"/>
  <c r="J435" i="7" s="1"/>
  <c r="J437" i="7"/>
  <c r="K437" i="7" s="1"/>
  <c r="L437" i="7" s="1"/>
  <c r="M437" i="7" s="1"/>
  <c r="E432" i="7"/>
  <c r="F432" i="7" s="1"/>
  <c r="I436" i="7"/>
  <c r="J436" i="7" s="1"/>
  <c r="K436" i="7" s="1"/>
  <c r="L436" i="7" s="1"/>
  <c r="M436" i="7" s="1"/>
  <c r="G434" i="7"/>
  <c r="H434" i="7" s="1"/>
  <c r="I434" i="7" s="1"/>
  <c r="J434" i="7" s="1"/>
  <c r="K434" i="7" s="1"/>
  <c r="D429" i="7"/>
  <c r="E429" i="7" s="1"/>
  <c r="L439" i="7"/>
  <c r="M439" i="7" s="1"/>
  <c r="F433" i="7"/>
  <c r="G433" i="7" s="1"/>
  <c r="H433" i="7" s="1"/>
  <c r="D431" i="7"/>
  <c r="E431" i="7" s="1"/>
  <c r="F431" i="7" s="1"/>
  <c r="G431" i="7" s="1"/>
  <c r="H431" i="7" s="1"/>
  <c r="P440" i="7"/>
  <c r="Q438" i="1"/>
  <c r="C426" i="7"/>
  <c r="O437" i="7"/>
  <c r="F429" i="7"/>
  <c r="K435" i="7"/>
  <c r="L435" i="7" s="1"/>
  <c r="M435" i="7" s="1"/>
  <c r="C427" i="7"/>
  <c r="D427" i="7" s="1"/>
  <c r="I433" i="7"/>
  <c r="J433" i="7" s="1"/>
  <c r="O438" i="7" l="1"/>
  <c r="Q436" i="1" s="1"/>
  <c r="O439" i="7"/>
  <c r="C428" i="7"/>
  <c r="D428" i="7" s="1"/>
  <c r="E428" i="7" s="1"/>
  <c r="F428" i="7" s="1"/>
  <c r="G428" i="7" s="1"/>
  <c r="G432" i="7"/>
  <c r="H432" i="7" s="1"/>
  <c r="I432" i="7" s="1"/>
  <c r="Q439" i="1"/>
  <c r="P441" i="7"/>
  <c r="D426" i="7"/>
  <c r="E426" i="7" s="1"/>
  <c r="O436" i="7"/>
  <c r="H430" i="7"/>
  <c r="I430" i="7" s="1"/>
  <c r="L434" i="7"/>
  <c r="M434" i="7" s="1"/>
  <c r="C425" i="7"/>
  <c r="D425" i="7" s="1"/>
  <c r="E427" i="7"/>
  <c r="F427" i="7" s="1"/>
  <c r="G429" i="7"/>
  <c r="H429" i="7" s="1"/>
  <c r="O435" i="7"/>
  <c r="C424" i="7"/>
  <c r="P437" i="7"/>
  <c r="Q435" i="1"/>
  <c r="J432" i="7"/>
  <c r="K432" i="7" s="1"/>
  <c r="L432" i="7" s="1"/>
  <c r="M432" i="7" s="1"/>
  <c r="P438" i="7"/>
  <c r="K433" i="7"/>
  <c r="L433" i="7" s="1"/>
  <c r="M433" i="7" s="1"/>
  <c r="I431" i="7"/>
  <c r="J431" i="7" s="1"/>
  <c r="K431" i="7" s="1"/>
  <c r="L431" i="7" s="1"/>
  <c r="M431" i="7" s="1"/>
  <c r="C420" i="7" s="1"/>
  <c r="P439" i="7" l="1"/>
  <c r="Q437" i="1"/>
  <c r="O431" i="7"/>
  <c r="Q429" i="1" s="1"/>
  <c r="C423" i="7"/>
  <c r="D423" i="7" s="1"/>
  <c r="E423" i="7" s="1"/>
  <c r="F423" i="7" s="1"/>
  <c r="O434" i="7"/>
  <c r="O433" i="7"/>
  <c r="C422" i="7"/>
  <c r="D422" i="7" s="1"/>
  <c r="E422" i="7" s="1"/>
  <c r="I429" i="7"/>
  <c r="J429" i="7" s="1"/>
  <c r="K429" i="7" s="1"/>
  <c r="L429" i="7" s="1"/>
  <c r="M429" i="7" s="1"/>
  <c r="J430" i="7"/>
  <c r="K430" i="7" s="1"/>
  <c r="L430" i="7" s="1"/>
  <c r="M430" i="7" s="1"/>
  <c r="G427" i="7"/>
  <c r="H427" i="7" s="1"/>
  <c r="I427" i="7" s="1"/>
  <c r="J427" i="7" s="1"/>
  <c r="Q434" i="1"/>
  <c r="P436" i="7"/>
  <c r="C421" i="7"/>
  <c r="D421" i="7" s="1"/>
  <c r="E421" i="7" s="1"/>
  <c r="O432" i="7"/>
  <c r="Q433" i="1"/>
  <c r="P435" i="7"/>
  <c r="H428" i="7"/>
  <c r="I428" i="7" s="1"/>
  <c r="J428" i="7" s="1"/>
  <c r="K428" i="7" s="1"/>
  <c r="L428" i="7" s="1"/>
  <c r="M428" i="7" s="1"/>
  <c r="D424" i="7"/>
  <c r="E424" i="7" s="1"/>
  <c r="F424" i="7" s="1"/>
  <c r="G424" i="7" s="1"/>
  <c r="E425" i="7"/>
  <c r="F425" i="7" s="1"/>
  <c r="G425" i="7" s="1"/>
  <c r="H425" i="7" s="1"/>
  <c r="F426" i="7"/>
  <c r="G426" i="7" s="1"/>
  <c r="H426" i="7" s="1"/>
  <c r="I426" i="7" s="1"/>
  <c r="P431" i="7" l="1"/>
  <c r="F421" i="7"/>
  <c r="H424" i="7"/>
  <c r="I424" i="7" s="1"/>
  <c r="J424" i="7" s="1"/>
  <c r="K427" i="7"/>
  <c r="L427" i="7" s="1"/>
  <c r="M427" i="7" s="1"/>
  <c r="C416" i="7" s="1"/>
  <c r="C417" i="7"/>
  <c r="O428" i="7"/>
  <c r="O430" i="7"/>
  <c r="C419" i="7"/>
  <c r="D419" i="7" s="1"/>
  <c r="E419" i="7" s="1"/>
  <c r="Q432" i="1"/>
  <c r="P434" i="7"/>
  <c r="J426" i="7"/>
  <c r="K426" i="7" s="1"/>
  <c r="L426" i="7" s="1"/>
  <c r="M426" i="7" s="1"/>
  <c r="O429" i="7"/>
  <c r="C418" i="7"/>
  <c r="D418" i="7" s="1"/>
  <c r="G423" i="7"/>
  <c r="H423" i="7" s="1"/>
  <c r="I423" i="7" s="1"/>
  <c r="J423" i="7" s="1"/>
  <c r="P432" i="7"/>
  <c r="Q430" i="1"/>
  <c r="P433" i="7"/>
  <c r="Q431" i="1"/>
  <c r="G421" i="7"/>
  <c r="I425" i="7"/>
  <c r="J425" i="7" s="1"/>
  <c r="K425" i="7" s="1"/>
  <c r="F422" i="7"/>
  <c r="G422" i="7" s="1"/>
  <c r="H422" i="7" s="1"/>
  <c r="I422" i="7" s="1"/>
  <c r="D420" i="7"/>
  <c r="E420" i="7" s="1"/>
  <c r="F420" i="7" s="1"/>
  <c r="L425" i="7" l="1"/>
  <c r="M425" i="7" s="1"/>
  <c r="E418" i="7"/>
  <c r="F418" i="7" s="1"/>
  <c r="D417" i="7"/>
  <c r="K424" i="7"/>
  <c r="L424" i="7" s="1"/>
  <c r="M424" i="7" s="1"/>
  <c r="C413" i="7" s="1"/>
  <c r="H421" i="7"/>
  <c r="F419" i="7"/>
  <c r="O427" i="7"/>
  <c r="Q425" i="1" s="1"/>
  <c r="G420" i="7"/>
  <c r="H420" i="7" s="1"/>
  <c r="I420" i="7" s="1"/>
  <c r="J420" i="7" s="1"/>
  <c r="J422" i="7"/>
  <c r="K422" i="7" s="1"/>
  <c r="K423" i="7"/>
  <c r="E417" i="7"/>
  <c r="O425" i="7"/>
  <c r="C414" i="7"/>
  <c r="G418" i="7"/>
  <c r="F417" i="7"/>
  <c r="I421" i="7"/>
  <c r="J421" i="7" s="1"/>
  <c r="K421" i="7" s="1"/>
  <c r="Q427" i="1"/>
  <c r="P429" i="7"/>
  <c r="G419" i="7"/>
  <c r="H419" i="7" s="1"/>
  <c r="P427" i="7"/>
  <c r="P428" i="7"/>
  <c r="Q426" i="1"/>
  <c r="O424" i="7"/>
  <c r="O426" i="7"/>
  <c r="C415" i="7"/>
  <c r="D415" i="7" s="1"/>
  <c r="P430" i="7"/>
  <c r="Q428" i="1"/>
  <c r="D416" i="7"/>
  <c r="E416" i="7" s="1"/>
  <c r="I419" i="7" l="1"/>
  <c r="G417" i="7"/>
  <c r="H417" i="7" s="1"/>
  <c r="I417" i="7" s="1"/>
  <c r="E415" i="7"/>
  <c r="H418" i="7"/>
  <c r="L423" i="7"/>
  <c r="M423" i="7" s="1"/>
  <c r="F416" i="7"/>
  <c r="D414" i="7"/>
  <c r="L422" i="7"/>
  <c r="M422" i="7" s="1"/>
  <c r="L421" i="7"/>
  <c r="M421" i="7" s="1"/>
  <c r="G416" i="7"/>
  <c r="H416" i="7" s="1"/>
  <c r="C411" i="7"/>
  <c r="O422" i="7"/>
  <c r="Q424" i="1"/>
  <c r="P426" i="7"/>
  <c r="P424" i="7"/>
  <c r="Q422" i="1"/>
  <c r="Q423" i="1"/>
  <c r="P425" i="7"/>
  <c r="O423" i="7" l="1"/>
  <c r="C412" i="7"/>
  <c r="D412" i="7" s="1"/>
  <c r="E412" i="7" s="1"/>
  <c r="F412" i="7" s="1"/>
  <c r="J419" i="7"/>
  <c r="K419" i="7" s="1"/>
  <c r="L419" i="7" s="1"/>
  <c r="M419" i="7" s="1"/>
  <c r="D411" i="7"/>
  <c r="I418" i="7"/>
  <c r="J418" i="7" s="1"/>
  <c r="D413" i="7"/>
  <c r="E413" i="7" s="1"/>
  <c r="F413" i="7" s="1"/>
  <c r="G413" i="7" s="1"/>
  <c r="E414" i="7"/>
  <c r="F414" i="7" s="1"/>
  <c r="F415" i="7"/>
  <c r="G415" i="7" s="1"/>
  <c r="K420" i="7"/>
  <c r="L420" i="7" s="1"/>
  <c r="M420" i="7" s="1"/>
  <c r="H415" i="7"/>
  <c r="I415" i="7" s="1"/>
  <c r="K418" i="7"/>
  <c r="L418" i="7" s="1"/>
  <c r="M418" i="7" s="1"/>
  <c r="O418" i="7" s="1"/>
  <c r="O421" i="7"/>
  <c r="Q419" i="1" s="1"/>
  <c r="G414" i="7"/>
  <c r="H414" i="7" s="1"/>
  <c r="J417" i="7"/>
  <c r="K417" i="7" s="1"/>
  <c r="P422" i="7"/>
  <c r="Q420" i="1"/>
  <c r="C410" i="7"/>
  <c r="D410" i="7" s="1"/>
  <c r="I416" i="7"/>
  <c r="P421" i="7"/>
  <c r="H413" i="7" l="1"/>
  <c r="I413" i="7" s="1"/>
  <c r="G412" i="7"/>
  <c r="H412" i="7" s="1"/>
  <c r="C408" i="7"/>
  <c r="D408" i="7" s="1"/>
  <c r="E408" i="7" s="1"/>
  <c r="F408" i="7" s="1"/>
  <c r="O419" i="7"/>
  <c r="E410" i="7"/>
  <c r="F410" i="7" s="1"/>
  <c r="J416" i="7"/>
  <c r="K416" i="7" s="1"/>
  <c r="L416" i="7" s="1"/>
  <c r="M416" i="7" s="1"/>
  <c r="L417" i="7"/>
  <c r="M417" i="7" s="1"/>
  <c r="C407" i="7"/>
  <c r="D407" i="7" s="1"/>
  <c r="E407" i="7" s="1"/>
  <c r="I414" i="7"/>
  <c r="J414" i="7" s="1"/>
  <c r="J415" i="7"/>
  <c r="O420" i="7"/>
  <c r="C409" i="7"/>
  <c r="D409" i="7" s="1"/>
  <c r="E409" i="7" s="1"/>
  <c r="F409" i="7" s="1"/>
  <c r="G409" i="7" s="1"/>
  <c r="Q421" i="1"/>
  <c r="P423" i="7"/>
  <c r="E411" i="7"/>
  <c r="F411" i="7" s="1"/>
  <c r="G411" i="7" s="1"/>
  <c r="H411" i="7" s="1"/>
  <c r="I411" i="7" s="1"/>
  <c r="C405" i="7"/>
  <c r="O416" i="7"/>
  <c r="C406" i="7"/>
  <c r="D406" i="7" s="1"/>
  <c r="O417" i="7"/>
  <c r="K415" i="7"/>
  <c r="P418" i="7"/>
  <c r="Q416" i="1"/>
  <c r="P419" i="7" l="1"/>
  <c r="Q417" i="1"/>
  <c r="P420" i="7"/>
  <c r="Q418" i="1"/>
  <c r="L415" i="7"/>
  <c r="M415" i="7" s="1"/>
  <c r="L413" i="7" s="1"/>
  <c r="M413" i="7" s="1"/>
  <c r="C402" i="7" s="1"/>
  <c r="D402" i="7" s="1"/>
  <c r="I412" i="7"/>
  <c r="J412" i="7" s="1"/>
  <c r="K412" i="7" s="1"/>
  <c r="L412" i="7" s="1"/>
  <c r="M412" i="7" s="1"/>
  <c r="O412" i="7" s="1"/>
  <c r="K414" i="7"/>
  <c r="L414" i="7" s="1"/>
  <c r="M414" i="7" s="1"/>
  <c r="G410" i="7"/>
  <c r="H410" i="7" s="1"/>
  <c r="J413" i="7"/>
  <c r="K413" i="7" s="1"/>
  <c r="O413" i="7"/>
  <c r="P417" i="7"/>
  <c r="Q415" i="1"/>
  <c r="Q414" i="1"/>
  <c r="P416" i="7"/>
  <c r="O415" i="7"/>
  <c r="I410" i="7"/>
  <c r="J410" i="7" s="1"/>
  <c r="K410" i="7" s="1"/>
  <c r="L410" i="7" s="1"/>
  <c r="M410" i="7" s="1"/>
  <c r="P412" i="7" l="1"/>
  <c r="Q410" i="1"/>
  <c r="E402" i="7"/>
  <c r="F402" i="7" s="1"/>
  <c r="G402" i="7" s="1"/>
  <c r="H402" i="7" s="1"/>
  <c r="O414" i="7"/>
  <c r="C403" i="7"/>
  <c r="D403" i="7" s="1"/>
  <c r="E403" i="7" s="1"/>
  <c r="J411" i="7"/>
  <c r="K411" i="7" s="1"/>
  <c r="L411" i="7" s="1"/>
  <c r="M411" i="7" s="1"/>
  <c r="C400" i="7" s="1"/>
  <c r="D400" i="7" s="1"/>
  <c r="E400" i="7" s="1"/>
  <c r="F400" i="7" s="1"/>
  <c r="C404" i="7"/>
  <c r="D404" i="7" s="1"/>
  <c r="E404" i="7" s="1"/>
  <c r="F404" i="7" s="1"/>
  <c r="D405" i="7"/>
  <c r="E405" i="7" s="1"/>
  <c r="F405" i="7" s="1"/>
  <c r="G405" i="7" s="1"/>
  <c r="F407" i="7"/>
  <c r="G407" i="7" s="1"/>
  <c r="H407" i="7" s="1"/>
  <c r="I407" i="7" s="1"/>
  <c r="C401" i="7"/>
  <c r="D401" i="7" s="1"/>
  <c r="E401" i="7" s="1"/>
  <c r="G408" i="7"/>
  <c r="H408" i="7" s="1"/>
  <c r="I408" i="7" s="1"/>
  <c r="J408" i="7" s="1"/>
  <c r="K408" i="7" s="1"/>
  <c r="L408" i="7" s="1"/>
  <c r="M408" i="7" s="1"/>
  <c r="O408" i="7" s="1"/>
  <c r="E406" i="7"/>
  <c r="F406" i="7" s="1"/>
  <c r="G406" i="7" s="1"/>
  <c r="H406" i="7" s="1"/>
  <c r="H409" i="7"/>
  <c r="I409" i="7" s="1"/>
  <c r="J409" i="7" s="1"/>
  <c r="K409" i="7" s="1"/>
  <c r="L409" i="7"/>
  <c r="M409" i="7" s="1"/>
  <c r="Q413" i="1"/>
  <c r="P415" i="7"/>
  <c r="I406" i="7"/>
  <c r="P413" i="7"/>
  <c r="Q411" i="1"/>
  <c r="O411" i="7"/>
  <c r="G404" i="7"/>
  <c r="H404" i="7" s="1"/>
  <c r="I404" i="7" s="1"/>
  <c r="J404" i="7" s="1"/>
  <c r="C399" i="7"/>
  <c r="O410" i="7"/>
  <c r="C397" i="7"/>
  <c r="J406" i="7"/>
  <c r="Q406" i="1" l="1"/>
  <c r="P408" i="7"/>
  <c r="J407" i="7"/>
  <c r="K407" i="7" s="1"/>
  <c r="L407" i="7" s="1"/>
  <c r="M407" i="7" s="1"/>
  <c r="H405" i="7"/>
  <c r="I405" i="7" s="1"/>
  <c r="J405" i="7" s="1"/>
  <c r="K405" i="7" s="1"/>
  <c r="Q412" i="1"/>
  <c r="P414" i="7"/>
  <c r="K406" i="7"/>
  <c r="L406" i="7" s="1"/>
  <c r="M406" i="7" s="1"/>
  <c r="O406" i="7" s="1"/>
  <c r="D399" i="7"/>
  <c r="E399" i="7" s="1"/>
  <c r="F399" i="7" s="1"/>
  <c r="G399" i="7" s="1"/>
  <c r="H399" i="7" s="1"/>
  <c r="F403" i="7"/>
  <c r="G403" i="7" s="1"/>
  <c r="H403" i="7" s="1"/>
  <c r="I403" i="7" s="1"/>
  <c r="C398" i="7"/>
  <c r="D398" i="7" s="1"/>
  <c r="O409" i="7"/>
  <c r="F401" i="7"/>
  <c r="G401" i="7" s="1"/>
  <c r="P411" i="7"/>
  <c r="Q409" i="1"/>
  <c r="O407" i="7"/>
  <c r="C396" i="7"/>
  <c r="D396" i="7" s="1"/>
  <c r="D397" i="7"/>
  <c r="E397" i="7" s="1"/>
  <c r="H401" i="7"/>
  <c r="I401" i="7" s="1"/>
  <c r="K404" i="7"/>
  <c r="L404" i="7" s="1"/>
  <c r="M404" i="7" s="1"/>
  <c r="Q408" i="1"/>
  <c r="P410" i="7"/>
  <c r="L405" i="7"/>
  <c r="M405" i="7" s="1"/>
  <c r="I402" i="7"/>
  <c r="J402" i="7" s="1"/>
  <c r="G400" i="7"/>
  <c r="H400" i="7" s="1"/>
  <c r="J403" i="7"/>
  <c r="K403" i="7" s="1"/>
  <c r="L403" i="7" s="1"/>
  <c r="M403" i="7" s="1"/>
  <c r="E398" i="7"/>
  <c r="F398" i="7" s="1"/>
  <c r="C395" i="7" l="1"/>
  <c r="G398" i="7"/>
  <c r="H398" i="7" s="1"/>
  <c r="I398" i="7" s="1"/>
  <c r="K402" i="7"/>
  <c r="L402" i="7" s="1"/>
  <c r="M402" i="7" s="1"/>
  <c r="P409" i="7"/>
  <c r="Q407" i="1"/>
  <c r="I399" i="7"/>
  <c r="J399" i="7" s="1"/>
  <c r="D395" i="7"/>
  <c r="E395" i="7" s="1"/>
  <c r="F395" i="7" s="1"/>
  <c r="G395" i="7" s="1"/>
  <c r="O402" i="7"/>
  <c r="C391" i="7"/>
  <c r="O404" i="7"/>
  <c r="C393" i="7"/>
  <c r="D393" i="7" s="1"/>
  <c r="E393" i="7" s="1"/>
  <c r="P406" i="7"/>
  <c r="Q404" i="1"/>
  <c r="O403" i="7"/>
  <c r="C392" i="7"/>
  <c r="D392" i="7" s="1"/>
  <c r="E392" i="7" s="1"/>
  <c r="O405" i="7"/>
  <c r="C394" i="7"/>
  <c r="D394" i="7" s="1"/>
  <c r="E394" i="7" s="1"/>
  <c r="F394" i="7" s="1"/>
  <c r="J401" i="7"/>
  <c r="K401" i="7" s="1"/>
  <c r="L401" i="7" s="1"/>
  <c r="M401" i="7" s="1"/>
  <c r="E396" i="7"/>
  <c r="F396" i="7" s="1"/>
  <c r="G396" i="7" s="1"/>
  <c r="H396" i="7" s="1"/>
  <c r="I396" i="7" s="1"/>
  <c r="I400" i="7"/>
  <c r="J400" i="7" s="1"/>
  <c r="K400" i="7" s="1"/>
  <c r="L400" i="7" s="1"/>
  <c r="M400" i="7" s="1"/>
  <c r="F397" i="7"/>
  <c r="G397" i="7" s="1"/>
  <c r="H397" i="7" s="1"/>
  <c r="I397" i="7" s="1"/>
  <c r="Q405" i="1"/>
  <c r="P407" i="7"/>
  <c r="K399" i="7" l="1"/>
  <c r="J398" i="7"/>
  <c r="K398" i="7" s="1"/>
  <c r="L398" i="7" s="1"/>
  <c r="M398" i="7" s="1"/>
  <c r="F393" i="7"/>
  <c r="G393" i="7" s="1"/>
  <c r="O400" i="7"/>
  <c r="C389" i="7"/>
  <c r="Q403" i="1"/>
  <c r="P405" i="7"/>
  <c r="P402" i="7"/>
  <c r="Q400" i="1"/>
  <c r="J396" i="7"/>
  <c r="F392" i="7"/>
  <c r="C390" i="7"/>
  <c r="D390" i="7" s="1"/>
  <c r="O401" i="7"/>
  <c r="P403" i="7"/>
  <c r="Q401" i="1"/>
  <c r="P404" i="7"/>
  <c r="Q402" i="1"/>
  <c r="H395" i="7"/>
  <c r="I395" i="7" s="1"/>
  <c r="J397" i="7"/>
  <c r="K397" i="7" s="1"/>
  <c r="G394" i="7"/>
  <c r="H394" i="7" s="1"/>
  <c r="D391" i="7"/>
  <c r="E391" i="7" s="1"/>
  <c r="L399" i="7"/>
  <c r="M399" i="7" s="1"/>
  <c r="F391" i="7" l="1"/>
  <c r="G391" i="7" s="1"/>
  <c r="K396" i="7"/>
  <c r="L396" i="7" s="1"/>
  <c r="M396" i="7" s="1"/>
  <c r="I394" i="7"/>
  <c r="J394" i="7" s="1"/>
  <c r="E390" i="7"/>
  <c r="F390" i="7" s="1"/>
  <c r="G390" i="7" s="1"/>
  <c r="H390" i="7" s="1"/>
  <c r="D389" i="7"/>
  <c r="G392" i="7"/>
  <c r="L397" i="7"/>
  <c r="M397" i="7" s="1"/>
  <c r="H392" i="7"/>
  <c r="P401" i="7"/>
  <c r="Q399" i="1"/>
  <c r="C385" i="7"/>
  <c r="O396" i="7"/>
  <c r="C386" i="7"/>
  <c r="D386" i="7" s="1"/>
  <c r="O397" i="7"/>
  <c r="O398" i="7"/>
  <c r="C387" i="7"/>
  <c r="E389" i="7"/>
  <c r="F389" i="7" s="1"/>
  <c r="G389" i="7" s="1"/>
  <c r="O399" i="7"/>
  <c r="C388" i="7"/>
  <c r="D388" i="7" s="1"/>
  <c r="J395" i="7"/>
  <c r="K395" i="7" s="1"/>
  <c r="H393" i="7"/>
  <c r="I393" i="7" s="1"/>
  <c r="J393" i="7" s="1"/>
  <c r="K393" i="7" s="1"/>
  <c r="Q398" i="1"/>
  <c r="P400" i="7"/>
  <c r="K394" i="7" l="1"/>
  <c r="L394" i="7" s="1"/>
  <c r="M394" i="7" s="1"/>
  <c r="L395" i="7"/>
  <c r="M395" i="7" s="1"/>
  <c r="E386" i="7" s="1"/>
  <c r="F386" i="7" s="1"/>
  <c r="G386" i="7" s="1"/>
  <c r="H386" i="7" s="1"/>
  <c r="I386" i="7" s="1"/>
  <c r="D387" i="7"/>
  <c r="E387" i="7" s="1"/>
  <c r="F387" i="7" s="1"/>
  <c r="G387" i="7" s="1"/>
  <c r="I392" i="7"/>
  <c r="J392" i="7" s="1"/>
  <c r="E388" i="7"/>
  <c r="F388" i="7" s="1"/>
  <c r="H391" i="7"/>
  <c r="I391" i="7" s="1"/>
  <c r="L393" i="7"/>
  <c r="M393" i="7" s="1"/>
  <c r="O393" i="7" s="1"/>
  <c r="P393" i="7" s="1"/>
  <c r="K392" i="7"/>
  <c r="L392" i="7" s="1"/>
  <c r="M392" i="7" s="1"/>
  <c r="O395" i="7"/>
  <c r="P396" i="7"/>
  <c r="Q394" i="1"/>
  <c r="Q396" i="1"/>
  <c r="P398" i="7"/>
  <c r="D385" i="7"/>
  <c r="E385" i="7" s="1"/>
  <c r="Q397" i="1"/>
  <c r="P399" i="7"/>
  <c r="Q395" i="1"/>
  <c r="P397" i="7"/>
  <c r="J391" i="7"/>
  <c r="K391" i="7" s="1"/>
  <c r="L391" i="7" s="1"/>
  <c r="M391" i="7" s="1"/>
  <c r="F385" i="7" l="1"/>
  <c r="G385" i="7" s="1"/>
  <c r="H385" i="7" s="1"/>
  <c r="H389" i="7"/>
  <c r="I389" i="7" s="1"/>
  <c r="J389" i="7" s="1"/>
  <c r="K389" i="7" s="1"/>
  <c r="L389" i="7" s="1"/>
  <c r="M389" i="7" s="1"/>
  <c r="I390" i="7"/>
  <c r="J390" i="7" s="1"/>
  <c r="K390" i="7" s="1"/>
  <c r="L390" i="7" s="1"/>
  <c r="M390" i="7" s="1"/>
  <c r="F382" i="7" s="1"/>
  <c r="G382" i="7" s="1"/>
  <c r="G388" i="7"/>
  <c r="H388" i="7" s="1"/>
  <c r="I388" i="7" s="1"/>
  <c r="J388" i="7" s="1"/>
  <c r="C384" i="7"/>
  <c r="D384" i="7" s="1"/>
  <c r="E384" i="7" s="1"/>
  <c r="O394" i="7"/>
  <c r="C383" i="7"/>
  <c r="D383" i="7" s="1"/>
  <c r="E383" i="7" s="1"/>
  <c r="F383" i="7" s="1"/>
  <c r="G383" i="7" s="1"/>
  <c r="H383" i="7" s="1"/>
  <c r="H387" i="7"/>
  <c r="I387" i="7" s="1"/>
  <c r="J387" i="7" s="1"/>
  <c r="K388" i="7"/>
  <c r="L388" i="7" s="1"/>
  <c r="M388" i="7" s="1"/>
  <c r="F384" i="7"/>
  <c r="G384" i="7" s="1"/>
  <c r="H384" i="7" s="1"/>
  <c r="C382" i="7"/>
  <c r="D382" i="7" s="1"/>
  <c r="E382" i="7" s="1"/>
  <c r="Q391" i="1"/>
  <c r="P395" i="7"/>
  <c r="Q393" i="1"/>
  <c r="C380" i="7"/>
  <c r="D380" i="7" s="1"/>
  <c r="O391" i="7"/>
  <c r="O392" i="7"/>
  <c r="C381" i="7"/>
  <c r="D381" i="7" s="1"/>
  <c r="H382" i="7" l="1"/>
  <c r="C378" i="7"/>
  <c r="D378" i="7" s="1"/>
  <c r="O389" i="7"/>
  <c r="P389" i="7" s="1"/>
  <c r="E381" i="7"/>
  <c r="F381" i="7" s="1"/>
  <c r="G381" i="7" s="1"/>
  <c r="H381" i="7" s="1"/>
  <c r="P394" i="7"/>
  <c r="Q392" i="1"/>
  <c r="I385" i="7"/>
  <c r="J385" i="7" s="1"/>
  <c r="K385" i="7" s="1"/>
  <c r="L385" i="7" s="1"/>
  <c r="M385" i="7" s="1"/>
  <c r="E380" i="7"/>
  <c r="O390" i="7"/>
  <c r="C379" i="7"/>
  <c r="D379" i="7" s="1"/>
  <c r="E379" i="7" s="1"/>
  <c r="K387" i="7"/>
  <c r="J386" i="7"/>
  <c r="K386" i="7" s="1"/>
  <c r="L386" i="7" s="1"/>
  <c r="M386" i="7" s="1"/>
  <c r="L387" i="7"/>
  <c r="M387" i="7" s="1"/>
  <c r="I382" i="7" s="1"/>
  <c r="I384" i="7"/>
  <c r="J384" i="7" s="1"/>
  <c r="Q390" i="1"/>
  <c r="P392" i="7"/>
  <c r="P391" i="7"/>
  <c r="Q389" i="1"/>
  <c r="C377" i="7"/>
  <c r="O388" i="7"/>
  <c r="I383" i="7"/>
  <c r="J383" i="7" s="1"/>
  <c r="F380" i="7"/>
  <c r="O386" i="7" l="1"/>
  <c r="C375" i="7"/>
  <c r="I381" i="7"/>
  <c r="J381" i="7" s="1"/>
  <c r="K381" i="7" s="1"/>
  <c r="J382" i="7"/>
  <c r="E378" i="7"/>
  <c r="F378" i="7" s="1"/>
  <c r="Q387" i="1"/>
  <c r="D377" i="7"/>
  <c r="E377" i="7" s="1"/>
  <c r="F377" i="7" s="1"/>
  <c r="Q388" i="1"/>
  <c r="P390" i="7"/>
  <c r="K383" i="7"/>
  <c r="G380" i="7"/>
  <c r="H380" i="7" s="1"/>
  <c r="I380" i="7" s="1"/>
  <c r="O387" i="7"/>
  <c r="C376" i="7"/>
  <c r="D376" i="7" s="1"/>
  <c r="E376" i="7" s="1"/>
  <c r="F376" i="7" s="1"/>
  <c r="K384" i="7"/>
  <c r="L384" i="7" s="1"/>
  <c r="M384" i="7" s="1"/>
  <c r="F379" i="7"/>
  <c r="G379" i="7" s="1"/>
  <c r="P386" i="7"/>
  <c r="Q384" i="1"/>
  <c r="O385" i="7"/>
  <c r="C374" i="7"/>
  <c r="H379" i="7"/>
  <c r="I379" i="7" s="1"/>
  <c r="L383" i="7"/>
  <c r="M383" i="7" s="1"/>
  <c r="G378" i="7"/>
  <c r="H378" i="7" s="1"/>
  <c r="K382" i="7"/>
  <c r="Q386" i="1"/>
  <c r="P388" i="7"/>
  <c r="D375" i="7"/>
  <c r="E375" i="7" s="1"/>
  <c r="L382" i="7" l="1"/>
  <c r="M382" i="7" s="1"/>
  <c r="D374" i="7"/>
  <c r="P387" i="7"/>
  <c r="Q385" i="1"/>
  <c r="G377" i="7"/>
  <c r="O384" i="7"/>
  <c r="C373" i="7"/>
  <c r="D373" i="7" s="1"/>
  <c r="E373" i="7" s="1"/>
  <c r="F373" i="7" s="1"/>
  <c r="J380" i="7"/>
  <c r="K380" i="7" s="1"/>
  <c r="L380" i="7" s="1"/>
  <c r="M380" i="7" s="1"/>
  <c r="O383" i="7"/>
  <c r="C372" i="7"/>
  <c r="D372" i="7" s="1"/>
  <c r="E372" i="7" s="1"/>
  <c r="G376" i="7"/>
  <c r="H376" i="7" s="1"/>
  <c r="I376" i="7" s="1"/>
  <c r="J379" i="7"/>
  <c r="K379" i="7" s="1"/>
  <c r="L381" i="7"/>
  <c r="M381" i="7" s="1"/>
  <c r="O382" i="7"/>
  <c r="C371" i="7"/>
  <c r="D371" i="7" s="1"/>
  <c r="I378" i="7"/>
  <c r="J378" i="7" s="1"/>
  <c r="E374" i="7"/>
  <c r="F374" i="7" s="1"/>
  <c r="G374" i="7" s="1"/>
  <c r="H377" i="7"/>
  <c r="I377" i="7" s="1"/>
  <c r="J377" i="7" s="1"/>
  <c r="F375" i="7"/>
  <c r="G375" i="7" s="1"/>
  <c r="H375" i="7" s="1"/>
  <c r="Q383" i="1"/>
  <c r="P385" i="7"/>
  <c r="G373" i="7" l="1"/>
  <c r="Q382" i="1"/>
  <c r="P384" i="7"/>
  <c r="K378" i="7"/>
  <c r="L378" i="7" s="1"/>
  <c r="M378" i="7" s="1"/>
  <c r="L379" i="7"/>
  <c r="M379" i="7" s="1"/>
  <c r="H373" i="7" s="1"/>
  <c r="C367" i="7"/>
  <c r="O378" i="7"/>
  <c r="C368" i="7"/>
  <c r="D368" i="7" s="1"/>
  <c r="O379" i="7"/>
  <c r="C369" i="7"/>
  <c r="D369" i="7" s="1"/>
  <c r="E369" i="7" s="1"/>
  <c r="O380" i="7"/>
  <c r="I375" i="7"/>
  <c r="J375" i="7" s="1"/>
  <c r="K375" i="7" s="1"/>
  <c r="E371" i="7"/>
  <c r="F371" i="7" s="1"/>
  <c r="J376" i="7"/>
  <c r="K376" i="7" s="1"/>
  <c r="L376" i="7" s="1"/>
  <c r="M376" i="7" s="1"/>
  <c r="K377" i="7"/>
  <c r="L377" i="7" s="1"/>
  <c r="M377" i="7" s="1"/>
  <c r="Q380" i="1"/>
  <c r="P382" i="7"/>
  <c r="F372" i="7"/>
  <c r="G372" i="7" s="1"/>
  <c r="H372" i="7" s="1"/>
  <c r="H374" i="7"/>
  <c r="I374" i="7" s="1"/>
  <c r="J374" i="7" s="1"/>
  <c r="K374" i="7" s="1"/>
  <c r="L374" i="7" s="1"/>
  <c r="M374" i="7" s="1"/>
  <c r="O374" i="7" s="1"/>
  <c r="C370" i="7"/>
  <c r="D370" i="7" s="1"/>
  <c r="E370" i="7" s="1"/>
  <c r="F370" i="7" s="1"/>
  <c r="G370" i="7" s="1"/>
  <c r="H370" i="7" s="1"/>
  <c r="O381" i="7"/>
  <c r="P383" i="7"/>
  <c r="Q381" i="1"/>
  <c r="I373" i="7" l="1"/>
  <c r="L375" i="7"/>
  <c r="M375" i="7" s="1"/>
  <c r="I370" i="7" s="1"/>
  <c r="J370" i="7" s="1"/>
  <c r="E368" i="7"/>
  <c r="F368" i="7" s="1"/>
  <c r="G371" i="7"/>
  <c r="H371" i="7" s="1"/>
  <c r="I371" i="7" s="1"/>
  <c r="O375" i="7"/>
  <c r="O377" i="7"/>
  <c r="C366" i="7"/>
  <c r="D366" i="7" s="1"/>
  <c r="Q378" i="1"/>
  <c r="P380" i="7"/>
  <c r="Q376" i="1"/>
  <c r="P378" i="7"/>
  <c r="C363" i="7"/>
  <c r="I372" i="7"/>
  <c r="J372" i="7" s="1"/>
  <c r="O376" i="7"/>
  <c r="C365" i="7"/>
  <c r="F369" i="7"/>
  <c r="G369" i="7" s="1"/>
  <c r="H369" i="7" s="1"/>
  <c r="I369" i="7" s="1"/>
  <c r="D367" i="7"/>
  <c r="E367" i="7" s="1"/>
  <c r="Q379" i="1"/>
  <c r="P381" i="7"/>
  <c r="P379" i="7"/>
  <c r="Q377" i="1"/>
  <c r="J373" i="7"/>
  <c r="K373" i="7" s="1"/>
  <c r="P374" i="7"/>
  <c r="Q372" i="1"/>
  <c r="F367" i="7" l="1"/>
  <c r="G367" i="7" s="1"/>
  <c r="K372" i="7"/>
  <c r="L372" i="7" s="1"/>
  <c r="M372" i="7" s="1"/>
  <c r="G368" i="7"/>
  <c r="H368" i="7" s="1"/>
  <c r="D365" i="7"/>
  <c r="E365" i="7" s="1"/>
  <c r="F365" i="7" s="1"/>
  <c r="G365" i="7" s="1"/>
  <c r="H365" i="7" s="1"/>
  <c r="E366" i="7"/>
  <c r="F366" i="7" s="1"/>
  <c r="C364" i="7"/>
  <c r="D364" i="7" s="1"/>
  <c r="L373" i="7"/>
  <c r="M373" i="7" s="1"/>
  <c r="J369" i="7" s="1"/>
  <c r="K369" i="7" s="1"/>
  <c r="L369" i="7" s="1"/>
  <c r="M369" i="7" s="1"/>
  <c r="J371" i="7"/>
  <c r="K371" i="7" s="1"/>
  <c r="L371" i="7" s="1"/>
  <c r="M371" i="7" s="1"/>
  <c r="C360" i="7" s="1"/>
  <c r="C361" i="7"/>
  <c r="O372" i="7"/>
  <c r="O371" i="7"/>
  <c r="Q373" i="1"/>
  <c r="P375" i="7"/>
  <c r="O373" i="7"/>
  <c r="G366" i="7"/>
  <c r="H366" i="7" s="1"/>
  <c r="I366" i="7" s="1"/>
  <c r="E364" i="7"/>
  <c r="F364" i="7" s="1"/>
  <c r="Q374" i="1"/>
  <c r="P376" i="7"/>
  <c r="P377" i="7"/>
  <c r="Q375" i="1"/>
  <c r="I368" i="7" l="1"/>
  <c r="J368" i="7" s="1"/>
  <c r="K368" i="7" s="1"/>
  <c r="K370" i="7"/>
  <c r="L370" i="7" s="1"/>
  <c r="M370" i="7" s="1"/>
  <c r="I365" i="7" s="1"/>
  <c r="J365" i="7" s="1"/>
  <c r="K365" i="7" s="1"/>
  <c r="C362" i="7"/>
  <c r="D362" i="7" s="1"/>
  <c r="E362" i="7" s="1"/>
  <c r="D363" i="7"/>
  <c r="E363" i="7" s="1"/>
  <c r="F363" i="7" s="1"/>
  <c r="G364" i="7"/>
  <c r="H364" i="7" s="1"/>
  <c r="I364" i="7" s="1"/>
  <c r="D361" i="7"/>
  <c r="E361" i="7" s="1"/>
  <c r="F361" i="7" s="1"/>
  <c r="H367" i="7"/>
  <c r="I367" i="7" s="1"/>
  <c r="J367" i="7" s="1"/>
  <c r="D360" i="7"/>
  <c r="E360" i="7" s="1"/>
  <c r="Q371" i="1"/>
  <c r="P373" i="7"/>
  <c r="C358" i="7"/>
  <c r="O369" i="7"/>
  <c r="P372" i="7"/>
  <c r="Q370" i="1"/>
  <c r="Q369" i="1"/>
  <c r="P371" i="7"/>
  <c r="L368" i="7"/>
  <c r="M368" i="7" s="1"/>
  <c r="D358" i="7" l="1"/>
  <c r="E358" i="7" s="1"/>
  <c r="K367" i="7"/>
  <c r="L367" i="7" s="1"/>
  <c r="M367" i="7" s="1"/>
  <c r="C359" i="7"/>
  <c r="D359" i="7" s="1"/>
  <c r="E359" i="7" s="1"/>
  <c r="F362" i="7"/>
  <c r="G362" i="7" s="1"/>
  <c r="H362" i="7" s="1"/>
  <c r="I362" i="7" s="1"/>
  <c r="J362" i="7" s="1"/>
  <c r="K362" i="7" s="1"/>
  <c r="L362" i="7" s="1"/>
  <c r="M362" i="7" s="1"/>
  <c r="G363" i="7"/>
  <c r="H363" i="7" s="1"/>
  <c r="J366" i="7"/>
  <c r="K366" i="7" s="1"/>
  <c r="L366" i="7" s="1"/>
  <c r="M366" i="7" s="1"/>
  <c r="O370" i="7"/>
  <c r="P370" i="7" s="1"/>
  <c r="Q368" i="1"/>
  <c r="O366" i="7"/>
  <c r="C355" i="7"/>
  <c r="F358" i="7"/>
  <c r="O367" i="7"/>
  <c r="C356" i="7"/>
  <c r="D356" i="7" s="1"/>
  <c r="F359" i="7"/>
  <c r="G359" i="7" s="1"/>
  <c r="L365" i="7"/>
  <c r="M365" i="7" s="1"/>
  <c r="O368" i="7"/>
  <c r="C357" i="7"/>
  <c r="D357" i="7" s="1"/>
  <c r="E357" i="7" s="1"/>
  <c r="G361" i="7"/>
  <c r="H361" i="7" s="1"/>
  <c r="I361" i="7" s="1"/>
  <c r="J361" i="7" s="1"/>
  <c r="I363" i="7"/>
  <c r="J363" i="7" s="1"/>
  <c r="K363" i="7" s="1"/>
  <c r="F360" i="7"/>
  <c r="G360" i="7" s="1"/>
  <c r="H360" i="7" s="1"/>
  <c r="P369" i="7"/>
  <c r="Q367" i="1"/>
  <c r="J364" i="7"/>
  <c r="K364" i="7" s="1"/>
  <c r="L364" i="7" s="1"/>
  <c r="M364" i="7" s="1"/>
  <c r="D355" i="7" l="1"/>
  <c r="E355" i="7" s="1"/>
  <c r="I360" i="7"/>
  <c r="J360" i="7" s="1"/>
  <c r="F357" i="7"/>
  <c r="G357" i="7" s="1"/>
  <c r="E356" i="7"/>
  <c r="F356" i="7" s="1"/>
  <c r="H359" i="7"/>
  <c r="I359" i="7" s="1"/>
  <c r="L363" i="7"/>
  <c r="M363" i="7" s="1"/>
  <c r="C351" i="7"/>
  <c r="O362" i="7"/>
  <c r="Q364" i="1"/>
  <c r="P366" i="7"/>
  <c r="O364" i="7"/>
  <c r="C353" i="7"/>
  <c r="P368" i="7"/>
  <c r="Q366" i="1"/>
  <c r="P367" i="7"/>
  <c r="Q365" i="1"/>
  <c r="K361" i="7"/>
  <c r="L361" i="7" s="1"/>
  <c r="M361" i="7" s="1"/>
  <c r="C354" i="7"/>
  <c r="D354" i="7" s="1"/>
  <c r="E354" i="7" s="1"/>
  <c r="F354" i="7" s="1"/>
  <c r="O365" i="7"/>
  <c r="G358" i="7"/>
  <c r="H358" i="7" s="1"/>
  <c r="G354" i="7" l="1"/>
  <c r="F355" i="7"/>
  <c r="G355" i="7" s="1"/>
  <c r="H355" i="7" s="1"/>
  <c r="I358" i="7"/>
  <c r="J358" i="7" s="1"/>
  <c r="O363" i="7"/>
  <c r="P363" i="7" s="1"/>
  <c r="G356" i="7"/>
  <c r="H356" i="7" s="1"/>
  <c r="I356" i="7" s="1"/>
  <c r="C352" i="7"/>
  <c r="D352" i="7" s="1"/>
  <c r="E352" i="7" s="1"/>
  <c r="H357" i="7"/>
  <c r="I357" i="7" s="1"/>
  <c r="J357" i="7" s="1"/>
  <c r="K360" i="7"/>
  <c r="L360" i="7" s="1"/>
  <c r="M360" i="7" s="1"/>
  <c r="I355" i="7" s="1"/>
  <c r="J355" i="7" s="1"/>
  <c r="D353" i="7"/>
  <c r="E353" i="7" s="1"/>
  <c r="F353" i="7" s="1"/>
  <c r="J359" i="7"/>
  <c r="K359" i="7" s="1"/>
  <c r="L359" i="7" s="1"/>
  <c r="M359" i="7" s="1"/>
  <c r="Q363" i="1"/>
  <c r="P365" i="7"/>
  <c r="O359" i="7"/>
  <c r="C348" i="7"/>
  <c r="C350" i="7"/>
  <c r="O361" i="7"/>
  <c r="Q362" i="1"/>
  <c r="P364" i="7"/>
  <c r="P362" i="7"/>
  <c r="Q360" i="1"/>
  <c r="K358" i="7"/>
  <c r="D351" i="7"/>
  <c r="K357" i="7" l="1"/>
  <c r="L357" i="7" s="1"/>
  <c r="M357" i="7" s="1"/>
  <c r="O360" i="7"/>
  <c r="L358" i="7"/>
  <c r="M358" i="7" s="1"/>
  <c r="C347" i="7" s="1"/>
  <c r="D347" i="7" s="1"/>
  <c r="C349" i="7"/>
  <c r="D349" i="7" s="1"/>
  <c r="E351" i="7"/>
  <c r="F351" i="7" s="1"/>
  <c r="Q361" i="1"/>
  <c r="D350" i="7"/>
  <c r="E350" i="7" s="1"/>
  <c r="H354" i="7"/>
  <c r="I354" i="7" s="1"/>
  <c r="J356" i="7"/>
  <c r="K356" i="7" s="1"/>
  <c r="G353" i="7"/>
  <c r="H353" i="7" s="1"/>
  <c r="F352" i="7"/>
  <c r="G352" i="7" s="1"/>
  <c r="P361" i="7"/>
  <c r="Q359" i="1"/>
  <c r="C346" i="7"/>
  <c r="O357" i="7"/>
  <c r="Q358" i="1"/>
  <c r="P360" i="7"/>
  <c r="I353" i="7"/>
  <c r="J353" i="7" s="1"/>
  <c r="D348" i="7"/>
  <c r="E348" i="7" s="1"/>
  <c r="P359" i="7"/>
  <c r="Q357" i="1"/>
  <c r="J354" i="7" l="1"/>
  <c r="K354" i="7" s="1"/>
  <c r="L356" i="7"/>
  <c r="M356" i="7" s="1"/>
  <c r="K355" i="7"/>
  <c r="L355" i="7" s="1"/>
  <c r="M355" i="7" s="1"/>
  <c r="H352" i="7"/>
  <c r="I352" i="7" s="1"/>
  <c r="J352" i="7" s="1"/>
  <c r="K352" i="7" s="1"/>
  <c r="E349" i="7"/>
  <c r="F349" i="7" s="1"/>
  <c r="O358" i="7"/>
  <c r="G351" i="7"/>
  <c r="H351" i="7" s="1"/>
  <c r="F350" i="7"/>
  <c r="G350" i="7" s="1"/>
  <c r="H350" i="7" s="1"/>
  <c r="I350" i="7" s="1"/>
  <c r="O356" i="7"/>
  <c r="C345" i="7"/>
  <c r="F348" i="7"/>
  <c r="G348" i="7" s="1"/>
  <c r="K353" i="7"/>
  <c r="L353" i="7" s="1"/>
  <c r="M353" i="7" s="1"/>
  <c r="Q356" i="1"/>
  <c r="P358" i="7"/>
  <c r="L354" i="7"/>
  <c r="M354" i="7" s="1"/>
  <c r="Q355" i="1"/>
  <c r="P357" i="7"/>
  <c r="D346" i="7"/>
  <c r="E346" i="7" s="1"/>
  <c r="F346" i="7" s="1"/>
  <c r="G346" i="7" s="1"/>
  <c r="G349" i="7"/>
  <c r="H349" i="7" s="1"/>
  <c r="E347" i="7"/>
  <c r="I351" i="7"/>
  <c r="J351" i="7" s="1"/>
  <c r="O355" i="7" l="1"/>
  <c r="C344" i="7"/>
  <c r="F347" i="7"/>
  <c r="D345" i="7"/>
  <c r="E345" i="7" s="1"/>
  <c r="F345" i="7" s="1"/>
  <c r="O354" i="7"/>
  <c r="C343" i="7"/>
  <c r="D343" i="7" s="1"/>
  <c r="D344" i="7"/>
  <c r="E344" i="7" s="1"/>
  <c r="F344" i="7" s="1"/>
  <c r="G344" i="7" s="1"/>
  <c r="O353" i="7"/>
  <c r="C342" i="7"/>
  <c r="L352" i="7"/>
  <c r="M352" i="7" s="1"/>
  <c r="H348" i="7"/>
  <c r="I348" i="7" s="1"/>
  <c r="J348" i="7" s="1"/>
  <c r="K348" i="7" s="1"/>
  <c r="G347" i="7"/>
  <c r="H347" i="7" s="1"/>
  <c r="K351" i="7"/>
  <c r="L351" i="7" s="1"/>
  <c r="M351" i="7" s="1"/>
  <c r="I349" i="7"/>
  <c r="J349" i="7" s="1"/>
  <c r="K349" i="7" s="1"/>
  <c r="L349" i="7" s="1"/>
  <c r="M349" i="7" s="1"/>
  <c r="J350" i="7"/>
  <c r="K350" i="7" s="1"/>
  <c r="Q354" i="1"/>
  <c r="P356" i="7"/>
  <c r="Q353" i="1" l="1"/>
  <c r="P355" i="7"/>
  <c r="O349" i="7"/>
  <c r="C338" i="7"/>
  <c r="O351" i="7"/>
  <c r="C340" i="7"/>
  <c r="C341" i="7"/>
  <c r="D341" i="7" s="1"/>
  <c r="O352" i="7"/>
  <c r="E343" i="7"/>
  <c r="F343" i="7" s="1"/>
  <c r="G345" i="7"/>
  <c r="H345" i="7" s="1"/>
  <c r="D342" i="7"/>
  <c r="E342" i="7" s="1"/>
  <c r="Q352" i="1"/>
  <c r="P354" i="7"/>
  <c r="L350" i="7"/>
  <c r="M350" i="7" s="1"/>
  <c r="L348" i="7" s="1"/>
  <c r="M348" i="7" s="1"/>
  <c r="I347" i="7"/>
  <c r="J347" i="7" s="1"/>
  <c r="Q351" i="1"/>
  <c r="P353" i="7"/>
  <c r="H346" i="7"/>
  <c r="I346" i="7" s="1"/>
  <c r="J346" i="7" s="1"/>
  <c r="K346" i="7" s="1"/>
  <c r="H344" i="7" l="1"/>
  <c r="I344" i="7" s="1"/>
  <c r="J344" i="7" s="1"/>
  <c r="K344" i="7" s="1"/>
  <c r="K347" i="7"/>
  <c r="L347" i="7" s="1"/>
  <c r="M347" i="7" s="1"/>
  <c r="F342" i="7"/>
  <c r="G342" i="7" s="1"/>
  <c r="H342" i="7" s="1"/>
  <c r="I342" i="7" s="1"/>
  <c r="E341" i="7"/>
  <c r="F341" i="7" s="1"/>
  <c r="G341" i="7" s="1"/>
  <c r="H341" i="7" s="1"/>
  <c r="I341" i="7" s="1"/>
  <c r="J341" i="7" s="1"/>
  <c r="K341" i="7" s="1"/>
  <c r="P352" i="7"/>
  <c r="Q350" i="1"/>
  <c r="L344" i="7"/>
  <c r="M344" i="7" s="1"/>
  <c r="O347" i="7"/>
  <c r="C336" i="7"/>
  <c r="O348" i="7"/>
  <c r="C337" i="7"/>
  <c r="D337" i="7" s="1"/>
  <c r="L346" i="7"/>
  <c r="M346" i="7" s="1"/>
  <c r="C339" i="7"/>
  <c r="D339" i="7" s="1"/>
  <c r="E339" i="7" s="1"/>
  <c r="F339" i="7" s="1"/>
  <c r="G339" i="7" s="1"/>
  <c r="H339" i="7" s="1"/>
  <c r="I339" i="7" s="1"/>
  <c r="O350" i="7"/>
  <c r="I345" i="7"/>
  <c r="J345" i="7" s="1"/>
  <c r="K345" i="7" s="1"/>
  <c r="L345" i="7" s="1"/>
  <c r="M345" i="7" s="1"/>
  <c r="D340" i="7"/>
  <c r="E340" i="7" s="1"/>
  <c r="F340" i="7" s="1"/>
  <c r="G340" i="7" s="1"/>
  <c r="H340" i="7" s="1"/>
  <c r="D338" i="7"/>
  <c r="E338" i="7" s="1"/>
  <c r="F338" i="7" s="1"/>
  <c r="G338" i="7" s="1"/>
  <c r="H338" i="7" s="1"/>
  <c r="G343" i="7"/>
  <c r="H343" i="7" s="1"/>
  <c r="I343" i="7" s="1"/>
  <c r="J343" i="7" s="1"/>
  <c r="K343" i="7" s="1"/>
  <c r="L343" i="7" s="1"/>
  <c r="M343" i="7" s="1"/>
  <c r="O343" i="7" s="1"/>
  <c r="P351" i="7"/>
  <c r="Q349" i="1"/>
  <c r="Q347" i="1"/>
  <c r="P349" i="7"/>
  <c r="I338" i="7" l="1"/>
  <c r="I340" i="7"/>
  <c r="J339" i="7"/>
  <c r="P350" i="7"/>
  <c r="Q348" i="1"/>
  <c r="P348" i="7"/>
  <c r="Q346" i="1"/>
  <c r="P347" i="7"/>
  <c r="Q345" i="1"/>
  <c r="L341" i="7"/>
  <c r="M341" i="7" s="1"/>
  <c r="O341" i="7" s="1"/>
  <c r="C332" i="7"/>
  <c r="C333" i="7"/>
  <c r="D333" i="7" s="1"/>
  <c r="O344" i="7"/>
  <c r="J340" i="7"/>
  <c r="K340" i="7" s="1"/>
  <c r="C335" i="7"/>
  <c r="D335" i="7" s="1"/>
  <c r="E335" i="7" s="1"/>
  <c r="F335" i="7" s="1"/>
  <c r="O346" i="7"/>
  <c r="J342" i="7"/>
  <c r="K342" i="7" s="1"/>
  <c r="L342" i="7" s="1"/>
  <c r="M342" i="7" s="1"/>
  <c r="O345" i="7"/>
  <c r="C334" i="7"/>
  <c r="D334" i="7" s="1"/>
  <c r="E334" i="7" s="1"/>
  <c r="E337" i="7"/>
  <c r="F337" i="7" s="1"/>
  <c r="G337" i="7" s="1"/>
  <c r="H337" i="7" s="1"/>
  <c r="D336" i="7"/>
  <c r="E336" i="7" s="1"/>
  <c r="F336" i="7" s="1"/>
  <c r="G336" i="7" s="1"/>
  <c r="H336" i="7" s="1"/>
  <c r="Q341" i="1"/>
  <c r="P343" i="7"/>
  <c r="C330" i="7" l="1"/>
  <c r="I336" i="7"/>
  <c r="D330" i="7"/>
  <c r="C331" i="7"/>
  <c r="D331" i="7" s="1"/>
  <c r="E331" i="7" s="1"/>
  <c r="F331" i="7" s="1"/>
  <c r="G331" i="7" s="1"/>
  <c r="H331" i="7" s="1"/>
  <c r="O342" i="7"/>
  <c r="Q342" i="1"/>
  <c r="P344" i="7"/>
  <c r="I337" i="7"/>
  <c r="J337" i="7" s="1"/>
  <c r="K337" i="7" s="1"/>
  <c r="L337" i="7" s="1"/>
  <c r="M337" i="7" s="1"/>
  <c r="O337" i="7" s="1"/>
  <c r="Q344" i="1"/>
  <c r="P346" i="7"/>
  <c r="E333" i="7"/>
  <c r="F333" i="7" s="1"/>
  <c r="G333" i="7" s="1"/>
  <c r="F334" i="7"/>
  <c r="G334" i="7" s="1"/>
  <c r="H334" i="7" s="1"/>
  <c r="I334" i="7" s="1"/>
  <c r="J334" i="7" s="1"/>
  <c r="K334" i="7" s="1"/>
  <c r="G335" i="7"/>
  <c r="H335" i="7" s="1"/>
  <c r="I335" i="7" s="1"/>
  <c r="D332" i="7"/>
  <c r="E332" i="7" s="1"/>
  <c r="K339" i="7"/>
  <c r="L339" i="7" s="1"/>
  <c r="M339" i="7" s="1"/>
  <c r="O339" i="7" s="1"/>
  <c r="P345" i="7"/>
  <c r="Q343" i="1"/>
  <c r="L340" i="7"/>
  <c r="M340" i="7" s="1"/>
  <c r="J338" i="7"/>
  <c r="K338" i="7" s="1"/>
  <c r="L338" i="7" s="1"/>
  <c r="M338" i="7" s="1"/>
  <c r="C327" i="7" s="1"/>
  <c r="P341" i="7"/>
  <c r="Q339" i="1"/>
  <c r="C328" i="7"/>
  <c r="D328" i="7" s="1"/>
  <c r="E328" i="7" l="1"/>
  <c r="C326" i="7"/>
  <c r="O338" i="7"/>
  <c r="E330" i="7"/>
  <c r="F330" i="7" s="1"/>
  <c r="J335" i="7"/>
  <c r="K335" i="7" s="1"/>
  <c r="L335" i="7" s="1"/>
  <c r="M335" i="7" s="1"/>
  <c r="O335" i="7" s="1"/>
  <c r="P335" i="7" s="1"/>
  <c r="Q340" i="1"/>
  <c r="P342" i="7"/>
  <c r="G330" i="7"/>
  <c r="H330" i="7" s="1"/>
  <c r="I330" i="7" s="1"/>
  <c r="D327" i="7"/>
  <c r="H333" i="7"/>
  <c r="I333" i="7" s="1"/>
  <c r="J333" i="7" s="1"/>
  <c r="C329" i="7"/>
  <c r="D329" i="7" s="1"/>
  <c r="E329" i="7" s="1"/>
  <c r="F329" i="7" s="1"/>
  <c r="G329" i="7" s="1"/>
  <c r="H329" i="7" s="1"/>
  <c r="O340" i="7"/>
  <c r="F332" i="7"/>
  <c r="G332" i="7" s="1"/>
  <c r="H332" i="7" s="1"/>
  <c r="I332" i="7" s="1"/>
  <c r="J336" i="7"/>
  <c r="K336" i="7" s="1"/>
  <c r="L336" i="7" s="1"/>
  <c r="M336" i="7" s="1"/>
  <c r="P338" i="7"/>
  <c r="Q336" i="1"/>
  <c r="Q335" i="1"/>
  <c r="P337" i="7"/>
  <c r="Q337" i="1"/>
  <c r="P339" i="7"/>
  <c r="Q333" i="1" l="1"/>
  <c r="C324" i="7"/>
  <c r="O336" i="7"/>
  <c r="C325" i="7"/>
  <c r="D325" i="7" s="1"/>
  <c r="E325" i="7" s="1"/>
  <c r="F325" i="7" s="1"/>
  <c r="G325" i="7" s="1"/>
  <c r="K333" i="7"/>
  <c r="L333" i="7" s="1"/>
  <c r="M333" i="7" s="1"/>
  <c r="L334" i="7"/>
  <c r="M334" i="7" s="1"/>
  <c r="J332" i="7"/>
  <c r="K332" i="7" s="1"/>
  <c r="L332" i="7" s="1"/>
  <c r="M332" i="7" s="1"/>
  <c r="C321" i="7" s="1"/>
  <c r="D326" i="7"/>
  <c r="E326" i="7" s="1"/>
  <c r="F326" i="7" s="1"/>
  <c r="G326" i="7" s="1"/>
  <c r="H326" i="7" s="1"/>
  <c r="I331" i="7"/>
  <c r="J331" i="7" s="1"/>
  <c r="Q338" i="1"/>
  <c r="P340" i="7"/>
  <c r="E327" i="7"/>
  <c r="F327" i="7" s="1"/>
  <c r="G327" i="7" s="1"/>
  <c r="H327" i="7" s="1"/>
  <c r="I327" i="7" s="1"/>
  <c r="F328" i="7"/>
  <c r="G328" i="7" s="1"/>
  <c r="O332" i="7" l="1"/>
  <c r="Q334" i="1"/>
  <c r="P336" i="7"/>
  <c r="O334" i="7"/>
  <c r="C323" i="7"/>
  <c r="D323" i="7" s="1"/>
  <c r="E323" i="7" s="1"/>
  <c r="D324" i="7"/>
  <c r="E324" i="7" s="1"/>
  <c r="F324" i="7" s="1"/>
  <c r="J330" i="7"/>
  <c r="K330" i="7" s="1"/>
  <c r="L330" i="7" s="1"/>
  <c r="M330" i="7" s="1"/>
  <c r="C319" i="7" s="1"/>
  <c r="H328" i="7"/>
  <c r="I328" i="7" s="1"/>
  <c r="J328" i="7" s="1"/>
  <c r="K331" i="7"/>
  <c r="L331" i="7" s="1"/>
  <c r="M331" i="7" s="1"/>
  <c r="C322" i="7"/>
  <c r="D322" i="7" s="1"/>
  <c r="O333" i="7"/>
  <c r="I329" i="7"/>
  <c r="J329" i="7" s="1"/>
  <c r="K329" i="7" s="1"/>
  <c r="Q330" i="1"/>
  <c r="P332" i="7"/>
  <c r="O330" i="7" l="1"/>
  <c r="O331" i="7"/>
  <c r="C320" i="7"/>
  <c r="D320" i="7" s="1"/>
  <c r="E320" i="7" s="1"/>
  <c r="F320" i="7" s="1"/>
  <c r="F323" i="7"/>
  <c r="G323" i="7" s="1"/>
  <c r="H325" i="7"/>
  <c r="I325" i="7" s="1"/>
  <c r="L329" i="7"/>
  <c r="M329" i="7" s="1"/>
  <c r="K328" i="7"/>
  <c r="L328" i="7" s="1"/>
  <c r="M328" i="7" s="1"/>
  <c r="L326" i="7" s="1"/>
  <c r="M326" i="7" s="1"/>
  <c r="C315" i="7" s="1"/>
  <c r="Q332" i="1"/>
  <c r="P334" i="7"/>
  <c r="I326" i="7"/>
  <c r="J326" i="7" s="1"/>
  <c r="K326" i="7" s="1"/>
  <c r="P333" i="7"/>
  <c r="Q331" i="1"/>
  <c r="D321" i="7"/>
  <c r="E321" i="7" s="1"/>
  <c r="E322" i="7"/>
  <c r="F322" i="7" s="1"/>
  <c r="G322" i="7" s="1"/>
  <c r="G324" i="7"/>
  <c r="H324" i="7" s="1"/>
  <c r="I324" i="7" s="1"/>
  <c r="J324" i="7" s="1"/>
  <c r="J327" i="7"/>
  <c r="K327" i="7" s="1"/>
  <c r="L327" i="7" s="1"/>
  <c r="M327" i="7" s="1"/>
  <c r="O327" i="7" s="1"/>
  <c r="Q328" i="1"/>
  <c r="P330" i="7"/>
  <c r="O328" i="7"/>
  <c r="H323" i="7" l="1"/>
  <c r="I323" i="7" s="1"/>
  <c r="C316" i="7"/>
  <c r="D316" i="7" s="1"/>
  <c r="J323" i="7"/>
  <c r="K323" i="7" s="1"/>
  <c r="G320" i="7"/>
  <c r="H320" i="7" s="1"/>
  <c r="K324" i="7"/>
  <c r="L324" i="7" s="1"/>
  <c r="M324" i="7" s="1"/>
  <c r="O324" i="7" s="1"/>
  <c r="O326" i="7"/>
  <c r="H322" i="7"/>
  <c r="I322" i="7" s="1"/>
  <c r="J322" i="7" s="1"/>
  <c r="C318" i="7"/>
  <c r="D318" i="7" s="1"/>
  <c r="E318" i="7" s="1"/>
  <c r="F318" i="7" s="1"/>
  <c r="G318" i="7" s="1"/>
  <c r="O329" i="7"/>
  <c r="Q329" i="1"/>
  <c r="P331" i="7"/>
  <c r="C317" i="7"/>
  <c r="D317" i="7" s="1"/>
  <c r="E317" i="7" s="1"/>
  <c r="F317" i="7" s="1"/>
  <c r="F321" i="7"/>
  <c r="G321" i="7" s="1"/>
  <c r="H321" i="7" s="1"/>
  <c r="I321" i="7" s="1"/>
  <c r="J325" i="7"/>
  <c r="K325" i="7" s="1"/>
  <c r="L325" i="7" s="1"/>
  <c r="M325" i="7" s="1"/>
  <c r="E316" i="7" s="1"/>
  <c r="F316" i="7" s="1"/>
  <c r="D319" i="7"/>
  <c r="E319" i="7" s="1"/>
  <c r="F319" i="7" s="1"/>
  <c r="G319" i="7" s="1"/>
  <c r="C313" i="7"/>
  <c r="P328" i="7"/>
  <c r="Q326" i="1"/>
  <c r="Q324" i="1"/>
  <c r="P326" i="7"/>
  <c r="Q325" i="1"/>
  <c r="P327" i="7"/>
  <c r="H318" i="7" l="1"/>
  <c r="I320" i="7"/>
  <c r="J320" i="7" s="1"/>
  <c r="H319" i="7"/>
  <c r="I319" i="7" s="1"/>
  <c r="K322" i="7"/>
  <c r="L322" i="7" s="1"/>
  <c r="M322" i="7" s="1"/>
  <c r="C311" i="7" s="1"/>
  <c r="G317" i="7"/>
  <c r="C314" i="7"/>
  <c r="D314" i="7" s="1"/>
  <c r="O325" i="7"/>
  <c r="D315" i="7"/>
  <c r="E315" i="7" s="1"/>
  <c r="J321" i="7"/>
  <c r="K321" i="7" s="1"/>
  <c r="Q327" i="1"/>
  <c r="P329" i="7"/>
  <c r="L323" i="7"/>
  <c r="M323" i="7" s="1"/>
  <c r="D313" i="7" s="1"/>
  <c r="E313" i="7" s="1"/>
  <c r="Q322" i="1"/>
  <c r="P324" i="7"/>
  <c r="O322" i="7"/>
  <c r="E314" i="7" l="1"/>
  <c r="F314" i="7" s="1"/>
  <c r="J319" i="7"/>
  <c r="K319" i="7" s="1"/>
  <c r="G316" i="7"/>
  <c r="H316" i="7" s="1"/>
  <c r="I316" i="7" s="1"/>
  <c r="I318" i="7"/>
  <c r="J318" i="7" s="1"/>
  <c r="K318" i="7" s="1"/>
  <c r="L321" i="7"/>
  <c r="M321" i="7" s="1"/>
  <c r="G314" i="7" s="1"/>
  <c r="Q323" i="1"/>
  <c r="P325" i="7"/>
  <c r="F313" i="7"/>
  <c r="O323" i="7"/>
  <c r="C312" i="7"/>
  <c r="D312" i="7" s="1"/>
  <c r="F315" i="7"/>
  <c r="G315" i="7" s="1"/>
  <c r="H315" i="7" s="1"/>
  <c r="K320" i="7"/>
  <c r="L320" i="7" s="1"/>
  <c r="M320" i="7" s="1"/>
  <c r="H317" i="7"/>
  <c r="I317" i="7" s="1"/>
  <c r="Q320" i="1"/>
  <c r="P322" i="7"/>
  <c r="J317" i="7" l="1"/>
  <c r="K317" i="7" s="1"/>
  <c r="L317" i="7" s="1"/>
  <c r="M317" i="7" s="1"/>
  <c r="C310" i="7"/>
  <c r="O321" i="7"/>
  <c r="D311" i="7"/>
  <c r="E311" i="7" s="1"/>
  <c r="F311" i="7" s="1"/>
  <c r="E312" i="7"/>
  <c r="L319" i="7"/>
  <c r="M319" i="7" s="1"/>
  <c r="Q321" i="1"/>
  <c r="P323" i="7"/>
  <c r="C309" i="7"/>
  <c r="D309" i="7" s="1"/>
  <c r="O320" i="7"/>
  <c r="J316" i="7"/>
  <c r="K316" i="7" s="1"/>
  <c r="L318" i="7"/>
  <c r="M318" i="7" s="1"/>
  <c r="I315" i="7"/>
  <c r="J315" i="7" s="1"/>
  <c r="G313" i="7"/>
  <c r="H313" i="7" s="1"/>
  <c r="F312" i="7"/>
  <c r="G312" i="7" s="1"/>
  <c r="D310" i="7"/>
  <c r="E310" i="7" s="1"/>
  <c r="F310" i="7" s="1"/>
  <c r="G310" i="7" s="1"/>
  <c r="H314" i="7"/>
  <c r="I314" i="7" s="1"/>
  <c r="P321" i="7" l="1"/>
  <c r="Q319" i="1"/>
  <c r="O319" i="7"/>
  <c r="C308" i="7"/>
  <c r="O317" i="7"/>
  <c r="C306" i="7"/>
  <c r="C307" i="7"/>
  <c r="D307" i="7" s="1"/>
  <c r="D308" i="7"/>
  <c r="E308" i="7" s="1"/>
  <c r="O318" i="7"/>
  <c r="H312" i="7"/>
  <c r="I312" i="7" s="1"/>
  <c r="L316" i="7"/>
  <c r="M316" i="7" s="1"/>
  <c r="I313" i="7"/>
  <c r="J313" i="7" s="1"/>
  <c r="Q318" i="1"/>
  <c r="P320" i="7"/>
  <c r="J314" i="7"/>
  <c r="K314" i="7" s="1"/>
  <c r="L314" i="7" s="1"/>
  <c r="M314" i="7" s="1"/>
  <c r="K315" i="7"/>
  <c r="L315" i="7" s="1"/>
  <c r="M315" i="7" s="1"/>
  <c r="E309" i="7"/>
  <c r="F309" i="7" s="1"/>
  <c r="G311" i="7"/>
  <c r="H311" i="7" s="1"/>
  <c r="K313" i="7" l="1"/>
  <c r="F308" i="7"/>
  <c r="Q317" i="1"/>
  <c r="P319" i="7"/>
  <c r="G309" i="7"/>
  <c r="H309" i="7" s="1"/>
  <c r="I309" i="7" s="1"/>
  <c r="Q315" i="1"/>
  <c r="P317" i="7"/>
  <c r="P318" i="7"/>
  <c r="Q316" i="1"/>
  <c r="O315" i="7"/>
  <c r="C304" i="7"/>
  <c r="D304" i="7" s="1"/>
  <c r="L313" i="7"/>
  <c r="M313" i="7" s="1"/>
  <c r="G308" i="7"/>
  <c r="H308" i="7" s="1"/>
  <c r="C303" i="7"/>
  <c r="O314" i="7"/>
  <c r="C305" i="7"/>
  <c r="D305" i="7" s="1"/>
  <c r="E305" i="7" s="1"/>
  <c r="F305" i="7" s="1"/>
  <c r="O316" i="7"/>
  <c r="D306" i="7"/>
  <c r="E306" i="7" s="1"/>
  <c r="F306" i="7" s="1"/>
  <c r="E307" i="7"/>
  <c r="F307" i="7" s="1"/>
  <c r="G307" i="7" s="1"/>
  <c r="I311" i="7"/>
  <c r="J311" i="7" s="1"/>
  <c r="K311" i="7" s="1"/>
  <c r="L311" i="7" s="1"/>
  <c r="M311" i="7" s="1"/>
  <c r="J312" i="7"/>
  <c r="K312" i="7" s="1"/>
  <c r="L312" i="7" s="1"/>
  <c r="M312" i="7" s="1"/>
  <c r="H310" i="7"/>
  <c r="I310" i="7" s="1"/>
  <c r="J310" i="7" s="1"/>
  <c r="H307" i="7" l="1"/>
  <c r="I308" i="7"/>
  <c r="O312" i="7"/>
  <c r="C301" i="7"/>
  <c r="D301" i="7" s="1"/>
  <c r="Q314" i="1"/>
  <c r="P316" i="7"/>
  <c r="G305" i="7"/>
  <c r="H305" i="7" s="1"/>
  <c r="Q313" i="1"/>
  <c r="P315" i="7"/>
  <c r="O311" i="7"/>
  <c r="C300" i="7"/>
  <c r="J308" i="7"/>
  <c r="K308" i="7" s="1"/>
  <c r="I307" i="7"/>
  <c r="J307" i="7" s="1"/>
  <c r="Q312" i="1"/>
  <c r="P314" i="7"/>
  <c r="O313" i="7"/>
  <c r="C302" i="7"/>
  <c r="D302" i="7" s="1"/>
  <c r="E302" i="7" s="1"/>
  <c r="K310" i="7"/>
  <c r="L310" i="7" s="1"/>
  <c r="M310" i="7" s="1"/>
  <c r="G306" i="7"/>
  <c r="H306" i="7" s="1"/>
  <c r="I306" i="7" s="1"/>
  <c r="D303" i="7"/>
  <c r="E303" i="7" s="1"/>
  <c r="F303" i="7" s="1"/>
  <c r="E304" i="7"/>
  <c r="F304" i="7" s="1"/>
  <c r="G304" i="7" s="1"/>
  <c r="J309" i="7"/>
  <c r="K309" i="7" s="1"/>
  <c r="L309" i="7" s="1"/>
  <c r="M309" i="7" s="1"/>
  <c r="O309" i="7" l="1"/>
  <c r="C298" i="7"/>
  <c r="G303" i="7"/>
  <c r="H303" i="7" s="1"/>
  <c r="I303" i="7" s="1"/>
  <c r="J303" i="7" s="1"/>
  <c r="C299" i="7"/>
  <c r="D299" i="7" s="1"/>
  <c r="E299" i="7" s="1"/>
  <c r="F299" i="7" s="1"/>
  <c r="O310" i="7"/>
  <c r="P311" i="7"/>
  <c r="Q309" i="1"/>
  <c r="H304" i="7"/>
  <c r="I304" i="7" s="1"/>
  <c r="J304" i="7" s="1"/>
  <c r="K304" i="7" s="1"/>
  <c r="F302" i="7"/>
  <c r="G302" i="7" s="1"/>
  <c r="K307" i="7"/>
  <c r="L307" i="7" s="1"/>
  <c r="M307" i="7" s="1"/>
  <c r="P313" i="7"/>
  <c r="Q311" i="1"/>
  <c r="L308" i="7"/>
  <c r="M308" i="7" s="1"/>
  <c r="E301" i="7"/>
  <c r="F301" i="7" s="1"/>
  <c r="J306" i="7"/>
  <c r="K306" i="7" s="1"/>
  <c r="D300" i="7"/>
  <c r="E300" i="7" s="1"/>
  <c r="F300" i="7" s="1"/>
  <c r="G300" i="7" s="1"/>
  <c r="I305" i="7"/>
  <c r="J305" i="7" s="1"/>
  <c r="K305" i="7" s="1"/>
  <c r="P312" i="7"/>
  <c r="Q310" i="1"/>
  <c r="G301" i="7" l="1"/>
  <c r="H301" i="7" s="1"/>
  <c r="D298" i="7"/>
  <c r="G299" i="7"/>
  <c r="O307" i="7"/>
  <c r="C296" i="7"/>
  <c r="D296" i="7" s="1"/>
  <c r="E298" i="7"/>
  <c r="F298" i="7" s="1"/>
  <c r="L305" i="7"/>
  <c r="M305" i="7" s="1"/>
  <c r="L306" i="7"/>
  <c r="M306" i="7" s="1"/>
  <c r="K303" i="7" s="1"/>
  <c r="C297" i="7"/>
  <c r="D297" i="7" s="1"/>
  <c r="E297" i="7" s="1"/>
  <c r="O308" i="7"/>
  <c r="H302" i="7"/>
  <c r="I302" i="7" s="1"/>
  <c r="Q308" i="1"/>
  <c r="P310" i="7"/>
  <c r="Q307" i="1"/>
  <c r="P309" i="7"/>
  <c r="L303" i="7" l="1"/>
  <c r="M303" i="7" s="1"/>
  <c r="C292" i="7" s="1"/>
  <c r="G298" i="7"/>
  <c r="F297" i="7"/>
  <c r="G297" i="7" s="1"/>
  <c r="H297" i="7" s="1"/>
  <c r="E296" i="7"/>
  <c r="F296" i="7" s="1"/>
  <c r="G296" i="7" s="1"/>
  <c r="H299" i="7"/>
  <c r="P308" i="7"/>
  <c r="Q306" i="1"/>
  <c r="H298" i="7"/>
  <c r="I298" i="7" s="1"/>
  <c r="O303" i="7"/>
  <c r="I299" i="7"/>
  <c r="J299" i="7" s="1"/>
  <c r="C295" i="7"/>
  <c r="D295" i="7" s="1"/>
  <c r="O306" i="7"/>
  <c r="Q305" i="1"/>
  <c r="P307" i="7"/>
  <c r="L304" i="7"/>
  <c r="M304" i="7" s="1"/>
  <c r="J302" i="7"/>
  <c r="K302" i="7" s="1"/>
  <c r="C294" i="7"/>
  <c r="D294" i="7" s="1"/>
  <c r="E294" i="7" s="1"/>
  <c r="O305" i="7"/>
  <c r="I301" i="7"/>
  <c r="J301" i="7" s="1"/>
  <c r="K301" i="7" s="1"/>
  <c r="L301" i="7" s="1"/>
  <c r="M301" i="7" s="1"/>
  <c r="H300" i="7"/>
  <c r="I300" i="7" s="1"/>
  <c r="J300" i="7" l="1"/>
  <c r="K300" i="7" s="1"/>
  <c r="L302" i="7"/>
  <c r="M302" i="7" s="1"/>
  <c r="H296" i="7" s="1"/>
  <c r="I296" i="7" s="1"/>
  <c r="P305" i="7"/>
  <c r="Q303" i="1"/>
  <c r="Q301" i="1"/>
  <c r="P303" i="7"/>
  <c r="C291" i="7"/>
  <c r="D291" i="7" s="1"/>
  <c r="Q304" i="1"/>
  <c r="P306" i="7"/>
  <c r="C290" i="7"/>
  <c r="O301" i="7"/>
  <c r="C293" i="7"/>
  <c r="D293" i="7" s="1"/>
  <c r="O304" i="7"/>
  <c r="E295" i="7"/>
  <c r="F295" i="7" s="1"/>
  <c r="G295" i="7" s="1"/>
  <c r="H295" i="7" s="1"/>
  <c r="O302" i="7" l="1"/>
  <c r="P302" i="7" s="1"/>
  <c r="L300" i="7"/>
  <c r="M300" i="7" s="1"/>
  <c r="E293" i="7"/>
  <c r="F293" i="7" s="1"/>
  <c r="K299" i="7"/>
  <c r="L299" i="7" s="1"/>
  <c r="M299" i="7" s="1"/>
  <c r="F294" i="7"/>
  <c r="G294" i="7" s="1"/>
  <c r="I297" i="7"/>
  <c r="J297" i="7" s="1"/>
  <c r="D292" i="7"/>
  <c r="E292" i="7" s="1"/>
  <c r="J298" i="7"/>
  <c r="K298" i="7" s="1"/>
  <c r="L298" i="7" s="1"/>
  <c r="M298" i="7" s="1"/>
  <c r="Q299" i="1"/>
  <c r="P301" i="7"/>
  <c r="P304" i="7"/>
  <c r="Q302" i="1"/>
  <c r="C289" i="7" l="1"/>
  <c r="D289" i="7" s="1"/>
  <c r="E289" i="7" s="1"/>
  <c r="O300" i="7"/>
  <c r="F292" i="7"/>
  <c r="G292" i="7" s="1"/>
  <c r="H292" i="7" s="1"/>
  <c r="I292" i="7" s="1"/>
  <c r="Q300" i="1"/>
  <c r="K297" i="7"/>
  <c r="L297" i="7" s="1"/>
  <c r="M297" i="7" s="1"/>
  <c r="O299" i="7"/>
  <c r="C288" i="7"/>
  <c r="D288" i="7" s="1"/>
  <c r="E288" i="7" s="1"/>
  <c r="D290" i="7"/>
  <c r="E290" i="7" s="1"/>
  <c r="F290" i="7" s="1"/>
  <c r="G290" i="7" s="1"/>
  <c r="H290" i="7" s="1"/>
  <c r="I290" i="7" s="1"/>
  <c r="J290" i="7" s="1"/>
  <c r="O298" i="7"/>
  <c r="C287" i="7"/>
  <c r="I295" i="7"/>
  <c r="J295" i="7" s="1"/>
  <c r="K295" i="7" s="1"/>
  <c r="L295" i="7" s="1"/>
  <c r="M295" i="7" s="1"/>
  <c r="H294" i="7"/>
  <c r="I294" i="7" s="1"/>
  <c r="J294" i="7" s="1"/>
  <c r="K294" i="7" s="1"/>
  <c r="L294" i="7" s="1"/>
  <c r="M294" i="7" s="1"/>
  <c r="O294" i="7" s="1"/>
  <c r="E291" i="7"/>
  <c r="F291" i="7" s="1"/>
  <c r="G291" i="7" s="1"/>
  <c r="H291" i="7" s="1"/>
  <c r="G293" i="7"/>
  <c r="H293" i="7" s="1"/>
  <c r="I293" i="7" s="1"/>
  <c r="J296" i="7"/>
  <c r="K296" i="7" s="1"/>
  <c r="L296" i="7" s="1"/>
  <c r="M296" i="7" s="1"/>
  <c r="C283" i="7"/>
  <c r="C285" i="7" l="1"/>
  <c r="D285" i="7" s="1"/>
  <c r="E285" i="7" s="1"/>
  <c r="F285" i="7" s="1"/>
  <c r="G285" i="7" s="1"/>
  <c r="H285" i="7" s="1"/>
  <c r="O296" i="7"/>
  <c r="C284" i="7"/>
  <c r="D284" i="7" s="1"/>
  <c r="O295" i="7"/>
  <c r="F288" i="7"/>
  <c r="G288" i="7" s="1"/>
  <c r="H288" i="7" s="1"/>
  <c r="I288" i="7" s="1"/>
  <c r="J288" i="7" s="1"/>
  <c r="K288" i="7" s="1"/>
  <c r="J292" i="7"/>
  <c r="K292" i="7" s="1"/>
  <c r="L292" i="7" s="1"/>
  <c r="M292" i="7" s="1"/>
  <c r="H286" i="7" s="1"/>
  <c r="I286" i="7" s="1"/>
  <c r="J293" i="7"/>
  <c r="K293" i="7" s="1"/>
  <c r="L293" i="7" s="1"/>
  <c r="M293" i="7" s="1"/>
  <c r="D283" i="7" s="1"/>
  <c r="E283" i="7" s="1"/>
  <c r="F283" i="7" s="1"/>
  <c r="D287" i="7"/>
  <c r="E287" i="7" s="1"/>
  <c r="F287" i="7" s="1"/>
  <c r="G287" i="7" s="1"/>
  <c r="P299" i="7"/>
  <c r="Q297" i="1"/>
  <c r="P300" i="7"/>
  <c r="Q298" i="1"/>
  <c r="I291" i="7"/>
  <c r="J291" i="7" s="1"/>
  <c r="K291" i="7" s="1"/>
  <c r="L291" i="7" s="1"/>
  <c r="M291" i="7" s="1"/>
  <c r="O291" i="7" s="1"/>
  <c r="Q296" i="1"/>
  <c r="P298" i="7"/>
  <c r="C286" i="7"/>
  <c r="D286" i="7" s="1"/>
  <c r="E286" i="7" s="1"/>
  <c r="F286" i="7" s="1"/>
  <c r="G286" i="7" s="1"/>
  <c r="O297" i="7"/>
  <c r="F289" i="7"/>
  <c r="G289" i="7" s="1"/>
  <c r="H289" i="7" s="1"/>
  <c r="I289" i="7" s="1"/>
  <c r="J289" i="7" s="1"/>
  <c r="K289" i="7" s="1"/>
  <c r="L289" i="7" s="1"/>
  <c r="M289" i="7" s="1"/>
  <c r="C281" i="7"/>
  <c r="D281" i="7" s="1"/>
  <c r="Q292" i="1"/>
  <c r="P294" i="7"/>
  <c r="Q294" i="1" l="1"/>
  <c r="P296" i="7"/>
  <c r="O292" i="7"/>
  <c r="Q290" i="1" s="1"/>
  <c r="P297" i="7"/>
  <c r="Q295" i="1"/>
  <c r="C280" i="7"/>
  <c r="D280" i="7" s="1"/>
  <c r="E280" i="7" s="1"/>
  <c r="F280" i="7" s="1"/>
  <c r="H287" i="7"/>
  <c r="I287" i="7" s="1"/>
  <c r="J287" i="7" s="1"/>
  <c r="K287" i="7" s="1"/>
  <c r="L287" i="7" s="1"/>
  <c r="M287" i="7" s="1"/>
  <c r="P295" i="7"/>
  <c r="Q293" i="1"/>
  <c r="C282" i="7"/>
  <c r="D282" i="7" s="1"/>
  <c r="E282" i="7" s="1"/>
  <c r="O293" i="7"/>
  <c r="E284" i="7"/>
  <c r="F284" i="7" s="1"/>
  <c r="G284" i="7" s="1"/>
  <c r="H284" i="7" s="1"/>
  <c r="I284" i="7" s="1"/>
  <c r="J284" i="7" s="1"/>
  <c r="K290" i="7"/>
  <c r="L290" i="7" s="1"/>
  <c r="M290" i="7" s="1"/>
  <c r="C279" i="7"/>
  <c r="O290" i="7"/>
  <c r="E281" i="7"/>
  <c r="F281" i="7" s="1"/>
  <c r="G283" i="7"/>
  <c r="H283" i="7" s="1"/>
  <c r="P292" i="7"/>
  <c r="D279" i="7"/>
  <c r="O289" i="7"/>
  <c r="C278" i="7"/>
  <c r="D278" i="7" s="1"/>
  <c r="J286" i="7"/>
  <c r="K286" i="7" s="1"/>
  <c r="P291" i="7"/>
  <c r="Q289" i="1"/>
  <c r="I285" i="7"/>
  <c r="J285" i="7" s="1"/>
  <c r="L288" i="7"/>
  <c r="M288" i="7" s="1"/>
  <c r="F282" i="7"/>
  <c r="G282" i="7" s="1"/>
  <c r="G281" i="7" l="1"/>
  <c r="Q291" i="1"/>
  <c r="P293" i="7"/>
  <c r="K285" i="7"/>
  <c r="L285" i="7" s="1"/>
  <c r="M285" i="7" s="1"/>
  <c r="H282" i="7"/>
  <c r="C274" i="7"/>
  <c r="O285" i="7"/>
  <c r="C276" i="7"/>
  <c r="O287" i="7"/>
  <c r="G280" i="7"/>
  <c r="K284" i="7"/>
  <c r="E278" i="7"/>
  <c r="H281" i="7"/>
  <c r="I282" i="7"/>
  <c r="Q287" i="1"/>
  <c r="P289" i="7"/>
  <c r="Q288" i="1"/>
  <c r="P290" i="7"/>
  <c r="O288" i="7"/>
  <c r="C277" i="7"/>
  <c r="D277" i="7" s="1"/>
  <c r="L286" i="7"/>
  <c r="M286" i="7" s="1"/>
  <c r="E279" i="7"/>
  <c r="F279" i="7" s="1"/>
  <c r="I283" i="7"/>
  <c r="J283" i="7" s="1"/>
  <c r="C275" i="7" l="1"/>
  <c r="D275" i="7" s="1"/>
  <c r="O286" i="7"/>
  <c r="I281" i="7"/>
  <c r="J281" i="7" s="1"/>
  <c r="P287" i="7"/>
  <c r="Q285" i="1"/>
  <c r="E277" i="7"/>
  <c r="F277" i="7" s="1"/>
  <c r="F278" i="7"/>
  <c r="G278" i="7" s="1"/>
  <c r="D276" i="7"/>
  <c r="E276" i="7" s="1"/>
  <c r="K283" i="7"/>
  <c r="L283" i="7" s="1"/>
  <c r="M283" i="7" s="1"/>
  <c r="P288" i="7"/>
  <c r="Q286" i="1"/>
  <c r="L284" i="7"/>
  <c r="M284" i="7" s="1"/>
  <c r="Q283" i="1"/>
  <c r="P285" i="7"/>
  <c r="G279" i="7"/>
  <c r="H279" i="7" s="1"/>
  <c r="J282" i="7"/>
  <c r="K282" i="7" s="1"/>
  <c r="L282" i="7" s="1"/>
  <c r="M282" i="7" s="1"/>
  <c r="H280" i="7"/>
  <c r="I280" i="7" s="1"/>
  <c r="C271" i="7" l="1"/>
  <c r="O282" i="7"/>
  <c r="C273" i="7"/>
  <c r="D273" i="7" s="1"/>
  <c r="E273" i="7" s="1"/>
  <c r="O284" i="7"/>
  <c r="F276" i="7"/>
  <c r="G276" i="7" s="1"/>
  <c r="H276" i="7" s="1"/>
  <c r="I279" i="7"/>
  <c r="J279" i="7" s="1"/>
  <c r="K279" i="7" s="1"/>
  <c r="H278" i="7"/>
  <c r="I278" i="7" s="1"/>
  <c r="J278" i="7" s="1"/>
  <c r="K281" i="7"/>
  <c r="L281" i="7" s="1"/>
  <c r="M281" i="7" s="1"/>
  <c r="D274" i="7"/>
  <c r="E274" i="7" s="1"/>
  <c r="F274" i="7" s="1"/>
  <c r="G277" i="7"/>
  <c r="H277" i="7" s="1"/>
  <c r="I277" i="7" s="1"/>
  <c r="Q284" i="1"/>
  <c r="P286" i="7"/>
  <c r="J280" i="7"/>
  <c r="K280" i="7" s="1"/>
  <c r="L280" i="7" s="1"/>
  <c r="M280" i="7" s="1"/>
  <c r="C272" i="7"/>
  <c r="D272" i="7" s="1"/>
  <c r="O283" i="7"/>
  <c r="E275" i="7"/>
  <c r="F275" i="7" s="1"/>
  <c r="G275" i="7" s="1"/>
  <c r="H275" i="7" s="1"/>
  <c r="K278" i="7" l="1"/>
  <c r="F273" i="7"/>
  <c r="E272" i="7"/>
  <c r="F272" i="7" s="1"/>
  <c r="G272" i="7" s="1"/>
  <c r="J277" i="7"/>
  <c r="K277" i="7" s="1"/>
  <c r="L277" i="7" s="1"/>
  <c r="M277" i="7" s="1"/>
  <c r="O277" i="7" s="1"/>
  <c r="L279" i="7"/>
  <c r="M279" i="7" s="1"/>
  <c r="O279" i="7" s="1"/>
  <c r="G274" i="7"/>
  <c r="I276" i="7"/>
  <c r="J276" i="7" s="1"/>
  <c r="K276" i="7" s="1"/>
  <c r="D271" i="7"/>
  <c r="E271" i="7" s="1"/>
  <c r="F271" i="7" s="1"/>
  <c r="C268" i="7"/>
  <c r="P282" i="7"/>
  <c r="Q280" i="1"/>
  <c r="Q281" i="1"/>
  <c r="P283" i="7"/>
  <c r="L278" i="7"/>
  <c r="M278" i="7" s="1"/>
  <c r="H272" i="7" s="1"/>
  <c r="G273" i="7"/>
  <c r="O280" i="7"/>
  <c r="C269" i="7"/>
  <c r="D269" i="7" s="1"/>
  <c r="H274" i="7"/>
  <c r="I274" i="7" s="1"/>
  <c r="J274" i="7" s="1"/>
  <c r="I275" i="7"/>
  <c r="J275" i="7" s="1"/>
  <c r="C270" i="7"/>
  <c r="D270" i="7" s="1"/>
  <c r="E270" i="7" s="1"/>
  <c r="O281" i="7"/>
  <c r="Q282" i="1"/>
  <c r="P284" i="7"/>
  <c r="E269" i="7" l="1"/>
  <c r="F269" i="7" s="1"/>
  <c r="F270" i="7"/>
  <c r="G270" i="7" s="1"/>
  <c r="H273" i="7"/>
  <c r="I273" i="7" s="1"/>
  <c r="J273" i="7" s="1"/>
  <c r="C266" i="7"/>
  <c r="K274" i="7"/>
  <c r="I272" i="7"/>
  <c r="Q279" i="1"/>
  <c r="P281" i="7"/>
  <c r="G271" i="7"/>
  <c r="H271" i="7" s="1"/>
  <c r="D268" i="7"/>
  <c r="E268" i="7" s="1"/>
  <c r="H270" i="7"/>
  <c r="O278" i="7"/>
  <c r="C267" i="7"/>
  <c r="D267" i="7" s="1"/>
  <c r="Q275" i="1"/>
  <c r="P277" i="7"/>
  <c r="K275" i="7"/>
  <c r="L275" i="7" s="1"/>
  <c r="M275" i="7" s="1"/>
  <c r="Q278" i="1"/>
  <c r="P280" i="7"/>
  <c r="P279" i="7"/>
  <c r="Q277" i="1"/>
  <c r="L276" i="7"/>
  <c r="M276" i="7" s="1"/>
  <c r="F268" i="7" l="1"/>
  <c r="I271" i="7"/>
  <c r="O275" i="7"/>
  <c r="C264" i="7"/>
  <c r="D264" i="7" s="1"/>
  <c r="E264" i="7" s="1"/>
  <c r="P278" i="7"/>
  <c r="Q276" i="1"/>
  <c r="O276" i="7"/>
  <c r="C265" i="7"/>
  <c r="D265" i="7" s="1"/>
  <c r="E265" i="7" s="1"/>
  <c r="F265" i="7" s="1"/>
  <c r="E267" i="7"/>
  <c r="F267" i="7" s="1"/>
  <c r="G267" i="7" s="1"/>
  <c r="L274" i="7"/>
  <c r="M274" i="7" s="1"/>
  <c r="K273" i="7"/>
  <c r="L273" i="7" s="1"/>
  <c r="M273" i="7" s="1"/>
  <c r="G268" i="7"/>
  <c r="H268" i="7" s="1"/>
  <c r="I268" i="7" s="1"/>
  <c r="I270" i="7"/>
  <c r="J270" i="7" s="1"/>
  <c r="J271" i="7"/>
  <c r="K271" i="7" s="1"/>
  <c r="D266" i="7"/>
  <c r="E266" i="7" s="1"/>
  <c r="G269" i="7"/>
  <c r="H269" i="7" s="1"/>
  <c r="I269" i="7" s="1"/>
  <c r="J269" i="7" s="1"/>
  <c r="J272" i="7"/>
  <c r="K272" i="7" s="1"/>
  <c r="L272" i="7" s="1"/>
  <c r="M272" i="7" s="1"/>
  <c r="L271" i="7" l="1"/>
  <c r="M271" i="7" s="1"/>
  <c r="K270" i="7"/>
  <c r="H267" i="7"/>
  <c r="I267" i="7" s="1"/>
  <c r="J267" i="7" s="1"/>
  <c r="C261" i="7"/>
  <c r="D261" i="7" s="1"/>
  <c r="O272" i="7"/>
  <c r="L270" i="7"/>
  <c r="M270" i="7" s="1"/>
  <c r="K269" i="7"/>
  <c r="L269" i="7" s="1"/>
  <c r="M269" i="7" s="1"/>
  <c r="G265" i="7"/>
  <c r="H265" i="7" s="1"/>
  <c r="O271" i="7"/>
  <c r="C260" i="7"/>
  <c r="D260" i="7" s="1"/>
  <c r="C263" i="7"/>
  <c r="D263" i="7" s="1"/>
  <c r="E263" i="7" s="1"/>
  <c r="F263" i="7" s="1"/>
  <c r="G263" i="7" s="1"/>
  <c r="H263" i="7" s="1"/>
  <c r="I263" i="7" s="1"/>
  <c r="O274" i="7"/>
  <c r="J268" i="7"/>
  <c r="K268" i="7" s="1"/>
  <c r="L268" i="7" s="1"/>
  <c r="M268" i="7" s="1"/>
  <c r="F264" i="7"/>
  <c r="G264" i="7" s="1"/>
  <c r="H264" i="7" s="1"/>
  <c r="I264" i="7" s="1"/>
  <c r="J264" i="7" s="1"/>
  <c r="F266" i="7"/>
  <c r="G266" i="7" s="1"/>
  <c r="H266" i="7" s="1"/>
  <c r="I266" i="7" s="1"/>
  <c r="J266" i="7" s="1"/>
  <c r="O273" i="7"/>
  <c r="C262" i="7"/>
  <c r="D262" i="7" s="1"/>
  <c r="E262" i="7" s="1"/>
  <c r="F262" i="7" s="1"/>
  <c r="P276" i="7"/>
  <c r="Q274" i="1"/>
  <c r="P275" i="7"/>
  <c r="Q273" i="1"/>
  <c r="O269" i="7" l="1"/>
  <c r="C258" i="7"/>
  <c r="D258" i="7" s="1"/>
  <c r="G262" i="7"/>
  <c r="H262" i="7" s="1"/>
  <c r="O268" i="7"/>
  <c r="C257" i="7"/>
  <c r="E260" i="7"/>
  <c r="F260" i="7" s="1"/>
  <c r="O270" i="7"/>
  <c r="C259" i="7"/>
  <c r="D259" i="7" s="1"/>
  <c r="E259" i="7" s="1"/>
  <c r="P273" i="7"/>
  <c r="Q271" i="1"/>
  <c r="K267" i="7"/>
  <c r="L267" i="7" s="1"/>
  <c r="M267" i="7" s="1"/>
  <c r="Q269" i="1"/>
  <c r="P271" i="7"/>
  <c r="Q270" i="1"/>
  <c r="P272" i="7"/>
  <c r="K266" i="7"/>
  <c r="L266" i="7" s="1"/>
  <c r="M266" i="7" s="1"/>
  <c r="P274" i="7"/>
  <c r="Q272" i="1"/>
  <c r="I265" i="7"/>
  <c r="J265" i="7" s="1"/>
  <c r="K265" i="7" s="1"/>
  <c r="E261" i="7"/>
  <c r="F261" i="7" s="1"/>
  <c r="G261" i="7" s="1"/>
  <c r="O267" i="7" l="1"/>
  <c r="C256" i="7"/>
  <c r="I262" i="7"/>
  <c r="J262" i="7" s="1"/>
  <c r="G260" i="7"/>
  <c r="H260" i="7" s="1"/>
  <c r="E258" i="7"/>
  <c r="F258" i="7" s="1"/>
  <c r="H261" i="7"/>
  <c r="I261" i="7" s="1"/>
  <c r="D256" i="7"/>
  <c r="O266" i="7"/>
  <c r="C255" i="7"/>
  <c r="D257" i="7"/>
  <c r="E257" i="7" s="1"/>
  <c r="Q267" i="1"/>
  <c r="P269" i="7"/>
  <c r="Q268" i="1"/>
  <c r="P270" i="7"/>
  <c r="L265" i="7"/>
  <c r="M265" i="7" s="1"/>
  <c r="K264" i="7"/>
  <c r="L264" i="7" s="1"/>
  <c r="M264" i="7" s="1"/>
  <c r="F259" i="7"/>
  <c r="G259" i="7" s="1"/>
  <c r="P268" i="7"/>
  <c r="Q266" i="1"/>
  <c r="J263" i="7"/>
  <c r="K263" i="7" s="1"/>
  <c r="K262" i="7" l="1"/>
  <c r="L262" i="7" s="1"/>
  <c r="M262" i="7" s="1"/>
  <c r="L263" i="7"/>
  <c r="M263" i="7" s="1"/>
  <c r="C253" i="7"/>
  <c r="D253" i="7" s="1"/>
  <c r="E253" i="7" s="1"/>
  <c r="O264" i="7"/>
  <c r="Q264" i="1"/>
  <c r="P266" i="7"/>
  <c r="I260" i="7"/>
  <c r="J260" i="7" s="1"/>
  <c r="K260" i="7" s="1"/>
  <c r="L260" i="7" s="1"/>
  <c r="M260" i="7" s="1"/>
  <c r="O265" i="7"/>
  <c r="C254" i="7"/>
  <c r="D254" i="7" s="1"/>
  <c r="E256" i="7"/>
  <c r="F256" i="7" s="1"/>
  <c r="G256" i="7" s="1"/>
  <c r="H256" i="7" s="1"/>
  <c r="F257" i="7"/>
  <c r="G257" i="7" s="1"/>
  <c r="H257" i="7" s="1"/>
  <c r="I257" i="7" s="1"/>
  <c r="J261" i="7"/>
  <c r="K261" i="7" s="1"/>
  <c r="H259" i="7"/>
  <c r="I259" i="7" s="1"/>
  <c r="D255" i="7"/>
  <c r="E255" i="7" s="1"/>
  <c r="F255" i="7" s="1"/>
  <c r="G255" i="7" s="1"/>
  <c r="G258" i="7"/>
  <c r="H258" i="7" s="1"/>
  <c r="I258" i="7" s="1"/>
  <c r="J258" i="7" s="1"/>
  <c r="Q265" i="1"/>
  <c r="P267" i="7"/>
  <c r="L261" i="7" l="1"/>
  <c r="M261" i="7" s="1"/>
  <c r="J257" i="7" s="1"/>
  <c r="K257" i="7" s="1"/>
  <c r="J259" i="7"/>
  <c r="K259" i="7" s="1"/>
  <c r="E254" i="7"/>
  <c r="F254" i="7" s="1"/>
  <c r="Q263" i="1"/>
  <c r="P265" i="7"/>
  <c r="O263" i="7"/>
  <c r="C252" i="7"/>
  <c r="D252" i="7" s="1"/>
  <c r="Q262" i="1"/>
  <c r="P264" i="7"/>
  <c r="C249" i="7"/>
  <c r="O260" i="7"/>
  <c r="O262" i="7"/>
  <c r="C251" i="7"/>
  <c r="D251" i="7" s="1"/>
  <c r="E251" i="7" s="1"/>
  <c r="O261" i="7" l="1"/>
  <c r="I256" i="7"/>
  <c r="J256" i="7" s="1"/>
  <c r="G254" i="7"/>
  <c r="H254" i="7" s="1"/>
  <c r="I254" i="7" s="1"/>
  <c r="J254" i="7" s="1"/>
  <c r="K258" i="7"/>
  <c r="L258" i="7" s="1"/>
  <c r="M258" i="7" s="1"/>
  <c r="C250" i="7"/>
  <c r="D250" i="7" s="1"/>
  <c r="H255" i="7"/>
  <c r="I255" i="7" s="1"/>
  <c r="L259" i="7"/>
  <c r="M259" i="7" s="1"/>
  <c r="H253" i="7" s="1"/>
  <c r="I253" i="7" s="1"/>
  <c r="E252" i="7"/>
  <c r="F252" i="7" s="1"/>
  <c r="F253" i="7"/>
  <c r="G253" i="7" s="1"/>
  <c r="F251" i="7"/>
  <c r="G251" i="7" s="1"/>
  <c r="Q258" i="1"/>
  <c r="P260" i="7"/>
  <c r="Q261" i="1"/>
  <c r="P263" i="7"/>
  <c r="P262" i="7"/>
  <c r="Q260" i="1"/>
  <c r="D249" i="7"/>
  <c r="E249" i="7" s="1"/>
  <c r="P261" i="7"/>
  <c r="Q259" i="1"/>
  <c r="C248" i="7"/>
  <c r="D248" i="7" s="1"/>
  <c r="O258" i="7"/>
  <c r="C247" i="7"/>
  <c r="O259" i="7" l="1"/>
  <c r="L257" i="7"/>
  <c r="M257" i="7" s="1"/>
  <c r="D247" i="7" s="1"/>
  <c r="E247" i="7" s="1"/>
  <c r="J255" i="7"/>
  <c r="K255" i="7" s="1"/>
  <c r="L255" i="7" s="1"/>
  <c r="M255" i="7" s="1"/>
  <c r="K256" i="7"/>
  <c r="L256" i="7" s="1"/>
  <c r="M256" i="7" s="1"/>
  <c r="O256" i="7" s="1"/>
  <c r="G252" i="7"/>
  <c r="H252" i="7" s="1"/>
  <c r="E250" i="7"/>
  <c r="F250" i="7" s="1"/>
  <c r="C246" i="7"/>
  <c r="D246" i="7" s="1"/>
  <c r="O257" i="7"/>
  <c r="P258" i="7"/>
  <c r="Q256" i="1"/>
  <c r="G250" i="7"/>
  <c r="H250" i="7" s="1"/>
  <c r="J253" i="7"/>
  <c r="K253" i="7" s="1"/>
  <c r="P259" i="7"/>
  <c r="Q257" i="1"/>
  <c r="E248" i="7"/>
  <c r="F248" i="7" s="1"/>
  <c r="F249" i="7"/>
  <c r="G249" i="7" s="1"/>
  <c r="K254" i="7"/>
  <c r="L254" i="7" s="1"/>
  <c r="M254" i="7" s="1"/>
  <c r="C245" i="7"/>
  <c r="I252" i="7"/>
  <c r="J252" i="7" s="1"/>
  <c r="K252" i="7" l="1"/>
  <c r="L252" i="7" s="1"/>
  <c r="M252" i="7" s="1"/>
  <c r="H251" i="7"/>
  <c r="I251" i="7" s="1"/>
  <c r="D245" i="7"/>
  <c r="E245" i="7" s="1"/>
  <c r="H249" i="7"/>
  <c r="I249" i="7" s="1"/>
  <c r="L253" i="7"/>
  <c r="M253" i="7" s="1"/>
  <c r="C242" i="7" s="1"/>
  <c r="D242" i="7" s="1"/>
  <c r="J251" i="7"/>
  <c r="K251" i="7" s="1"/>
  <c r="Q254" i="1"/>
  <c r="P256" i="7"/>
  <c r="P257" i="7"/>
  <c r="Q255" i="1"/>
  <c r="O254" i="7"/>
  <c r="C243" i="7"/>
  <c r="G248" i="7"/>
  <c r="H248" i="7" s="1"/>
  <c r="I250" i="7"/>
  <c r="J250" i="7" s="1"/>
  <c r="E246" i="7"/>
  <c r="F246" i="7" s="1"/>
  <c r="O252" i="7"/>
  <c r="C241" i="7"/>
  <c r="O255" i="7"/>
  <c r="C244" i="7"/>
  <c r="D244" i="7" s="1"/>
  <c r="E244" i="7" s="1"/>
  <c r="F244" i="7" s="1"/>
  <c r="F247" i="7"/>
  <c r="G247" i="7" s="1"/>
  <c r="K250" i="7" l="1"/>
  <c r="L250" i="7" s="1"/>
  <c r="M250" i="7" s="1"/>
  <c r="I248" i="7"/>
  <c r="J248" i="7" s="1"/>
  <c r="H247" i="7"/>
  <c r="I247" i="7" s="1"/>
  <c r="G246" i="7"/>
  <c r="H246" i="7" s="1"/>
  <c r="O253" i="7"/>
  <c r="L251" i="7"/>
  <c r="M251" i="7" s="1"/>
  <c r="J249" i="7"/>
  <c r="K249" i="7" s="1"/>
  <c r="D243" i="7"/>
  <c r="E243" i="7" s="1"/>
  <c r="F245" i="7"/>
  <c r="G245" i="7" s="1"/>
  <c r="H245" i="7" s="1"/>
  <c r="I245" i="7" s="1"/>
  <c r="P252" i="7"/>
  <c r="Q250" i="1"/>
  <c r="Q252" i="1"/>
  <c r="P254" i="7"/>
  <c r="Q251" i="1"/>
  <c r="P253" i="7"/>
  <c r="O250" i="7"/>
  <c r="C239" i="7"/>
  <c r="P255" i="7"/>
  <c r="Q253" i="1"/>
  <c r="C240" i="7" l="1"/>
  <c r="D240" i="7" s="1"/>
  <c r="O251" i="7"/>
  <c r="F243" i="7"/>
  <c r="G243" i="7" s="1"/>
  <c r="H243" i="7" s="1"/>
  <c r="I243" i="7" s="1"/>
  <c r="G244" i="7"/>
  <c r="H244" i="7" s="1"/>
  <c r="J247" i="7"/>
  <c r="K247" i="7" s="1"/>
  <c r="D239" i="7"/>
  <c r="E239" i="7" s="1"/>
  <c r="D241" i="7"/>
  <c r="E241" i="7" s="1"/>
  <c r="F241" i="7" s="1"/>
  <c r="G241" i="7" s="1"/>
  <c r="K248" i="7"/>
  <c r="L248" i="7" s="1"/>
  <c r="M248" i="7" s="1"/>
  <c r="O248" i="7" s="1"/>
  <c r="L249" i="7"/>
  <c r="M249" i="7" s="1"/>
  <c r="J245" i="7" s="1"/>
  <c r="K245" i="7" s="1"/>
  <c r="I246" i="7"/>
  <c r="J246" i="7" s="1"/>
  <c r="K246" i="7" s="1"/>
  <c r="L246" i="7" s="1"/>
  <c r="M246" i="7" s="1"/>
  <c r="E242" i="7"/>
  <c r="F242" i="7" s="1"/>
  <c r="G242" i="7" s="1"/>
  <c r="H242" i="7" s="1"/>
  <c r="C237" i="7"/>
  <c r="P250" i="7"/>
  <c r="Q248" i="1"/>
  <c r="I244" i="7" l="1"/>
  <c r="J244" i="7" s="1"/>
  <c r="Q249" i="1"/>
  <c r="P251" i="7"/>
  <c r="C238" i="7"/>
  <c r="D238" i="7" s="1"/>
  <c r="O249" i="7"/>
  <c r="L247" i="7"/>
  <c r="M247" i="7" s="1"/>
  <c r="E240" i="7"/>
  <c r="F240" i="7" s="1"/>
  <c r="P248" i="7"/>
  <c r="Q246" i="1"/>
  <c r="O246" i="7"/>
  <c r="C235" i="7"/>
  <c r="K244" i="7" l="1"/>
  <c r="L244" i="7" s="1"/>
  <c r="M244" i="7" s="1"/>
  <c r="O244" i="7" s="1"/>
  <c r="C233" i="7"/>
  <c r="G240" i="7"/>
  <c r="H240" i="7" s="1"/>
  <c r="I240" i="7" s="1"/>
  <c r="J240" i="7" s="1"/>
  <c r="C236" i="7"/>
  <c r="D236" i="7" s="1"/>
  <c r="O247" i="7"/>
  <c r="F239" i="7"/>
  <c r="G239" i="7" s="1"/>
  <c r="Q247" i="1"/>
  <c r="P249" i="7"/>
  <c r="J243" i="7"/>
  <c r="K243" i="7" s="1"/>
  <c r="H241" i="7"/>
  <c r="I241" i="7" s="1"/>
  <c r="D235" i="7"/>
  <c r="E235" i="7" s="1"/>
  <c r="D237" i="7"/>
  <c r="E237" i="7" s="1"/>
  <c r="E238" i="7"/>
  <c r="F238" i="7" s="1"/>
  <c r="L245" i="7"/>
  <c r="M245" i="7" s="1"/>
  <c r="I242" i="7"/>
  <c r="J242" i="7" s="1"/>
  <c r="K242" i="7" s="1"/>
  <c r="L242" i="7" s="1"/>
  <c r="M242" i="7" s="1"/>
  <c r="C231" i="7" s="1"/>
  <c r="P246" i="7"/>
  <c r="Q244" i="1"/>
  <c r="Q242" i="1" l="1"/>
  <c r="P244" i="7"/>
  <c r="J241" i="7"/>
  <c r="K241" i="7" s="1"/>
  <c r="O242" i="7"/>
  <c r="P242" i="7" s="1"/>
  <c r="F237" i="7"/>
  <c r="G237" i="7" s="1"/>
  <c r="H237" i="7" s="1"/>
  <c r="I237" i="7" s="1"/>
  <c r="E236" i="7"/>
  <c r="F236" i="7" s="1"/>
  <c r="C234" i="7"/>
  <c r="D234" i="7" s="1"/>
  <c r="O245" i="7"/>
  <c r="H239" i="7"/>
  <c r="I239" i="7" s="1"/>
  <c r="G238" i="7"/>
  <c r="H238" i="7" s="1"/>
  <c r="L243" i="7"/>
  <c r="M243" i="7" s="1"/>
  <c r="P247" i="7"/>
  <c r="Q245" i="1"/>
  <c r="Q240" i="1" l="1"/>
  <c r="C232" i="7"/>
  <c r="D232" i="7" s="1"/>
  <c r="O243" i="7"/>
  <c r="Q243" i="1"/>
  <c r="P245" i="7"/>
  <c r="I238" i="7"/>
  <c r="J238" i="7" s="1"/>
  <c r="E234" i="7"/>
  <c r="F234" i="7" s="1"/>
  <c r="L241" i="7"/>
  <c r="M241" i="7" s="1"/>
  <c r="D233" i="7"/>
  <c r="E233" i="7" s="1"/>
  <c r="K240" i="7"/>
  <c r="L240" i="7" s="1"/>
  <c r="M240" i="7" s="1"/>
  <c r="F235" i="7"/>
  <c r="G235" i="7" s="1"/>
  <c r="J237" i="7"/>
  <c r="K237" i="7" s="1"/>
  <c r="J239" i="7"/>
  <c r="K239" i="7" s="1"/>
  <c r="L239" i="7" s="1"/>
  <c r="M239" i="7" s="1"/>
  <c r="G236" i="7"/>
  <c r="H236" i="7" s="1"/>
  <c r="F233" i="7" l="1"/>
  <c r="G233" i="7" s="1"/>
  <c r="O239" i="7"/>
  <c r="C228" i="7"/>
  <c r="H233" i="7"/>
  <c r="L237" i="7"/>
  <c r="M237" i="7" s="1"/>
  <c r="C230" i="7"/>
  <c r="D230" i="7" s="1"/>
  <c r="E230" i="7" s="1"/>
  <c r="O241" i="7"/>
  <c r="D231" i="7"/>
  <c r="E231" i="7" s="1"/>
  <c r="F231" i="7" s="1"/>
  <c r="H235" i="7"/>
  <c r="I235" i="7" s="1"/>
  <c r="J235" i="7" s="1"/>
  <c r="G234" i="7"/>
  <c r="H234" i="7" s="1"/>
  <c r="I234" i="7" s="1"/>
  <c r="Q241" i="1"/>
  <c r="P243" i="7"/>
  <c r="I236" i="7"/>
  <c r="J236" i="7" s="1"/>
  <c r="K236" i="7" s="1"/>
  <c r="C229" i="7"/>
  <c r="D229" i="7" s="1"/>
  <c r="O240" i="7"/>
  <c r="K238" i="7"/>
  <c r="L238" i="7" s="1"/>
  <c r="M238" i="7" s="1"/>
  <c r="E232" i="7"/>
  <c r="F232" i="7" s="1"/>
  <c r="G232" i="7" s="1"/>
  <c r="H232" i="7" l="1"/>
  <c r="I232" i="7" s="1"/>
  <c r="J232" i="7" s="1"/>
  <c r="L236" i="7"/>
  <c r="M236" i="7" s="1"/>
  <c r="K235" i="7"/>
  <c r="L235" i="7" s="1"/>
  <c r="M235" i="7" s="1"/>
  <c r="O235" i="7" s="1"/>
  <c r="O236" i="7"/>
  <c r="C225" i="7"/>
  <c r="C224" i="7"/>
  <c r="O237" i="7"/>
  <c r="C226" i="7"/>
  <c r="D226" i="7" s="1"/>
  <c r="E226" i="7" s="1"/>
  <c r="C227" i="7"/>
  <c r="D227" i="7" s="1"/>
  <c r="E227" i="7" s="1"/>
  <c r="O238" i="7"/>
  <c r="G231" i="7"/>
  <c r="H231" i="7" s="1"/>
  <c r="I231" i="7" s="1"/>
  <c r="J231" i="7" s="1"/>
  <c r="I233" i="7"/>
  <c r="J233" i="7" s="1"/>
  <c r="K233" i="7" s="1"/>
  <c r="L233" i="7" s="1"/>
  <c r="M233" i="7" s="1"/>
  <c r="Q238" i="1"/>
  <c r="P240" i="7"/>
  <c r="P241" i="7"/>
  <c r="Q239" i="1"/>
  <c r="D228" i="7"/>
  <c r="E228" i="7" s="1"/>
  <c r="F228" i="7" s="1"/>
  <c r="E229" i="7"/>
  <c r="F229" i="7" s="1"/>
  <c r="G229" i="7" s="1"/>
  <c r="H229" i="7" s="1"/>
  <c r="J234" i="7"/>
  <c r="K234" i="7" s="1"/>
  <c r="L234" i="7" s="1"/>
  <c r="M234" i="7" s="1"/>
  <c r="F230" i="7"/>
  <c r="G230" i="7" s="1"/>
  <c r="H230" i="7" s="1"/>
  <c r="I230" i="7" s="1"/>
  <c r="P239" i="7"/>
  <c r="Q237" i="1"/>
  <c r="G228" i="7" l="1"/>
  <c r="H228" i="7" s="1"/>
  <c r="I228" i="7" s="1"/>
  <c r="F227" i="7"/>
  <c r="G227" i="7" s="1"/>
  <c r="H227" i="7" s="1"/>
  <c r="J230" i="7"/>
  <c r="K230" i="7" s="1"/>
  <c r="F226" i="7"/>
  <c r="D225" i="7"/>
  <c r="E225" i="7" s="1"/>
  <c r="K232" i="7"/>
  <c r="Q233" i="1"/>
  <c r="P235" i="7"/>
  <c r="O233" i="7"/>
  <c r="C222" i="7"/>
  <c r="G226" i="7"/>
  <c r="H226" i="7" s="1"/>
  <c r="I226" i="7" s="1"/>
  <c r="F225" i="7"/>
  <c r="K231" i="7"/>
  <c r="L231" i="7" s="1"/>
  <c r="M231" i="7" s="1"/>
  <c r="O234" i="7"/>
  <c r="C223" i="7"/>
  <c r="D223" i="7" s="1"/>
  <c r="E223" i="7" s="1"/>
  <c r="F223" i="7" s="1"/>
  <c r="P237" i="7"/>
  <c r="Q235" i="1"/>
  <c r="Q234" i="1"/>
  <c r="P236" i="7"/>
  <c r="I229" i="7"/>
  <c r="J229" i="7" s="1"/>
  <c r="P238" i="7"/>
  <c r="Q236" i="1"/>
  <c r="D224" i="7"/>
  <c r="E224" i="7" s="1"/>
  <c r="F224" i="7" s="1"/>
  <c r="G224" i="7" s="1"/>
  <c r="L232" i="7"/>
  <c r="M232" i="7" s="1"/>
  <c r="I227" i="7" s="1"/>
  <c r="J227" i="7" s="1"/>
  <c r="D222" i="7" l="1"/>
  <c r="E222" i="7" s="1"/>
  <c r="F222" i="7" s="1"/>
  <c r="G222" i="7" s="1"/>
  <c r="P234" i="7"/>
  <c r="Q232" i="1"/>
  <c r="O231" i="7"/>
  <c r="C220" i="7"/>
  <c r="P233" i="7"/>
  <c r="Q231" i="1"/>
  <c r="O232" i="7"/>
  <c r="C221" i="7"/>
  <c r="D221" i="7" s="1"/>
  <c r="K229" i="7"/>
  <c r="L229" i="7" s="1"/>
  <c r="M229" i="7" s="1"/>
  <c r="G225" i="7"/>
  <c r="H225" i="7" s="1"/>
  <c r="L230" i="7"/>
  <c r="M230" i="7" s="1"/>
  <c r="J226" i="7" s="1"/>
  <c r="J228" i="7"/>
  <c r="K228" i="7" s="1"/>
  <c r="I225" i="7" l="1"/>
  <c r="J225" i="7" s="1"/>
  <c r="D220" i="7"/>
  <c r="E220" i="7" s="1"/>
  <c r="G223" i="7"/>
  <c r="H223" i="7" s="1"/>
  <c r="O230" i="7"/>
  <c r="C219" i="7"/>
  <c r="D219" i="7" s="1"/>
  <c r="P232" i="7"/>
  <c r="Q230" i="1"/>
  <c r="C218" i="7"/>
  <c r="O229" i="7"/>
  <c r="K226" i="7"/>
  <c r="L228" i="7"/>
  <c r="M228" i="7" s="1"/>
  <c r="E221" i="7"/>
  <c r="F221" i="7" s="1"/>
  <c r="H224" i="7"/>
  <c r="I224" i="7" s="1"/>
  <c r="Q229" i="1"/>
  <c r="P231" i="7"/>
  <c r="K227" i="7"/>
  <c r="L227" i="7" s="1"/>
  <c r="M227" i="7" s="1"/>
  <c r="C217" i="7" l="1"/>
  <c r="D217" i="7" s="1"/>
  <c r="O228" i="7"/>
  <c r="D218" i="7"/>
  <c r="E218" i="7" s="1"/>
  <c r="I223" i="7"/>
  <c r="J223" i="7" s="1"/>
  <c r="K223" i="7" s="1"/>
  <c r="L223" i="7" s="1"/>
  <c r="M223" i="7" s="1"/>
  <c r="K225" i="7"/>
  <c r="L225" i="7" s="1"/>
  <c r="M225" i="7" s="1"/>
  <c r="P230" i="7"/>
  <c r="Q228" i="1"/>
  <c r="J224" i="7"/>
  <c r="K224" i="7" s="1"/>
  <c r="L224" i="7" s="1"/>
  <c r="M224" i="7" s="1"/>
  <c r="L226" i="7"/>
  <c r="M226" i="7" s="1"/>
  <c r="F220" i="7"/>
  <c r="G220" i="7" s="1"/>
  <c r="E219" i="7"/>
  <c r="F219" i="7" s="1"/>
  <c r="G219" i="7" s="1"/>
  <c r="H219" i="7" s="1"/>
  <c r="O227" i="7"/>
  <c r="C216" i="7"/>
  <c r="D216" i="7" s="1"/>
  <c r="E216" i="7" s="1"/>
  <c r="G221" i="7"/>
  <c r="H221" i="7" s="1"/>
  <c r="Q227" i="1"/>
  <c r="P229" i="7"/>
  <c r="H222" i="7"/>
  <c r="I222" i="7" s="1"/>
  <c r="J222" i="7" s="1"/>
  <c r="K222" i="7" s="1"/>
  <c r="F218" i="7" l="1"/>
  <c r="G218" i="7" s="1"/>
  <c r="I221" i="7"/>
  <c r="J221" i="7" s="1"/>
  <c r="H220" i="7"/>
  <c r="I220" i="7" s="1"/>
  <c r="J220" i="7" s="1"/>
  <c r="K220" i="7" s="1"/>
  <c r="L220" i="7" s="1"/>
  <c r="M220" i="7" s="1"/>
  <c r="O223" i="7"/>
  <c r="C212" i="7"/>
  <c r="Q225" i="1"/>
  <c r="P227" i="7"/>
  <c r="C213" i="7"/>
  <c r="D213" i="7" s="1"/>
  <c r="O224" i="7"/>
  <c r="I219" i="7"/>
  <c r="J219" i="7" s="1"/>
  <c r="H218" i="7"/>
  <c r="I218" i="7" s="1"/>
  <c r="K221" i="7"/>
  <c r="L221" i="7" s="1"/>
  <c r="M221" i="7" s="1"/>
  <c r="Q226" i="1"/>
  <c r="P228" i="7"/>
  <c r="L222" i="7"/>
  <c r="M222" i="7" s="1"/>
  <c r="F216" i="7"/>
  <c r="G216" i="7" s="1"/>
  <c r="O226" i="7"/>
  <c r="C215" i="7"/>
  <c r="D215" i="7" s="1"/>
  <c r="E215" i="7" s="1"/>
  <c r="F215" i="7" s="1"/>
  <c r="O225" i="7"/>
  <c r="C214" i="7"/>
  <c r="D214" i="7" s="1"/>
  <c r="E214" i="7" s="1"/>
  <c r="E217" i="7"/>
  <c r="F217" i="7" s="1"/>
  <c r="G217" i="7" s="1"/>
  <c r="H217" i="7" s="1"/>
  <c r="G215" i="7" l="1"/>
  <c r="H215" i="7" s="1"/>
  <c r="J218" i="7"/>
  <c r="K218" i="7" s="1"/>
  <c r="I217" i="7"/>
  <c r="J217" i="7" s="1"/>
  <c r="K217" i="7" s="1"/>
  <c r="K219" i="7"/>
  <c r="L219" i="7" s="1"/>
  <c r="M219" i="7" s="1"/>
  <c r="C208" i="7" s="1"/>
  <c r="F214" i="7"/>
  <c r="G214" i="7" s="1"/>
  <c r="H214" i="7" s="1"/>
  <c r="H216" i="7"/>
  <c r="I216" i="7" s="1"/>
  <c r="J216" i="7" s="1"/>
  <c r="D212" i="7"/>
  <c r="E212" i="7" s="1"/>
  <c r="F212" i="7" s="1"/>
  <c r="G212" i="7" s="1"/>
  <c r="Q224" i="1"/>
  <c r="P226" i="7"/>
  <c r="I215" i="7"/>
  <c r="L218" i="7"/>
  <c r="M218" i="7" s="1"/>
  <c r="K216" i="7"/>
  <c r="L216" i="7" s="1"/>
  <c r="M216" i="7" s="1"/>
  <c r="C209" i="7"/>
  <c r="O220" i="7"/>
  <c r="Q222" i="1"/>
  <c r="P224" i="7"/>
  <c r="P225" i="7"/>
  <c r="Q223" i="1"/>
  <c r="C211" i="7"/>
  <c r="D211" i="7" s="1"/>
  <c r="E211" i="7" s="1"/>
  <c r="F211" i="7" s="1"/>
  <c r="G211" i="7" s="1"/>
  <c r="O222" i="7"/>
  <c r="C210" i="7"/>
  <c r="D210" i="7" s="1"/>
  <c r="O221" i="7"/>
  <c r="E213" i="7"/>
  <c r="F213" i="7" s="1"/>
  <c r="G213" i="7" s="1"/>
  <c r="H213" i="7" s="1"/>
  <c r="I213" i="7" s="1"/>
  <c r="P223" i="7"/>
  <c r="Q221" i="1"/>
  <c r="I214" i="7" l="1"/>
  <c r="J214" i="7" s="1"/>
  <c r="L217" i="7"/>
  <c r="M217" i="7" s="1"/>
  <c r="E210" i="7"/>
  <c r="F210" i="7" s="1"/>
  <c r="G210" i="7" s="1"/>
  <c r="H210" i="7" s="1"/>
  <c r="O219" i="7"/>
  <c r="J215" i="7"/>
  <c r="K215" i="7" s="1"/>
  <c r="L215" i="7" s="1"/>
  <c r="M215" i="7" s="1"/>
  <c r="O215" i="7" s="1"/>
  <c r="D209" i="7"/>
  <c r="E209" i="7" s="1"/>
  <c r="F209" i="7" s="1"/>
  <c r="G209" i="7" s="1"/>
  <c r="H209" i="7" s="1"/>
  <c r="Q219" i="1"/>
  <c r="P221" i="7"/>
  <c r="I210" i="7"/>
  <c r="Q218" i="1"/>
  <c r="P220" i="7"/>
  <c r="P219" i="7"/>
  <c r="Q217" i="1"/>
  <c r="P222" i="7"/>
  <c r="Q220" i="1"/>
  <c r="H212" i="7"/>
  <c r="D208" i="7"/>
  <c r="E208" i="7" s="1"/>
  <c r="F208" i="7" s="1"/>
  <c r="G208" i="7" s="1"/>
  <c r="C204" i="7"/>
  <c r="C205" i="7"/>
  <c r="D205" i="7" s="1"/>
  <c r="O216" i="7"/>
  <c r="C207" i="7"/>
  <c r="O218" i="7"/>
  <c r="J210" i="7" l="1"/>
  <c r="K210" i="7" s="1"/>
  <c r="L210" i="7" s="1"/>
  <c r="M210" i="7" s="1"/>
  <c r="H208" i="7"/>
  <c r="I208" i="7" s="1"/>
  <c r="J208" i="7" s="1"/>
  <c r="O217" i="7"/>
  <c r="C206" i="7"/>
  <c r="D206" i="7" s="1"/>
  <c r="E206" i="7" s="1"/>
  <c r="D207" i="7"/>
  <c r="E207" i="7" s="1"/>
  <c r="F207" i="7" s="1"/>
  <c r="G207" i="7" s="1"/>
  <c r="J213" i="7"/>
  <c r="K213" i="7" s="1"/>
  <c r="L213" i="7" s="1"/>
  <c r="M213" i="7" s="1"/>
  <c r="O213" i="7" s="1"/>
  <c r="K214" i="7"/>
  <c r="L214" i="7" s="1"/>
  <c r="M214" i="7" s="1"/>
  <c r="D204" i="7" s="1"/>
  <c r="E204" i="7" s="1"/>
  <c r="F204" i="7" s="1"/>
  <c r="I212" i="7"/>
  <c r="J212" i="7" s="1"/>
  <c r="K212" i="7" s="1"/>
  <c r="L212" i="7" s="1"/>
  <c r="M212" i="7" s="1"/>
  <c r="H211" i="7"/>
  <c r="I211" i="7" s="1"/>
  <c r="J211" i="7" s="1"/>
  <c r="K211" i="7" s="1"/>
  <c r="L211" i="7" s="1"/>
  <c r="M211" i="7" s="1"/>
  <c r="P218" i="7"/>
  <c r="Q216" i="1"/>
  <c r="P216" i="7"/>
  <c r="Q214" i="1"/>
  <c r="Q213" i="1"/>
  <c r="P215" i="7"/>
  <c r="K208" i="7" l="1"/>
  <c r="L208" i="7" s="1"/>
  <c r="M208" i="7" s="1"/>
  <c r="O212" i="7"/>
  <c r="C201" i="7"/>
  <c r="D201" i="7" s="1"/>
  <c r="E201" i="7" s="1"/>
  <c r="H207" i="7"/>
  <c r="I207" i="7" s="1"/>
  <c r="J207" i="7" s="1"/>
  <c r="K207" i="7" s="1"/>
  <c r="C202" i="7"/>
  <c r="D202" i="7" s="1"/>
  <c r="E205" i="7"/>
  <c r="F205" i="7" s="1"/>
  <c r="G205" i="7" s="1"/>
  <c r="F206" i="7"/>
  <c r="G206" i="7" s="1"/>
  <c r="H206" i="7" s="1"/>
  <c r="I206" i="7" s="1"/>
  <c r="J206" i="7" s="1"/>
  <c r="C203" i="7"/>
  <c r="D203" i="7" s="1"/>
  <c r="E203" i="7" s="1"/>
  <c r="O214" i="7"/>
  <c r="P217" i="7"/>
  <c r="Q215" i="1"/>
  <c r="I209" i="7"/>
  <c r="J209" i="7" s="1"/>
  <c r="K209" i="7" s="1"/>
  <c r="L209" i="7" s="1"/>
  <c r="M209" i="7" s="1"/>
  <c r="C199" i="7"/>
  <c r="O210" i="7"/>
  <c r="C200" i="7"/>
  <c r="D200" i="7" s="1"/>
  <c r="O211" i="7"/>
  <c r="E202" i="7"/>
  <c r="F202" i="7" s="1"/>
  <c r="G204" i="7"/>
  <c r="H204" i="7" s="1"/>
  <c r="Q211" i="1"/>
  <c r="P213" i="7"/>
  <c r="H205" i="7"/>
  <c r="I205" i="7" s="1"/>
  <c r="F203" i="7"/>
  <c r="G203" i="7" s="1"/>
  <c r="L207" i="7" l="1"/>
  <c r="M207" i="7" s="1"/>
  <c r="C196" i="7" s="1"/>
  <c r="D196" i="7" s="1"/>
  <c r="K206" i="7"/>
  <c r="L206" i="7" s="1"/>
  <c r="M206" i="7" s="1"/>
  <c r="I204" i="7"/>
  <c r="J204" i="7" s="1"/>
  <c r="K204" i="7" s="1"/>
  <c r="L204" i="7" s="1"/>
  <c r="M204" i="7" s="1"/>
  <c r="C193" i="7" s="1"/>
  <c r="Q210" i="1"/>
  <c r="P212" i="7"/>
  <c r="H203" i="7"/>
  <c r="I203" i="7" s="1"/>
  <c r="J205" i="7"/>
  <c r="K205" i="7" s="1"/>
  <c r="G202" i="7"/>
  <c r="H202" i="7" s="1"/>
  <c r="D199" i="7"/>
  <c r="E199" i="7" s="1"/>
  <c r="F199" i="7" s="1"/>
  <c r="G199" i="7" s="1"/>
  <c r="Q212" i="1"/>
  <c r="P214" i="7"/>
  <c r="O208" i="7"/>
  <c r="C197" i="7"/>
  <c r="O207" i="7"/>
  <c r="L205" i="7"/>
  <c r="M205" i="7" s="1"/>
  <c r="C194" i="7" s="1"/>
  <c r="D194" i="7" s="1"/>
  <c r="O206" i="7"/>
  <c r="C195" i="7"/>
  <c r="Q208" i="1"/>
  <c r="P210" i="7"/>
  <c r="I202" i="7"/>
  <c r="J202" i="7" s="1"/>
  <c r="K202" i="7" s="1"/>
  <c r="L202" i="7" s="1"/>
  <c r="M202" i="7" s="1"/>
  <c r="J203" i="7"/>
  <c r="K203" i="7" s="1"/>
  <c r="L203" i="7" s="1"/>
  <c r="M203" i="7" s="1"/>
  <c r="P211" i="7"/>
  <c r="Q209" i="1"/>
  <c r="D197" i="7"/>
  <c r="E197" i="7" s="1"/>
  <c r="F197" i="7" s="1"/>
  <c r="G197" i="7" s="1"/>
  <c r="C198" i="7"/>
  <c r="D198" i="7" s="1"/>
  <c r="E198" i="7" s="1"/>
  <c r="F198" i="7" s="1"/>
  <c r="O209" i="7"/>
  <c r="E200" i="7"/>
  <c r="F200" i="7" s="1"/>
  <c r="G200" i="7" s="1"/>
  <c r="H200" i="7" s="1"/>
  <c r="I200" i="7" s="1"/>
  <c r="F201" i="7"/>
  <c r="G201" i="7" s="1"/>
  <c r="H201" i="7" s="1"/>
  <c r="I201" i="7" s="1"/>
  <c r="J201" i="7" s="1"/>
  <c r="K201" i="7" s="1"/>
  <c r="P207" i="7"/>
  <c r="Q205" i="1"/>
  <c r="G198" i="7"/>
  <c r="H198" i="7" s="1"/>
  <c r="O204" i="7"/>
  <c r="J200" i="7"/>
  <c r="E196" i="7"/>
  <c r="F196" i="7" s="1"/>
  <c r="L201" i="7" l="1"/>
  <c r="M201" i="7" s="1"/>
  <c r="E194" i="7"/>
  <c r="H199" i="7"/>
  <c r="I199" i="7" s="1"/>
  <c r="J199" i="7" s="1"/>
  <c r="K199" i="7" s="1"/>
  <c r="L199" i="7" s="1"/>
  <c r="M199" i="7" s="1"/>
  <c r="H197" i="7"/>
  <c r="P208" i="7"/>
  <c r="Q206" i="1"/>
  <c r="G196" i="7"/>
  <c r="H196" i="7" s="1"/>
  <c r="I196" i="7" s="1"/>
  <c r="I198" i="7"/>
  <c r="O205" i="7"/>
  <c r="K200" i="7"/>
  <c r="L200" i="7" s="1"/>
  <c r="M200" i="7" s="1"/>
  <c r="D193" i="7"/>
  <c r="E193" i="7" s="1"/>
  <c r="F193" i="7" s="1"/>
  <c r="D195" i="7"/>
  <c r="E195" i="7" s="1"/>
  <c r="Q204" i="1"/>
  <c r="P206" i="7"/>
  <c r="P209" i="7"/>
  <c r="Q207" i="1"/>
  <c r="Q202" i="1"/>
  <c r="P204" i="7"/>
  <c r="O201" i="7"/>
  <c r="C190" i="7"/>
  <c r="P205" i="7"/>
  <c r="Q203" i="1"/>
  <c r="C191" i="7"/>
  <c r="D191" i="7" s="1"/>
  <c r="O202" i="7"/>
  <c r="F194" i="7"/>
  <c r="G194" i="7" s="1"/>
  <c r="I197" i="7"/>
  <c r="J197" i="7" s="1"/>
  <c r="J198" i="7"/>
  <c r="K198" i="7" s="1"/>
  <c r="C192" i="7"/>
  <c r="D192" i="7" s="1"/>
  <c r="E192" i="7" s="1"/>
  <c r="O203" i="7"/>
  <c r="F195" i="7"/>
  <c r="G195" i="7" s="1"/>
  <c r="H195" i="7" s="1"/>
  <c r="G193" i="7" l="1"/>
  <c r="H193" i="7" s="1"/>
  <c r="I193" i="7" s="1"/>
  <c r="L198" i="7"/>
  <c r="M198" i="7" s="1"/>
  <c r="F192" i="7"/>
  <c r="G192" i="7" s="1"/>
  <c r="H192" i="7" s="1"/>
  <c r="E191" i="7"/>
  <c r="F191" i="7" s="1"/>
  <c r="G191" i="7" s="1"/>
  <c r="O199" i="7"/>
  <c r="C188" i="7"/>
  <c r="D188" i="7" s="1"/>
  <c r="O200" i="7"/>
  <c r="C189" i="7"/>
  <c r="D189" i="7" s="1"/>
  <c r="E189" i="7" s="1"/>
  <c r="I195" i="7"/>
  <c r="J195" i="7" s="1"/>
  <c r="K195" i="7" s="1"/>
  <c r="J196" i="7"/>
  <c r="K196" i="7" s="1"/>
  <c r="L196" i="7" s="1"/>
  <c r="M196" i="7" s="1"/>
  <c r="H194" i="7"/>
  <c r="I194" i="7" s="1"/>
  <c r="J194" i="7" s="1"/>
  <c r="J193" i="7"/>
  <c r="P201" i="7"/>
  <c r="Q199" i="1"/>
  <c r="C187" i="7"/>
  <c r="O198" i="7"/>
  <c r="P203" i="7"/>
  <c r="Q201" i="1"/>
  <c r="K197" i="7"/>
  <c r="L197" i="7" s="1"/>
  <c r="M197" i="7" s="1"/>
  <c r="Q200" i="1"/>
  <c r="P202" i="7"/>
  <c r="D190" i="7"/>
  <c r="E190" i="7" s="1"/>
  <c r="F190" i="7" s="1"/>
  <c r="G190" i="7" l="1"/>
  <c r="L195" i="7"/>
  <c r="M195" i="7" s="1"/>
  <c r="E188" i="7"/>
  <c r="F188" i="7" s="1"/>
  <c r="G188" i="7" s="1"/>
  <c r="K194" i="7"/>
  <c r="L194" i="7" s="1"/>
  <c r="M194" i="7" s="1"/>
  <c r="H190" i="7"/>
  <c r="I190" i="7" s="1"/>
  <c r="P200" i="7"/>
  <c r="Q198" i="1"/>
  <c r="C185" i="7"/>
  <c r="D185" i="7" s="1"/>
  <c r="O196" i="7"/>
  <c r="Q196" i="1"/>
  <c r="P198" i="7"/>
  <c r="K193" i="7"/>
  <c r="L193" i="7" s="1"/>
  <c r="M193" i="7" s="1"/>
  <c r="C184" i="7"/>
  <c r="O195" i="7"/>
  <c r="Q197" i="1"/>
  <c r="P199" i="7"/>
  <c r="O197" i="7"/>
  <c r="C186" i="7"/>
  <c r="D186" i="7" s="1"/>
  <c r="E186" i="7" s="1"/>
  <c r="D187" i="7"/>
  <c r="E187" i="7" s="1"/>
  <c r="F187" i="7" s="1"/>
  <c r="I192" i="7"/>
  <c r="J192" i="7" s="1"/>
  <c r="K192" i="7" s="1"/>
  <c r="F189" i="7"/>
  <c r="G189" i="7" s="1"/>
  <c r="H189" i="7" s="1"/>
  <c r="H191" i="7"/>
  <c r="I191" i="7" s="1"/>
  <c r="J191" i="7" s="1"/>
  <c r="I189" i="7" l="1"/>
  <c r="J189" i="7" s="1"/>
  <c r="D184" i="7"/>
  <c r="E184" i="7" s="1"/>
  <c r="K191" i="7"/>
  <c r="L191" i="7" s="1"/>
  <c r="M191" i="7" s="1"/>
  <c r="C180" i="7" s="1"/>
  <c r="F186" i="7"/>
  <c r="G186" i="7" s="1"/>
  <c r="P197" i="7"/>
  <c r="Q195" i="1"/>
  <c r="P196" i="7"/>
  <c r="Q194" i="1"/>
  <c r="L192" i="7"/>
  <c r="M192" i="7" s="1"/>
  <c r="F184" i="7" s="1"/>
  <c r="O193" i="7"/>
  <c r="C182" i="7"/>
  <c r="E185" i="7"/>
  <c r="F185" i="7" s="1"/>
  <c r="J190" i="7"/>
  <c r="K190" i="7" s="1"/>
  <c r="L190" i="7" s="1"/>
  <c r="M190" i="7" s="1"/>
  <c r="Q193" i="1"/>
  <c r="P195" i="7"/>
  <c r="O194" i="7"/>
  <c r="C183" i="7"/>
  <c r="D183" i="7" s="1"/>
  <c r="G187" i="7"/>
  <c r="H187" i="7" s="1"/>
  <c r="H188" i="7"/>
  <c r="I188" i="7" s="1"/>
  <c r="G184" i="7" l="1"/>
  <c r="H184" i="7" s="1"/>
  <c r="J188" i="7"/>
  <c r="K188" i="7" s="1"/>
  <c r="L188" i="7" s="1"/>
  <c r="M188" i="7" s="1"/>
  <c r="G185" i="7"/>
  <c r="H185" i="7" s="1"/>
  <c r="I185" i="7" s="1"/>
  <c r="K189" i="7"/>
  <c r="L189" i="7" s="1"/>
  <c r="M189" i="7" s="1"/>
  <c r="G182" i="7" s="1"/>
  <c r="H182" i="7" s="1"/>
  <c r="I187" i="7"/>
  <c r="J187" i="7" s="1"/>
  <c r="K187" i="7" s="1"/>
  <c r="D182" i="7"/>
  <c r="E182" i="7" s="1"/>
  <c r="F182" i="7" s="1"/>
  <c r="O191" i="7"/>
  <c r="Q189" i="1" s="1"/>
  <c r="E183" i="7"/>
  <c r="F183" i="7" s="1"/>
  <c r="G183" i="7" s="1"/>
  <c r="H183" i="7" s="1"/>
  <c r="I183" i="7" s="1"/>
  <c r="C177" i="7"/>
  <c r="O188" i="7"/>
  <c r="C179" i="7"/>
  <c r="O190" i="7"/>
  <c r="O192" i="7"/>
  <c r="C181" i="7"/>
  <c r="D181" i="7" s="1"/>
  <c r="E181" i="7" s="1"/>
  <c r="O189" i="7"/>
  <c r="P191" i="7"/>
  <c r="Q192" i="1"/>
  <c r="P194" i="7"/>
  <c r="H186" i="7"/>
  <c r="I186" i="7" s="1"/>
  <c r="J186" i="7" s="1"/>
  <c r="P193" i="7"/>
  <c r="Q191" i="1"/>
  <c r="D180" i="7"/>
  <c r="F181" i="7" l="1"/>
  <c r="G181" i="7" s="1"/>
  <c r="H181" i="7" s="1"/>
  <c r="I184" i="7"/>
  <c r="J184" i="7" s="1"/>
  <c r="K184" i="7" s="1"/>
  <c r="L187" i="7"/>
  <c r="M187" i="7" s="1"/>
  <c r="O187" i="7" s="1"/>
  <c r="K186" i="7"/>
  <c r="L186" i="7" s="1"/>
  <c r="M186" i="7" s="1"/>
  <c r="O186" i="7" s="1"/>
  <c r="C178" i="7"/>
  <c r="D178" i="7" s="1"/>
  <c r="E178" i="7" s="1"/>
  <c r="F178" i="7" s="1"/>
  <c r="G178" i="7" s="1"/>
  <c r="D177" i="7"/>
  <c r="J185" i="7"/>
  <c r="K185" i="7" s="1"/>
  <c r="L185" i="7" s="1"/>
  <c r="M185" i="7" s="1"/>
  <c r="E180" i="7"/>
  <c r="F180" i="7" s="1"/>
  <c r="G180" i="7" s="1"/>
  <c r="H180" i="7" s="1"/>
  <c r="I180" i="7" s="1"/>
  <c r="D179" i="7"/>
  <c r="E179" i="7" s="1"/>
  <c r="F179" i="7" s="1"/>
  <c r="G179" i="7" s="1"/>
  <c r="H179" i="7" s="1"/>
  <c r="Q187" i="1"/>
  <c r="P189" i="7"/>
  <c r="P188" i="7"/>
  <c r="Q186" i="1"/>
  <c r="Q188" i="1"/>
  <c r="P190" i="7"/>
  <c r="O185" i="7"/>
  <c r="C174" i="7"/>
  <c r="Q185" i="1"/>
  <c r="P187" i="7"/>
  <c r="P192" i="7"/>
  <c r="Q190" i="1"/>
  <c r="I181" i="7"/>
  <c r="J181" i="7" s="1"/>
  <c r="L184" i="7"/>
  <c r="M184" i="7" s="1"/>
  <c r="C175" i="7" l="1"/>
  <c r="D175" i="7" s="1"/>
  <c r="C176" i="7"/>
  <c r="D176" i="7" s="1"/>
  <c r="E176" i="7" s="1"/>
  <c r="I182" i="7"/>
  <c r="J182" i="7" s="1"/>
  <c r="K182" i="7" s="1"/>
  <c r="L182" i="7" s="1"/>
  <c r="M182" i="7" s="1"/>
  <c r="H178" i="7"/>
  <c r="I178" i="7" s="1"/>
  <c r="J178" i="7" s="1"/>
  <c r="K181" i="7"/>
  <c r="D174" i="7"/>
  <c r="E177" i="7"/>
  <c r="F177" i="7" s="1"/>
  <c r="G177" i="7" s="1"/>
  <c r="H177" i="7" s="1"/>
  <c r="I177" i="7" s="1"/>
  <c r="J183" i="7"/>
  <c r="K183" i="7" s="1"/>
  <c r="L183" i="7" s="1"/>
  <c r="M183" i="7" s="1"/>
  <c r="E174" i="7" s="1"/>
  <c r="F174" i="7" s="1"/>
  <c r="F176" i="7"/>
  <c r="P185" i="7"/>
  <c r="Q183" i="1"/>
  <c r="O184" i="7"/>
  <c r="C173" i="7"/>
  <c r="I179" i="7"/>
  <c r="J179" i="7" s="1"/>
  <c r="J180" i="7"/>
  <c r="E175" i="7"/>
  <c r="L181" i="7"/>
  <c r="M181" i="7" s="1"/>
  <c r="Q184" i="1"/>
  <c r="P186" i="7"/>
  <c r="C171" i="7" l="1"/>
  <c r="O182" i="7"/>
  <c r="K179" i="7"/>
  <c r="O183" i="7"/>
  <c r="P183" i="7" s="1"/>
  <c r="G176" i="7"/>
  <c r="H176" i="7" s="1"/>
  <c r="C172" i="7"/>
  <c r="D172" i="7" s="1"/>
  <c r="F175" i="7"/>
  <c r="G175" i="7" s="1"/>
  <c r="H175" i="7" s="1"/>
  <c r="I175" i="7" s="1"/>
  <c r="J175" i="7" s="1"/>
  <c r="D173" i="7"/>
  <c r="E173" i="7" s="1"/>
  <c r="F173" i="7" s="1"/>
  <c r="G173" i="7" s="1"/>
  <c r="H173" i="7" s="1"/>
  <c r="K180" i="7"/>
  <c r="L180" i="7" s="1"/>
  <c r="M180" i="7" s="1"/>
  <c r="G174" i="7"/>
  <c r="D171" i="7"/>
  <c r="E171" i="7" s="1"/>
  <c r="F171" i="7" s="1"/>
  <c r="O180" i="7"/>
  <c r="C169" i="7"/>
  <c r="K178" i="7"/>
  <c r="C170" i="7"/>
  <c r="D170" i="7" s="1"/>
  <c r="O181" i="7"/>
  <c r="J177" i="7"/>
  <c r="K177" i="7" s="1"/>
  <c r="P184" i="7"/>
  <c r="Q182" i="1"/>
  <c r="L179" i="7"/>
  <c r="M179" i="7" s="1"/>
  <c r="Q180" i="1"/>
  <c r="P182" i="7"/>
  <c r="Q181" i="1"/>
  <c r="I176" i="7"/>
  <c r="J176" i="7" s="1"/>
  <c r="E172" i="7"/>
  <c r="F172" i="7" s="1"/>
  <c r="G172" i="7" l="1"/>
  <c r="L178" i="7"/>
  <c r="M178" i="7" s="1"/>
  <c r="G171" i="7" s="1"/>
  <c r="H171" i="7" s="1"/>
  <c r="H174" i="7"/>
  <c r="I174" i="7" s="1"/>
  <c r="L177" i="7"/>
  <c r="M177" i="7" s="1"/>
  <c r="D169" i="7"/>
  <c r="O177" i="7"/>
  <c r="C166" i="7"/>
  <c r="C168" i="7"/>
  <c r="D168" i="7" s="1"/>
  <c r="E168" i="7" s="1"/>
  <c r="O179" i="7"/>
  <c r="E170" i="7"/>
  <c r="C167" i="7"/>
  <c r="D167" i="7" s="1"/>
  <c r="K176" i="7"/>
  <c r="L176" i="7" s="1"/>
  <c r="M176" i="7" s="1"/>
  <c r="Q179" i="1"/>
  <c r="P181" i="7"/>
  <c r="Q178" i="1"/>
  <c r="P180" i="7"/>
  <c r="E169" i="7" l="1"/>
  <c r="F169" i="7" s="1"/>
  <c r="O178" i="7"/>
  <c r="H172" i="7"/>
  <c r="I172" i="7" s="1"/>
  <c r="J172" i="7" s="1"/>
  <c r="K172" i="7" s="1"/>
  <c r="J174" i="7"/>
  <c r="K174" i="7" s="1"/>
  <c r="F170" i="7"/>
  <c r="G170" i="7" s="1"/>
  <c r="K175" i="7"/>
  <c r="L175" i="7" s="1"/>
  <c r="M175" i="7" s="1"/>
  <c r="I173" i="7"/>
  <c r="J173" i="7" s="1"/>
  <c r="K173" i="7" s="1"/>
  <c r="L173" i="7" s="1"/>
  <c r="M173" i="7" s="1"/>
  <c r="C162" i="7" s="1"/>
  <c r="D166" i="7"/>
  <c r="C165" i="7"/>
  <c r="D165" i="7" s="1"/>
  <c r="O176" i="7"/>
  <c r="E167" i="7"/>
  <c r="H170" i="7"/>
  <c r="I170" i="7" s="1"/>
  <c r="Q175" i="1"/>
  <c r="P177" i="7"/>
  <c r="G169" i="7"/>
  <c r="Q176" i="1"/>
  <c r="P178" i="7"/>
  <c r="P179" i="7"/>
  <c r="Q177" i="1"/>
  <c r="L174" i="7"/>
  <c r="M174" i="7" s="1"/>
  <c r="I171" i="7"/>
  <c r="F168" i="7"/>
  <c r="L172" i="7" l="1"/>
  <c r="M172" i="7" s="1"/>
  <c r="O175" i="7"/>
  <c r="C164" i="7"/>
  <c r="D164" i="7" s="1"/>
  <c r="E164" i="7" s="1"/>
  <c r="G168" i="7"/>
  <c r="H168" i="7" s="1"/>
  <c r="I168" i="7" s="1"/>
  <c r="J168" i="7" s="1"/>
  <c r="K168" i="7" s="1"/>
  <c r="H169" i="7"/>
  <c r="I169" i="7" s="1"/>
  <c r="J169" i="7" s="1"/>
  <c r="F167" i="7"/>
  <c r="O173" i="7"/>
  <c r="Q171" i="1" s="1"/>
  <c r="J171" i="7"/>
  <c r="K171" i="7" s="1"/>
  <c r="L171" i="7" s="1"/>
  <c r="M171" i="7" s="1"/>
  <c r="C160" i="7" s="1"/>
  <c r="E166" i="7"/>
  <c r="J170" i="7"/>
  <c r="K170" i="7" s="1"/>
  <c r="F166" i="7"/>
  <c r="G166" i="7" s="1"/>
  <c r="E165" i="7"/>
  <c r="F165" i="7" s="1"/>
  <c r="G165" i="7" s="1"/>
  <c r="H165" i="7" s="1"/>
  <c r="I165" i="7" s="1"/>
  <c r="O172" i="7"/>
  <c r="C161" i="7"/>
  <c r="F164" i="7"/>
  <c r="L170" i="7"/>
  <c r="M170" i="7" s="1"/>
  <c r="K169" i="7"/>
  <c r="G167" i="7"/>
  <c r="H167" i="7" s="1"/>
  <c r="I167" i="7" s="1"/>
  <c r="J167" i="7" s="1"/>
  <c r="K167" i="7" s="1"/>
  <c r="D162" i="7"/>
  <c r="H166" i="7"/>
  <c r="I166" i="7" s="1"/>
  <c r="J166" i="7" s="1"/>
  <c r="C163" i="7"/>
  <c r="D163" i="7" s="1"/>
  <c r="E163" i="7" s="1"/>
  <c r="O174" i="7"/>
  <c r="P176" i="7"/>
  <c r="Q174" i="1"/>
  <c r="P173" i="7"/>
  <c r="G164" i="7" l="1"/>
  <c r="O171" i="7"/>
  <c r="D161" i="7"/>
  <c r="E161" i="7" s="1"/>
  <c r="F161" i="7" s="1"/>
  <c r="G161" i="7" s="1"/>
  <c r="P175" i="7"/>
  <c r="Q173" i="1"/>
  <c r="L169" i="7"/>
  <c r="M169" i="7" s="1"/>
  <c r="F163" i="7"/>
  <c r="G163" i="7" s="1"/>
  <c r="H163" i="7" s="1"/>
  <c r="I163" i="7" s="1"/>
  <c r="E162" i="7"/>
  <c r="F162" i="7" s="1"/>
  <c r="G162" i="7" s="1"/>
  <c r="H162" i="7" s="1"/>
  <c r="L168" i="7"/>
  <c r="M168" i="7" s="1"/>
  <c r="K166" i="7"/>
  <c r="L166" i="7" s="1"/>
  <c r="M166" i="7" s="1"/>
  <c r="L167" i="7"/>
  <c r="M167" i="7" s="1"/>
  <c r="H164" i="7"/>
  <c r="I164" i="7" s="1"/>
  <c r="J164" i="7" s="1"/>
  <c r="O170" i="7"/>
  <c r="C159" i="7"/>
  <c r="D159" i="7" s="1"/>
  <c r="E159" i="7" s="1"/>
  <c r="C157" i="7"/>
  <c r="D157" i="7" s="1"/>
  <c r="O168" i="7"/>
  <c r="C158" i="7"/>
  <c r="O169" i="7"/>
  <c r="Q172" i="1"/>
  <c r="P174" i="7"/>
  <c r="J165" i="7"/>
  <c r="Q169" i="1"/>
  <c r="P171" i="7"/>
  <c r="D160" i="7"/>
  <c r="E160" i="7" s="1"/>
  <c r="F160" i="7" s="1"/>
  <c r="G160" i="7" s="1"/>
  <c r="H160" i="7" s="1"/>
  <c r="Q170" i="1"/>
  <c r="P172" i="7"/>
  <c r="I162" i="7" l="1"/>
  <c r="J162" i="7" s="1"/>
  <c r="F159" i="7"/>
  <c r="G159" i="7" s="1"/>
  <c r="J163" i="7"/>
  <c r="K163" i="7" s="1"/>
  <c r="K165" i="7"/>
  <c r="L165" i="7" s="1"/>
  <c r="M165" i="7" s="1"/>
  <c r="J161" i="7" s="1"/>
  <c r="K161" i="7" s="1"/>
  <c r="D158" i="7"/>
  <c r="E158" i="7" s="1"/>
  <c r="F158" i="7" s="1"/>
  <c r="H161" i="7"/>
  <c r="I161" i="7" s="1"/>
  <c r="K164" i="7"/>
  <c r="L164" i="7" s="1"/>
  <c r="M164" i="7" s="1"/>
  <c r="O164" i="7" s="1"/>
  <c r="P168" i="7"/>
  <c r="Q166" i="1"/>
  <c r="E157" i="7"/>
  <c r="C156" i="7"/>
  <c r="D156" i="7" s="1"/>
  <c r="E156" i="7" s="1"/>
  <c r="F156" i="7" s="1"/>
  <c r="O167" i="7"/>
  <c r="Q168" i="1"/>
  <c r="P170" i="7"/>
  <c r="K162" i="7"/>
  <c r="L162" i="7" s="1"/>
  <c r="M162" i="7" s="1"/>
  <c r="P169" i="7"/>
  <c r="Q167" i="1"/>
  <c r="C155" i="7"/>
  <c r="D155" i="7" s="1"/>
  <c r="E155" i="7" s="1"/>
  <c r="O166" i="7"/>
  <c r="O165" i="7" l="1"/>
  <c r="C153" i="7"/>
  <c r="G156" i="7"/>
  <c r="H156" i="7" s="1"/>
  <c r="H159" i="7"/>
  <c r="I159" i="7" s="1"/>
  <c r="F157" i="7"/>
  <c r="G157" i="7" s="1"/>
  <c r="L163" i="7"/>
  <c r="M163" i="7" s="1"/>
  <c r="D153" i="7" s="1"/>
  <c r="E153" i="7" s="1"/>
  <c r="I160" i="7"/>
  <c r="J160" i="7" s="1"/>
  <c r="K160" i="7" s="1"/>
  <c r="L160" i="7" s="1"/>
  <c r="M160" i="7" s="1"/>
  <c r="O160" i="7" s="1"/>
  <c r="C154" i="7"/>
  <c r="D154" i="7" s="1"/>
  <c r="G158" i="7"/>
  <c r="H158" i="7" s="1"/>
  <c r="I158" i="7" s="1"/>
  <c r="J158" i="7" s="1"/>
  <c r="Q164" i="1"/>
  <c r="P166" i="7"/>
  <c r="P167" i="7"/>
  <c r="Q165" i="1"/>
  <c r="Q162" i="1"/>
  <c r="P164" i="7"/>
  <c r="O162" i="7"/>
  <c r="C151" i="7"/>
  <c r="Q163" i="1"/>
  <c r="P165" i="7"/>
  <c r="F153" i="7" l="1"/>
  <c r="G153" i="7" s="1"/>
  <c r="K158" i="7"/>
  <c r="L158" i="7" s="1"/>
  <c r="M158" i="7" s="1"/>
  <c r="C147" i="7" s="1"/>
  <c r="D151" i="7"/>
  <c r="E151" i="7" s="1"/>
  <c r="L161" i="7"/>
  <c r="M161" i="7" s="1"/>
  <c r="E154" i="7"/>
  <c r="F154" i="7" s="1"/>
  <c r="G154" i="7" s="1"/>
  <c r="H154" i="7" s="1"/>
  <c r="H157" i="7"/>
  <c r="I157" i="7" s="1"/>
  <c r="J157" i="7" s="1"/>
  <c r="K157" i="7" s="1"/>
  <c r="L157" i="7" s="1"/>
  <c r="M157" i="7" s="1"/>
  <c r="C149" i="7"/>
  <c r="J159" i="7"/>
  <c r="K159" i="7" s="1"/>
  <c r="L159" i="7" s="1"/>
  <c r="M159" i="7" s="1"/>
  <c r="C152" i="7"/>
  <c r="D152" i="7" s="1"/>
  <c r="E152" i="7" s="1"/>
  <c r="F152" i="7" s="1"/>
  <c r="O163" i="7"/>
  <c r="F155" i="7"/>
  <c r="G155" i="7" s="1"/>
  <c r="H155" i="7" s="1"/>
  <c r="I155" i="7" s="1"/>
  <c r="J155" i="7" s="1"/>
  <c r="K155" i="7" s="1"/>
  <c r="L155" i="7" s="1"/>
  <c r="M155" i="7" s="1"/>
  <c r="D149" i="7"/>
  <c r="E149" i="7" s="1"/>
  <c r="F149" i="7" s="1"/>
  <c r="H153" i="7"/>
  <c r="I153" i="7" s="1"/>
  <c r="Q160" i="1"/>
  <c r="P162" i="7"/>
  <c r="I154" i="7"/>
  <c r="O158" i="7"/>
  <c r="O159" i="7"/>
  <c r="C148" i="7"/>
  <c r="D148" i="7" s="1"/>
  <c r="F151" i="7"/>
  <c r="P160" i="7"/>
  <c r="Q158" i="1"/>
  <c r="G152" i="7"/>
  <c r="D147" i="7" l="1"/>
  <c r="H152" i="7"/>
  <c r="I152" i="7" s="1"/>
  <c r="J152" i="7" s="1"/>
  <c r="K152" i="7" s="1"/>
  <c r="G151" i="7"/>
  <c r="H151" i="7" s="1"/>
  <c r="I151" i="7" s="1"/>
  <c r="J151" i="7" s="1"/>
  <c r="E148" i="7"/>
  <c r="J153" i="7"/>
  <c r="J154" i="7"/>
  <c r="K154" i="7" s="1"/>
  <c r="O161" i="7"/>
  <c r="C150" i="7"/>
  <c r="D150" i="7" s="1"/>
  <c r="E150" i="7" s="1"/>
  <c r="F150" i="7" s="1"/>
  <c r="G150" i="7" s="1"/>
  <c r="H150" i="7" s="1"/>
  <c r="I150" i="7" s="1"/>
  <c r="I156" i="7"/>
  <c r="J156" i="7" s="1"/>
  <c r="K156" i="7" s="1"/>
  <c r="L156" i="7" s="1"/>
  <c r="M156" i="7" s="1"/>
  <c r="P163" i="7"/>
  <c r="Q161" i="1"/>
  <c r="C144" i="7"/>
  <c r="O155" i="7"/>
  <c r="G149" i="7"/>
  <c r="H149" i="7" s="1"/>
  <c r="Q156" i="1"/>
  <c r="P158" i="7"/>
  <c r="O156" i="7"/>
  <c r="C145" i="7"/>
  <c r="D145" i="7" s="1"/>
  <c r="K153" i="7"/>
  <c r="L153" i="7" s="1"/>
  <c r="M153" i="7" s="1"/>
  <c r="Q157" i="1"/>
  <c r="P159" i="7"/>
  <c r="L154" i="7"/>
  <c r="M154" i="7" s="1"/>
  <c r="O157" i="7"/>
  <c r="C146" i="7"/>
  <c r="D146" i="7" s="1"/>
  <c r="E146" i="7" s="1"/>
  <c r="Q159" i="1" l="1"/>
  <c r="P161" i="7"/>
  <c r="F148" i="7"/>
  <c r="G148" i="7" s="1"/>
  <c r="E147" i="7"/>
  <c r="F147" i="7" s="1"/>
  <c r="G147" i="7" s="1"/>
  <c r="H147" i="7" s="1"/>
  <c r="I149" i="7"/>
  <c r="P157" i="7"/>
  <c r="Q155" i="1"/>
  <c r="J149" i="7"/>
  <c r="K149" i="7" s="1"/>
  <c r="O154" i="7"/>
  <c r="C143" i="7"/>
  <c r="D143" i="7" s="1"/>
  <c r="E145" i="7"/>
  <c r="F145" i="7" s="1"/>
  <c r="H148" i="7"/>
  <c r="I148" i="7" s="1"/>
  <c r="J148" i="7" s="1"/>
  <c r="P155" i="7"/>
  <c r="Q153" i="1"/>
  <c r="J150" i="7"/>
  <c r="K150" i="7" s="1"/>
  <c r="Q154" i="1"/>
  <c r="P156" i="7"/>
  <c r="D144" i="7"/>
  <c r="E144" i="7" s="1"/>
  <c r="C142" i="7"/>
  <c r="D142" i="7" s="1"/>
  <c r="O153" i="7"/>
  <c r="F146" i="7"/>
  <c r="G146" i="7" s="1"/>
  <c r="L152" i="7"/>
  <c r="M152" i="7" s="1"/>
  <c r="K151" i="7"/>
  <c r="L151" i="7" s="1"/>
  <c r="M151" i="7" s="1"/>
  <c r="H146" i="7" l="1"/>
  <c r="I146" i="7" s="1"/>
  <c r="I147" i="7"/>
  <c r="J147" i="7" s="1"/>
  <c r="E143" i="7"/>
  <c r="F143" i="7" s="1"/>
  <c r="Q151" i="1"/>
  <c r="P153" i="7"/>
  <c r="P154" i="7"/>
  <c r="Q152" i="1"/>
  <c r="C140" i="7"/>
  <c r="O151" i="7"/>
  <c r="E142" i="7"/>
  <c r="K148" i="7"/>
  <c r="L149" i="7"/>
  <c r="M149" i="7" s="1"/>
  <c r="C141" i="7"/>
  <c r="D141" i="7" s="1"/>
  <c r="O152" i="7"/>
  <c r="F144" i="7"/>
  <c r="G144" i="7" s="1"/>
  <c r="L150" i="7"/>
  <c r="M150" i="7" s="1"/>
  <c r="G145" i="7"/>
  <c r="H145" i="7" s="1"/>
  <c r="C138" i="7" l="1"/>
  <c r="O149" i="7"/>
  <c r="I145" i="7"/>
  <c r="J145" i="7" s="1"/>
  <c r="E141" i="7"/>
  <c r="F141" i="7" s="1"/>
  <c r="G141" i="7" s="1"/>
  <c r="P151" i="7"/>
  <c r="Q149" i="1"/>
  <c r="H144" i="7"/>
  <c r="I144" i="7" s="1"/>
  <c r="C139" i="7"/>
  <c r="D139" i="7" s="1"/>
  <c r="E139" i="7" s="1"/>
  <c r="O150" i="7"/>
  <c r="D140" i="7"/>
  <c r="E140" i="7" s="1"/>
  <c r="L148" i="7"/>
  <c r="M148" i="7" s="1"/>
  <c r="K147" i="7"/>
  <c r="L147" i="7" s="1"/>
  <c r="M147" i="7" s="1"/>
  <c r="G143" i="7"/>
  <c r="H143" i="7" s="1"/>
  <c r="Q150" i="1"/>
  <c r="P152" i="7"/>
  <c r="F142" i="7"/>
  <c r="G142" i="7" s="1"/>
  <c r="H142" i="7" s="1"/>
  <c r="I142" i="7" s="1"/>
  <c r="J146" i="7"/>
  <c r="K146" i="7" s="1"/>
  <c r="C136" i="7" l="1"/>
  <c r="O147" i="7"/>
  <c r="F139" i="7"/>
  <c r="G139" i="7" s="1"/>
  <c r="H139" i="7" s="1"/>
  <c r="C137" i="7"/>
  <c r="D137" i="7" s="1"/>
  <c r="E137" i="7" s="1"/>
  <c r="O148" i="7"/>
  <c r="J144" i="7"/>
  <c r="K144" i="7" s="1"/>
  <c r="K145" i="7"/>
  <c r="L145" i="7" s="1"/>
  <c r="M145" i="7" s="1"/>
  <c r="F140" i="7"/>
  <c r="G140" i="7" s="1"/>
  <c r="H140" i="7" s="1"/>
  <c r="P149" i="7"/>
  <c r="Q147" i="1"/>
  <c r="J142" i="7"/>
  <c r="K142" i="7" s="1"/>
  <c r="H141" i="7"/>
  <c r="I141" i="7" s="1"/>
  <c r="L146" i="7"/>
  <c r="M146" i="7" s="1"/>
  <c r="I143" i="7"/>
  <c r="J143" i="7" s="1"/>
  <c r="K143" i="7" s="1"/>
  <c r="Q148" i="1"/>
  <c r="P150" i="7"/>
  <c r="D138" i="7"/>
  <c r="E138" i="7" s="1"/>
  <c r="F138" i="7" s="1"/>
  <c r="L144" i="7" l="1"/>
  <c r="M144" i="7" s="1"/>
  <c r="I139" i="7" s="1"/>
  <c r="L142" i="7"/>
  <c r="M142" i="7" s="1"/>
  <c r="J141" i="7"/>
  <c r="K141" i="7" s="1"/>
  <c r="I140" i="7"/>
  <c r="J140" i="7" s="1"/>
  <c r="F137" i="7"/>
  <c r="G137" i="7" s="1"/>
  <c r="O142" i="7"/>
  <c r="C131" i="7"/>
  <c r="O145" i="7"/>
  <c r="C134" i="7"/>
  <c r="D134" i="7" s="1"/>
  <c r="L143" i="7"/>
  <c r="M143" i="7" s="1"/>
  <c r="O144" i="7"/>
  <c r="C133" i="7"/>
  <c r="P147" i="7"/>
  <c r="Q145" i="1"/>
  <c r="G138" i="7"/>
  <c r="H138" i="7" s="1"/>
  <c r="C135" i="7"/>
  <c r="D135" i="7" s="1"/>
  <c r="E135" i="7" s="1"/>
  <c r="F135" i="7" s="1"/>
  <c r="G135" i="7" s="1"/>
  <c r="O146" i="7"/>
  <c r="Q146" i="1"/>
  <c r="P148" i="7"/>
  <c r="D136" i="7"/>
  <c r="E136" i="7" s="1"/>
  <c r="F136" i="7" s="1"/>
  <c r="G136" i="7" s="1"/>
  <c r="H136" i="7" s="1"/>
  <c r="D133" i="7" l="1"/>
  <c r="E133" i="7" s="1"/>
  <c r="E134" i="7"/>
  <c r="F134" i="7" s="1"/>
  <c r="H137" i="7"/>
  <c r="I137" i="7" s="1"/>
  <c r="K140" i="7"/>
  <c r="L140" i="7" s="1"/>
  <c r="M140" i="7" s="1"/>
  <c r="O140" i="7" s="1"/>
  <c r="Q144" i="1"/>
  <c r="P146" i="7"/>
  <c r="I138" i="7"/>
  <c r="J138" i="7" s="1"/>
  <c r="Q142" i="1"/>
  <c r="P144" i="7"/>
  <c r="L141" i="7"/>
  <c r="M141" i="7" s="1"/>
  <c r="G134" i="7" s="1"/>
  <c r="H134" i="7" s="1"/>
  <c r="Q143" i="1"/>
  <c r="P145" i="7"/>
  <c r="O143" i="7"/>
  <c r="C132" i="7"/>
  <c r="D132" i="7" s="1"/>
  <c r="P142" i="7"/>
  <c r="Q140" i="1"/>
  <c r="J139" i="7"/>
  <c r="K139" i="7" s="1"/>
  <c r="C129" i="7" l="1"/>
  <c r="H135" i="7"/>
  <c r="I135" i="7" s="1"/>
  <c r="C130" i="7"/>
  <c r="D130" i="7" s="1"/>
  <c r="O141" i="7"/>
  <c r="K138" i="7"/>
  <c r="L138" i="7" s="1"/>
  <c r="M138" i="7" s="1"/>
  <c r="J137" i="7"/>
  <c r="K137" i="7" s="1"/>
  <c r="E132" i="7"/>
  <c r="F132" i="7" s="1"/>
  <c r="F133" i="7"/>
  <c r="G133" i="7" s="1"/>
  <c r="D131" i="7"/>
  <c r="E131" i="7" s="1"/>
  <c r="L139" i="7"/>
  <c r="M139" i="7" s="1"/>
  <c r="Q141" i="1"/>
  <c r="P143" i="7"/>
  <c r="I136" i="7"/>
  <c r="J136" i="7" s="1"/>
  <c r="P140" i="7"/>
  <c r="Q138" i="1"/>
  <c r="H133" i="7" l="1"/>
  <c r="I133" i="7" s="1"/>
  <c r="F131" i="7"/>
  <c r="O138" i="7"/>
  <c r="C127" i="7"/>
  <c r="C128" i="7"/>
  <c r="D128" i="7" s="1"/>
  <c r="O139" i="7"/>
  <c r="Q139" i="1"/>
  <c r="P141" i="7"/>
  <c r="K136" i="7"/>
  <c r="L136" i="7" s="1"/>
  <c r="M136" i="7" s="1"/>
  <c r="I134" i="7"/>
  <c r="J134" i="7" s="1"/>
  <c r="G132" i="7"/>
  <c r="H132" i="7" s="1"/>
  <c r="E130" i="7"/>
  <c r="F130" i="7" s="1"/>
  <c r="G131" i="7"/>
  <c r="D129" i="7"/>
  <c r="E129" i="7" s="1"/>
  <c r="L137" i="7"/>
  <c r="M137" i="7" s="1"/>
  <c r="J135" i="7"/>
  <c r="K135" i="7" s="1"/>
  <c r="L135" i="7" s="1"/>
  <c r="M135" i="7" s="1"/>
  <c r="H131" i="7" l="1"/>
  <c r="I131" i="7" s="1"/>
  <c r="E128" i="7"/>
  <c r="C124" i="7"/>
  <c r="O135" i="7"/>
  <c r="C125" i="7"/>
  <c r="D125" i="7" s="1"/>
  <c r="O136" i="7"/>
  <c r="O137" i="7"/>
  <c r="C126" i="7"/>
  <c r="D126" i="7" s="1"/>
  <c r="E126" i="7" s="1"/>
  <c r="J133" i="7"/>
  <c r="K133" i="7" s="1"/>
  <c r="L133" i="7" s="1"/>
  <c r="M133" i="7" s="1"/>
  <c r="K134" i="7"/>
  <c r="L134" i="7" s="1"/>
  <c r="M134" i="7" s="1"/>
  <c r="Q137" i="1"/>
  <c r="P139" i="7"/>
  <c r="J131" i="7"/>
  <c r="F128" i="7"/>
  <c r="G128" i="7" s="1"/>
  <c r="H128" i="7" s="1"/>
  <c r="G130" i="7"/>
  <c r="H130" i="7" s="1"/>
  <c r="I130" i="7" s="1"/>
  <c r="D127" i="7"/>
  <c r="E127" i="7" s="1"/>
  <c r="F127" i="7" s="1"/>
  <c r="F129" i="7"/>
  <c r="G129" i="7" s="1"/>
  <c r="H129" i="7" s="1"/>
  <c r="I132" i="7"/>
  <c r="J132" i="7" s="1"/>
  <c r="K132" i="7" s="1"/>
  <c r="L132" i="7" s="1"/>
  <c r="M132" i="7" s="1"/>
  <c r="P138" i="7"/>
  <c r="Q136" i="1"/>
  <c r="I128" i="7" l="1"/>
  <c r="J128" i="7" s="1"/>
  <c r="P136" i="7"/>
  <c r="Q134" i="1"/>
  <c r="K131" i="7"/>
  <c r="L131" i="7" s="1"/>
  <c r="M131" i="7" s="1"/>
  <c r="C122" i="7"/>
  <c r="D122" i="7" s="1"/>
  <c r="O133" i="7"/>
  <c r="E125" i="7"/>
  <c r="F125" i="7" s="1"/>
  <c r="G125" i="7" s="1"/>
  <c r="G127" i="7"/>
  <c r="H127" i="7" s="1"/>
  <c r="I127" i="7" s="1"/>
  <c r="J127" i="7" s="1"/>
  <c r="F126" i="7"/>
  <c r="G126" i="7" s="1"/>
  <c r="H126" i="7" s="1"/>
  <c r="P135" i="7"/>
  <c r="Q133" i="1"/>
  <c r="C121" i="7"/>
  <c r="D121" i="7" s="1"/>
  <c r="E121" i="7" s="1"/>
  <c r="O132" i="7"/>
  <c r="O134" i="7"/>
  <c r="C123" i="7"/>
  <c r="D123" i="7" s="1"/>
  <c r="E123" i="7" s="1"/>
  <c r="F123" i="7" s="1"/>
  <c r="G123" i="7" s="1"/>
  <c r="I129" i="7"/>
  <c r="J129" i="7" s="1"/>
  <c r="K129" i="7" s="1"/>
  <c r="L129" i="7" s="1"/>
  <c r="M129" i="7" s="1"/>
  <c r="J130" i="7"/>
  <c r="K130" i="7" s="1"/>
  <c r="L130" i="7" s="1"/>
  <c r="M130" i="7" s="1"/>
  <c r="Q135" i="1"/>
  <c r="P137" i="7"/>
  <c r="D124" i="7"/>
  <c r="E124" i="7" s="1"/>
  <c r="F124" i="7" s="1"/>
  <c r="G124" i="7" s="1"/>
  <c r="H124" i="7" s="1"/>
  <c r="I124" i="7" s="1"/>
  <c r="H125" i="7" l="1"/>
  <c r="I125" i="7" s="1"/>
  <c r="J125" i="7" s="1"/>
  <c r="H123" i="7"/>
  <c r="K127" i="7"/>
  <c r="C118" i="7"/>
  <c r="O129" i="7"/>
  <c r="F121" i="7"/>
  <c r="L127" i="7"/>
  <c r="M127" i="7" s="1"/>
  <c r="C120" i="7"/>
  <c r="D120" i="7" s="1"/>
  <c r="E120" i="7" s="1"/>
  <c r="O131" i="7"/>
  <c r="Q132" i="1"/>
  <c r="P134" i="7"/>
  <c r="Q131" i="1"/>
  <c r="P133" i="7"/>
  <c r="O130" i="7"/>
  <c r="C119" i="7"/>
  <c r="D119" i="7" s="1"/>
  <c r="P132" i="7"/>
  <c r="Q130" i="1"/>
  <c r="I126" i="7"/>
  <c r="J126" i="7" s="1"/>
  <c r="K126" i="7" s="1"/>
  <c r="E122" i="7"/>
  <c r="F122" i="7" s="1"/>
  <c r="G122" i="7" s="1"/>
  <c r="K128" i="7"/>
  <c r="L128" i="7" s="1"/>
  <c r="M128" i="7" s="1"/>
  <c r="C117" i="7" l="1"/>
  <c r="D117" i="7" s="1"/>
  <c r="O128" i="7"/>
  <c r="I123" i="7"/>
  <c r="J123" i="7" s="1"/>
  <c r="E119" i="7"/>
  <c r="F119" i="7" s="1"/>
  <c r="Q127" i="1"/>
  <c r="P129" i="7"/>
  <c r="L126" i="7"/>
  <c r="M126" i="7" s="1"/>
  <c r="Q128" i="1"/>
  <c r="P130" i="7"/>
  <c r="F120" i="7"/>
  <c r="G120" i="7" s="1"/>
  <c r="D118" i="7"/>
  <c r="E118" i="7" s="1"/>
  <c r="F118" i="7" s="1"/>
  <c r="G121" i="7"/>
  <c r="H121" i="7" s="1"/>
  <c r="H122" i="7"/>
  <c r="I122" i="7" s="1"/>
  <c r="P131" i="7"/>
  <c r="Q129" i="1"/>
  <c r="K125" i="7"/>
  <c r="L125" i="7" s="1"/>
  <c r="M125" i="7" s="1"/>
  <c r="O127" i="7"/>
  <c r="C116" i="7"/>
  <c r="J124" i="7"/>
  <c r="K124" i="7" s="1"/>
  <c r="L124" i="7" s="1"/>
  <c r="M124" i="7" s="1"/>
  <c r="G118" i="7" l="1"/>
  <c r="C113" i="7"/>
  <c r="O124" i="7"/>
  <c r="C115" i="7"/>
  <c r="D115" i="7" s="1"/>
  <c r="E115" i="7" s="1"/>
  <c r="F115" i="7" s="1"/>
  <c r="G115" i="7" s="1"/>
  <c r="O126" i="7"/>
  <c r="O125" i="7"/>
  <c r="C114" i="7"/>
  <c r="D114" i="7" s="1"/>
  <c r="I121" i="7"/>
  <c r="J121" i="7" s="1"/>
  <c r="K121" i="7" s="1"/>
  <c r="L121" i="7" s="1"/>
  <c r="M121" i="7" s="1"/>
  <c r="G119" i="7"/>
  <c r="H119" i="7" s="1"/>
  <c r="I119" i="7" s="1"/>
  <c r="H118" i="7"/>
  <c r="K123" i="7"/>
  <c r="L123" i="7" s="1"/>
  <c r="M123" i="7" s="1"/>
  <c r="D116" i="7"/>
  <c r="E116" i="7" s="1"/>
  <c r="F116" i="7" s="1"/>
  <c r="G116" i="7" s="1"/>
  <c r="H116" i="7" s="1"/>
  <c r="I116" i="7" s="1"/>
  <c r="H120" i="7"/>
  <c r="I120" i="7" s="1"/>
  <c r="J120" i="7" s="1"/>
  <c r="Q126" i="1"/>
  <c r="P128" i="7"/>
  <c r="P127" i="7"/>
  <c r="Q125" i="1"/>
  <c r="J122" i="7"/>
  <c r="K122" i="7" s="1"/>
  <c r="L122" i="7" s="1"/>
  <c r="M122" i="7" s="1"/>
  <c r="E117" i="7"/>
  <c r="F117" i="7" s="1"/>
  <c r="G117" i="7" s="1"/>
  <c r="H117" i="7" s="1"/>
  <c r="I118" i="7" l="1"/>
  <c r="K120" i="7"/>
  <c r="L120" i="7" s="1"/>
  <c r="M120" i="7" s="1"/>
  <c r="J119" i="7"/>
  <c r="K119" i="7" s="1"/>
  <c r="L119" i="7" s="1"/>
  <c r="M119" i="7" s="1"/>
  <c r="O119" i="7" s="1"/>
  <c r="C108" i="7"/>
  <c r="J116" i="7"/>
  <c r="H115" i="7"/>
  <c r="I115" i="7" s="1"/>
  <c r="J115" i="7" s="1"/>
  <c r="K115" i="7" s="1"/>
  <c r="I117" i="7"/>
  <c r="J117" i="7" s="1"/>
  <c r="K117" i="7" s="1"/>
  <c r="L117" i="7" s="1"/>
  <c r="M117" i="7" s="1"/>
  <c r="C112" i="7"/>
  <c r="D112" i="7" s="1"/>
  <c r="E112" i="7" s="1"/>
  <c r="F112" i="7" s="1"/>
  <c r="G112" i="7" s="1"/>
  <c r="O123" i="7"/>
  <c r="E114" i="7"/>
  <c r="F114" i="7" s="1"/>
  <c r="G114" i="7" s="1"/>
  <c r="H114" i="7" s="1"/>
  <c r="I114" i="7" s="1"/>
  <c r="J114" i="7" s="1"/>
  <c r="P124" i="7"/>
  <c r="Q122" i="1"/>
  <c r="O120" i="7"/>
  <c r="C109" i="7"/>
  <c r="D109" i="7" s="1"/>
  <c r="E109" i="7" s="1"/>
  <c r="Q124" i="1"/>
  <c r="P126" i="7"/>
  <c r="C110" i="7"/>
  <c r="D110" i="7" s="1"/>
  <c r="O121" i="7"/>
  <c r="O122" i="7"/>
  <c r="C111" i="7"/>
  <c r="D111" i="7" s="1"/>
  <c r="E111" i="7" s="1"/>
  <c r="F111" i="7" s="1"/>
  <c r="J118" i="7"/>
  <c r="K118" i="7" s="1"/>
  <c r="L118" i="7" s="1"/>
  <c r="M118" i="7" s="1"/>
  <c r="P125" i="7"/>
  <c r="Q123" i="1"/>
  <c r="D113" i="7"/>
  <c r="E113" i="7" s="1"/>
  <c r="F113" i="7" s="1"/>
  <c r="G113" i="7" s="1"/>
  <c r="H113" i="7" s="1"/>
  <c r="F109" i="7" l="1"/>
  <c r="K114" i="7"/>
  <c r="L115" i="7"/>
  <c r="M115" i="7" s="1"/>
  <c r="O115" i="7" s="1"/>
  <c r="E110" i="7"/>
  <c r="K116" i="7"/>
  <c r="P121" i="7"/>
  <c r="Q119" i="1"/>
  <c r="L114" i="7"/>
  <c r="M114" i="7" s="1"/>
  <c r="C107" i="7"/>
  <c r="D107" i="7" s="1"/>
  <c r="O118" i="7"/>
  <c r="L116" i="7"/>
  <c r="M116" i="7" s="1"/>
  <c r="G109" i="7" s="1"/>
  <c r="H109" i="7" s="1"/>
  <c r="I109" i="7" s="1"/>
  <c r="J109" i="7" s="1"/>
  <c r="I113" i="7"/>
  <c r="J113" i="7" s="1"/>
  <c r="K113" i="7" s="1"/>
  <c r="L113" i="7" s="1"/>
  <c r="M113" i="7" s="1"/>
  <c r="G111" i="7"/>
  <c r="H111" i="7" s="1"/>
  <c r="H112" i="7"/>
  <c r="I112" i="7" s="1"/>
  <c r="Q117" i="1"/>
  <c r="P119" i="7"/>
  <c r="C104" i="7"/>
  <c r="F110" i="7"/>
  <c r="G110" i="7" s="1"/>
  <c r="H110" i="7" s="1"/>
  <c r="I110" i="7" s="1"/>
  <c r="J110" i="7" s="1"/>
  <c r="K110" i="7" s="1"/>
  <c r="P120" i="7"/>
  <c r="Q118" i="1"/>
  <c r="Q121" i="1"/>
  <c r="P123" i="7"/>
  <c r="Q120" i="1"/>
  <c r="P122" i="7"/>
  <c r="C106" i="7"/>
  <c r="D106" i="7" s="1"/>
  <c r="E106" i="7" s="1"/>
  <c r="O117" i="7"/>
  <c r="D108" i="7"/>
  <c r="E108" i="7" s="1"/>
  <c r="F108" i="7" s="1"/>
  <c r="G108" i="7" s="1"/>
  <c r="J112" i="7" l="1"/>
  <c r="K112" i="7" s="1"/>
  <c r="H108" i="7"/>
  <c r="I108" i="7" s="1"/>
  <c r="I111" i="7"/>
  <c r="J111" i="7" s="1"/>
  <c r="K111" i="7" s="1"/>
  <c r="L111" i="7" s="1"/>
  <c r="M111" i="7" s="1"/>
  <c r="E107" i="7"/>
  <c r="F107" i="7" s="1"/>
  <c r="G107" i="7" s="1"/>
  <c r="H107" i="7" s="1"/>
  <c r="O114" i="7"/>
  <c r="C103" i="7"/>
  <c r="D103" i="7" s="1"/>
  <c r="F106" i="7"/>
  <c r="G106" i="7" s="1"/>
  <c r="D104" i="7"/>
  <c r="E104" i="7" s="1"/>
  <c r="C105" i="7"/>
  <c r="D105" i="7" s="1"/>
  <c r="E105" i="7" s="1"/>
  <c r="F105" i="7" s="1"/>
  <c r="O116" i="7"/>
  <c r="C100" i="7"/>
  <c r="O111" i="7"/>
  <c r="Q115" i="1"/>
  <c r="P117" i="7"/>
  <c r="O113" i="7"/>
  <c r="C102" i="7"/>
  <c r="Q113" i="1"/>
  <c r="P115" i="7"/>
  <c r="L112" i="7"/>
  <c r="M112" i="7" s="1"/>
  <c r="L110" i="7" s="1"/>
  <c r="M110" i="7" s="1"/>
  <c r="Q116" i="1"/>
  <c r="P118" i="7"/>
  <c r="O110" i="7" l="1"/>
  <c r="C99" i="7"/>
  <c r="D100" i="7"/>
  <c r="D102" i="7"/>
  <c r="E102" i="7" s="1"/>
  <c r="F102" i="7" s="1"/>
  <c r="G102" i="7" s="1"/>
  <c r="H102" i="7" s="1"/>
  <c r="P111" i="7"/>
  <c r="Q109" i="1"/>
  <c r="F104" i="7"/>
  <c r="G104" i="7" s="1"/>
  <c r="H104" i="7" s="1"/>
  <c r="O112" i="7"/>
  <c r="C101" i="7"/>
  <c r="D101" i="7" s="1"/>
  <c r="E101" i="7" s="1"/>
  <c r="Q111" i="1"/>
  <c r="P113" i="7"/>
  <c r="H106" i="7"/>
  <c r="I106" i="7" s="1"/>
  <c r="J106" i="7" s="1"/>
  <c r="K106" i="7" s="1"/>
  <c r="L106" i="7" s="1"/>
  <c r="M106" i="7" s="1"/>
  <c r="I107" i="7"/>
  <c r="J107" i="7" s="1"/>
  <c r="K107" i="7" s="1"/>
  <c r="P116" i="7"/>
  <c r="Q114" i="1"/>
  <c r="E103" i="7"/>
  <c r="F103" i="7" s="1"/>
  <c r="G103" i="7" s="1"/>
  <c r="H103" i="7" s="1"/>
  <c r="I103" i="7" s="1"/>
  <c r="K109" i="7"/>
  <c r="L109" i="7" s="1"/>
  <c r="M109" i="7" s="1"/>
  <c r="G105" i="7"/>
  <c r="H105" i="7" s="1"/>
  <c r="I105" i="7" s="1"/>
  <c r="P114" i="7"/>
  <c r="Q112" i="1"/>
  <c r="J108" i="7"/>
  <c r="K108" i="7" s="1"/>
  <c r="L108" i="7" s="1"/>
  <c r="M108" i="7" s="1"/>
  <c r="I104" i="7" l="1"/>
  <c r="J104" i="7" s="1"/>
  <c r="E100" i="7"/>
  <c r="F100" i="7" s="1"/>
  <c r="C95" i="7"/>
  <c r="O106" i="7"/>
  <c r="P112" i="7"/>
  <c r="Q110" i="1"/>
  <c r="J105" i="7"/>
  <c r="K105" i="7" s="1"/>
  <c r="D99" i="7"/>
  <c r="E99" i="7" s="1"/>
  <c r="C97" i="7"/>
  <c r="O108" i="7"/>
  <c r="L107" i="7"/>
  <c r="M107" i="7" s="1"/>
  <c r="I102" i="7" s="1"/>
  <c r="J102" i="7" s="1"/>
  <c r="C98" i="7"/>
  <c r="D98" i="7" s="1"/>
  <c r="O109" i="7"/>
  <c r="F101" i="7"/>
  <c r="G101" i="7" s="1"/>
  <c r="Q108" i="1"/>
  <c r="P110" i="7"/>
  <c r="H101" i="7" l="1"/>
  <c r="I101" i="7" s="1"/>
  <c r="D97" i="7"/>
  <c r="E97" i="7" s="1"/>
  <c r="L105" i="7"/>
  <c r="M105" i="7" s="1"/>
  <c r="K102" i="7" s="1"/>
  <c r="G100" i="7"/>
  <c r="H100" i="7" s="1"/>
  <c r="I100" i="7" s="1"/>
  <c r="J100" i="7" s="1"/>
  <c r="E98" i="7"/>
  <c r="F98" i="7" s="1"/>
  <c r="F99" i="7"/>
  <c r="G99" i="7" s="1"/>
  <c r="F97" i="7"/>
  <c r="J101" i="7"/>
  <c r="P108" i="7"/>
  <c r="Q106" i="1"/>
  <c r="H99" i="7"/>
  <c r="Q107" i="1"/>
  <c r="P109" i="7"/>
  <c r="O105" i="7"/>
  <c r="G98" i="7"/>
  <c r="Q104" i="1"/>
  <c r="P106" i="7"/>
  <c r="O107" i="7"/>
  <c r="C96" i="7"/>
  <c r="D96" i="7" s="1"/>
  <c r="J103" i="7"/>
  <c r="K103" i="7" s="1"/>
  <c r="L103" i="7" s="1"/>
  <c r="M103" i="7" s="1"/>
  <c r="K104" i="7"/>
  <c r="L104" i="7" s="1"/>
  <c r="M104" i="7" s="1"/>
  <c r="D95" i="7"/>
  <c r="E96" i="7" l="1"/>
  <c r="F96" i="7" s="1"/>
  <c r="C94" i="7"/>
  <c r="D94" i="7" s="1"/>
  <c r="K100" i="7"/>
  <c r="G96" i="7"/>
  <c r="E94" i="7"/>
  <c r="E95" i="7"/>
  <c r="F95" i="7" s="1"/>
  <c r="L102" i="7"/>
  <c r="M102" i="7" s="1"/>
  <c r="O102" i="7" s="1"/>
  <c r="Q105" i="1"/>
  <c r="P107" i="7"/>
  <c r="C91" i="7"/>
  <c r="O104" i="7"/>
  <c r="C93" i="7"/>
  <c r="D93" i="7" s="1"/>
  <c r="H98" i="7"/>
  <c r="I98" i="7" s="1"/>
  <c r="K101" i="7"/>
  <c r="L101" i="7" s="1"/>
  <c r="M101" i="7" s="1"/>
  <c r="O103" i="7"/>
  <c r="C92" i="7"/>
  <c r="D92" i="7" s="1"/>
  <c r="P105" i="7"/>
  <c r="Q103" i="1"/>
  <c r="I99" i="7"/>
  <c r="J99" i="7" s="1"/>
  <c r="K99" i="7" s="1"/>
  <c r="G97" i="7"/>
  <c r="H97" i="7" s="1"/>
  <c r="I97" i="7" s="1"/>
  <c r="J97" i="7" s="1"/>
  <c r="J98" i="7" l="1"/>
  <c r="G95" i="7"/>
  <c r="H95" i="7" s="1"/>
  <c r="I95" i="7" s="1"/>
  <c r="E92" i="7"/>
  <c r="F92" i="7" s="1"/>
  <c r="E93" i="7"/>
  <c r="F94" i="7"/>
  <c r="H96" i="7"/>
  <c r="K97" i="7"/>
  <c r="L100" i="7"/>
  <c r="M100" i="7" s="1"/>
  <c r="C90" i="7"/>
  <c r="O101" i="7"/>
  <c r="D91" i="7"/>
  <c r="E91" i="7" s="1"/>
  <c r="L99" i="7"/>
  <c r="M99" i="7" s="1"/>
  <c r="P103" i="7"/>
  <c r="Q101" i="1"/>
  <c r="K98" i="7"/>
  <c r="L98" i="7" s="1"/>
  <c r="M98" i="7" s="1"/>
  <c r="Q100" i="1"/>
  <c r="P102" i="7"/>
  <c r="G94" i="7"/>
  <c r="H94" i="7" s="1"/>
  <c r="Q102" i="1"/>
  <c r="P104" i="7"/>
  <c r="F93" i="7"/>
  <c r="G93" i="7" s="1"/>
  <c r="H93" i="7" s="1"/>
  <c r="I93" i="7" s="1"/>
  <c r="I96" i="7"/>
  <c r="J96" i="7" s="1"/>
  <c r="C89" i="7" l="1"/>
  <c r="O100" i="7"/>
  <c r="D90" i="7"/>
  <c r="E90" i="7" s="1"/>
  <c r="F90" i="7" s="1"/>
  <c r="C88" i="7"/>
  <c r="D88" i="7" s="1"/>
  <c r="O99" i="7"/>
  <c r="K96" i="7"/>
  <c r="L96" i="7" s="1"/>
  <c r="M96" i="7" s="1"/>
  <c r="G92" i="7"/>
  <c r="H92" i="7" s="1"/>
  <c r="P101" i="7"/>
  <c r="Q99" i="1"/>
  <c r="O98" i="7"/>
  <c r="C87" i="7"/>
  <c r="J95" i="7"/>
  <c r="K95" i="7" s="1"/>
  <c r="L97" i="7"/>
  <c r="M97" i="7" s="1"/>
  <c r="J93" i="7" s="1"/>
  <c r="I94" i="7"/>
  <c r="J94" i="7" s="1"/>
  <c r="F91" i="7"/>
  <c r="G91" i="7" s="1"/>
  <c r="D89" i="7"/>
  <c r="E89" i="7" s="1"/>
  <c r="K93" i="7" l="1"/>
  <c r="Q98" i="1"/>
  <c r="P100" i="7"/>
  <c r="G90" i="7"/>
  <c r="H90" i="7" s="1"/>
  <c r="F89" i="7"/>
  <c r="G89" i="7" s="1"/>
  <c r="L95" i="7"/>
  <c r="M95" i="7" s="1"/>
  <c r="O96" i="7"/>
  <c r="C85" i="7"/>
  <c r="H91" i="7"/>
  <c r="I91" i="7" s="1"/>
  <c r="D87" i="7"/>
  <c r="E87" i="7" s="1"/>
  <c r="F87" i="7" s="1"/>
  <c r="Q97" i="1"/>
  <c r="P99" i="7"/>
  <c r="C86" i="7"/>
  <c r="D86" i="7" s="1"/>
  <c r="O97" i="7"/>
  <c r="I92" i="7"/>
  <c r="J92" i="7" s="1"/>
  <c r="K94" i="7"/>
  <c r="L94" i="7" s="1"/>
  <c r="M94" i="7" s="1"/>
  <c r="Q96" i="1"/>
  <c r="P98" i="7"/>
  <c r="E88" i="7"/>
  <c r="F88" i="7" s="1"/>
  <c r="G87" i="7" l="1"/>
  <c r="E86" i="7"/>
  <c r="F86" i="7" s="1"/>
  <c r="H89" i="7"/>
  <c r="I89" i="7" s="1"/>
  <c r="J89" i="7" s="1"/>
  <c r="K89" i="7" s="1"/>
  <c r="C83" i="7"/>
  <c r="D83" i="7" s="1"/>
  <c r="O94" i="7"/>
  <c r="D85" i="7"/>
  <c r="E85" i="7" s="1"/>
  <c r="I90" i="7"/>
  <c r="J90" i="7" s="1"/>
  <c r="K90" i="7" s="1"/>
  <c r="L90" i="7" s="1"/>
  <c r="M90" i="7" s="1"/>
  <c r="Q95" i="1"/>
  <c r="P97" i="7"/>
  <c r="O95" i="7"/>
  <c r="C84" i="7"/>
  <c r="D84" i="7" s="1"/>
  <c r="E84" i="7" s="1"/>
  <c r="F84" i="7" s="1"/>
  <c r="J91" i="7"/>
  <c r="K91" i="7" s="1"/>
  <c r="L91" i="7" s="1"/>
  <c r="M91" i="7" s="1"/>
  <c r="G88" i="7"/>
  <c r="H88" i="7" s="1"/>
  <c r="K92" i="7"/>
  <c r="L92" i="7" s="1"/>
  <c r="M92" i="7" s="1"/>
  <c r="Q94" i="1"/>
  <c r="P96" i="7"/>
  <c r="L93" i="7"/>
  <c r="M93" i="7" s="1"/>
  <c r="G84" i="7" l="1"/>
  <c r="H84" i="7" s="1"/>
  <c r="F85" i="7"/>
  <c r="G86" i="7"/>
  <c r="L89" i="7"/>
  <c r="M89" i="7" s="1"/>
  <c r="C78" i="7" s="1"/>
  <c r="C79" i="7"/>
  <c r="O90" i="7"/>
  <c r="C80" i="7"/>
  <c r="D80" i="7" s="1"/>
  <c r="O91" i="7"/>
  <c r="E83" i="7"/>
  <c r="F83" i="7" s="1"/>
  <c r="G83" i="7" s="1"/>
  <c r="O92" i="7"/>
  <c r="C81" i="7"/>
  <c r="D81" i="7" s="1"/>
  <c r="E81" i="7" s="1"/>
  <c r="Q93" i="1"/>
  <c r="P95" i="7"/>
  <c r="G85" i="7"/>
  <c r="H85" i="7" s="1"/>
  <c r="I85" i="7" s="1"/>
  <c r="H86" i="7"/>
  <c r="I86" i="7" s="1"/>
  <c r="J86" i="7" s="1"/>
  <c r="I88" i="7"/>
  <c r="J88" i="7" s="1"/>
  <c r="K88" i="7" s="1"/>
  <c r="L88" i="7" s="1"/>
  <c r="M88" i="7" s="1"/>
  <c r="C82" i="7"/>
  <c r="D82" i="7" s="1"/>
  <c r="E82" i="7" s="1"/>
  <c r="F82" i="7" s="1"/>
  <c r="O93" i="7"/>
  <c r="Q92" i="1"/>
  <c r="P94" i="7"/>
  <c r="H87" i="7"/>
  <c r="I87" i="7" s="1"/>
  <c r="J87" i="7" s="1"/>
  <c r="K87" i="7" s="1"/>
  <c r="J85" i="7" l="1"/>
  <c r="L87" i="7"/>
  <c r="M87" i="7" s="1"/>
  <c r="G82" i="7"/>
  <c r="O89" i="7"/>
  <c r="Q87" i="1" s="1"/>
  <c r="E80" i="7"/>
  <c r="K86" i="7"/>
  <c r="F81" i="7"/>
  <c r="G81" i="7" s="1"/>
  <c r="H81" i="7" s="1"/>
  <c r="H83" i="7"/>
  <c r="I83" i="7" s="1"/>
  <c r="J83" i="7" s="1"/>
  <c r="K83" i="7" s="1"/>
  <c r="D79" i="7"/>
  <c r="I84" i="7"/>
  <c r="D78" i="7"/>
  <c r="E78" i="7" s="1"/>
  <c r="L86" i="7"/>
  <c r="M86" i="7" s="1"/>
  <c r="O87" i="7"/>
  <c r="C76" i="7"/>
  <c r="H82" i="7"/>
  <c r="I82" i="7" s="1"/>
  <c r="P89" i="7"/>
  <c r="P91" i="7"/>
  <c r="Q89" i="1"/>
  <c r="C77" i="7"/>
  <c r="D77" i="7" s="1"/>
  <c r="O88" i="7"/>
  <c r="F80" i="7"/>
  <c r="G80" i="7" s="1"/>
  <c r="J84" i="7"/>
  <c r="K84" i="7" s="1"/>
  <c r="Q88" i="1"/>
  <c r="P90" i="7"/>
  <c r="Q91" i="1"/>
  <c r="P93" i="7"/>
  <c r="K85" i="7"/>
  <c r="L85" i="7" s="1"/>
  <c r="M85" i="7" s="1"/>
  <c r="P92" i="7"/>
  <c r="Q90" i="1"/>
  <c r="E79" i="7"/>
  <c r="F79" i="7" s="1"/>
  <c r="E77" i="7" l="1"/>
  <c r="L84" i="7"/>
  <c r="M84" i="7" s="1"/>
  <c r="C73" i="7" s="1"/>
  <c r="D73" i="7" s="1"/>
  <c r="G79" i="7"/>
  <c r="H79" i="7" s="1"/>
  <c r="I79" i="7" s="1"/>
  <c r="J79" i="7" s="1"/>
  <c r="I81" i="7"/>
  <c r="J81" i="7" s="1"/>
  <c r="J82" i="7"/>
  <c r="K82" i="7" s="1"/>
  <c r="F78" i="7"/>
  <c r="H80" i="7"/>
  <c r="I80" i="7" s="1"/>
  <c r="J80" i="7" s="1"/>
  <c r="K80" i="7" s="1"/>
  <c r="D76" i="7"/>
  <c r="E76" i="7" s="1"/>
  <c r="C74" i="7"/>
  <c r="O85" i="7"/>
  <c r="Q86" i="1"/>
  <c r="P88" i="7"/>
  <c r="Q85" i="1"/>
  <c r="P87" i="7"/>
  <c r="L83" i="7"/>
  <c r="M83" i="7" s="1"/>
  <c r="F77" i="7"/>
  <c r="G77" i="7" s="1"/>
  <c r="C75" i="7"/>
  <c r="D75" i="7" s="1"/>
  <c r="E75" i="7" s="1"/>
  <c r="F75" i="7" s="1"/>
  <c r="O86" i="7"/>
  <c r="G78" i="7"/>
  <c r="H78" i="7" s="1"/>
  <c r="I78" i="7" s="1"/>
  <c r="O84" i="7" l="1"/>
  <c r="F76" i="7"/>
  <c r="K81" i="7"/>
  <c r="L81" i="7" s="1"/>
  <c r="M81" i="7" s="1"/>
  <c r="O81" i="7" s="1"/>
  <c r="H77" i="7"/>
  <c r="I77" i="7" s="1"/>
  <c r="J77" i="7" s="1"/>
  <c r="K77" i="7" s="1"/>
  <c r="D74" i="7"/>
  <c r="E74" i="7" s="1"/>
  <c r="L82" i="7"/>
  <c r="M82" i="7" s="1"/>
  <c r="J78" i="7"/>
  <c r="K78" i="7" s="1"/>
  <c r="L80" i="7"/>
  <c r="M80" i="7" s="1"/>
  <c r="O80" i="7" s="1"/>
  <c r="K79" i="7"/>
  <c r="E73" i="7"/>
  <c r="F73" i="7" s="1"/>
  <c r="F74" i="7"/>
  <c r="G74" i="7" s="1"/>
  <c r="H74" i="7" s="1"/>
  <c r="G75" i="7"/>
  <c r="C70" i="7"/>
  <c r="C72" i="7"/>
  <c r="D72" i="7" s="1"/>
  <c r="E72" i="7" s="1"/>
  <c r="F72" i="7" s="1"/>
  <c r="O83" i="7"/>
  <c r="Q83" i="1"/>
  <c r="P85" i="7"/>
  <c r="G73" i="7"/>
  <c r="C71" i="7"/>
  <c r="O82" i="7"/>
  <c r="Q84" i="1"/>
  <c r="P86" i="7"/>
  <c r="Q82" i="1"/>
  <c r="P84" i="7"/>
  <c r="G76" i="7"/>
  <c r="H76" i="7" s="1"/>
  <c r="I76" i="7" s="1"/>
  <c r="J76" i="7" s="1"/>
  <c r="L77" i="7" l="1"/>
  <c r="M77" i="7" s="1"/>
  <c r="H73" i="7"/>
  <c r="D70" i="7"/>
  <c r="E70" i="7" s="1"/>
  <c r="F70" i="7" s="1"/>
  <c r="G70" i="7" s="1"/>
  <c r="D71" i="7"/>
  <c r="E71" i="7" s="1"/>
  <c r="F71" i="7" s="1"/>
  <c r="C69" i="7"/>
  <c r="G72" i="7"/>
  <c r="L78" i="7"/>
  <c r="M78" i="7" s="1"/>
  <c r="H75" i="7"/>
  <c r="I75" i="7" s="1"/>
  <c r="J75" i="7" s="1"/>
  <c r="L79" i="7"/>
  <c r="M79" i="7" s="1"/>
  <c r="O79" i="7" s="1"/>
  <c r="I74" i="7"/>
  <c r="C68" i="7"/>
  <c r="O77" i="7"/>
  <c r="C66" i="7"/>
  <c r="P79" i="7"/>
  <c r="Q77" i="1"/>
  <c r="Q80" i="1"/>
  <c r="P82" i="7"/>
  <c r="P80" i="7"/>
  <c r="Q78" i="1"/>
  <c r="Q81" i="1"/>
  <c r="P83" i="7"/>
  <c r="Q79" i="1"/>
  <c r="P81" i="7"/>
  <c r="D66" i="7" l="1"/>
  <c r="D68" i="7"/>
  <c r="E68" i="7" s="1"/>
  <c r="F68" i="7" s="1"/>
  <c r="H72" i="7"/>
  <c r="I72" i="7" s="1"/>
  <c r="I73" i="7"/>
  <c r="J73" i="7" s="1"/>
  <c r="J74" i="7"/>
  <c r="K74" i="7" s="1"/>
  <c r="L74" i="7" s="1"/>
  <c r="M74" i="7" s="1"/>
  <c r="O74" i="7" s="1"/>
  <c r="D69" i="7"/>
  <c r="E69" i="7" s="1"/>
  <c r="F69" i="7" s="1"/>
  <c r="G69" i="7" s="1"/>
  <c r="K76" i="7"/>
  <c r="L76" i="7" s="1"/>
  <c r="M76" i="7" s="1"/>
  <c r="O78" i="7"/>
  <c r="C67" i="7"/>
  <c r="D67" i="7" s="1"/>
  <c r="E67" i="7" s="1"/>
  <c r="K75" i="7"/>
  <c r="L75" i="7" s="1"/>
  <c r="M75" i="7" s="1"/>
  <c r="G71" i="7"/>
  <c r="H71" i="7" s="1"/>
  <c r="I71" i="7" s="1"/>
  <c r="C63" i="7"/>
  <c r="P77" i="7"/>
  <c r="Q75" i="1"/>
  <c r="H69" i="7" l="1"/>
  <c r="I69" i="7" s="1"/>
  <c r="J71" i="7"/>
  <c r="K71" i="7" s="1"/>
  <c r="L71" i="7" s="1"/>
  <c r="M71" i="7" s="1"/>
  <c r="O71" i="7" s="1"/>
  <c r="C65" i="7"/>
  <c r="D65" i="7" s="1"/>
  <c r="E65" i="7" s="1"/>
  <c r="F65" i="7" s="1"/>
  <c r="G65" i="7" s="1"/>
  <c r="H65" i="7" s="1"/>
  <c r="I65" i="7" s="1"/>
  <c r="O76" i="7"/>
  <c r="J72" i="7"/>
  <c r="K72" i="7" s="1"/>
  <c r="L72" i="7" s="1"/>
  <c r="M72" i="7" s="1"/>
  <c r="O75" i="7"/>
  <c r="C64" i="7"/>
  <c r="D64" i="7" s="1"/>
  <c r="E64" i="7" s="1"/>
  <c r="F64" i="7" s="1"/>
  <c r="G64" i="7" s="1"/>
  <c r="H64" i="7" s="1"/>
  <c r="G68" i="7"/>
  <c r="H68" i="7" s="1"/>
  <c r="F67" i="7"/>
  <c r="G67" i="7" s="1"/>
  <c r="E66" i="7"/>
  <c r="F66" i="7" s="1"/>
  <c r="G66" i="7" s="1"/>
  <c r="P78" i="7"/>
  <c r="Q76" i="1"/>
  <c r="K73" i="7"/>
  <c r="L73" i="7" s="1"/>
  <c r="M73" i="7" s="1"/>
  <c r="H70" i="7"/>
  <c r="I70" i="7" s="1"/>
  <c r="J70" i="7" s="1"/>
  <c r="K70" i="7" s="1"/>
  <c r="L70" i="7" s="1"/>
  <c r="M70" i="7" s="1"/>
  <c r="C59" i="7" s="1"/>
  <c r="O72" i="7"/>
  <c r="C61" i="7"/>
  <c r="C60" i="7"/>
  <c r="D60" i="7" s="1"/>
  <c r="H66" i="7"/>
  <c r="I66" i="7" s="1"/>
  <c r="P74" i="7"/>
  <c r="Q72" i="1"/>
  <c r="O70" i="7"/>
  <c r="E60" i="7" l="1"/>
  <c r="F60" i="7" s="1"/>
  <c r="J66" i="7"/>
  <c r="P75" i="7"/>
  <c r="Q73" i="1"/>
  <c r="O73" i="7"/>
  <c r="C62" i="7"/>
  <c r="D62" i="7" s="1"/>
  <c r="E62" i="7" s="1"/>
  <c r="F62" i="7" s="1"/>
  <c r="H67" i="7"/>
  <c r="I67" i="7" s="1"/>
  <c r="J67" i="7" s="1"/>
  <c r="K67" i="7" s="1"/>
  <c r="J69" i="7"/>
  <c r="K69" i="7" s="1"/>
  <c r="L69" i="7" s="1"/>
  <c r="M69" i="7" s="1"/>
  <c r="I64" i="7" s="1"/>
  <c r="J64" i="7" s="1"/>
  <c r="D61" i="7"/>
  <c r="E61" i="7" s="1"/>
  <c r="F61" i="7" s="1"/>
  <c r="G61" i="7" s="1"/>
  <c r="I68" i="7"/>
  <c r="J68" i="7" s="1"/>
  <c r="K68" i="7" s="1"/>
  <c r="L68" i="7" s="1"/>
  <c r="M68" i="7" s="1"/>
  <c r="C57" i="7" s="1"/>
  <c r="Q74" i="1"/>
  <c r="P76" i="7"/>
  <c r="D63" i="7"/>
  <c r="E63" i="7" s="1"/>
  <c r="F63" i="7" s="1"/>
  <c r="G63" i="7" s="1"/>
  <c r="H63" i="7" s="1"/>
  <c r="I63" i="7" s="1"/>
  <c r="O68" i="7"/>
  <c r="P68" i="7" s="1"/>
  <c r="O69" i="7"/>
  <c r="Q69" i="1"/>
  <c r="P71" i="7"/>
  <c r="P72" i="7"/>
  <c r="Q70" i="1"/>
  <c r="P70" i="7"/>
  <c r="Q68" i="1"/>
  <c r="D57" i="7" l="1"/>
  <c r="E57" i="7" s="1"/>
  <c r="P73" i="7"/>
  <c r="Q71" i="1"/>
  <c r="D59" i="7"/>
  <c r="E59" i="7" s="1"/>
  <c r="Q66" i="1"/>
  <c r="L67" i="7"/>
  <c r="M67" i="7" s="1"/>
  <c r="G60" i="7" s="1"/>
  <c r="H60" i="7" s="1"/>
  <c r="I60" i="7" s="1"/>
  <c r="J65" i="7"/>
  <c r="K65" i="7" s="1"/>
  <c r="L65" i="7" s="1"/>
  <c r="M65" i="7" s="1"/>
  <c r="O65" i="7" s="1"/>
  <c r="C58" i="7"/>
  <c r="D58" i="7" s="1"/>
  <c r="G62" i="7"/>
  <c r="H62" i="7" s="1"/>
  <c r="K66" i="7"/>
  <c r="L66" i="7" s="1"/>
  <c r="M66" i="7" s="1"/>
  <c r="P69" i="7"/>
  <c r="Q67" i="1"/>
  <c r="C54" i="7"/>
  <c r="F57" i="7" l="1"/>
  <c r="C55" i="7"/>
  <c r="D55" i="7" s="1"/>
  <c r="E55" i="7" s="1"/>
  <c r="F55" i="7" s="1"/>
  <c r="O66" i="7"/>
  <c r="E58" i="7"/>
  <c r="F58" i="7" s="1"/>
  <c r="G58" i="7" s="1"/>
  <c r="H58" i="7" s="1"/>
  <c r="F59" i="7"/>
  <c r="G59" i="7" s="1"/>
  <c r="H59" i="7" s="1"/>
  <c r="D54" i="7"/>
  <c r="E54" i="7" s="1"/>
  <c r="O67" i="7"/>
  <c r="C56" i="7"/>
  <c r="D56" i="7" s="1"/>
  <c r="E56" i="7" s="1"/>
  <c r="F56" i="7" s="1"/>
  <c r="K64" i="7"/>
  <c r="L64" i="7" s="1"/>
  <c r="M64" i="7" s="1"/>
  <c r="I62" i="7"/>
  <c r="J62" i="7" s="1"/>
  <c r="K62" i="7" s="1"/>
  <c r="H61" i="7"/>
  <c r="I61" i="7" s="1"/>
  <c r="J61" i="7" s="1"/>
  <c r="K61" i="7" s="1"/>
  <c r="L61" i="7" s="1"/>
  <c r="M61" i="7" s="1"/>
  <c r="J63" i="7"/>
  <c r="K63" i="7" s="1"/>
  <c r="L63" i="7" s="1"/>
  <c r="M63" i="7" s="1"/>
  <c r="Q63" i="1"/>
  <c r="P65" i="7"/>
  <c r="P67" i="7" l="1"/>
  <c r="Q65" i="1"/>
  <c r="O61" i="7"/>
  <c r="C50" i="7"/>
  <c r="L62" i="7"/>
  <c r="M62" i="7" s="1"/>
  <c r="C53" i="7"/>
  <c r="D53" i="7" s="1"/>
  <c r="O64" i="7"/>
  <c r="I59" i="7"/>
  <c r="J59" i="7" s="1"/>
  <c r="K59" i="7" s="1"/>
  <c r="L59" i="7" s="1"/>
  <c r="M59" i="7" s="1"/>
  <c r="O59" i="7" s="1"/>
  <c r="G57" i="7"/>
  <c r="H57" i="7" s="1"/>
  <c r="I57" i="7" s="1"/>
  <c r="J57" i="7" s="1"/>
  <c r="Q64" i="1"/>
  <c r="P66" i="7"/>
  <c r="O63" i="7"/>
  <c r="C52" i="7"/>
  <c r="D52" i="7" s="1"/>
  <c r="E52" i="7" s="1"/>
  <c r="G56" i="7"/>
  <c r="I58" i="7"/>
  <c r="J58" i="7" s="1"/>
  <c r="K58" i="7" s="1"/>
  <c r="J60" i="7"/>
  <c r="K60" i="7" s="1"/>
  <c r="L60" i="7" s="1"/>
  <c r="M60" i="7" s="1"/>
  <c r="C48" i="7"/>
  <c r="F52" i="7" l="1"/>
  <c r="G52" i="7" s="1"/>
  <c r="K57" i="7"/>
  <c r="L57" i="7" s="1"/>
  <c r="M57" i="7" s="1"/>
  <c r="O57" i="7" s="1"/>
  <c r="O62" i="7"/>
  <c r="C51" i="7"/>
  <c r="D51" i="7" s="1"/>
  <c r="E51" i="7" s="1"/>
  <c r="F51" i="7" s="1"/>
  <c r="F54" i="7"/>
  <c r="G54" i="7" s="1"/>
  <c r="H54" i="7" s="1"/>
  <c r="I54" i="7" s="1"/>
  <c r="C49" i="7"/>
  <c r="D49" i="7" s="1"/>
  <c r="O60" i="7"/>
  <c r="P63" i="7"/>
  <c r="Q61" i="1"/>
  <c r="D50" i="7"/>
  <c r="E50" i="7" s="1"/>
  <c r="L58" i="7"/>
  <c r="M58" i="7" s="1"/>
  <c r="Q62" i="1"/>
  <c r="P64" i="7"/>
  <c r="Q59" i="1"/>
  <c r="P61" i="7"/>
  <c r="H56" i="7"/>
  <c r="I56" i="7" s="1"/>
  <c r="J56" i="7" s="1"/>
  <c r="K56" i="7" s="1"/>
  <c r="E53" i="7"/>
  <c r="F53" i="7" s="1"/>
  <c r="G53" i="7" s="1"/>
  <c r="H53" i="7" s="1"/>
  <c r="G55" i="7"/>
  <c r="H55" i="7" s="1"/>
  <c r="I55" i="7" s="1"/>
  <c r="J55" i="7" s="1"/>
  <c r="C46" i="7"/>
  <c r="Q57" i="1"/>
  <c r="P59" i="7"/>
  <c r="O58" i="7" l="1"/>
  <c r="C47" i="7"/>
  <c r="D47" i="7" s="1"/>
  <c r="E47" i="7" s="1"/>
  <c r="F47" i="7" s="1"/>
  <c r="P62" i="7"/>
  <c r="Q60" i="1"/>
  <c r="K55" i="7"/>
  <c r="L55" i="7" s="1"/>
  <c r="M55" i="7" s="1"/>
  <c r="F50" i="7"/>
  <c r="G50" i="7" s="1"/>
  <c r="H50" i="7" s="1"/>
  <c r="I50" i="7" s="1"/>
  <c r="J50" i="7" s="1"/>
  <c r="I53" i="7"/>
  <c r="J53" i="7" s="1"/>
  <c r="K53" i="7" s="1"/>
  <c r="L53" i="7" s="1"/>
  <c r="M53" i="7" s="1"/>
  <c r="O53" i="7" s="1"/>
  <c r="P53" i="7" s="1"/>
  <c r="J54" i="7"/>
  <c r="K54" i="7" s="1"/>
  <c r="L54" i="7" s="1"/>
  <c r="M54" i="7" s="1"/>
  <c r="H52" i="7"/>
  <c r="I52" i="7" s="1"/>
  <c r="Q58" i="1"/>
  <c r="P60" i="7"/>
  <c r="E49" i="7"/>
  <c r="F49" i="7" s="1"/>
  <c r="G49" i="7" s="1"/>
  <c r="H49" i="7" s="1"/>
  <c r="L56" i="7"/>
  <c r="M56" i="7" s="1"/>
  <c r="G51" i="7"/>
  <c r="H51" i="7" s="1"/>
  <c r="I51" i="7" s="1"/>
  <c r="J51" i="7" s="1"/>
  <c r="K51" i="7" s="1"/>
  <c r="L51" i="7" s="1"/>
  <c r="M51" i="7" s="1"/>
  <c r="D48" i="7"/>
  <c r="E48" i="7" s="1"/>
  <c r="F48" i="7" s="1"/>
  <c r="G48" i="7" s="1"/>
  <c r="H48" i="7" s="1"/>
  <c r="I48" i="7" s="1"/>
  <c r="Q55" i="1"/>
  <c r="P57" i="7"/>
  <c r="G47" i="7"/>
  <c r="H47" i="7" s="1"/>
  <c r="I49" i="7"/>
  <c r="J49" i="7" s="1"/>
  <c r="O54" i="7"/>
  <c r="C43" i="7"/>
  <c r="Q51" i="1"/>
  <c r="C40" i="7" l="1"/>
  <c r="O51" i="7"/>
  <c r="P51" i="7" s="1"/>
  <c r="C42" i="7"/>
  <c r="D42" i="7" s="1"/>
  <c r="E42" i="7" s="1"/>
  <c r="O56" i="7"/>
  <c r="C45" i="7"/>
  <c r="D45" i="7" s="1"/>
  <c r="E45" i="7" s="1"/>
  <c r="F45" i="7" s="1"/>
  <c r="J52" i="7"/>
  <c r="K52" i="7" s="1"/>
  <c r="L52" i="7" s="1"/>
  <c r="M52" i="7" s="1"/>
  <c r="H46" i="7" s="1"/>
  <c r="I46" i="7" s="1"/>
  <c r="C44" i="7"/>
  <c r="D44" i="7" s="1"/>
  <c r="E44" i="7" s="1"/>
  <c r="F44" i="7" s="1"/>
  <c r="G44" i="7" s="1"/>
  <c r="O55" i="7"/>
  <c r="P58" i="7"/>
  <c r="Q56" i="1"/>
  <c r="K50" i="7"/>
  <c r="L50" i="7" s="1"/>
  <c r="M50" i="7" s="1"/>
  <c r="D43" i="7"/>
  <c r="D46" i="7"/>
  <c r="E46" i="7" s="1"/>
  <c r="F46" i="7" s="1"/>
  <c r="G46" i="7" s="1"/>
  <c r="K49" i="7"/>
  <c r="L49" i="7" s="1"/>
  <c r="M49" i="7" s="1"/>
  <c r="C38" i="7" s="1"/>
  <c r="C41" i="7"/>
  <c r="D41" i="7" s="1"/>
  <c r="O52" i="7"/>
  <c r="Q50" i="1" s="1"/>
  <c r="I47" i="7"/>
  <c r="J47" i="7" s="1"/>
  <c r="O49" i="7"/>
  <c r="P49" i="7" s="1"/>
  <c r="Q52" i="1"/>
  <c r="P54" i="7"/>
  <c r="F42" i="7" l="1"/>
  <c r="G42" i="7" s="1"/>
  <c r="O50" i="7"/>
  <c r="D40" i="7"/>
  <c r="E40" i="7" s="1"/>
  <c r="F40" i="7" s="1"/>
  <c r="G40" i="7" s="1"/>
  <c r="Q49" i="1"/>
  <c r="G45" i="7"/>
  <c r="H45" i="7" s="1"/>
  <c r="E43" i="7"/>
  <c r="F43" i="7" s="1"/>
  <c r="Q53" i="1"/>
  <c r="P55" i="7"/>
  <c r="P56" i="7"/>
  <c r="Q54" i="1"/>
  <c r="J48" i="7"/>
  <c r="K48" i="7" s="1"/>
  <c r="Q47" i="1"/>
  <c r="P52" i="7"/>
  <c r="G43" i="7"/>
  <c r="H43" i="7" s="1"/>
  <c r="I43" i="7" s="1"/>
  <c r="J43" i="7" s="1"/>
  <c r="C39" i="7"/>
  <c r="D39" i="7" s="1"/>
  <c r="E39" i="7" s="1"/>
  <c r="F39" i="7" s="1"/>
  <c r="I45" i="7"/>
  <c r="J45" i="7" s="1"/>
  <c r="J46" i="7"/>
  <c r="K46" i="7" s="1"/>
  <c r="H44" i="7"/>
  <c r="I44" i="7" s="1"/>
  <c r="L48" i="7"/>
  <c r="M48" i="7" s="1"/>
  <c r="H42" i="7" s="1"/>
  <c r="I42" i="7" s="1"/>
  <c r="K47" i="7"/>
  <c r="L47" i="7" s="1"/>
  <c r="M47" i="7" s="1"/>
  <c r="E41" i="7"/>
  <c r="F41" i="7" s="1"/>
  <c r="P50" i="7"/>
  <c r="Q48" i="1"/>
  <c r="D38" i="7"/>
  <c r="E38" i="7" s="1"/>
  <c r="O48" i="7" l="1"/>
  <c r="J44" i="7"/>
  <c r="K44" i="7" s="1"/>
  <c r="L46" i="7"/>
  <c r="M46" i="7" s="1"/>
  <c r="G39" i="7" s="1"/>
  <c r="G41" i="7"/>
  <c r="H41" i="7" s="1"/>
  <c r="C37" i="7"/>
  <c r="D37" i="7" s="1"/>
  <c r="E37" i="7" s="1"/>
  <c r="O47" i="7"/>
  <c r="C36" i="7"/>
  <c r="K45" i="7"/>
  <c r="L45" i="7" s="1"/>
  <c r="M45" i="7" s="1"/>
  <c r="C35" i="7"/>
  <c r="I41" i="7"/>
  <c r="Q46" i="1"/>
  <c r="P48" i="7"/>
  <c r="L44" i="7"/>
  <c r="M44" i="7" s="1"/>
  <c r="F37" i="7" l="1"/>
  <c r="G37" i="7" s="1"/>
  <c r="D36" i="7"/>
  <c r="F38" i="7"/>
  <c r="G38" i="7" s="1"/>
  <c r="H38" i="7" s="1"/>
  <c r="I38" i="7" s="1"/>
  <c r="J38" i="7" s="1"/>
  <c r="H40" i="7"/>
  <c r="K43" i="7"/>
  <c r="J42" i="7"/>
  <c r="K42" i="7" s="1"/>
  <c r="L42" i="7" s="1"/>
  <c r="M42" i="7" s="1"/>
  <c r="O46" i="7"/>
  <c r="Q44" i="1" s="1"/>
  <c r="O45" i="7"/>
  <c r="C34" i="7"/>
  <c r="D34" i="7"/>
  <c r="E34" i="7" s="1"/>
  <c r="E36" i="7"/>
  <c r="F36" i="7" s="1"/>
  <c r="G36" i="7" s="1"/>
  <c r="H36" i="7" s="1"/>
  <c r="D35" i="7"/>
  <c r="L43" i="7"/>
  <c r="M43" i="7" s="1"/>
  <c r="J41" i="7"/>
  <c r="K41" i="7" s="1"/>
  <c r="L41" i="7" s="1"/>
  <c r="M41" i="7" s="1"/>
  <c r="O41" i="7" s="1"/>
  <c r="H39" i="7"/>
  <c r="I39" i="7" s="1"/>
  <c r="I40" i="7"/>
  <c r="P47" i="7"/>
  <c r="Q45" i="1"/>
  <c r="O44" i="7"/>
  <c r="C33" i="7"/>
  <c r="D33" i="7" s="1"/>
  <c r="E35" i="7"/>
  <c r="J40" i="7"/>
  <c r="K40" i="7" s="1"/>
  <c r="E33" i="7" l="1"/>
  <c r="F33" i="7" s="1"/>
  <c r="G33" i="7" s="1"/>
  <c r="L40" i="7"/>
  <c r="M40" i="7" s="1"/>
  <c r="C29" i="7" s="1"/>
  <c r="P46" i="7"/>
  <c r="F34" i="7"/>
  <c r="G34" i="7" s="1"/>
  <c r="H34" i="7" s="1"/>
  <c r="K38" i="7"/>
  <c r="L38" i="7" s="1"/>
  <c r="M38" i="7" s="1"/>
  <c r="C27" i="7" s="1"/>
  <c r="O43" i="7"/>
  <c r="C32" i="7"/>
  <c r="D32" i="7" s="1"/>
  <c r="E32" i="7" s="1"/>
  <c r="F32" i="7" s="1"/>
  <c r="G32" i="7" s="1"/>
  <c r="H32" i="7" s="1"/>
  <c r="F35" i="7"/>
  <c r="G35" i="7" s="1"/>
  <c r="H35" i="7" s="1"/>
  <c r="I35" i="7" s="1"/>
  <c r="C30" i="7"/>
  <c r="D30" i="7" s="1"/>
  <c r="C31" i="7"/>
  <c r="D31" i="7" s="1"/>
  <c r="E31" i="7" s="1"/>
  <c r="O42" i="7"/>
  <c r="P45" i="7"/>
  <c r="Q43" i="1"/>
  <c r="O40" i="7"/>
  <c r="Q38" i="1" s="1"/>
  <c r="I36" i="7"/>
  <c r="J36" i="7" s="1"/>
  <c r="J39" i="7"/>
  <c r="K39" i="7" s="1"/>
  <c r="L39" i="7" s="1"/>
  <c r="M39" i="7" s="1"/>
  <c r="H37" i="7"/>
  <c r="I37" i="7" s="1"/>
  <c r="J37" i="7" s="1"/>
  <c r="O38" i="7"/>
  <c r="Q39" i="1"/>
  <c r="P41" i="7"/>
  <c r="P44" i="7"/>
  <c r="Q42" i="1"/>
  <c r="K37" i="7"/>
  <c r="P40" i="7" l="1"/>
  <c r="F31" i="7"/>
  <c r="G31" i="7" s="1"/>
  <c r="O39" i="7"/>
  <c r="C28" i="7"/>
  <c r="D28" i="7" s="1"/>
  <c r="E28" i="7" s="1"/>
  <c r="F28" i="7" s="1"/>
  <c r="D29" i="7"/>
  <c r="E29" i="7" s="1"/>
  <c r="Q41" i="1"/>
  <c r="P43" i="7"/>
  <c r="K36" i="7"/>
  <c r="L36" i="7" s="1"/>
  <c r="M36" i="7" s="1"/>
  <c r="O36" i="7" s="1"/>
  <c r="E30" i="7"/>
  <c r="F30" i="7" s="1"/>
  <c r="J35" i="7"/>
  <c r="K35" i="7" s="1"/>
  <c r="L37" i="7"/>
  <c r="M37" i="7" s="1"/>
  <c r="H31" i="7" s="1"/>
  <c r="I34" i="7"/>
  <c r="J34" i="7" s="1"/>
  <c r="K34" i="7" s="1"/>
  <c r="L34" i="7" s="1"/>
  <c r="M34" i="7" s="1"/>
  <c r="P42" i="7"/>
  <c r="Q40" i="1"/>
  <c r="H33" i="7"/>
  <c r="I33" i="7" s="1"/>
  <c r="J33" i="7" s="1"/>
  <c r="C26" i="7"/>
  <c r="D26" i="7" s="1"/>
  <c r="P38" i="7"/>
  <c r="Q36" i="1"/>
  <c r="K33" i="7" l="1"/>
  <c r="I31" i="7"/>
  <c r="J31" i="7" s="1"/>
  <c r="K31" i="7" s="1"/>
  <c r="C25" i="7"/>
  <c r="D25" i="7" s="1"/>
  <c r="E25" i="7" s="1"/>
  <c r="Q37" i="1"/>
  <c r="P39" i="7"/>
  <c r="I32" i="7"/>
  <c r="J32" i="7" s="1"/>
  <c r="F29" i="7"/>
  <c r="G29" i="7" s="1"/>
  <c r="G30" i="7"/>
  <c r="H30" i="7" s="1"/>
  <c r="I30" i="7" s="1"/>
  <c r="O37" i="7"/>
  <c r="P37" i="7" s="1"/>
  <c r="L35" i="7"/>
  <c r="M35" i="7" s="1"/>
  <c r="D27" i="7"/>
  <c r="E27" i="7" s="1"/>
  <c r="J30" i="7"/>
  <c r="P36" i="7"/>
  <c r="Q34" i="1"/>
  <c r="C23" i="7"/>
  <c r="O34" i="7"/>
  <c r="K32" i="7" l="1"/>
  <c r="L32" i="7" s="1"/>
  <c r="M32" i="7" s="1"/>
  <c r="H29" i="7"/>
  <c r="I29" i="7" s="1"/>
  <c r="Q35" i="1"/>
  <c r="C24" i="7"/>
  <c r="D24" i="7" s="1"/>
  <c r="O35" i="7"/>
  <c r="G28" i="7"/>
  <c r="H28" i="7" s="1"/>
  <c r="F27" i="7"/>
  <c r="G27" i="7" s="1"/>
  <c r="E26" i="7"/>
  <c r="F26" i="7" s="1"/>
  <c r="L33" i="7"/>
  <c r="M33" i="7" s="1"/>
  <c r="F25" i="7" s="1"/>
  <c r="G25" i="7" s="1"/>
  <c r="P34" i="7"/>
  <c r="Q32" i="1"/>
  <c r="O32" i="7"/>
  <c r="C21" i="7"/>
  <c r="I28" i="7" l="1"/>
  <c r="J28" i="7" s="1"/>
  <c r="Q33" i="1"/>
  <c r="P35" i="7"/>
  <c r="H27" i="7"/>
  <c r="I27" i="7" s="1"/>
  <c r="E24" i="7"/>
  <c r="F24" i="7" s="1"/>
  <c r="C22" i="7"/>
  <c r="D22" i="7" s="1"/>
  <c r="O33" i="7"/>
  <c r="D23" i="7"/>
  <c r="E23" i="7" s="1"/>
  <c r="G26" i="7"/>
  <c r="H26" i="7" s="1"/>
  <c r="L31" i="7"/>
  <c r="M31" i="7" s="1"/>
  <c r="K30" i="7"/>
  <c r="L30" i="7" s="1"/>
  <c r="M30" i="7" s="1"/>
  <c r="J29" i="7"/>
  <c r="K29" i="7" s="1"/>
  <c r="Q30" i="1"/>
  <c r="P32" i="7"/>
  <c r="C20" i="7" l="1"/>
  <c r="D20" i="7" s="1"/>
  <c r="O31" i="7"/>
  <c r="I26" i="7"/>
  <c r="J26" i="7" s="1"/>
  <c r="K26" i="7" s="1"/>
  <c r="L26" i="7" s="1"/>
  <c r="M26" i="7" s="1"/>
  <c r="O26" i="7" s="1"/>
  <c r="E22" i="7"/>
  <c r="F22" i="7" s="1"/>
  <c r="G22" i="7" s="1"/>
  <c r="L29" i="7"/>
  <c r="M29" i="7" s="1"/>
  <c r="D21" i="7"/>
  <c r="E21" i="7" s="1"/>
  <c r="F21" i="7" s="1"/>
  <c r="G21" i="7" s="1"/>
  <c r="G24" i="7"/>
  <c r="H24" i="7" s="1"/>
  <c r="I24" i="7" s="1"/>
  <c r="J24" i="7" s="1"/>
  <c r="K24" i="7" s="1"/>
  <c r="L24" i="7" s="1"/>
  <c r="M24" i="7" s="1"/>
  <c r="K28" i="7"/>
  <c r="L28" i="7" s="1"/>
  <c r="M28" i="7" s="1"/>
  <c r="P33" i="7"/>
  <c r="Q31" i="1"/>
  <c r="O30" i="7"/>
  <c r="C19" i="7"/>
  <c r="D19" i="7" s="1"/>
  <c r="E19" i="7" s="1"/>
  <c r="F23" i="7"/>
  <c r="G23" i="7" s="1"/>
  <c r="H23" i="7" s="1"/>
  <c r="J27" i="7"/>
  <c r="K27" i="7" s="1"/>
  <c r="L27" i="7" s="1"/>
  <c r="M27" i="7" s="1"/>
  <c r="H25" i="7"/>
  <c r="I25" i="7" s="1"/>
  <c r="J25" i="7" s="1"/>
  <c r="K25" i="7" s="1"/>
  <c r="L25" i="7" s="1"/>
  <c r="M25" i="7" s="1"/>
  <c r="F19" i="7" l="1"/>
  <c r="G19" i="7" s="1"/>
  <c r="H19" i="7" s="1"/>
  <c r="O28" i="7"/>
  <c r="C17" i="7"/>
  <c r="D17" i="7" s="1"/>
  <c r="E17" i="7" s="1"/>
  <c r="F17" i="7" s="1"/>
  <c r="G17" i="7" s="1"/>
  <c r="H17" i="7" s="1"/>
  <c r="I17" i="7" s="1"/>
  <c r="H22" i="7"/>
  <c r="I22" i="7" s="1"/>
  <c r="J22" i="7" s="1"/>
  <c r="K22" i="7" s="1"/>
  <c r="L22" i="7" s="1"/>
  <c r="M22" i="7" s="1"/>
  <c r="O22" i="7" s="1"/>
  <c r="Q20" i="1" s="1"/>
  <c r="O25" i="7"/>
  <c r="C14" i="7"/>
  <c r="Q28" i="1"/>
  <c r="P30" i="7"/>
  <c r="C15" i="7"/>
  <c r="D15" i="7" s="1"/>
  <c r="E15" i="7" s="1"/>
  <c r="O27" i="7"/>
  <c r="C16" i="7"/>
  <c r="D16" i="7" s="1"/>
  <c r="E16" i="7" s="1"/>
  <c r="F16" i="7" s="1"/>
  <c r="H21" i="7"/>
  <c r="I21" i="7" s="1"/>
  <c r="J21" i="7" s="1"/>
  <c r="K21" i="7" s="1"/>
  <c r="Q29" i="1"/>
  <c r="P31" i="7"/>
  <c r="I23" i="7"/>
  <c r="J23" i="7" s="1"/>
  <c r="K23" i="7" s="1"/>
  <c r="L23" i="7" s="1"/>
  <c r="M23" i="7" s="1"/>
  <c r="C18" i="7"/>
  <c r="D18" i="7" s="1"/>
  <c r="E18" i="7" s="1"/>
  <c r="F18" i="7" s="1"/>
  <c r="G18" i="7" s="1"/>
  <c r="H18" i="7" s="1"/>
  <c r="O29" i="7"/>
  <c r="E20" i="7"/>
  <c r="F20" i="7" s="1"/>
  <c r="G20" i="7" s="1"/>
  <c r="H20" i="7" s="1"/>
  <c r="I20" i="7" s="1"/>
  <c r="J20" i="7" s="1"/>
  <c r="K20" i="7" s="1"/>
  <c r="C13" i="7"/>
  <c r="O24" i="7"/>
  <c r="Q24" i="1"/>
  <c r="P26" i="7"/>
  <c r="I19" i="7"/>
  <c r="D14" i="7"/>
  <c r="P22" i="7"/>
  <c r="I18" i="7" l="1"/>
  <c r="J18" i="7" s="1"/>
  <c r="L21" i="7"/>
  <c r="M21" i="7" s="1"/>
  <c r="O21" i="7" s="1"/>
  <c r="J19" i="7"/>
  <c r="K19" i="7" s="1"/>
  <c r="L19" i="7" s="1"/>
  <c r="M19" i="7" s="1"/>
  <c r="C8" i="7" s="1"/>
  <c r="L20" i="7"/>
  <c r="M20" i="7" s="1"/>
  <c r="O23" i="7"/>
  <c r="C12" i="7"/>
  <c r="D12" i="7" s="1"/>
  <c r="E12" i="7" s="1"/>
  <c r="G16" i="7"/>
  <c r="H16" i="7" s="1"/>
  <c r="P27" i="7"/>
  <c r="Q25" i="1"/>
  <c r="Q26" i="1"/>
  <c r="P28" i="7"/>
  <c r="E14" i="7"/>
  <c r="F14" i="7" s="1"/>
  <c r="G14" i="7" s="1"/>
  <c r="C11" i="7"/>
  <c r="D11" i="7" s="1"/>
  <c r="D13" i="7"/>
  <c r="E13" i="7" s="1"/>
  <c r="Q27" i="1"/>
  <c r="P29" i="7"/>
  <c r="F15" i="7"/>
  <c r="G15" i="7" s="1"/>
  <c r="H15" i="7" s="1"/>
  <c r="P25" i="7"/>
  <c r="Q23" i="1"/>
  <c r="Q22" i="1"/>
  <c r="P24" i="7"/>
  <c r="Q19" i="1"/>
  <c r="P21" i="7"/>
  <c r="F13" i="7" l="1"/>
  <c r="G13" i="7" s="1"/>
  <c r="H13" i="7" s="1"/>
  <c r="C10" i="7"/>
  <c r="D10" i="7" s="1"/>
  <c r="E10" i="7" s="1"/>
  <c r="K18" i="7"/>
  <c r="L18" i="7" s="1"/>
  <c r="M18" i="7" s="1"/>
  <c r="I16" i="7"/>
  <c r="O19" i="7"/>
  <c r="J17" i="7"/>
  <c r="K17" i="7" s="1"/>
  <c r="L17" i="7" s="1"/>
  <c r="M17" i="7" s="1"/>
  <c r="O17" i="7" s="1"/>
  <c r="Q15" i="1" s="1"/>
  <c r="C9" i="7"/>
  <c r="D9" i="7" s="1"/>
  <c r="O20" i="7"/>
  <c r="I15" i="7"/>
  <c r="J15" i="7" s="1"/>
  <c r="E11" i="7"/>
  <c r="F11" i="7" s="1"/>
  <c r="J16" i="7"/>
  <c r="K16" i="7" s="1"/>
  <c r="P23" i="7"/>
  <c r="Q21" i="1"/>
  <c r="H14" i="7"/>
  <c r="I14" i="7" s="1"/>
  <c r="F12" i="7"/>
  <c r="G12" i="7" s="1"/>
  <c r="P17" i="7" l="1"/>
  <c r="P19" i="7"/>
  <c r="Q17" i="1"/>
  <c r="H12" i="7"/>
  <c r="I12" i="7" s="1"/>
  <c r="L16" i="7"/>
  <c r="M16" i="7" s="1"/>
  <c r="O16" i="7" s="1"/>
  <c r="Q18" i="1"/>
  <c r="P20" i="7"/>
  <c r="J14" i="7"/>
  <c r="K14" i="7" s="1"/>
  <c r="G11" i="7"/>
  <c r="H11" i="7" s="1"/>
  <c r="I11" i="7" s="1"/>
  <c r="E9" i="7"/>
  <c r="F9" i="7" s="1"/>
  <c r="G9" i="7" s="1"/>
  <c r="O18" i="7"/>
  <c r="D8" i="7"/>
  <c r="E8" i="7" s="1"/>
  <c r="I13" i="7"/>
  <c r="J13" i="7" s="1"/>
  <c r="K13" i="7" s="1"/>
  <c r="K15" i="7"/>
  <c r="L15" i="7" s="1"/>
  <c r="M15" i="7" s="1"/>
  <c r="O15" i="7" s="1"/>
  <c r="F10" i="7"/>
  <c r="G10" i="7" s="1"/>
  <c r="H9" i="7" l="1"/>
  <c r="L13" i="7"/>
  <c r="M13" i="7" s="1"/>
  <c r="O13" i="7" s="1"/>
  <c r="H10" i="7"/>
  <c r="I10" i="7" s="1"/>
  <c r="Q16" i="1"/>
  <c r="P18" i="7"/>
  <c r="P15" i="7"/>
  <c r="Q13" i="1"/>
  <c r="J11" i="7"/>
  <c r="Q14" i="1"/>
  <c r="P16" i="7"/>
  <c r="F8" i="7"/>
  <c r="G8" i="7" s="1"/>
  <c r="L14" i="7"/>
  <c r="M14" i="7" s="1"/>
  <c r="O14" i="7" s="1"/>
  <c r="J12" i="7"/>
  <c r="K12" i="7" s="1"/>
  <c r="K11" i="7" l="1"/>
  <c r="L11" i="7" s="1"/>
  <c r="M11" i="7" s="1"/>
  <c r="O11" i="7" s="1"/>
  <c r="H8" i="7"/>
  <c r="I8" i="7" s="1"/>
  <c r="J10" i="7"/>
  <c r="K10" i="7" s="1"/>
  <c r="P13" i="7"/>
  <c r="Q11" i="1"/>
  <c r="Q12" i="1"/>
  <c r="P14" i="7"/>
  <c r="L12" i="7"/>
  <c r="M12" i="7" s="1"/>
  <c r="O12" i="7" s="1"/>
  <c r="I9" i="7"/>
  <c r="J9" i="7" s="1"/>
  <c r="L10" i="7" l="1"/>
  <c r="M10" i="7" s="1"/>
  <c r="O10" i="7" s="1"/>
  <c r="J8" i="7"/>
  <c r="K8" i="7" s="1"/>
  <c r="P12" i="7"/>
  <c r="Q10" i="1"/>
  <c r="Q8" i="1"/>
  <c r="P10" i="7"/>
  <c r="L8" i="7"/>
  <c r="M8" i="7" s="1"/>
  <c r="O8" i="7" s="1"/>
  <c r="K9" i="7"/>
  <c r="L9" i="7" s="1"/>
  <c r="M9" i="7" s="1"/>
  <c r="O9" i="7" s="1"/>
  <c r="P11" i="7"/>
  <c r="Q9" i="1"/>
  <c r="P9" i="7" l="1"/>
  <c r="Q7" i="1"/>
  <c r="P8" i="7"/>
  <c r="Q6" i="1"/>
  <c r="R856" i="1" l="1"/>
  <c r="S856" i="1" s="1"/>
  <c r="R1802" i="1"/>
  <c r="S1802" i="1" s="1"/>
  <c r="R1832" i="1"/>
  <c r="S1832" i="1" s="1"/>
  <c r="R962" i="1"/>
  <c r="S962" i="1" s="1"/>
  <c r="R1091" i="1"/>
  <c r="S1091" i="1" s="1"/>
  <c r="R470" i="1"/>
  <c r="S470" i="1" s="1"/>
  <c r="R1975" i="1"/>
  <c r="S1975" i="1" s="1"/>
  <c r="R1447" i="1"/>
  <c r="S1447" i="1" s="1"/>
  <c r="R1538" i="1"/>
  <c r="S1538" i="1" s="1"/>
  <c r="R178" i="1"/>
  <c r="S178" i="1" s="1"/>
  <c r="R598" i="1"/>
  <c r="S598" i="1" s="1"/>
  <c r="R585" i="1"/>
  <c r="S585" i="1" s="1"/>
  <c r="R833" i="1"/>
  <c r="S833" i="1" s="1"/>
  <c r="R2001" i="1"/>
  <c r="S2001" i="1" s="1"/>
  <c r="R1028" i="1"/>
  <c r="S1028" i="1" s="1"/>
  <c r="R1346" i="1"/>
  <c r="S1346" i="1" s="1"/>
  <c r="R20" i="1"/>
  <c r="S20" i="1" s="1"/>
  <c r="R1759" i="1"/>
  <c r="S1759" i="1" s="1"/>
  <c r="R2031" i="1"/>
  <c r="S2031" i="1" s="1"/>
  <c r="R6" i="1"/>
  <c r="S6" i="1" s="1"/>
  <c r="R1297" i="1"/>
  <c r="S1297" i="1" s="1"/>
  <c r="R465" i="1"/>
  <c r="S465" i="1" s="1"/>
  <c r="R1332" i="1"/>
  <c r="S1332" i="1" s="1"/>
  <c r="R1482" i="1"/>
  <c r="S1482" i="1" s="1"/>
  <c r="R1681" i="1"/>
  <c r="S1681" i="1" s="1"/>
  <c r="R843" i="1"/>
  <c r="S843" i="1" s="1"/>
  <c r="R44" i="1"/>
  <c r="S44" i="1" s="1"/>
  <c r="R269" i="1"/>
  <c r="S269" i="1" s="1"/>
  <c r="R1021" i="1"/>
  <c r="S1021" i="1" s="1"/>
  <c r="R1630" i="1"/>
  <c r="S1630" i="1" s="1"/>
  <c r="R654" i="1"/>
  <c r="S654" i="1" s="1"/>
  <c r="R272" i="1"/>
  <c r="S272" i="1" s="1"/>
  <c r="R1591" i="1"/>
  <c r="S1591" i="1" s="1"/>
  <c r="R963" i="1"/>
  <c r="S963" i="1" s="1"/>
  <c r="R213" i="1"/>
  <c r="S213" i="1" s="1"/>
  <c r="R274" i="1"/>
  <c r="S274" i="1" s="1"/>
  <c r="R1809" i="1"/>
  <c r="S1809" i="1" s="1"/>
  <c r="R132" i="1"/>
  <c r="S132" i="1" s="1"/>
  <c r="R579" i="1"/>
  <c r="S579" i="1" s="1"/>
  <c r="R1136" i="1"/>
  <c r="S1136" i="1" s="1"/>
  <c r="R1562" i="1"/>
  <c r="S1562" i="1" s="1"/>
  <c r="R427" i="1"/>
  <c r="S427" i="1" s="1"/>
  <c r="R570" i="1"/>
  <c r="S570" i="1" s="1"/>
  <c r="R13" i="1"/>
  <c r="S13" i="1" s="1"/>
  <c r="R2037" i="1"/>
  <c r="S2037" i="1" s="1"/>
  <c r="R581" i="1"/>
  <c r="S581" i="1" s="1"/>
  <c r="R1742" i="1"/>
  <c r="S1742" i="1" s="1"/>
  <c r="R1027" i="1"/>
  <c r="S1027" i="1" s="1"/>
  <c r="R9" i="1"/>
  <c r="S9" i="1" s="1"/>
  <c r="R2053" i="1"/>
  <c r="S2053" i="1" s="1"/>
  <c r="R636" i="1"/>
  <c r="S636" i="1" s="1"/>
  <c r="R522" i="1"/>
  <c r="S522" i="1" s="1"/>
  <c r="R1092" i="1"/>
  <c r="S1092" i="1" s="1"/>
  <c r="R1613" i="1"/>
  <c r="S1613" i="1" s="1"/>
  <c r="R17" i="1"/>
  <c r="S17" i="1" s="1"/>
  <c r="R314" i="1"/>
  <c r="S314" i="1" s="1"/>
  <c r="R1609" i="1"/>
  <c r="S1609" i="1" s="1"/>
  <c r="R1945" i="1"/>
  <c r="S1945" i="1" s="1"/>
  <c r="R577" i="1"/>
  <c r="S577" i="1" s="1"/>
  <c r="R1219" i="1"/>
  <c r="S1219" i="1" s="1"/>
  <c r="R1711" i="1"/>
  <c r="S1711" i="1" s="1"/>
  <c r="R206" i="1"/>
  <c r="S206" i="1" s="1"/>
  <c r="R1917" i="1"/>
  <c r="S1917" i="1" s="1"/>
  <c r="R1222" i="1"/>
  <c r="S1222" i="1" s="1"/>
  <c r="R1874" i="1"/>
  <c r="S1874" i="1" s="1"/>
  <c r="R914" i="1"/>
  <c r="S914" i="1" s="1"/>
  <c r="R394" i="1"/>
  <c r="S394" i="1" s="1"/>
  <c r="R1240" i="1"/>
  <c r="S1240" i="1" s="1"/>
  <c r="R1614" i="1"/>
  <c r="S1614" i="1" s="1"/>
  <c r="R108" i="1"/>
  <c r="S108" i="1" s="1"/>
  <c r="R784" i="1"/>
  <c r="S784" i="1" s="1"/>
  <c r="R978" i="1"/>
  <c r="S978" i="1" s="1"/>
  <c r="R1690" i="1"/>
  <c r="S1690" i="1" s="1"/>
  <c r="R1942" i="1"/>
  <c r="S1942" i="1" s="1"/>
  <c r="R974" i="1"/>
  <c r="S974" i="1" s="1"/>
  <c r="R145" i="1"/>
  <c r="S145" i="1" s="1"/>
  <c r="R1229" i="1"/>
  <c r="S1229" i="1" s="1"/>
  <c r="R1804" i="1"/>
  <c r="S1804" i="1" s="1"/>
  <c r="R909" i="1"/>
  <c r="S909" i="1" s="1"/>
  <c r="R1509" i="1"/>
  <c r="S1509" i="1" s="1"/>
  <c r="R1611" i="1"/>
  <c r="S1611" i="1" s="1"/>
  <c r="R1284" i="1"/>
  <c r="S1284" i="1" s="1"/>
  <c r="R193" i="1"/>
  <c r="S193" i="1" s="1"/>
  <c r="R1426" i="1"/>
  <c r="S1426" i="1" s="1"/>
  <c r="R786" i="1"/>
  <c r="S786" i="1" s="1"/>
  <c r="R330" i="1"/>
  <c r="S330" i="1" s="1"/>
  <c r="R235" i="1"/>
  <c r="S235" i="1" s="1"/>
  <c r="R1101" i="1"/>
  <c r="S1101" i="1" s="1"/>
  <c r="R1997" i="1"/>
  <c r="S1997" i="1" s="1"/>
  <c r="R1212" i="1"/>
  <c r="S1212" i="1" s="1"/>
  <c r="R653" i="1"/>
  <c r="S653" i="1" s="1"/>
  <c r="R428" i="1"/>
  <c r="S428" i="1" s="1"/>
  <c r="R457" i="1"/>
  <c r="S457" i="1" s="1"/>
  <c r="R1227" i="1"/>
  <c r="S1227" i="1" s="1"/>
  <c r="R26" i="1"/>
  <c r="S26" i="1" s="1"/>
  <c r="R1696" i="1"/>
  <c r="S1696" i="1" s="1"/>
  <c r="R849" i="1"/>
  <c r="S849" i="1" s="1"/>
  <c r="R405" i="1"/>
  <c r="S405" i="1" s="1"/>
  <c r="R1233" i="1"/>
  <c r="S1233" i="1" s="1"/>
  <c r="R1888" i="1"/>
  <c r="S1888" i="1" s="1"/>
  <c r="R781" i="1"/>
  <c r="S781" i="1" s="1"/>
  <c r="R977" i="1"/>
  <c r="S977" i="1" s="1"/>
  <c r="R1745" i="1"/>
  <c r="S1745" i="1" s="1"/>
  <c r="R981" i="1"/>
  <c r="S981" i="1" s="1"/>
  <c r="R711" i="1"/>
  <c r="S711" i="1" s="1"/>
  <c r="R728" i="1"/>
  <c r="S728" i="1" s="1"/>
  <c r="R326" i="1"/>
  <c r="S326" i="1" s="1"/>
  <c r="R635" i="1"/>
  <c r="S635" i="1" s="1"/>
  <c r="R905" i="1"/>
  <c r="S905" i="1" s="1"/>
  <c r="R646" i="1"/>
  <c r="S646" i="1" s="1"/>
  <c r="R589" i="1"/>
  <c r="S589" i="1" s="1"/>
  <c r="R1024" i="1"/>
  <c r="S1024" i="1" s="1"/>
  <c r="R1605" i="1"/>
  <c r="S1605" i="1" s="1"/>
  <c r="R300" i="1"/>
  <c r="S300" i="1" s="1"/>
  <c r="R1694" i="1"/>
  <c r="S1694" i="1" s="1"/>
  <c r="R1617" i="1"/>
  <c r="S1617" i="1" s="1"/>
  <c r="R1441" i="1"/>
  <c r="S1441" i="1" s="1"/>
  <c r="R782" i="1"/>
  <c r="S782" i="1" s="1"/>
  <c r="R386" i="1"/>
  <c r="S386" i="1" s="1"/>
  <c r="R1958" i="1"/>
  <c r="S1958" i="1" s="1"/>
  <c r="R1238" i="1"/>
  <c r="S1238" i="1" s="1"/>
  <c r="R1166" i="1"/>
  <c r="S1166" i="1" s="1"/>
  <c r="R1475" i="1"/>
  <c r="S1475" i="1" s="1"/>
  <c r="R1775" i="1"/>
  <c r="S1775" i="1" s="1"/>
  <c r="R661" i="1"/>
  <c r="S661" i="1" s="1"/>
  <c r="R1555" i="1"/>
  <c r="S1555" i="1" s="1"/>
  <c r="R182" i="1"/>
  <c r="S182" i="1" s="1"/>
  <c r="R67" i="1"/>
  <c r="S67" i="1" s="1"/>
  <c r="R85" i="1"/>
  <c r="S85" i="1" s="1"/>
  <c r="R1490" i="1"/>
  <c r="S1490" i="1" s="1"/>
  <c r="R73" i="1"/>
  <c r="S73" i="1" s="1"/>
  <c r="R1719" i="1"/>
  <c r="S1719" i="1" s="1"/>
  <c r="R265" i="1"/>
  <c r="S265" i="1" s="1"/>
  <c r="R1353" i="1"/>
  <c r="S1353" i="1" s="1"/>
  <c r="R1046" i="1"/>
  <c r="S1046" i="1" s="1"/>
  <c r="R1570" i="1"/>
  <c r="S1570" i="1" s="1"/>
  <c r="R656" i="1"/>
  <c r="S656" i="1" s="1"/>
  <c r="R471" i="1"/>
  <c r="S471" i="1" s="1"/>
  <c r="R1084" i="1"/>
  <c r="S1084" i="1" s="1"/>
  <c r="R1361" i="1"/>
  <c r="S1361" i="1" s="1"/>
  <c r="R1853" i="1"/>
  <c r="S1853" i="1" s="1"/>
  <c r="R236" i="1"/>
  <c r="S236" i="1" s="1"/>
  <c r="R1574" i="1"/>
  <c r="S1574" i="1" s="1"/>
  <c r="R24" i="1"/>
  <c r="S24" i="1" s="1"/>
  <c r="R400" i="1"/>
  <c r="S400" i="1" s="1"/>
  <c r="R1881" i="1"/>
  <c r="S1881" i="1" s="1"/>
  <c r="R1747" i="1"/>
  <c r="S1747" i="1" s="1"/>
  <c r="R1417" i="1"/>
  <c r="S1417" i="1" s="1"/>
  <c r="R1038" i="1"/>
  <c r="S1038" i="1" s="1"/>
  <c r="R1523" i="1"/>
  <c r="S1523" i="1" s="1"/>
  <c r="R2059" i="1"/>
  <c r="S2059" i="1" s="1"/>
  <c r="R54" i="1"/>
  <c r="S54" i="1" s="1"/>
  <c r="R642" i="1"/>
  <c r="S642" i="1" s="1"/>
  <c r="R1089" i="1"/>
  <c r="S1089" i="1" s="1"/>
  <c r="R772" i="1"/>
  <c r="S772" i="1" s="1"/>
  <c r="R1349" i="1"/>
  <c r="S1349" i="1" s="1"/>
  <c r="R650" i="1"/>
  <c r="S650" i="1" s="1"/>
  <c r="R1830" i="1"/>
  <c r="S1830" i="1" s="1"/>
  <c r="R1612" i="1"/>
  <c r="S1612" i="1" s="1"/>
  <c r="R21" i="1"/>
  <c r="S21" i="1" s="1"/>
  <c r="R1739" i="1"/>
  <c r="S1739" i="1" s="1"/>
  <c r="R1729" i="1"/>
  <c r="S1729" i="1" s="1"/>
  <c r="R151" i="1"/>
  <c r="S151" i="1" s="1"/>
  <c r="R1304" i="1"/>
  <c r="S1304" i="1" s="1"/>
  <c r="R1497" i="1"/>
  <c r="S1497" i="1" s="1"/>
  <c r="R564" i="1"/>
  <c r="S564" i="1" s="1"/>
  <c r="R1593" i="1"/>
  <c r="S1593" i="1" s="1"/>
  <c r="R580" i="1"/>
  <c r="S580" i="1" s="1"/>
  <c r="R1237" i="1"/>
  <c r="S1237" i="1" s="1"/>
  <c r="R1098" i="1"/>
  <c r="S1098" i="1" s="1"/>
  <c r="R398" i="1"/>
  <c r="S398" i="1" s="1"/>
  <c r="R1653" i="1"/>
  <c r="S1653" i="1" s="1"/>
  <c r="R162" i="1"/>
  <c r="S162" i="1" s="1"/>
  <c r="R299" i="1"/>
  <c r="S299" i="1" s="1"/>
  <c r="R725" i="1"/>
  <c r="S725" i="1" s="1"/>
  <c r="R62" i="1"/>
  <c r="S62" i="1" s="1"/>
  <c r="R515" i="1"/>
  <c r="S515" i="1" s="1"/>
  <c r="R1501" i="1"/>
  <c r="S1501" i="1" s="1"/>
  <c r="R513" i="1"/>
  <c r="S513" i="1" s="1"/>
  <c r="R1781" i="1"/>
  <c r="S1781" i="1" s="1"/>
  <c r="R1488" i="1"/>
  <c r="S1488" i="1" s="1"/>
  <c r="R789" i="1"/>
  <c r="S789" i="1" s="1"/>
  <c r="R144" i="1"/>
  <c r="S144" i="1" s="1"/>
  <c r="R137" i="1"/>
  <c r="S137" i="1" s="1"/>
  <c r="R658" i="1"/>
  <c r="S658" i="1" s="1"/>
  <c r="R918" i="1"/>
  <c r="S918" i="1" s="1"/>
  <c r="R853" i="1"/>
  <c r="S853" i="1" s="1"/>
  <c r="R1119" i="1"/>
  <c r="S1119" i="1" s="1"/>
  <c r="R1445" i="1"/>
  <c r="S1445" i="1" s="1"/>
  <c r="R2022" i="1"/>
  <c r="S2022" i="1" s="1"/>
  <c r="R1536" i="1"/>
  <c r="S1536" i="1" s="1"/>
  <c r="R834" i="1"/>
  <c r="S834" i="1" s="1"/>
  <c r="R1698" i="1"/>
  <c r="S1698" i="1" s="1"/>
  <c r="R2057" i="1"/>
  <c r="S2057" i="1" s="1"/>
  <c r="R1433" i="1"/>
  <c r="S1433" i="1" s="1"/>
  <c r="R1102" i="1"/>
  <c r="S1102" i="1" s="1"/>
  <c r="R1801" i="1"/>
  <c r="S1801" i="1" s="1"/>
  <c r="R1933" i="1"/>
  <c r="S1933" i="1" s="1"/>
  <c r="R1768" i="1"/>
  <c r="S1768" i="1" s="1"/>
  <c r="R381" i="1"/>
  <c r="S381" i="1" s="1"/>
  <c r="R1989" i="1"/>
  <c r="S1989" i="1" s="1"/>
  <c r="R516" i="1"/>
  <c r="S516" i="1" s="1"/>
  <c r="R216" i="1"/>
  <c r="S216" i="1" s="1"/>
  <c r="R771" i="1"/>
  <c r="S771" i="1" s="1"/>
  <c r="R533" i="1"/>
  <c r="S533" i="1" s="1"/>
  <c r="R1430" i="1"/>
  <c r="S1430" i="1" s="1"/>
  <c r="R1811" i="1"/>
  <c r="S1811" i="1" s="1"/>
  <c r="R1290" i="1"/>
  <c r="S1290" i="1" s="1"/>
  <c r="R1669" i="1"/>
  <c r="S1669" i="1" s="1"/>
  <c r="R1870" i="1"/>
  <c r="S1870" i="1" s="1"/>
  <c r="R971" i="1"/>
  <c r="S971" i="1" s="1"/>
  <c r="R472" i="1"/>
  <c r="S472" i="1" s="1"/>
  <c r="R80" i="1"/>
  <c r="S80" i="1" s="1"/>
  <c r="R1247" i="1"/>
  <c r="S1247" i="1" s="1"/>
  <c r="R700" i="1"/>
  <c r="S700" i="1" s="1"/>
  <c r="R1981" i="1"/>
  <c r="S1981" i="1" s="1"/>
  <c r="R215" i="1"/>
  <c r="S215" i="1" s="1"/>
  <c r="R141" i="1"/>
  <c r="S141" i="1" s="1"/>
  <c r="R854" i="1"/>
  <c r="S854" i="1" s="1"/>
  <c r="R336" i="1"/>
  <c r="S336" i="1" s="1"/>
  <c r="R1158" i="1"/>
  <c r="S1158" i="1" s="1"/>
  <c r="R530" i="1"/>
  <c r="S530" i="1" s="1"/>
  <c r="R1099" i="1"/>
  <c r="S1099" i="1" s="1"/>
  <c r="R1362" i="1"/>
  <c r="S1362" i="1" s="1"/>
  <c r="R1732" i="1"/>
  <c r="S1732" i="1" s="1"/>
  <c r="R2018" i="1"/>
  <c r="S2018" i="1" s="1"/>
  <c r="R521" i="1"/>
  <c r="S521" i="1" s="1"/>
  <c r="R726" i="1"/>
  <c r="S726" i="1" s="1"/>
  <c r="R363" i="1"/>
  <c r="S363" i="1" s="1"/>
  <c r="R461" i="1"/>
  <c r="S461" i="1" s="1"/>
  <c r="R1682" i="1"/>
  <c r="S1682" i="1" s="1"/>
  <c r="R1411" i="1"/>
  <c r="S1411" i="1" s="1"/>
  <c r="R1356" i="1"/>
  <c r="S1356" i="1" s="1"/>
  <c r="R1170" i="1"/>
  <c r="S1170" i="1" s="1"/>
  <c r="R1925" i="1"/>
  <c r="S1925" i="1" s="1"/>
  <c r="R1647" i="1"/>
  <c r="S1647" i="1" s="1"/>
  <c r="R1293" i="1"/>
  <c r="S1293" i="1" s="1"/>
  <c r="R721" i="1"/>
  <c r="S721" i="1" s="1"/>
  <c r="R1668" i="1"/>
  <c r="S1668" i="1" s="1"/>
  <c r="R790" i="1"/>
  <c r="S790" i="1" s="1"/>
  <c r="R1410" i="1"/>
  <c r="S1410" i="1" s="1"/>
  <c r="R1988" i="1"/>
  <c r="S1988" i="1" s="1"/>
  <c r="R364" i="1"/>
  <c r="S364" i="1" s="1"/>
  <c r="R79" i="1"/>
  <c r="S79" i="1" s="1"/>
  <c r="R1542" i="1"/>
  <c r="S1542" i="1" s="1"/>
  <c r="R722" i="1"/>
  <c r="S722" i="1" s="1"/>
  <c r="R1289" i="1"/>
  <c r="S1289" i="1" s="1"/>
  <c r="R1357" i="1"/>
  <c r="S1357" i="1" s="1"/>
  <c r="R2006" i="1"/>
  <c r="S2006" i="1" s="1"/>
  <c r="R411" i="1"/>
  <c r="S411" i="1" s="1"/>
  <c r="R526" i="1"/>
  <c r="S526" i="1" s="1"/>
  <c r="R1545" i="1"/>
  <c r="S1545" i="1" s="1"/>
  <c r="R1547" i="1"/>
  <c r="S1547" i="1" s="1"/>
  <c r="R1419" i="1"/>
  <c r="S1419" i="1" s="1"/>
  <c r="R1858" i="1"/>
  <c r="S1858" i="1" s="1"/>
  <c r="R1045" i="1"/>
  <c r="S1045" i="1" s="1"/>
  <c r="R1873" i="1"/>
  <c r="S1873" i="1" s="1"/>
  <c r="R600" i="1"/>
  <c r="S600" i="1" s="1"/>
  <c r="R126" i="1"/>
  <c r="S126" i="1" s="1"/>
  <c r="R1155" i="1"/>
  <c r="S1155" i="1" s="1"/>
  <c r="R671" i="1"/>
  <c r="S671" i="1" s="1"/>
  <c r="R1191" i="1"/>
  <c r="S1191" i="1" s="1"/>
  <c r="R1767" i="1"/>
  <c r="S1767" i="1" s="1"/>
  <c r="R1686" i="1"/>
  <c r="S1686" i="1" s="1"/>
  <c r="R777" i="1"/>
  <c r="S777" i="1" s="1"/>
  <c r="R1675" i="1"/>
  <c r="S1675" i="1" s="1"/>
  <c r="R1345" i="1"/>
  <c r="S1345" i="1" s="1"/>
  <c r="R1337" i="1"/>
  <c r="S1337" i="1" s="1"/>
  <c r="R1875" i="1"/>
  <c r="S1875" i="1" s="1"/>
  <c r="R143" i="1"/>
  <c r="S143" i="1" s="1"/>
  <c r="R623" i="1"/>
  <c r="S623" i="1" s="1"/>
  <c r="R720" i="1"/>
  <c r="S720" i="1" s="1"/>
  <c r="R1440" i="1"/>
  <c r="S1440" i="1" s="1"/>
  <c r="R1878" i="1"/>
  <c r="S1878" i="1" s="1"/>
  <c r="R972" i="1"/>
  <c r="S972" i="1" s="1"/>
  <c r="R342" i="1"/>
  <c r="S342" i="1" s="1"/>
  <c r="R1511" i="1"/>
  <c r="S1511" i="1" s="1"/>
  <c r="R1162" i="1"/>
  <c r="S1162" i="1" s="1"/>
  <c r="R1226" i="1"/>
  <c r="S1226" i="1" s="1"/>
  <c r="R155" i="1"/>
  <c r="S155" i="1" s="1"/>
  <c r="R189" i="1"/>
  <c r="S189" i="1" s="1"/>
  <c r="R1228" i="1"/>
  <c r="S1228" i="1" s="1"/>
  <c r="R880" i="1"/>
  <c r="S880" i="1" s="1"/>
  <c r="R536" i="1"/>
  <c r="S536" i="1" s="1"/>
  <c r="R1824" i="1"/>
  <c r="S1824" i="1" s="1"/>
  <c r="R190" i="1"/>
  <c r="S190" i="1" s="1"/>
  <c r="R586" i="1"/>
  <c r="S586" i="1" s="1"/>
  <c r="R1680" i="1"/>
  <c r="S1680" i="1" s="1"/>
  <c r="R1845" i="1"/>
  <c r="S1845" i="1" s="1"/>
  <c r="R1724" i="1"/>
  <c r="S1724" i="1" s="1"/>
  <c r="R755" i="1"/>
  <c r="S755" i="1" s="1"/>
  <c r="R1275" i="1"/>
  <c r="S1275" i="1" s="1"/>
  <c r="R940" i="1"/>
  <c r="S940" i="1" s="1"/>
  <c r="R573" i="1"/>
  <c r="S573" i="1" s="1"/>
  <c r="R1726" i="1"/>
  <c r="S1726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632" i="1"/>
  <c r="S1632" i="1" s="1"/>
  <c r="R1604" i="1"/>
  <c r="S1604" i="1" s="1"/>
  <c r="R1931" i="1"/>
  <c r="S1931" i="1" s="1"/>
  <c r="R2023" i="1"/>
  <c r="S2023" i="1" s="1"/>
  <c r="R1531" i="1"/>
  <c r="S1531" i="1" s="1"/>
  <c r="R539" i="1"/>
  <c r="S539" i="1" s="1"/>
  <c r="R205" i="1"/>
  <c r="S205" i="1" s="1"/>
  <c r="R1280" i="1"/>
  <c r="S1280" i="1" s="1"/>
  <c r="R1429" i="1"/>
  <c r="S1429" i="1" s="1"/>
  <c r="R1265" i="1"/>
  <c r="S1265" i="1" s="1"/>
  <c r="R1926" i="1"/>
  <c r="S1926" i="1" s="1"/>
  <c r="R970" i="1"/>
  <c r="S970" i="1" s="1"/>
  <c r="R1785" i="1"/>
  <c r="S1785" i="1" s="1"/>
  <c r="R917" i="1"/>
  <c r="S917" i="1" s="1"/>
  <c r="R825" i="1"/>
  <c r="S825" i="1" s="1"/>
  <c r="R645" i="1"/>
  <c r="S645" i="1" s="1"/>
  <c r="R1034" i="1"/>
  <c r="S1034" i="1" s="1"/>
  <c r="R1932" i="1"/>
  <c r="S1932" i="1" s="1"/>
  <c r="R408" i="1"/>
  <c r="S408" i="1" s="1"/>
  <c r="R1294" i="1"/>
  <c r="S1294" i="1" s="1"/>
  <c r="R1657" i="1"/>
  <c r="S1657" i="1" s="1"/>
  <c r="R1425" i="1"/>
  <c r="S1425" i="1" s="1"/>
  <c r="R2058" i="1"/>
  <c r="S2058" i="1" s="1"/>
  <c r="R1994" i="1"/>
  <c r="S1994" i="1" s="1"/>
  <c r="R266" i="1"/>
  <c r="S266" i="1" s="1"/>
  <c r="R1404" i="1"/>
  <c r="S1404" i="1" s="1"/>
  <c r="R1758" i="1"/>
  <c r="S1758" i="1" s="1"/>
  <c r="R2014" i="1"/>
  <c r="S2014" i="1" s="1"/>
  <c r="R594" i="1"/>
  <c r="S594" i="1" s="1"/>
  <c r="R1740" i="1"/>
  <c r="S1740" i="1" s="1"/>
  <c r="R1741" i="1"/>
  <c r="S1741" i="1" s="1"/>
  <c r="R1911" i="1"/>
  <c r="S1911" i="1" s="1"/>
  <c r="R1183" i="1"/>
  <c r="S1183" i="1" s="1"/>
  <c r="R201" i="1"/>
  <c r="S201" i="1" s="1"/>
  <c r="R2039" i="1"/>
  <c r="S2039" i="1" s="1"/>
  <c r="R1797" i="1"/>
  <c r="S1797" i="1" s="1"/>
  <c r="R714" i="1"/>
  <c r="S714" i="1" s="1"/>
  <c r="R599" i="1"/>
  <c r="S599" i="1" s="1"/>
  <c r="R333" i="1"/>
  <c r="S333" i="1" s="1"/>
  <c r="R1037" i="1"/>
  <c r="S1037" i="1" s="1"/>
  <c r="R935" i="1"/>
  <c r="S935" i="1" s="1"/>
  <c r="R1960" i="1"/>
  <c r="S1960" i="1" s="1"/>
  <c r="R1225" i="1"/>
  <c r="S1225" i="1" s="1"/>
  <c r="R705" i="1"/>
  <c r="S705" i="1" s="1"/>
  <c r="R1281" i="1"/>
  <c r="S1281" i="1" s="1"/>
  <c r="R999" i="1"/>
  <c r="S999" i="1" s="1"/>
  <c r="R1796" i="1"/>
  <c r="S1796" i="1" s="1"/>
  <c r="R194" i="1"/>
  <c r="S194" i="1" s="1"/>
  <c r="R1383" i="1"/>
  <c r="S1383" i="1" s="1"/>
  <c r="R957" i="1"/>
  <c r="S957" i="1" s="1"/>
  <c r="R913" i="1"/>
  <c r="S913" i="1" s="1"/>
  <c r="R273" i="1"/>
  <c r="S273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934" i="1"/>
  <c r="S1934" i="1" s="1"/>
  <c r="R260" i="1"/>
  <c r="S260" i="1" s="1"/>
  <c r="R1640" i="1"/>
  <c r="S1640" i="1" s="1"/>
  <c r="R1452" i="1"/>
  <c r="S1452" i="1" s="1"/>
  <c r="R529" i="1"/>
  <c r="S529" i="1" s="1"/>
  <c r="R1676" i="1"/>
  <c r="S1676" i="1" s="1"/>
  <c r="R845" i="1"/>
  <c r="S845" i="1" s="1"/>
  <c r="R590" i="1"/>
  <c r="S590" i="1" s="1"/>
  <c r="R102" i="1"/>
  <c r="S102" i="1" s="1"/>
  <c r="R393" i="1"/>
  <c r="S393" i="1" s="1"/>
  <c r="R873" i="1"/>
  <c r="S873" i="1" s="1"/>
  <c r="R1909" i="1"/>
  <c r="S1909" i="1" s="1"/>
  <c r="R1059" i="1"/>
  <c r="S1059" i="1" s="1"/>
  <c r="R1634" i="1"/>
  <c r="S1634" i="1" s="1"/>
  <c r="R1090" i="1"/>
  <c r="S1090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1818" i="1"/>
  <c r="S1818" i="1" s="1"/>
  <c r="R2070" i="1"/>
  <c r="S2070" i="1" s="1"/>
  <c r="R469" i="1"/>
  <c r="S469" i="1" s="1"/>
  <c r="R1540" i="1"/>
  <c r="S1540" i="1" s="1"/>
  <c r="R1127" i="1"/>
  <c r="S1127" i="1" s="1"/>
  <c r="R1861" i="1"/>
  <c r="S1861" i="1" s="1"/>
  <c r="R1418" i="1"/>
  <c r="S1418" i="1" s="1"/>
  <c r="R1921" i="1"/>
  <c r="S1921" i="1" s="1"/>
  <c r="R1489" i="1"/>
  <c r="S1489" i="1" s="1"/>
  <c r="R1908" i="1"/>
  <c r="S1908" i="1" s="1"/>
  <c r="R1196" i="1"/>
  <c r="S1196" i="1" s="1"/>
  <c r="R1218" i="1"/>
  <c r="S1218" i="1" s="1"/>
  <c r="R1725" i="1"/>
  <c r="S1725" i="1" s="1"/>
  <c r="R1319" i="1"/>
  <c r="S1319" i="1" s="1"/>
  <c r="R338" i="1"/>
  <c r="S338" i="1" s="1"/>
  <c r="R910" i="1"/>
  <c r="S910" i="1" s="1"/>
  <c r="R1677" i="1"/>
  <c r="S1677" i="1" s="1"/>
  <c r="R382" i="1"/>
  <c r="S382" i="1" s="1"/>
  <c r="R1670" i="1"/>
  <c r="S1670" i="1" s="1"/>
  <c r="R1033" i="1"/>
  <c r="S1033" i="1" s="1"/>
  <c r="R399" i="1"/>
  <c r="S399" i="1" s="1"/>
  <c r="R830" i="1"/>
  <c r="S830" i="1" s="1"/>
  <c r="R900" i="1"/>
  <c r="S900" i="1" s="1"/>
  <c r="R826" i="1"/>
  <c r="S826" i="1" s="1"/>
  <c r="R657" i="1"/>
  <c r="S657" i="1" s="1"/>
  <c r="R846" i="1"/>
  <c r="S846" i="1" s="1"/>
  <c r="R778" i="1"/>
  <c r="S778" i="1" s="1"/>
  <c r="R1674" i="1"/>
  <c r="S1674" i="1" s="1"/>
  <c r="R1882" i="1"/>
  <c r="S1882" i="1" s="1"/>
  <c r="R525" i="1"/>
  <c r="S525" i="1" s="1"/>
  <c r="R713" i="1"/>
  <c r="S713" i="1" s="1"/>
  <c r="R1760" i="1"/>
  <c r="S1760" i="1" s="1"/>
  <c r="R1722" i="1"/>
  <c r="S1722" i="1" s="1"/>
  <c r="R1589" i="1"/>
  <c r="S1589" i="1" s="1"/>
  <c r="R1106" i="1"/>
  <c r="S1106" i="1" s="1"/>
  <c r="R527" i="1"/>
  <c r="S527" i="1" s="1"/>
  <c r="R407" i="1"/>
  <c r="S407" i="1" s="1"/>
  <c r="R1737" i="1"/>
  <c r="S1737" i="1" s="1"/>
  <c r="R1278" i="1"/>
  <c r="S1278" i="1" s="1"/>
  <c r="R1702" i="1"/>
  <c r="S1702" i="1" s="1"/>
  <c r="R270" i="1"/>
  <c r="S270" i="1" s="1"/>
  <c r="R1348" i="1"/>
  <c r="S1348" i="1" s="1"/>
  <c r="R322" i="1"/>
  <c r="S322" i="1" s="1"/>
  <c r="R1946" i="1"/>
  <c r="S1946" i="1" s="1"/>
  <c r="R1340" i="1"/>
  <c r="S1340" i="1" s="1"/>
  <c r="R850" i="1"/>
  <c r="S850" i="1" s="1"/>
  <c r="R209" i="1"/>
  <c r="S209" i="1" s="1"/>
  <c r="R1503" i="1"/>
  <c r="S1503" i="1" s="1"/>
  <c r="R1110" i="1"/>
  <c r="S1110" i="1" s="1"/>
  <c r="R397" i="1"/>
  <c r="S397" i="1" s="1"/>
  <c r="R2015" i="1"/>
  <c r="S2015" i="1" s="1"/>
  <c r="R1534" i="1"/>
  <c r="S1534" i="1" s="1"/>
  <c r="R1655" i="1"/>
  <c r="S1655" i="1" s="1"/>
  <c r="R1063" i="1"/>
  <c r="S1063" i="1" s="1"/>
  <c r="R154" i="1"/>
  <c r="S154" i="1" s="1"/>
  <c r="R1277" i="1"/>
  <c r="S1277" i="1" s="1"/>
  <c r="R973" i="1"/>
  <c r="S973" i="1" s="1"/>
  <c r="R1029" i="1"/>
  <c r="S1029" i="1" s="1"/>
  <c r="R118" i="1"/>
  <c r="S118" i="1" s="1"/>
  <c r="R271" i="1"/>
  <c r="S271" i="1" s="1"/>
  <c r="R1032" i="1"/>
  <c r="S1032" i="1" s="1"/>
  <c r="R1610" i="1"/>
  <c r="S1610" i="1" s="1"/>
  <c r="R462" i="1"/>
  <c r="S462" i="1" s="1"/>
  <c r="R406" i="1"/>
  <c r="S406" i="1" s="1"/>
  <c r="R1985" i="1"/>
  <c r="S1985" i="1" s="1"/>
  <c r="R956" i="1"/>
  <c r="S956" i="1" s="1"/>
  <c r="R1167" i="1"/>
  <c r="S1167" i="1" s="1"/>
  <c r="R1421" i="1"/>
  <c r="S1421" i="1" s="1"/>
  <c r="R1553" i="1"/>
  <c r="S1553" i="1" s="1"/>
  <c r="R1886" i="1"/>
  <c r="S1886" i="1" s="1"/>
  <c r="R172" i="1"/>
  <c r="S172" i="1" s="1"/>
  <c r="R517" i="1"/>
  <c r="S517" i="1" s="1"/>
  <c r="R1403" i="1"/>
  <c r="S1403" i="1" s="1"/>
  <c r="R520" i="1"/>
  <c r="S520" i="1" s="1"/>
  <c r="R1350" i="1"/>
  <c r="S1350" i="1" s="1"/>
  <c r="R1746" i="1"/>
  <c r="S1746" i="1" s="1"/>
  <c r="R1766" i="1"/>
  <c r="S1766" i="1" s="1"/>
  <c r="R308" i="1"/>
  <c r="S308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81" i="1"/>
  <c r="S81" i="1" s="1"/>
  <c r="R710" i="1"/>
  <c r="S710" i="1" s="1"/>
  <c r="R1483" i="1"/>
  <c r="S1483" i="1" s="1"/>
  <c r="R899" i="1"/>
  <c r="S899" i="1" s="1"/>
  <c r="R717" i="1"/>
  <c r="S717" i="1" s="1"/>
  <c r="R1619" i="1"/>
  <c r="S1619" i="1" s="1"/>
  <c r="R920" i="1"/>
  <c r="S920" i="1" s="1"/>
  <c r="R1583" i="1"/>
  <c r="S1583" i="1" s="1"/>
  <c r="R1282" i="1"/>
  <c r="S1282" i="1" s="1"/>
  <c r="R1008" i="1"/>
  <c r="S1008" i="1" s="1"/>
  <c r="R689" i="1"/>
  <c r="S689" i="1" s="1"/>
  <c r="R1322" i="1"/>
  <c r="S1322" i="1" s="1"/>
  <c r="R1022" i="1"/>
  <c r="S1022" i="1" s="1"/>
  <c r="R131" i="1"/>
  <c r="S131" i="1" s="1"/>
  <c r="R1169" i="1"/>
  <c r="S1169" i="1" s="1"/>
  <c r="R1673" i="1"/>
  <c r="S1673" i="1" s="1"/>
  <c r="R1754" i="1"/>
  <c r="S1754" i="1" s="1"/>
  <c r="R1097" i="1"/>
  <c r="S1097" i="1" s="1"/>
  <c r="R1678" i="1"/>
  <c r="S1678" i="1" s="1"/>
  <c r="R107" i="1"/>
  <c r="S107" i="1" s="1"/>
  <c r="R842" i="1"/>
  <c r="S842" i="1" s="1"/>
  <c r="R2024" i="1"/>
  <c r="S2024" i="1" s="1"/>
  <c r="R334" i="1"/>
  <c r="S334" i="1" s="1"/>
  <c r="R46" i="1"/>
  <c r="S46" i="1" s="1"/>
  <c r="R896" i="1"/>
  <c r="S896" i="1" s="1"/>
  <c r="R841" i="1"/>
  <c r="S841" i="1" s="1"/>
  <c r="R1041" i="1"/>
  <c r="S1041" i="1" s="1"/>
  <c r="R2049" i="1"/>
  <c r="S2049" i="1" s="1"/>
  <c r="R582" i="1"/>
  <c r="S582" i="1" s="1"/>
  <c r="R1465" i="1"/>
  <c r="S1465" i="1" s="1"/>
  <c r="R732" i="1"/>
  <c r="S732" i="1" s="1"/>
  <c r="R1957" i="1"/>
  <c r="S1957" i="1" s="1"/>
  <c r="R551" i="1"/>
  <c r="S551" i="1" s="1"/>
  <c r="R2003" i="1"/>
  <c r="S2003" i="1" s="1"/>
  <c r="R828" i="1"/>
  <c r="S828" i="1" s="1"/>
  <c r="R412" i="1"/>
  <c r="S412" i="1" s="1"/>
  <c r="R87" i="1"/>
  <c r="S87" i="1" s="1"/>
  <c r="R1581" i="1"/>
  <c r="S1581" i="1" s="1"/>
  <c r="R906" i="1"/>
  <c r="S906" i="1" s="1"/>
  <c r="R259" i="1"/>
  <c r="S259" i="1" s="1"/>
  <c r="R1950" i="1"/>
  <c r="S1950" i="1" s="1"/>
  <c r="R964" i="1"/>
  <c r="S964" i="1" s="1"/>
  <c r="R77" i="1"/>
  <c r="S77" i="1" s="1"/>
  <c r="R277" i="1"/>
  <c r="S277" i="1" s="1"/>
  <c r="R401" i="1"/>
  <c r="S401" i="1" s="1"/>
  <c r="R1533" i="1"/>
  <c r="S1533" i="1" s="1"/>
  <c r="R569" i="1"/>
  <c r="S569" i="1" s="1"/>
  <c r="R719" i="1"/>
  <c r="S719" i="1" s="1"/>
  <c r="R1528" i="1"/>
  <c r="S1528" i="1" s="1"/>
  <c r="R795" i="1"/>
  <c r="S795" i="1" s="1"/>
  <c r="R1267" i="1"/>
  <c r="S1267" i="1" s="1"/>
  <c r="R329" i="1"/>
  <c r="S329" i="1" s="1"/>
  <c r="R402" i="1"/>
  <c r="S402" i="1" s="1"/>
  <c r="R807" i="1"/>
  <c r="S807" i="1" s="1"/>
  <c r="R1868" i="1"/>
  <c r="S1868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1230" i="1"/>
  <c r="S1230" i="1" s="1"/>
  <c r="R1890" i="1"/>
  <c r="S1890" i="1" s="1"/>
  <c r="R911" i="1"/>
  <c r="S911" i="1" s="1"/>
  <c r="R1622" i="1"/>
  <c r="S1622" i="1" s="1"/>
  <c r="R1367" i="1"/>
  <c r="S1367" i="1" s="1"/>
  <c r="R1105" i="1"/>
  <c r="S1105" i="1" s="1"/>
  <c r="R1929" i="1"/>
  <c r="S1929" i="1" s="1"/>
  <c r="R1412" i="1"/>
  <c r="S1412" i="1" s="1"/>
  <c r="R1789" i="1"/>
  <c r="S1789" i="1" s="1"/>
  <c r="R1321" i="1"/>
  <c r="S1321" i="1" s="1"/>
  <c r="R1251" i="1"/>
  <c r="S1251" i="1" s="1"/>
  <c r="R2045" i="1"/>
  <c r="S2045" i="1" s="1"/>
  <c r="R641" i="1"/>
  <c r="S641" i="1" s="1"/>
  <c r="R898" i="1"/>
  <c r="S898" i="1" s="1"/>
  <c r="R254" i="1"/>
  <c r="S254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1566" i="1"/>
  <c r="S1566" i="1" s="1"/>
  <c r="R1721" i="1"/>
  <c r="S1721" i="1" s="1"/>
  <c r="R1546" i="1"/>
  <c r="S1546" i="1" s="1"/>
  <c r="R1972" i="1"/>
  <c r="S1972" i="1" s="1"/>
  <c r="R1094" i="1"/>
  <c r="S1094" i="1" s="1"/>
  <c r="R149" i="1"/>
  <c r="S149" i="1" s="1"/>
  <c r="R774" i="1"/>
  <c r="S774" i="1" s="1"/>
  <c r="R1224" i="1"/>
  <c r="S1224" i="1" s="1"/>
  <c r="R1914" i="1"/>
  <c r="S1914" i="1" s="1"/>
  <c r="R984" i="1"/>
  <c r="S984" i="1" s="1"/>
  <c r="R1358" i="1"/>
  <c r="S1358" i="1" s="1"/>
  <c r="R34" i="1"/>
  <c r="S34" i="1" s="1"/>
  <c r="R1439" i="1"/>
  <c r="S1439" i="1" s="1"/>
  <c r="R1048" i="1"/>
  <c r="S1048" i="1" s="1"/>
  <c r="R208" i="1"/>
  <c r="S208" i="1" s="1"/>
  <c r="R1437" i="1"/>
  <c r="S1437" i="1" s="1"/>
  <c r="R2065" i="1"/>
  <c r="S2065" i="1" s="1"/>
  <c r="R707" i="1"/>
  <c r="S707" i="1" s="1"/>
  <c r="R1597" i="1"/>
  <c r="S1597" i="1" s="1"/>
  <c r="R1017" i="1"/>
  <c r="S1017" i="1" s="1"/>
  <c r="R947" i="1"/>
  <c r="S947" i="1" s="1"/>
  <c r="R1413" i="1"/>
  <c r="S1413" i="1" s="1"/>
  <c r="R1857" i="1"/>
  <c r="S1857" i="1" s="1"/>
  <c r="R701" i="1"/>
  <c r="S701" i="1" s="1"/>
  <c r="R519" i="1"/>
  <c r="S519" i="1" s="1"/>
  <c r="R262" i="1"/>
  <c r="S262" i="1" s="1"/>
  <c r="R1494" i="1"/>
  <c r="S1494" i="1" s="1"/>
  <c r="R863" i="1"/>
  <c r="S863" i="1" s="1"/>
  <c r="R1894" i="1"/>
  <c r="S1894" i="1" s="1"/>
  <c r="R341" i="1"/>
  <c r="S341" i="1" s="1"/>
  <c r="R1100" i="1"/>
  <c r="S1100" i="1" s="1"/>
  <c r="R1480" i="1"/>
  <c r="S1480" i="1" s="1"/>
  <c r="R1375" i="1"/>
  <c r="S1375" i="1" s="1"/>
  <c r="R1173" i="1"/>
  <c r="S1173" i="1" s="1"/>
  <c r="R1738" i="1"/>
  <c r="S1738" i="1" s="1"/>
  <c r="R1743" i="1"/>
  <c r="S1743" i="1" s="1"/>
  <c r="R1081" i="1"/>
  <c r="S1081" i="1" s="1"/>
  <c r="R837" i="1"/>
  <c r="S837" i="1" s="1"/>
  <c r="R1973" i="1"/>
  <c r="S1973" i="1" s="1"/>
  <c r="R133" i="1"/>
  <c r="S133" i="1" s="1"/>
  <c r="R1603" i="1"/>
  <c r="S1603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153" i="1"/>
  <c r="S1153" i="1" s="1"/>
  <c r="R1549" i="1"/>
  <c r="S1549" i="1" s="1"/>
  <c r="R927" i="1"/>
  <c r="S927" i="1" s="1"/>
  <c r="R1042" i="1"/>
  <c r="S1042" i="1" s="1"/>
  <c r="R1849" i="1"/>
  <c r="S1849" i="1" s="1"/>
  <c r="R466" i="1"/>
  <c r="S466" i="1" s="1"/>
  <c r="R1354" i="1"/>
  <c r="S1354" i="1" s="1"/>
  <c r="R1652" i="1"/>
  <c r="S1652" i="1" s="1"/>
  <c r="R2043" i="1"/>
  <c r="S2043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924" i="1"/>
  <c r="S924" i="1" s="1"/>
  <c r="R1495" i="1"/>
  <c r="S1495" i="1" s="1"/>
  <c r="R686" i="1"/>
  <c r="S686" i="1" s="1"/>
  <c r="R1486" i="1"/>
  <c r="S1486" i="1" s="1"/>
  <c r="R1659" i="1"/>
  <c r="S1659" i="1" s="1"/>
  <c r="R185" i="1"/>
  <c r="S185" i="1" s="1"/>
  <c r="R640" i="1"/>
  <c r="S640" i="1" s="1"/>
  <c r="R1537" i="1"/>
  <c r="S1537" i="1" s="1"/>
  <c r="R1302" i="1"/>
  <c r="S1302" i="1" s="1"/>
  <c r="R1862" i="1"/>
  <c r="S1862" i="1" s="1"/>
  <c r="R1370" i="1"/>
  <c r="S1370" i="1" s="1"/>
  <c r="R1765" i="1"/>
  <c r="S1765" i="1" s="1"/>
  <c r="R1548" i="1"/>
  <c r="S1548" i="1" s="1"/>
  <c r="R1493" i="1"/>
  <c r="S1493" i="1" s="1"/>
  <c r="R1665" i="1"/>
  <c r="S1665" i="1" s="1"/>
  <c r="R1220" i="1"/>
  <c r="S1220" i="1" s="1"/>
  <c r="R1860" i="1"/>
  <c r="S1860" i="1" s="1"/>
  <c r="R903" i="1"/>
  <c r="S903" i="1" s="1"/>
  <c r="R1213" i="1"/>
  <c r="S1213" i="1" s="1"/>
  <c r="R761" i="1"/>
  <c r="S761" i="1" s="1"/>
  <c r="R649" i="1"/>
  <c r="S649" i="1" s="1"/>
  <c r="R1865" i="1"/>
  <c r="S1865" i="1" s="1"/>
  <c r="R278" i="1"/>
  <c r="S278" i="1" s="1"/>
  <c r="R321" i="1"/>
  <c r="S321" i="1" s="1"/>
  <c r="R451" i="1"/>
  <c r="S451" i="1" s="1"/>
  <c r="R1924" i="1"/>
  <c r="S1924" i="1" s="1"/>
  <c r="R683" i="1"/>
  <c r="S683" i="1" s="1"/>
  <c r="R1288" i="1"/>
  <c r="S1288" i="1" s="1"/>
  <c r="R196" i="1"/>
  <c r="S196" i="1" s="1"/>
  <c r="R2036" i="1"/>
  <c r="S2036" i="1" s="1"/>
  <c r="R1777" i="1"/>
  <c r="S1777" i="1" s="1"/>
  <c r="R1266" i="1"/>
  <c r="S1266" i="1" s="1"/>
  <c r="R450" i="1"/>
  <c r="S450" i="1" s="1"/>
  <c r="R1030" i="1"/>
  <c r="S1030" i="1" s="1"/>
  <c r="R1470" i="1"/>
  <c r="S1470" i="1" s="1"/>
  <c r="R942" i="1"/>
  <c r="S942" i="1" s="1"/>
  <c r="R2063" i="1"/>
  <c r="S2063" i="1" s="1"/>
  <c r="R1805" i="1"/>
  <c r="S1805" i="1" s="1"/>
  <c r="R662" i="1"/>
  <c r="S662" i="1" s="1"/>
  <c r="R335" i="1"/>
  <c r="S335" i="1" s="1"/>
  <c r="R1859" i="1"/>
  <c r="S1859" i="1" s="1"/>
  <c r="R152" i="1"/>
  <c r="S152" i="1" s="1"/>
  <c r="R1867" i="1"/>
  <c r="S1867" i="1" s="1"/>
  <c r="R1967" i="1"/>
  <c r="S1967" i="1" s="1"/>
  <c r="R563" i="1"/>
  <c r="S563" i="1" s="1"/>
  <c r="R261" i="1"/>
  <c r="S261" i="1" s="1"/>
  <c r="R455" i="1"/>
  <c r="S455" i="1" s="1"/>
  <c r="R2029" i="1"/>
  <c r="S2029" i="1" s="1"/>
  <c r="R1995" i="1"/>
  <c r="S1995" i="1" s="1"/>
  <c r="R1286" i="1"/>
  <c r="S1286" i="1" s="1"/>
  <c r="R894" i="1"/>
  <c r="S894" i="1" s="1"/>
  <c r="R501" i="1"/>
  <c r="S501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197" i="1"/>
  <c r="S197" i="1" s="1"/>
  <c r="R821" i="1"/>
  <c r="S821" i="1" s="1"/>
  <c r="R1376" i="1"/>
  <c r="S1376" i="1" s="1"/>
  <c r="R1174" i="1"/>
  <c r="S1174" i="1" s="1"/>
  <c r="R785" i="1"/>
  <c r="S785" i="1" s="1"/>
  <c r="R1012" i="1"/>
  <c r="S1012" i="1" s="1"/>
  <c r="R500" i="1"/>
  <c r="S500" i="1" s="1"/>
  <c r="R528" i="1"/>
  <c r="S528" i="1" s="1"/>
  <c r="R1389" i="1"/>
  <c r="S1389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1165" i="1"/>
  <c r="S1165" i="1" s="1"/>
  <c r="R1816" i="1"/>
  <c r="S1816" i="1" s="1"/>
  <c r="R324" i="1"/>
  <c r="S324" i="1" s="1"/>
  <c r="R1432" i="1"/>
  <c r="S1432" i="1" s="1"/>
  <c r="R1826" i="1"/>
  <c r="S1826" i="1" s="1"/>
  <c r="R715" i="1"/>
  <c r="S715" i="1" s="1"/>
  <c r="R1907" i="1"/>
  <c r="S1907" i="1" s="1"/>
  <c r="R506" i="1"/>
  <c r="S506" i="1" s="1"/>
  <c r="R1274" i="1"/>
  <c r="S1274" i="1" s="1"/>
  <c r="R1530" i="1"/>
  <c r="S1530" i="1" s="1"/>
  <c r="R1667" i="1"/>
  <c r="S1667" i="1" s="1"/>
  <c r="R1436" i="1"/>
  <c r="S1436" i="1" s="1"/>
  <c r="R1938" i="1"/>
  <c r="S1938" i="1" s="1"/>
  <c r="R587" i="1"/>
  <c r="S587" i="1" s="1"/>
  <c r="R874" i="1"/>
  <c r="S874" i="1" s="1"/>
  <c r="R897" i="1"/>
  <c r="S897" i="1" s="1"/>
  <c r="R52" i="1"/>
  <c r="S52" i="1" s="1"/>
  <c r="R904" i="1"/>
  <c r="S904" i="1" s="1"/>
  <c r="R1790" i="1"/>
  <c r="S1790" i="1" s="1"/>
  <c r="R961" i="1"/>
  <c r="S961" i="1" s="1"/>
  <c r="R191" i="1"/>
  <c r="S191" i="1" s="1"/>
  <c r="R765" i="1"/>
  <c r="S765" i="1" s="1"/>
  <c r="R1937" i="1"/>
  <c r="S1937" i="1" s="1"/>
  <c r="R1366" i="1"/>
  <c r="S1366" i="1" s="1"/>
  <c r="R15" i="1"/>
  <c r="S15" i="1" s="1"/>
  <c r="R844" i="1"/>
  <c r="S844" i="1" s="1"/>
  <c r="R1355" i="1"/>
  <c r="S1355" i="1" s="1"/>
  <c r="R69" i="1"/>
  <c r="S69" i="1" s="1"/>
  <c r="R1939" i="1"/>
  <c r="S1939" i="1" s="1"/>
  <c r="R509" i="1"/>
  <c r="S509" i="1" s="1"/>
  <c r="R954" i="1"/>
  <c r="S954" i="1" s="1"/>
  <c r="R883" i="1"/>
  <c r="S883" i="1" s="1"/>
  <c r="R1161" i="1"/>
  <c r="S1161" i="1" s="1"/>
  <c r="R907" i="1"/>
  <c r="S907" i="1" s="1"/>
  <c r="R1214" i="1"/>
  <c r="S1214" i="1" s="1"/>
  <c r="R1456" i="1"/>
  <c r="S1456" i="1" s="1"/>
  <c r="R392" i="1"/>
  <c r="S392" i="1" s="1"/>
  <c r="R65" i="1"/>
  <c r="S65" i="1" s="1"/>
  <c r="R855" i="1"/>
  <c r="S855" i="1" s="1"/>
  <c r="R1109" i="1"/>
  <c r="S1109" i="1" s="1"/>
  <c r="R195" i="1"/>
  <c r="S195" i="1" s="1"/>
  <c r="R458" i="1"/>
  <c r="S458" i="1" s="1"/>
  <c r="R2067" i="1"/>
  <c r="S2067" i="1" s="1"/>
  <c r="R1011" i="1"/>
  <c r="S1011" i="1" s="1"/>
  <c r="R644" i="1"/>
  <c r="S644" i="1" s="1"/>
  <c r="R1176" i="1"/>
  <c r="S1176" i="1" s="1"/>
  <c r="R1551" i="1"/>
  <c r="S1551" i="1" s="1"/>
  <c r="R1018" i="1"/>
  <c r="S1018" i="1" s="1"/>
  <c r="R1405" i="1"/>
  <c r="S1405" i="1" s="1"/>
  <c r="R2002" i="1"/>
  <c r="S2002" i="1" s="1"/>
  <c r="R638" i="1"/>
  <c r="S638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361" i="1"/>
  <c r="S361" i="1" s="1"/>
  <c r="R1420" i="1"/>
  <c r="S1420" i="1" s="1"/>
  <c r="R1707" i="1"/>
  <c r="S1707" i="1" s="1"/>
  <c r="R284" i="1"/>
  <c r="S284" i="1" s="1"/>
  <c r="R1539" i="1"/>
  <c r="S1539" i="1" s="1"/>
  <c r="R387" i="1"/>
  <c r="S387" i="1" s="1"/>
  <c r="R946" i="1"/>
  <c r="S946" i="1" s="1"/>
  <c r="R1020" i="1"/>
  <c r="S1020" i="1" s="1"/>
  <c r="R38" i="1"/>
  <c r="S38" i="1" s="1"/>
  <c r="R464" i="1"/>
  <c r="S464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088" i="1"/>
  <c r="S1088" i="1" s="1"/>
  <c r="R1880" i="1"/>
  <c r="S1880" i="1" s="1"/>
  <c r="R1915" i="1"/>
  <c r="S1915" i="1" s="1"/>
  <c r="R1704" i="1"/>
  <c r="S1704" i="1" s="1"/>
  <c r="R871" i="1"/>
  <c r="S871" i="1" s="1"/>
  <c r="R453" i="1"/>
  <c r="S453" i="1" s="1"/>
  <c r="R1019" i="1"/>
  <c r="S1019" i="1" s="1"/>
  <c r="R448" i="1"/>
  <c r="S448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452" i="1"/>
  <c r="S452" i="1" s="1"/>
  <c r="R388" i="1"/>
  <c r="S388" i="1" s="1"/>
  <c r="R534" i="1"/>
  <c r="S534" i="1" s="1"/>
  <c r="R1347" i="1"/>
  <c r="S1347" i="1" s="1"/>
  <c r="R1769" i="1"/>
  <c r="S1769" i="1" s="1"/>
  <c r="R1351" i="1"/>
  <c r="S1351" i="1" s="1"/>
  <c r="R1466" i="1"/>
  <c r="S1466" i="1" s="1"/>
  <c r="R1550" i="1"/>
  <c r="S1550" i="1" s="1"/>
  <c r="R90" i="1"/>
  <c r="S90" i="1" s="1"/>
  <c r="R965" i="1"/>
  <c r="S965" i="1" s="1"/>
  <c r="R1954" i="1"/>
  <c r="S1954" i="1" s="1"/>
  <c r="R492" i="1"/>
  <c r="S492" i="1" s="1"/>
  <c r="R1788" i="1"/>
  <c r="S1788" i="1" s="1"/>
  <c r="R597" i="1"/>
  <c r="S597" i="1" s="1"/>
  <c r="R982" i="1"/>
  <c r="S982" i="1" s="1"/>
  <c r="R1998" i="1"/>
  <c r="S1998" i="1" s="1"/>
  <c r="R1156" i="1"/>
  <c r="S1156" i="1" s="1"/>
  <c r="R1841" i="1"/>
  <c r="S1841" i="1" s="1"/>
  <c r="R1163" i="1"/>
  <c r="S1163" i="1" s="1"/>
  <c r="R1683" i="1"/>
  <c r="S1683" i="1" s="1"/>
  <c r="R1157" i="1"/>
  <c r="S1157" i="1" s="1"/>
  <c r="R2016" i="1"/>
  <c r="S2016" i="1" s="1"/>
  <c r="R664" i="1"/>
  <c r="S664" i="1" s="1"/>
  <c r="R365" i="1"/>
  <c r="S365" i="1" s="1"/>
  <c r="R257" i="1"/>
  <c r="S257" i="1" s="1"/>
  <c r="R1392" i="1"/>
  <c r="S1392" i="1" s="1"/>
  <c r="R792" i="1"/>
  <c r="S792" i="1" s="1"/>
  <c r="R1626" i="1"/>
  <c r="S1626" i="1" s="1"/>
  <c r="R1298" i="1"/>
  <c r="S1298" i="1" s="1"/>
  <c r="R1996" i="1"/>
  <c r="S1996" i="1" s="1"/>
  <c r="R718" i="1"/>
  <c r="S718" i="1" s="1"/>
  <c r="R1026" i="1"/>
  <c r="S1026" i="1" s="1"/>
  <c r="R1866" i="1"/>
  <c r="S1866" i="1" s="1"/>
  <c r="R156" i="1"/>
  <c r="S156" i="1" s="1"/>
  <c r="R603" i="1"/>
  <c r="S603" i="1" s="1"/>
  <c r="R1965" i="1"/>
  <c r="S1965" i="1" s="1"/>
  <c r="R389" i="1"/>
  <c r="S389" i="1" s="1"/>
  <c r="R1847" i="1"/>
  <c r="S1847" i="1" s="1"/>
  <c r="R264" i="1"/>
  <c r="S264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709" i="1"/>
  <c r="S709" i="1" s="1"/>
  <c r="R88" i="1"/>
  <c r="S88" i="1" s="1"/>
  <c r="R86" i="1"/>
  <c r="S86" i="1" s="1"/>
  <c r="R1554" i="1"/>
  <c r="S1554" i="1" s="1"/>
  <c r="R514" i="1"/>
  <c r="S514" i="1" s="1"/>
  <c r="R1936" i="1"/>
  <c r="S1936" i="1" s="1"/>
  <c r="R2050" i="1"/>
  <c r="S2050" i="1" s="1"/>
  <c r="R436" i="1"/>
  <c r="S436" i="1" s="1"/>
  <c r="R241" i="1"/>
  <c r="S241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1810" i="1"/>
  <c r="S1810" i="1" s="1"/>
  <c r="R1283" i="1"/>
  <c r="S1283" i="1" s="1"/>
  <c r="R1672" i="1"/>
  <c r="S1672" i="1" s="1"/>
  <c r="R1952" i="1"/>
  <c r="S1952" i="1" s="1"/>
  <c r="R767" i="1"/>
  <c r="S767" i="1" s="1"/>
  <c r="R524" i="1"/>
  <c r="S524" i="1" s="1"/>
  <c r="R30" i="1"/>
  <c r="S30" i="1" s="1"/>
  <c r="R1082" i="1"/>
  <c r="S1082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323" i="1"/>
  <c r="S323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1793" i="1"/>
  <c r="S1793" i="1" s="1"/>
  <c r="R1641" i="1"/>
  <c r="S1641" i="1" s="1"/>
  <c r="R783" i="1"/>
  <c r="S783" i="1" s="1"/>
  <c r="R207" i="1"/>
  <c r="S207" i="1" s="1"/>
  <c r="R390" i="1"/>
  <c r="S390" i="1" s="1"/>
  <c r="R948" i="1"/>
  <c r="S948" i="1" s="1"/>
  <c r="R434" i="1"/>
  <c r="S434" i="1" s="1"/>
  <c r="R892" i="1"/>
  <c r="S892" i="1" s="1"/>
  <c r="R1478" i="1"/>
  <c r="S1478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893" i="1"/>
  <c r="S893" i="1" s="1"/>
  <c r="R1837" i="1"/>
  <c r="S1837" i="1" s="1"/>
  <c r="R1270" i="1"/>
  <c r="S1270" i="1" s="1"/>
  <c r="R835" i="1"/>
  <c r="S835" i="1" s="1"/>
  <c r="R902" i="1"/>
  <c r="S902" i="1" s="1"/>
  <c r="R1315" i="1"/>
  <c r="S1315" i="1" s="1"/>
  <c r="R693" i="1"/>
  <c r="S693" i="1" s="1"/>
  <c r="R362" i="1"/>
  <c r="S362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1292" i="1"/>
  <c r="S1292" i="1" s="1"/>
  <c r="R708" i="1"/>
  <c r="S708" i="1" s="1"/>
  <c r="R1103" i="1"/>
  <c r="S1103" i="1" s="1"/>
  <c r="R651" i="1"/>
  <c r="S651" i="1" s="1"/>
  <c r="R166" i="1"/>
  <c r="S166" i="1" s="1"/>
  <c r="R1695" i="1"/>
  <c r="S1695" i="1" s="1"/>
  <c r="R575" i="1"/>
  <c r="S575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50" i="1"/>
  <c r="S950" i="1" s="1"/>
  <c r="R1074" i="1"/>
  <c r="S1074" i="1" s="1"/>
  <c r="R1043" i="1"/>
  <c r="S1043" i="1" s="1"/>
  <c r="R1329" i="1"/>
  <c r="S1329" i="1" s="1"/>
  <c r="R1296" i="1"/>
  <c r="S1296" i="1" s="1"/>
  <c r="R938" i="1"/>
  <c r="S938" i="1" s="1"/>
  <c r="R1751" i="1"/>
  <c r="S1751" i="1" s="1"/>
  <c r="R439" i="1"/>
  <c r="S439" i="1" s="1"/>
  <c r="R1211" i="1"/>
  <c r="S1211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255" i="1"/>
  <c r="S1255" i="1" s="1"/>
  <c r="R1961" i="1"/>
  <c r="S1961" i="1" s="1"/>
  <c r="R966" i="1"/>
  <c r="S966" i="1" s="1"/>
  <c r="R258" i="1"/>
  <c r="S258" i="1" s="1"/>
  <c r="R1913" i="1"/>
  <c r="S1913" i="1" s="1"/>
  <c r="R901" i="1"/>
  <c r="S901" i="1" s="1"/>
  <c r="R663" i="1"/>
  <c r="S663" i="1" s="1"/>
  <c r="R756" i="1"/>
  <c r="S7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576" i="1"/>
  <c r="S1576" i="1" s="1"/>
  <c r="R1269" i="1"/>
  <c r="S1269" i="1" s="1"/>
  <c r="R1505" i="1"/>
  <c r="S1505" i="1" s="1"/>
  <c r="R747" i="1"/>
  <c r="S747" i="1" s="1"/>
  <c r="R1806" i="1"/>
  <c r="S1806" i="1" s="1"/>
  <c r="R1308" i="1"/>
  <c r="S1308" i="1" s="1"/>
  <c r="R1731" i="1"/>
  <c r="S1731" i="1" s="1"/>
  <c r="R63" i="1"/>
  <c r="S63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881" i="1"/>
  <c r="S881" i="1" s="1"/>
  <c r="R682" i="1"/>
  <c r="S68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931" i="1"/>
  <c r="S931" i="1" s="1"/>
  <c r="R442" i="1"/>
  <c r="S442" i="1" s="1"/>
  <c r="R1239" i="1"/>
  <c r="S1239" i="1" s="1"/>
  <c r="R1987" i="1"/>
  <c r="S1987" i="1" s="1"/>
  <c r="R174" i="1"/>
  <c r="S174" i="1" s="1"/>
  <c r="R332" i="1"/>
  <c r="S332" i="1" s="1"/>
  <c r="R1203" i="1"/>
  <c r="S1203" i="1" s="1"/>
  <c r="R1487" i="1"/>
  <c r="S1487" i="1" s="1"/>
  <c r="R632" i="1"/>
  <c r="S632" i="1" s="1"/>
  <c r="R1852" i="1"/>
  <c r="S1852" i="1" s="1"/>
  <c r="R2025" i="1"/>
  <c r="S2025" i="1" s="1"/>
  <c r="R688" i="1"/>
  <c r="S688" i="1" s="1"/>
  <c r="R617" i="1"/>
  <c r="S61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1839" i="1"/>
  <c r="S1839" i="1" s="1"/>
  <c r="R1077" i="1"/>
  <c r="S1077" i="1" s="1"/>
  <c r="R822" i="1"/>
  <c r="S822" i="1" s="1"/>
  <c r="R263" i="1"/>
  <c r="S263" i="1" s="1"/>
  <c r="R1869" i="1"/>
  <c r="S1869" i="1" s="1"/>
  <c r="R497" i="1"/>
  <c r="S497" i="1" s="1"/>
  <c r="R1197" i="1"/>
  <c r="S1197" i="1" s="1"/>
  <c r="R1093" i="1"/>
  <c r="S1093" i="1" s="1"/>
  <c r="R150" i="1"/>
  <c r="S150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69" i="1"/>
  <c r="S969" i="1" s="1"/>
  <c r="R1602" i="1"/>
  <c r="S1602" i="1" s="1"/>
  <c r="R1717" i="1"/>
  <c r="S1717" i="1" s="1"/>
  <c r="R620" i="1"/>
  <c r="S620" i="1" s="1"/>
  <c r="R1112" i="1"/>
  <c r="S1112" i="1" s="1"/>
  <c r="R280" i="1"/>
  <c r="S280" i="1" s="1"/>
  <c r="R1065" i="1"/>
  <c r="S1065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490" i="1"/>
  <c r="S490" i="1" s="1"/>
  <c r="R1821" i="1"/>
  <c r="S1821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203" i="1"/>
  <c r="S203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2041" i="1"/>
  <c r="S2041" i="1" s="1"/>
  <c r="R882" i="1"/>
  <c r="S882" i="1" s="1"/>
  <c r="R53" i="1"/>
  <c r="S53" i="1" s="1"/>
  <c r="R626" i="1"/>
  <c r="S626" i="1" s="1"/>
  <c r="R1607" i="1"/>
  <c r="S1607" i="1" s="1"/>
  <c r="R1243" i="1"/>
  <c r="S1243" i="1" s="1"/>
  <c r="R12" i="1"/>
  <c r="S12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221" i="1"/>
  <c r="S1221" i="1" s="1"/>
  <c r="R1149" i="1"/>
  <c r="S1149" i="1" s="1"/>
  <c r="R1359" i="1"/>
  <c r="S1359" i="1" s="1"/>
  <c r="R463" i="1"/>
  <c r="S463" i="1" s="1"/>
  <c r="R1365" i="1"/>
  <c r="S1365" i="1" s="1"/>
  <c r="R1730" i="1"/>
  <c r="S1730" i="1" s="1"/>
  <c r="R1808" i="1"/>
  <c r="S1808" i="1" s="1"/>
  <c r="R8" i="1"/>
  <c r="S8" i="1" s="1"/>
  <c r="R16" i="1"/>
  <c r="S16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706" i="1"/>
  <c r="S706" i="1" s="1"/>
  <c r="R1624" i="1"/>
  <c r="S1624" i="1" s="1"/>
  <c r="R878" i="1"/>
  <c r="S878" i="1" s="1"/>
  <c r="R7" i="1"/>
  <c r="S7" i="1" s="1"/>
  <c r="R1035" i="1"/>
  <c r="S1035" i="1" s="1"/>
  <c r="R249" i="1"/>
  <c r="S249" i="1" s="1"/>
  <c r="R1795" i="1"/>
  <c r="S1795" i="1" s="1"/>
  <c r="R2066" i="1"/>
  <c r="S2066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986" i="1"/>
  <c r="S1986" i="1" s="1"/>
  <c r="R690" i="1"/>
  <c r="S690" i="1" s="1"/>
  <c r="R621" i="1"/>
  <c r="S621" i="1" s="1"/>
  <c r="R177" i="1"/>
  <c r="S177" i="1" s="1"/>
  <c r="R433" i="1"/>
  <c r="S433" i="1" s="1"/>
  <c r="R750" i="1"/>
  <c r="S750" i="1" s="1"/>
  <c r="R1130" i="1"/>
  <c r="S1130" i="1" s="1"/>
  <c r="R2056" i="1"/>
  <c r="S2056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402" i="1"/>
  <c r="S1402" i="1" s="1"/>
  <c r="R1252" i="1"/>
  <c r="S1252" i="1" s="1"/>
  <c r="R1887" i="1"/>
  <c r="S1887" i="1" s="1"/>
  <c r="R996" i="1"/>
  <c r="S996" i="1" s="1"/>
  <c r="R1569" i="1"/>
  <c r="S1569" i="1" s="1"/>
  <c r="R160" i="1"/>
  <c r="S160" i="1" s="1"/>
  <c r="R1393" i="1"/>
  <c r="S1393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681" i="1"/>
  <c r="S681" i="1" s="1"/>
  <c r="R666" i="1"/>
  <c r="S666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305" i="1"/>
  <c r="S305" i="1" s="1"/>
  <c r="R578" i="1"/>
  <c r="S578" i="1" s="1"/>
  <c r="R1415" i="1"/>
  <c r="S1415" i="1" s="1"/>
  <c r="R618" i="1"/>
  <c r="S618" i="1" s="1"/>
  <c r="R233" i="1"/>
  <c r="S233" i="1" s="1"/>
  <c r="R1129" i="1"/>
  <c r="S1129" i="1" s="1"/>
  <c r="R1507" i="1"/>
  <c r="S1507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232" i="1"/>
  <c r="S232" i="1" s="1"/>
  <c r="R607" i="1"/>
  <c r="S607" i="1" s="1"/>
  <c r="R848" i="1"/>
  <c r="S848" i="1" s="1"/>
  <c r="R1889" i="1"/>
  <c r="S188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468" i="1"/>
  <c r="S468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485" i="1"/>
  <c r="S485" i="1" s="1"/>
  <c r="R159" i="1"/>
  <c r="S159" i="1" s="1"/>
  <c r="R1144" i="1"/>
  <c r="S1144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923" i="1"/>
  <c r="S923" i="1" s="1"/>
  <c r="R760" i="1"/>
  <c r="S760" i="1" s="1"/>
  <c r="R1071" i="1"/>
  <c r="S1071" i="1" s="1"/>
  <c r="R1072" i="1"/>
  <c r="S1072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574" i="1"/>
  <c r="S574" i="1" s="1"/>
  <c r="R696" i="1"/>
  <c r="S696" i="1" s="1"/>
  <c r="R1496" i="1"/>
  <c r="S1496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1660" i="1"/>
  <c r="S1660" i="1" s="1"/>
  <c r="R1140" i="1"/>
  <c r="S1140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508" i="1"/>
  <c r="S508" i="1" s="1"/>
  <c r="R424" i="1"/>
  <c r="S424" i="1" s="1"/>
  <c r="R1416" i="1"/>
  <c r="S1416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488" i="1"/>
  <c r="S488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930" i="1"/>
  <c r="S930" i="1" s="1"/>
  <c r="R1463" i="1"/>
  <c r="S1463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1516" i="1"/>
  <c r="S1516" i="1" s="1"/>
  <c r="R315" i="1"/>
  <c r="S315" i="1" s="1"/>
  <c r="R832" i="1"/>
  <c r="S832" i="1" s="1"/>
  <c r="R292" i="1"/>
  <c r="S292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068" i="1"/>
  <c r="S1068" i="1" s="1"/>
  <c r="R385" i="1"/>
  <c r="S385" i="1" s="1"/>
  <c r="R1918" i="1"/>
  <c r="S1918" i="1" s="1"/>
  <c r="R179" i="1"/>
  <c r="S179" i="1" s="1"/>
  <c r="R435" i="1"/>
  <c r="S435" i="1" s="1"/>
  <c r="R691" i="1"/>
  <c r="S691" i="1" s="1"/>
  <c r="R1606" i="1"/>
  <c r="S1606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1633" i="1"/>
  <c r="S1633" i="1" s="1"/>
  <c r="R1428" i="1"/>
  <c r="S142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556" i="1"/>
  <c r="S1556" i="1" s="1"/>
  <c r="R340" i="1"/>
  <c r="S340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225" i="1"/>
  <c r="S225" i="1" s="1"/>
  <c r="R460" i="1"/>
  <c r="S460" i="1" s="1"/>
  <c r="R183" i="1"/>
  <c r="S183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859" i="1"/>
  <c r="S859" i="1" s="1"/>
  <c r="R83" i="1"/>
  <c r="S83" i="1" s="1"/>
  <c r="R1052" i="1"/>
  <c r="S1052" i="1" s="1"/>
  <c r="R1279" i="1"/>
  <c r="S1279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1118" i="1"/>
  <c r="S1118" i="1" s="1"/>
  <c r="R535" i="1"/>
  <c r="S535" i="1" s="1"/>
  <c r="R1154" i="1"/>
  <c r="S1154" i="1" s="1"/>
  <c r="R317" i="1"/>
  <c r="S317" i="1" s="1"/>
  <c r="R995" i="1"/>
  <c r="S995" i="1" s="1"/>
  <c r="R1148" i="1"/>
  <c r="S1148" i="1" s="1"/>
  <c r="R1999" i="1"/>
  <c r="S1999" i="1" s="1"/>
  <c r="R377" i="1"/>
  <c r="S377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220" i="1"/>
  <c r="S220" i="1" s="1"/>
  <c r="R692" i="1"/>
  <c r="S692" i="1" s="1"/>
  <c r="R417" i="1"/>
  <c r="S417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523" i="1"/>
  <c r="S523" i="1" s="1"/>
  <c r="R1455" i="1"/>
  <c r="S1455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1920" i="1"/>
  <c r="S1920" i="1" s="1"/>
  <c r="R895" i="1"/>
  <c r="S895" i="1" s="1"/>
  <c r="R117" i="1"/>
  <c r="S117" i="1" s="1"/>
  <c r="R1791" i="1"/>
  <c r="S1791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2034" i="1"/>
  <c r="S2034" i="1" s="1"/>
  <c r="R212" i="1"/>
  <c r="S212" i="1" s="1"/>
  <c r="R612" i="1"/>
  <c r="S612" i="1" s="1"/>
  <c r="R862" i="1"/>
  <c r="S862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1955" i="1"/>
  <c r="S195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1250" i="1"/>
  <c r="S1250" i="1" s="1"/>
  <c r="R1044" i="1"/>
  <c r="S1044" i="1" s="1"/>
  <c r="R763" i="1"/>
  <c r="S76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9" i="1"/>
  <c r="S1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804" i="1"/>
  <c r="S804" i="1" s="1"/>
  <c r="R248" i="1"/>
  <c r="S248" i="1" s="1"/>
  <c r="R101" i="1"/>
  <c r="S101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2007" i="1"/>
  <c r="S2007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104" i="1"/>
  <c r="S104" i="1" s="1"/>
  <c r="R1763" i="1"/>
  <c r="S1763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1060" i="1"/>
  <c r="S1060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543" i="1"/>
  <c r="S543" i="1" s="1"/>
  <c r="R1062" i="1"/>
  <c r="S1062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925" i="1"/>
  <c r="S925" i="1" s="1"/>
  <c r="R1646" i="1"/>
  <c r="S1646" i="1" s="1"/>
  <c r="S2" i="1" l="1"/>
  <c r="T1646" i="1" s="1"/>
  <c r="T288" i="1"/>
  <c r="I301" i="5" s="1"/>
  <c r="T97" i="1"/>
  <c r="I110" i="5" s="1"/>
  <c r="T1579" i="1"/>
  <c r="I1592" i="5" s="1"/>
  <c r="T1125" i="1"/>
  <c r="I1138" i="5" s="1"/>
  <c r="T857" i="1"/>
  <c r="I870" i="5" s="1"/>
  <c r="T1121" i="1"/>
  <c r="I1134" i="5" s="1"/>
  <c r="T1654" i="1"/>
  <c r="T1131" i="1"/>
  <c r="I1144" i="5" s="1"/>
  <c r="T503" i="1"/>
  <c r="I516" i="5" s="1"/>
  <c r="T281" i="1"/>
  <c r="I294" i="5" s="1"/>
  <c r="T351" i="1"/>
  <c r="I364" i="5" s="1"/>
  <c r="T1833" i="1"/>
  <c r="T804" i="1"/>
  <c r="I817" i="5" s="1"/>
  <c r="T886" i="1"/>
  <c r="I899" i="5" s="1"/>
  <c r="T979" i="1"/>
  <c r="I992" i="5" s="1"/>
  <c r="T367" i="1"/>
  <c r="I380" i="5" s="1"/>
  <c r="T1195" i="1"/>
  <c r="I1208" i="5" s="1"/>
  <c r="T1246" i="1"/>
  <c r="I1259" i="5" s="1"/>
  <c r="T1208" i="1"/>
  <c r="I1221" i="5" s="1"/>
  <c r="T153" i="1"/>
  <c r="I166" i="5" s="1"/>
  <c r="T814" i="1"/>
  <c r="I827" i="5" s="1"/>
  <c r="T2034" i="1"/>
  <c r="T352" i="1"/>
  <c r="I365" i="5" s="1"/>
  <c r="T1261" i="1"/>
  <c r="I1274" i="5" s="1"/>
  <c r="T331" i="1"/>
  <c r="I344" i="5" s="1"/>
  <c r="T373" i="1"/>
  <c r="I386" i="5" s="1"/>
  <c r="T237" i="1"/>
  <c r="I250" i="5" s="1"/>
  <c r="T865" i="1"/>
  <c r="I878" i="5" s="1"/>
  <c r="T736" i="1"/>
  <c r="I749" i="5" s="1"/>
  <c r="T117" i="1"/>
  <c r="I130" i="5" s="1"/>
  <c r="T1506" i="1"/>
  <c r="I1519" i="5" s="1"/>
  <c r="T548" i="1"/>
  <c r="I561" i="5" s="1"/>
  <c r="T746" i="1"/>
  <c r="I759" i="5" s="1"/>
  <c r="T36" i="1"/>
  <c r="I49" i="5" s="1"/>
  <c r="T1723" i="1"/>
  <c r="T370" i="1"/>
  <c r="I383" i="5" s="1"/>
  <c r="T1800" i="1"/>
  <c r="T678" i="1"/>
  <c r="I691" i="5" s="1"/>
  <c r="T915" i="1"/>
  <c r="I928" i="5" s="1"/>
  <c r="T1455" i="1"/>
  <c r="I1468" i="5" s="1"/>
  <c r="T1990" i="1"/>
  <c r="T1586" i="1"/>
  <c r="I1599" i="5" s="1"/>
  <c r="T360" i="1"/>
  <c r="I373" i="5" s="1"/>
  <c r="T549" i="1"/>
  <c r="I562" i="5" s="1"/>
  <c r="T1565" i="1"/>
  <c r="I1578" i="5" s="1"/>
  <c r="T105" i="1"/>
  <c r="I118" i="5" s="1"/>
  <c r="T147" i="1"/>
  <c r="I160" i="5" s="1"/>
  <c r="T1879" i="1"/>
  <c r="T604" i="1"/>
  <c r="I617" i="5" s="1"/>
  <c r="T350" i="1"/>
  <c r="I363" i="5" s="1"/>
  <c r="T220" i="1"/>
  <c r="I233" i="5" s="1"/>
  <c r="T1595" i="1"/>
  <c r="I1608" i="5" s="1"/>
  <c r="T1728" i="1"/>
  <c r="T1705" i="1"/>
  <c r="T547" i="1"/>
  <c r="I560" i="5" s="1"/>
  <c r="T377" i="1"/>
  <c r="I390" i="5" s="1"/>
  <c r="T317" i="1"/>
  <c r="I330" i="5" s="1"/>
  <c r="T888" i="1"/>
  <c r="I901" i="5" s="1"/>
  <c r="T1776" i="1"/>
  <c r="T123" i="1"/>
  <c r="I136" i="5" s="1"/>
  <c r="T611" i="1"/>
  <c r="I624" i="5" s="1"/>
  <c r="T45" i="1"/>
  <c r="I58" i="5" s="1"/>
  <c r="T1052" i="1"/>
  <c r="I1065" i="5" s="1"/>
  <c r="T2004" i="1"/>
  <c r="T537" i="1"/>
  <c r="I550" i="5" s="1"/>
  <c r="T698" i="1"/>
  <c r="I711" i="5" s="1"/>
  <c r="T538" i="1"/>
  <c r="I551" i="5" s="1"/>
  <c r="T1453" i="1"/>
  <c r="I1466" i="5" s="1"/>
  <c r="T699" i="1"/>
  <c r="I712" i="5" s="1"/>
  <c r="T100" i="1"/>
  <c r="I113" i="5" s="1"/>
  <c r="T787" i="1"/>
  <c r="I800" i="5" s="1"/>
  <c r="T421" i="1"/>
  <c r="I434" i="5" s="1"/>
  <c r="T2069" i="1"/>
  <c r="T507" i="1"/>
  <c r="I520" i="5" s="1"/>
  <c r="T1192" i="1"/>
  <c r="I1205" i="5" s="1"/>
  <c r="T420" i="1"/>
  <c r="I433" i="5" s="1"/>
  <c r="T532" i="1"/>
  <c r="T805" i="1"/>
  <c r="I818" i="5" s="1"/>
  <c r="T1848" i="1"/>
  <c r="T869" i="1"/>
  <c r="I882" i="5" s="1"/>
  <c r="T349" i="1"/>
  <c r="I362" i="5" s="1"/>
  <c r="T672" i="1"/>
  <c r="I685" i="5" s="1"/>
  <c r="T1761" i="1"/>
  <c r="T1194" i="1"/>
  <c r="I1207" i="5" s="1"/>
  <c r="T1309" i="1"/>
  <c r="I1322" i="5" s="1"/>
  <c r="T512" i="1"/>
  <c r="I525" i="5" s="1"/>
  <c r="T96" i="1"/>
  <c r="I109" i="5" s="1"/>
  <c r="T116" i="1"/>
  <c r="I129" i="5" s="1"/>
  <c r="T285" i="1"/>
  <c r="I298" i="5" s="1"/>
  <c r="T1223" i="1"/>
  <c r="I1236" i="5" s="1"/>
  <c r="T476" i="1"/>
  <c r="I489" i="5" s="1"/>
  <c r="T1784" i="1"/>
  <c r="T1428" i="1"/>
  <c r="I1441" i="5" s="1"/>
  <c r="T2062" i="1"/>
  <c r="T1408" i="1"/>
  <c r="I1421" i="5" s="1"/>
  <c r="T76" i="1"/>
  <c r="I89" i="5" s="1"/>
  <c r="T1559" i="1"/>
  <c r="I1572" i="5" s="1"/>
  <c r="T1369" i="1"/>
  <c r="I1382" i="5" s="1"/>
  <c r="T435" i="1"/>
  <c r="I448" i="5" s="1"/>
  <c r="T1068" i="1"/>
  <c r="I1081" i="5" s="1"/>
  <c r="T1578" i="1"/>
  <c r="I1591" i="5" s="1"/>
  <c r="T1567" i="1"/>
  <c r="I1580" i="5" s="1"/>
  <c r="T1114" i="1"/>
  <c r="I1127" i="5" s="1"/>
  <c r="T1518" i="1"/>
  <c r="I1531" i="5" s="1"/>
  <c r="T157" i="1"/>
  <c r="I170" i="5" s="1"/>
  <c r="T1516" i="1"/>
  <c r="I1529" i="5" s="1"/>
  <c r="T743" i="1"/>
  <c r="I756" i="5" s="1"/>
  <c r="T851" i="1"/>
  <c r="I864" i="5" s="1"/>
  <c r="T1919" i="1"/>
  <c r="T303" i="1"/>
  <c r="I316" i="5" s="1"/>
  <c r="T142" i="1"/>
  <c r="I155" i="5" s="1"/>
  <c r="T1519" i="1"/>
  <c r="I1532" i="5" s="1"/>
  <c r="T25" i="1"/>
  <c r="I38" i="5" s="1"/>
  <c r="T148" i="1"/>
  <c r="I161" i="5" s="1"/>
  <c r="T1463" i="1"/>
  <c r="I1476" i="5" s="1"/>
  <c r="T1185" i="1"/>
  <c r="I1198" i="5" s="1"/>
  <c r="T483" i="1"/>
  <c r="I496" i="5" s="1"/>
  <c r="T749" i="1"/>
  <c r="I762" i="5" s="1"/>
  <c r="T1817" i="1"/>
  <c r="T928" i="1"/>
  <c r="I941" i="5" s="1"/>
  <c r="T1450" i="1"/>
  <c r="I1463" i="5" s="1"/>
  <c r="T488" i="1"/>
  <c r="I501" i="5" s="1"/>
  <c r="T489" i="1"/>
  <c r="I502" i="5" s="1"/>
  <c r="T1772" i="1"/>
  <c r="T424" i="1"/>
  <c r="I437" i="5" s="1"/>
  <c r="T222" i="1"/>
  <c r="I235" i="5" s="1"/>
  <c r="T1757" i="1"/>
  <c r="T1307" i="1"/>
  <c r="I1320" i="5" s="1"/>
  <c r="T1253" i="1"/>
  <c r="I1266" i="5" s="1"/>
  <c r="T35" i="1"/>
  <c r="I48" i="5" s="1"/>
  <c r="T444" i="1"/>
  <c r="I457" i="5" s="1"/>
  <c r="T1527" i="1"/>
  <c r="I1540" i="5" s="1"/>
  <c r="T1328" i="1"/>
  <c r="I1341" i="5" s="1"/>
  <c r="T1636" i="1"/>
  <c r="I1649" i="5" s="1"/>
  <c r="T884" i="1"/>
  <c r="I897" i="5" s="1"/>
  <c r="T1650" i="1"/>
  <c r="T932" i="1"/>
  <c r="I945" i="5" s="1"/>
  <c r="T59" i="1"/>
  <c r="I72" i="5" s="1"/>
  <c r="T793" i="1"/>
  <c r="I806" i="5" s="1"/>
  <c r="T1508" i="1"/>
  <c r="I1521" i="5" s="1"/>
  <c r="T696" i="1"/>
  <c r="I709" i="5" s="1"/>
  <c r="T1984" i="1"/>
  <c r="T204" i="1"/>
  <c r="I217" i="5" s="1"/>
  <c r="T1399" i="1"/>
  <c r="I1412" i="5" s="1"/>
  <c r="T170" i="1"/>
  <c r="I183" i="5" s="1"/>
  <c r="T797" i="1"/>
  <c r="I810" i="5" s="1"/>
  <c r="T1179" i="1"/>
  <c r="I1192" i="5" s="1"/>
  <c r="T760" i="1"/>
  <c r="I773" i="5" s="1"/>
  <c r="T796" i="1"/>
  <c r="I809" i="5" s="1"/>
  <c r="T1407" i="1"/>
  <c r="I1420" i="5" s="1"/>
  <c r="T668" i="1"/>
  <c r="I681" i="5" s="1"/>
  <c r="T165" i="1"/>
  <c r="I178" i="5" s="1"/>
  <c r="T975" i="1"/>
  <c r="I988" i="5" s="1"/>
  <c r="T1580" i="1"/>
  <c r="I1593" i="5" s="1"/>
  <c r="T2000" i="1"/>
  <c r="T550" i="1"/>
  <c r="I563" i="5" s="1"/>
  <c r="T247" i="1"/>
  <c r="I260" i="5" s="1"/>
  <c r="T1054" i="1"/>
  <c r="I1067" i="5" s="1"/>
  <c r="T1394" i="1"/>
  <c r="I1407" i="5" s="1"/>
  <c r="T823" i="1"/>
  <c r="I836" i="5" s="1"/>
  <c r="T1050" i="1"/>
  <c r="I1063" i="5" s="1"/>
  <c r="T729" i="1"/>
  <c r="I742" i="5" s="1"/>
  <c r="T628" i="1"/>
  <c r="I641" i="5" s="1"/>
  <c r="T71" i="1"/>
  <c r="I84" i="5" s="1"/>
  <c r="T1904" i="1"/>
  <c r="T328" i="1"/>
  <c r="I341" i="5" s="1"/>
  <c r="T1079" i="1"/>
  <c r="I1092" i="5" s="1"/>
  <c r="T1693" i="1"/>
  <c r="T1062" i="1"/>
  <c r="I1075" i="5" s="1"/>
  <c r="T1588" i="1"/>
  <c r="I1601" i="5" s="1"/>
  <c r="T660" i="1"/>
  <c r="I673" i="5" s="1"/>
  <c r="T1434" i="1"/>
  <c r="I1447" i="5" s="1"/>
  <c r="T1792" i="1"/>
  <c r="T1172" i="1"/>
  <c r="I1185" i="5" s="1"/>
  <c r="T180" i="1"/>
  <c r="I193" i="5" s="1"/>
  <c r="T1060" i="1"/>
  <c r="I1073" i="5" s="1"/>
  <c r="T680" i="1"/>
  <c r="I693" i="5" s="1"/>
  <c r="T286" i="1"/>
  <c r="I299" i="5" s="1"/>
  <c r="T104" i="1"/>
  <c r="I117" i="5" s="1"/>
  <c r="T545" i="1"/>
  <c r="I558" i="5" s="1"/>
  <c r="T737" i="1"/>
  <c r="I750" i="5" s="1"/>
  <c r="T1828" i="1"/>
  <c r="T738" i="1"/>
  <c r="I751" i="5" s="1"/>
  <c r="T11" i="1"/>
  <c r="I24" i="5" s="1"/>
  <c r="T1342" i="1"/>
  <c r="I1355" i="5" s="1"/>
  <c r="T418" i="1"/>
  <c r="I431" i="5" s="1"/>
  <c r="T951" i="1"/>
  <c r="I964" i="5" s="1"/>
  <c r="T673" i="1"/>
  <c r="I686" i="5" s="1"/>
  <c r="T1391" i="1"/>
  <c r="I1404" i="5" s="1"/>
  <c r="T552" i="1"/>
  <c r="I565" i="5" s="1"/>
  <c r="T78" i="1"/>
  <c r="I91" i="5" s="1"/>
  <c r="T243" i="1"/>
  <c r="I256" i="5" s="1"/>
  <c r="T1215" i="1"/>
  <c r="I1228" i="5" s="1"/>
  <c r="T89" i="1"/>
  <c r="I102" i="5" s="1"/>
  <c r="T571" i="1"/>
  <c r="I584" i="5" s="1"/>
  <c r="T1727" i="1"/>
  <c r="T560" i="1"/>
  <c r="I573" i="5" s="1"/>
  <c r="T763" i="1"/>
  <c r="I776" i="5" s="1"/>
  <c r="T1876" i="1"/>
  <c r="T1373" i="1"/>
  <c r="I1386" i="5" s="1"/>
  <c r="T1323" i="1"/>
  <c r="I1336" i="5" s="1"/>
  <c r="T1374" i="1"/>
  <c r="I1387" i="5" s="1"/>
  <c r="T161" i="1"/>
  <c r="I174" i="5" s="1"/>
  <c r="T1400" i="1"/>
  <c r="I1413" i="5" s="1"/>
  <c r="T496" i="1"/>
  <c r="I509" i="5" s="1"/>
  <c r="T1498" i="1"/>
  <c r="I1511" i="5" s="1"/>
  <c r="T198" i="1"/>
  <c r="I211" i="5" s="1"/>
  <c r="T862" i="1"/>
  <c r="I875" i="5" s="1"/>
  <c r="T1974" i="1"/>
  <c r="T495" i="1"/>
  <c r="I508" i="5" s="1"/>
  <c r="T1812" i="1"/>
  <c r="T459" i="1"/>
  <c r="I472" i="5" s="1"/>
  <c r="T1036" i="1"/>
  <c r="I1049" i="5" s="1"/>
  <c r="T1794" i="1"/>
  <c r="T1947" i="1"/>
  <c r="T1178" i="1"/>
  <c r="I1191" i="5" s="1"/>
  <c r="T1884" i="1"/>
  <c r="T895" i="1"/>
  <c r="I908" i="5" s="1"/>
  <c r="T140" i="1"/>
  <c r="I153" i="5" s="1"/>
  <c r="T1444" i="1"/>
  <c r="I1457" i="5" s="1"/>
  <c r="T1363" i="1"/>
  <c r="I1376" i="5" s="1"/>
  <c r="T419" i="1"/>
  <c r="I432" i="5" s="1"/>
  <c r="T1378" i="1"/>
  <c r="I1391" i="5" s="1"/>
  <c r="T1007" i="1"/>
  <c r="I1020" i="5" s="1"/>
  <c r="T1271" i="1"/>
  <c r="I1284" i="5" s="1"/>
  <c r="T1563" i="1"/>
  <c r="I1576" i="5" s="1"/>
  <c r="T66" i="1"/>
  <c r="I79" i="5" s="1"/>
  <c r="T523" i="1"/>
  <c r="I536" i="5" s="1"/>
  <c r="T1883" i="1"/>
  <c r="T827" i="1"/>
  <c r="I840" i="5" s="1"/>
  <c r="T1258" i="1"/>
  <c r="I1271" i="5" s="1"/>
  <c r="T511" i="1"/>
  <c r="I524" i="5" s="1"/>
  <c r="T1151" i="1"/>
  <c r="I1164" i="5" s="1"/>
  <c r="T1287" i="1"/>
  <c r="I1300" i="5" s="1"/>
  <c r="T422" i="1"/>
  <c r="I435" i="5" s="1"/>
  <c r="T253" i="1"/>
  <c r="I266" i="5" s="1"/>
  <c r="T616" i="1"/>
  <c r="I629" i="5" s="1"/>
  <c r="T1313" i="1"/>
  <c r="I1326" i="5" s="1"/>
  <c r="T1324" i="1"/>
  <c r="I1337" i="5" s="1"/>
  <c r="T1180" i="1"/>
  <c r="I1193" i="5" s="1"/>
  <c r="T106" i="1"/>
  <c r="I119" i="5" s="1"/>
  <c r="T1969" i="1"/>
  <c r="T119" i="1"/>
  <c r="I132" i="5" s="1"/>
  <c r="T1999" i="1"/>
  <c r="T1154" i="1"/>
  <c r="I1167" i="5" s="1"/>
  <c r="T919" i="1"/>
  <c r="I932" i="5" s="1"/>
  <c r="T1462" i="1"/>
  <c r="I1475" i="5" s="1"/>
  <c r="T47" i="1"/>
  <c r="I60" i="5" s="1"/>
  <c r="T2073" i="1"/>
  <c r="T210" i="1"/>
  <c r="I223" i="5" s="1"/>
  <c r="T83" i="1"/>
  <c r="I96" i="5" s="1"/>
  <c r="T1387" i="1"/>
  <c r="I1400" i="5" s="1"/>
  <c r="T1168" i="1"/>
  <c r="I1181" i="5" s="1"/>
  <c r="T111" i="1"/>
  <c r="I124" i="5" s="1"/>
  <c r="T504" i="1"/>
  <c r="I517" i="5" s="1"/>
  <c r="T228" i="1"/>
  <c r="I241" i="5" s="1"/>
  <c r="T987" i="1"/>
  <c r="I1000" i="5" s="1"/>
  <c r="T740" i="1"/>
  <c r="I753" i="5" s="1"/>
  <c r="T1254" i="1"/>
  <c r="I1267" i="5" s="1"/>
  <c r="T183" i="1"/>
  <c r="I196" i="5" s="1"/>
  <c r="T1364" i="1"/>
  <c r="I1377" i="5" s="1"/>
  <c r="T541" i="1"/>
  <c r="I554" i="5" s="1"/>
  <c r="T255" i="1"/>
  <c r="I268" i="5" s="1"/>
  <c r="T1442" i="1"/>
  <c r="I1455" i="5" s="1"/>
  <c r="T1262" i="1"/>
  <c r="I1275" i="5" s="1"/>
  <c r="T1360" i="1"/>
  <c r="I1373" i="5" s="1"/>
  <c r="T1096" i="1"/>
  <c r="I1109" i="5" s="1"/>
  <c r="T2013" i="1"/>
  <c r="T1502" i="1"/>
  <c r="I1515" i="5" s="1"/>
  <c r="T1898" i="1"/>
  <c r="T639" i="1"/>
  <c r="I652" i="5" s="1"/>
  <c r="T1259" i="1"/>
  <c r="I1272" i="5" s="1"/>
  <c r="T481" i="1"/>
  <c r="I494" i="5" s="1"/>
  <c r="T908" i="1"/>
  <c r="I921" i="5" s="1"/>
  <c r="T479" i="1"/>
  <c r="I492" i="5" s="1"/>
  <c r="T1317" i="1"/>
  <c r="I1330" i="5" s="1"/>
  <c r="T1182" i="1"/>
  <c r="I1195" i="5" s="1"/>
  <c r="T1135" i="1"/>
  <c r="I1148" i="5" s="1"/>
  <c r="T993" i="1"/>
  <c r="I1006" i="5" s="1"/>
  <c r="T634" i="1"/>
  <c r="I647" i="5" s="1"/>
  <c r="T1633" i="1"/>
  <c r="I1646" i="5" s="1"/>
  <c r="T1608" i="1"/>
  <c r="I1621" i="5" s="1"/>
  <c r="T606" i="1"/>
  <c r="I619" i="5" s="1"/>
  <c r="T959" i="1"/>
  <c r="I972" i="5" s="1"/>
  <c r="T354" i="1"/>
  <c r="I367" i="5" s="1"/>
  <c r="T1398" i="1"/>
  <c r="I1411" i="5" s="1"/>
  <c r="T179" i="1"/>
  <c r="I192" i="5" s="1"/>
  <c r="T379" i="1"/>
  <c r="I392" i="5" s="1"/>
  <c r="T1941" i="1"/>
  <c r="T1331" i="1"/>
  <c r="I1344" i="5" s="1"/>
  <c r="T1906" i="1"/>
  <c r="T175" i="1"/>
  <c r="I188" i="5" s="1"/>
  <c r="T292" i="1"/>
  <c r="I305" i="5" s="1"/>
  <c r="T1706" i="1"/>
  <c r="T110" i="1"/>
  <c r="I123" i="5" s="1"/>
  <c r="T794" i="1"/>
  <c r="I807" i="5" s="1"/>
  <c r="T1688" i="1"/>
  <c r="T211" i="1"/>
  <c r="I224" i="5" s="1"/>
  <c r="T625" i="1"/>
  <c r="I638" i="5" s="1"/>
  <c r="T1236" i="1"/>
  <c r="I1249" i="5" s="1"/>
  <c r="T1620" i="1"/>
  <c r="I1633" i="5" s="1"/>
  <c r="T1517" i="1"/>
  <c r="I1530" i="5" s="1"/>
  <c r="T930" i="1"/>
  <c r="I943" i="5" s="1"/>
  <c r="T39" i="1"/>
  <c r="I52" i="5" s="1"/>
  <c r="T312" i="1"/>
  <c r="I325" i="5" s="1"/>
  <c r="T1458" i="1"/>
  <c r="I1471" i="5" s="1"/>
  <c r="T1124" i="1"/>
  <c r="I1137" i="5" s="1"/>
  <c r="T187" i="1"/>
  <c r="I200" i="5" s="1"/>
  <c r="T1134" i="1"/>
  <c r="I1147" i="5" s="1"/>
  <c r="T1377" i="1"/>
  <c r="I1390" i="5" s="1"/>
  <c r="T1991" i="1"/>
  <c r="T1564" i="1"/>
  <c r="I1577" i="5" s="1"/>
  <c r="T508" i="1"/>
  <c r="I521" i="5" s="1"/>
  <c r="T568" i="1"/>
  <c r="I581" i="5" s="1"/>
  <c r="T1584" i="1"/>
  <c r="I1597" i="5" s="1"/>
  <c r="T1344" i="1"/>
  <c r="I1357" i="5" s="1"/>
  <c r="T1697" i="1"/>
  <c r="T1087" i="1"/>
  <c r="I1100" i="5" s="1"/>
  <c r="T214" i="1"/>
  <c r="I227" i="5" s="1"/>
  <c r="T358" i="1"/>
  <c r="I371" i="5" s="1"/>
  <c r="T1615" i="1"/>
  <c r="I1628" i="5" s="1"/>
  <c r="T188" i="1"/>
  <c r="I201" i="5" s="1"/>
  <c r="T968" i="1"/>
  <c r="I981" i="5" s="1"/>
  <c r="T556" i="1"/>
  <c r="I569" i="5" s="1"/>
  <c r="T1575" i="1"/>
  <c r="I1588" i="5" s="1"/>
  <c r="T42" i="1"/>
  <c r="I55" i="5" s="1"/>
  <c r="T2054" i="1"/>
  <c r="T824" i="1"/>
  <c r="I837" i="5" s="1"/>
  <c r="T574" i="1"/>
  <c r="I587" i="5" s="1"/>
  <c r="T1479" i="1"/>
  <c r="I1492" i="5" s="1"/>
  <c r="T1242" i="1"/>
  <c r="I1255" i="5" s="1"/>
  <c r="T49" i="1"/>
  <c r="I62" i="5" s="1"/>
  <c r="T752" i="1"/>
  <c r="I765" i="5" s="1"/>
  <c r="T2005" i="1"/>
  <c r="T1836" i="1"/>
  <c r="T923" i="1"/>
  <c r="I936" i="5" s="1"/>
  <c r="T1113" i="1"/>
  <c r="I1126" i="5" s="1"/>
  <c r="T163" i="1"/>
  <c r="I176" i="5" s="1"/>
  <c r="T1231" i="1"/>
  <c r="I1244" i="5" s="1"/>
  <c r="T1922" i="1"/>
  <c r="T1948" i="1"/>
  <c r="T159" i="1"/>
  <c r="I172" i="5" s="1"/>
  <c r="T872" i="1"/>
  <c r="I885" i="5" s="1"/>
  <c r="T113" i="1"/>
  <c r="I126" i="5" s="1"/>
  <c r="T1380" i="1"/>
  <c r="I1393" i="5" s="1"/>
  <c r="T813" i="1"/>
  <c r="I826" i="5" s="1"/>
  <c r="T2019" i="1"/>
  <c r="T1877" i="1"/>
  <c r="T468" i="1"/>
  <c r="I481" i="5" s="1"/>
  <c r="T10" i="1"/>
  <c r="I23" i="5" s="1"/>
  <c r="T1708" i="1"/>
  <c r="T607" i="1"/>
  <c r="I620" i="5" s="1"/>
  <c r="T879" i="1"/>
  <c r="I892" i="5" s="1"/>
  <c r="T1115" i="1"/>
  <c r="I1128" i="5" s="1"/>
  <c r="T1461" i="1"/>
  <c r="I1474" i="5" s="1"/>
  <c r="T800" i="1"/>
  <c r="I813" i="5" s="1"/>
  <c r="T1515" i="1"/>
  <c r="I1528" i="5" s="1"/>
  <c r="T614" i="1"/>
  <c r="I627" i="5" s="1"/>
  <c r="T353" i="1"/>
  <c r="I366" i="5" s="1"/>
  <c r="T477" i="1"/>
  <c r="I490" i="5" s="1"/>
  <c r="T929" i="1"/>
  <c r="I942" i="5" s="1"/>
  <c r="T808" i="1"/>
  <c r="I821" i="5" s="1"/>
  <c r="T233" i="1"/>
  <c r="I246" i="5" s="1"/>
  <c r="T305" i="1"/>
  <c r="I318" i="5" s="1"/>
  <c r="T1244" i="1"/>
  <c r="I1257" i="5" s="1"/>
  <c r="T1623" i="1"/>
  <c r="I1636" i="5" s="1"/>
  <c r="T1138" i="1"/>
  <c r="I1151" i="5" s="1"/>
  <c r="T681" i="1"/>
  <c r="I694" i="5" s="1"/>
  <c r="T1982" i="1"/>
  <c r="T1207" i="1"/>
  <c r="I1220" i="5" s="1"/>
  <c r="T75" i="1"/>
  <c r="I88" i="5" s="1"/>
  <c r="T160" i="1"/>
  <c r="I173" i="5" s="1"/>
  <c r="T1252" i="1"/>
  <c r="I1265" i="5" s="1"/>
  <c r="T1234" i="1"/>
  <c r="I1247" i="5" s="1"/>
  <c r="T1040" i="1"/>
  <c r="I1053" i="5" s="1"/>
  <c r="T1352" i="1"/>
  <c r="I1365" i="5" s="1"/>
  <c r="T1449" i="1"/>
  <c r="I1462" i="5" s="1"/>
  <c r="T50" i="1"/>
  <c r="I63" i="5" s="1"/>
  <c r="T433" i="1"/>
  <c r="I446" i="5" s="1"/>
  <c r="T1986" i="1"/>
  <c r="T712" i="1"/>
  <c r="I725" i="5" s="1"/>
  <c r="T1637" i="1"/>
  <c r="I1650" i="5" s="1"/>
  <c r="T1339" i="1"/>
  <c r="I1352" i="5" s="1"/>
  <c r="T1795" i="1"/>
  <c r="T878" i="1"/>
  <c r="I891" i="5" s="1"/>
  <c r="T820" i="1"/>
  <c r="I833" i="5" s="1"/>
  <c r="T181" i="1"/>
  <c r="I194" i="5" s="1"/>
  <c r="T1160" i="1"/>
  <c r="I1173" i="5" s="1"/>
  <c r="T8" i="1"/>
  <c r="I21" i="5" s="1"/>
  <c r="T463" i="1"/>
  <c r="I476" i="5" s="1"/>
  <c r="T757" i="1"/>
  <c r="I770" i="5" s="1"/>
  <c r="T1133" i="1"/>
  <c r="I1146" i="5" s="1"/>
  <c r="T12" i="1"/>
  <c r="I25" i="5" s="1"/>
  <c r="T53" i="1"/>
  <c r="I66" i="5" s="1"/>
  <c r="T1773" i="1"/>
  <c r="T203" i="1"/>
  <c r="I216" i="5" s="1"/>
  <c r="T58" i="1"/>
  <c r="I71" i="5" s="1"/>
  <c r="T238" i="1"/>
  <c r="I251" i="5" s="1"/>
  <c r="T37" i="1"/>
  <c r="I50" i="5" s="1"/>
  <c r="T355" i="1"/>
  <c r="I368" i="5" s="1"/>
  <c r="T1175" i="1"/>
  <c r="I1188" i="5" s="1"/>
  <c r="T186" i="1"/>
  <c r="I199" i="5" s="1"/>
  <c r="T953" i="1"/>
  <c r="I966" i="5" s="1"/>
  <c r="T1971" i="1"/>
  <c r="T1065" i="1"/>
  <c r="I1078" i="5" s="1"/>
  <c r="T1717" i="1"/>
  <c r="T1341" i="1"/>
  <c r="I1354" i="5" s="1"/>
  <c r="T819" i="1"/>
  <c r="I832" i="5" s="1"/>
  <c r="T1700" i="1"/>
  <c r="T150" i="1"/>
  <c r="I163" i="5" s="1"/>
  <c r="T1869" i="1"/>
  <c r="T1839" i="1"/>
  <c r="T1689" i="1"/>
  <c r="T617" i="1"/>
  <c r="I630" i="5" s="1"/>
  <c r="T632" i="1"/>
  <c r="I645" i="5" s="1"/>
  <c r="T174" i="1"/>
  <c r="I187" i="5" s="1"/>
  <c r="T931" i="1"/>
  <c r="I944" i="5" s="1"/>
  <c r="T788" i="1"/>
  <c r="I801" i="5" s="1"/>
  <c r="T1953" i="1"/>
  <c r="T295" i="1"/>
  <c r="I308" i="5" s="1"/>
  <c r="T881" i="1"/>
  <c r="I894" i="5" s="1"/>
  <c r="T1198" i="1"/>
  <c r="I1211" i="5" s="1"/>
  <c r="T27" i="1"/>
  <c r="I40" i="5" s="1"/>
  <c r="T478" i="1"/>
  <c r="I491" i="5" s="1"/>
  <c r="T1749" i="1"/>
  <c r="T63" i="1"/>
  <c r="I76" i="5" s="1"/>
  <c r="T747" i="1"/>
  <c r="I760" i="5" s="1"/>
  <c r="T1577" i="1"/>
  <c r="I1590" i="5" s="1"/>
  <c r="T629" i="1"/>
  <c r="I642" i="5" s="1"/>
  <c r="T1202" i="1"/>
  <c r="I1215" i="5" s="1"/>
  <c r="T200" i="1"/>
  <c r="I213" i="5" s="1"/>
  <c r="T1913" i="1"/>
  <c r="T1255" i="1"/>
  <c r="I1268" i="5" s="1"/>
  <c r="T310" i="1"/>
  <c r="I323" i="5" s="1"/>
  <c r="T173" i="1"/>
  <c r="I186" i="5" s="1"/>
  <c r="T938" i="1"/>
  <c r="I951" i="5" s="1"/>
  <c r="T1074" i="1"/>
  <c r="I1087" i="5" s="1"/>
  <c r="T1333" i="1"/>
  <c r="I1346" i="5" s="1"/>
  <c r="T18" i="1"/>
  <c r="I31" i="5" s="1"/>
  <c r="T1001" i="1"/>
  <c r="I1014" i="5" s="1"/>
  <c r="T731" i="1"/>
  <c r="I744" i="5" s="1"/>
  <c r="T976" i="1"/>
  <c r="I989" i="5" s="1"/>
  <c r="T651" i="1"/>
  <c r="I664" i="5" s="1"/>
  <c r="T122" i="1"/>
  <c r="I135" i="5" s="1"/>
  <c r="T1145" i="1"/>
  <c r="I1158" i="5" s="1"/>
  <c r="T762" i="1"/>
  <c r="I775" i="5" s="1"/>
  <c r="T1386" i="1"/>
  <c r="I1399" i="5" s="1"/>
  <c r="T1315" i="1"/>
  <c r="I1328" i="5" s="1"/>
  <c r="T1837" i="1"/>
  <c r="T1209" i="1"/>
  <c r="I1222" i="5" s="1"/>
  <c r="T864" i="1"/>
  <c r="I877" i="5" s="1"/>
  <c r="T296" i="1"/>
  <c r="I309" i="5" s="1"/>
  <c r="T434" i="1"/>
  <c r="I447" i="5" s="1"/>
  <c r="T783" i="1"/>
  <c r="I796" i="5" s="1"/>
  <c r="T2072" i="1"/>
  <c r="T1962" i="1"/>
  <c r="T1147" i="1"/>
  <c r="I1160" i="5" s="1"/>
  <c r="T1210" i="1"/>
  <c r="I1223" i="5" s="1"/>
  <c r="T524" i="1"/>
  <c r="I537" i="5" s="1"/>
  <c r="T1283" i="1"/>
  <c r="I1296" i="5" s="1"/>
  <c r="T1385" i="1"/>
  <c r="I1398" i="5" s="1"/>
  <c r="T1216" i="1"/>
  <c r="I1229" i="5" s="1"/>
  <c r="T1325" i="1"/>
  <c r="I1338" i="5" s="1"/>
  <c r="T436" i="1"/>
  <c r="I449" i="5" s="1"/>
  <c r="T1554" i="1"/>
  <c r="I1567" i="5" s="1"/>
  <c r="T2044" i="1"/>
  <c r="T766" i="1"/>
  <c r="I779" i="5" s="1"/>
  <c r="T454" i="1"/>
  <c r="I467" i="5" s="1"/>
  <c r="T1847" i="1"/>
  <c r="T156" i="1"/>
  <c r="I169" i="5" s="1"/>
  <c r="T1996" i="1"/>
  <c r="T1392" i="1"/>
  <c r="I1405" i="5" s="1"/>
  <c r="T2016" i="1"/>
  <c r="T1841" i="1"/>
  <c r="T597" i="1"/>
  <c r="I610" i="5" s="1"/>
  <c r="T965" i="1"/>
  <c r="I978" i="5" s="1"/>
  <c r="T1351" i="1"/>
  <c r="I1364" i="5" s="1"/>
  <c r="T388" i="1"/>
  <c r="I401" i="5" s="1"/>
  <c r="T1798" i="1"/>
  <c r="T1019" i="1"/>
  <c r="I1032" i="5" s="1"/>
  <c r="T1915" i="1"/>
  <c r="T1616" i="1"/>
  <c r="I1629" i="5" s="1"/>
  <c r="T840" i="1"/>
  <c r="I853" i="5" s="1"/>
  <c r="T1248" i="1"/>
  <c r="I1261" i="5" s="1"/>
  <c r="T38" i="1"/>
  <c r="I51" i="5" s="1"/>
  <c r="T1539" i="1"/>
  <c r="I1552" i="5" s="1"/>
  <c r="T361" i="1"/>
  <c r="I374" i="5" s="1"/>
  <c r="T1469" i="1"/>
  <c r="I1482" i="5" s="1"/>
  <c r="T836" i="1"/>
  <c r="I849" i="5" s="1"/>
  <c r="T638" i="1"/>
  <c r="I651" i="5" s="1"/>
  <c r="T1551" i="1"/>
  <c r="I1564" i="5" s="1"/>
  <c r="T2067" i="1"/>
  <c r="T855" i="1"/>
  <c r="I868" i="5" s="1"/>
  <c r="T1214" i="1"/>
  <c r="I1227" i="5" s="1"/>
  <c r="T954" i="1"/>
  <c r="I967" i="5" s="1"/>
  <c r="T1355" i="1"/>
  <c r="I1368" i="5" s="1"/>
  <c r="T1937" i="1"/>
  <c r="T1790" i="1"/>
  <c r="T874" i="1"/>
  <c r="I887" i="5" s="1"/>
  <c r="T1667" i="1"/>
  <c r="T1907" i="1"/>
  <c r="T324" i="1"/>
  <c r="I337" i="5" s="1"/>
  <c r="T1390" i="1"/>
  <c r="I1403" i="5" s="1"/>
  <c r="T1123" i="1"/>
  <c r="I1136" i="5" s="1"/>
  <c r="T1095" i="1"/>
  <c r="I1108" i="5" s="1"/>
  <c r="T1389" i="1"/>
  <c r="I1402" i="5" s="1"/>
  <c r="T785" i="1"/>
  <c r="I798" i="5" s="1"/>
  <c r="T197" i="1"/>
  <c r="I210" i="5" s="1"/>
  <c r="T1409" i="1"/>
  <c r="I1422" i="5" s="1"/>
  <c r="T1422" i="1"/>
  <c r="I1435" i="5" s="1"/>
  <c r="T501" i="1"/>
  <c r="I514" i="5" s="1"/>
  <c r="T2029" i="1"/>
  <c r="T1967" i="1"/>
  <c r="T335" i="1"/>
  <c r="I348" i="5" s="1"/>
  <c r="T942" i="1"/>
  <c r="I955" i="5" s="1"/>
  <c r="T1266" i="1"/>
  <c r="I1279" i="5" s="1"/>
  <c r="T1288" i="1"/>
  <c r="I1301" i="5" s="1"/>
  <c r="T321" i="1"/>
  <c r="I334" i="5" s="1"/>
  <c r="T761" i="1"/>
  <c r="I774" i="5" s="1"/>
  <c r="T1220" i="1"/>
  <c r="I1233" i="5" s="1"/>
  <c r="T1765" i="1"/>
  <c r="T1537" i="1"/>
  <c r="I1550" i="5" s="1"/>
  <c r="T1486" i="1"/>
  <c r="I1499" i="5" s="1"/>
  <c r="T1561" i="1"/>
  <c r="I1574" i="5" s="1"/>
  <c r="T613" i="1"/>
  <c r="I626" i="5" s="1"/>
  <c r="T1204" i="1"/>
  <c r="I1217" i="5" s="1"/>
  <c r="T1139" i="1"/>
  <c r="I1152" i="5" s="1"/>
  <c r="T466" i="1"/>
  <c r="I479" i="5" s="1"/>
  <c r="T1549" i="1"/>
  <c r="I1562" i="5" s="1"/>
  <c r="T1368" i="1"/>
  <c r="I1381" i="5" s="1"/>
  <c r="T518" i="1"/>
  <c r="I531" i="5" s="1"/>
  <c r="T74" i="1"/>
  <c r="I87" i="5" s="1"/>
  <c r="T837" i="1"/>
  <c r="I850" i="5" s="1"/>
  <c r="T1173" i="1"/>
  <c r="I1186" i="5" s="1"/>
  <c r="T341" i="1"/>
  <c r="I354" i="5" s="1"/>
  <c r="T262" i="1"/>
  <c r="I275" i="5" s="1"/>
  <c r="T1413" i="1"/>
  <c r="I1426" i="5" s="1"/>
  <c r="T707" i="1"/>
  <c r="I720" i="5" s="1"/>
  <c r="T1048" i="1"/>
  <c r="I1061" i="5" s="1"/>
  <c r="T984" i="1"/>
  <c r="I997" i="5" s="1"/>
  <c r="T149" i="1"/>
  <c r="I162" i="5" s="1"/>
  <c r="T1721" i="1"/>
  <c r="T1638" i="1"/>
  <c r="I1651" i="5" s="1"/>
  <c r="T254" i="1"/>
  <c r="I267" i="5" s="1"/>
  <c r="T1251" i="1"/>
  <c r="I1264" i="5" s="1"/>
  <c r="T1929" i="1"/>
  <c r="T911" i="1"/>
  <c r="I924" i="5" s="1"/>
  <c r="T307" i="1"/>
  <c r="I320" i="5" s="1"/>
  <c r="T2010" i="1"/>
  <c r="T807" i="1"/>
  <c r="I820" i="5" s="1"/>
  <c r="T795" i="1"/>
  <c r="I808" i="5" s="1"/>
  <c r="T1533" i="1"/>
  <c r="I1546" i="5" s="1"/>
  <c r="T964" i="1"/>
  <c r="I977" i="5" s="1"/>
  <c r="T1581" i="1"/>
  <c r="I1594" i="5" s="1"/>
  <c r="T2003" i="1"/>
  <c r="T1465" i="1"/>
  <c r="I1478" i="5" s="1"/>
  <c r="T841" i="1"/>
  <c r="I854" i="5" s="1"/>
  <c r="T2024" i="1"/>
  <c r="T1097" i="1"/>
  <c r="I1110" i="5" s="1"/>
  <c r="T131" i="1"/>
  <c r="I144" i="5" s="1"/>
  <c r="T1008" i="1"/>
  <c r="I1021" i="5" s="1"/>
  <c r="T1619" i="1"/>
  <c r="I1632" i="5" s="1"/>
  <c r="T710" i="1"/>
  <c r="I723" i="5" s="1"/>
  <c r="T218" i="1"/>
  <c r="I231" i="5" s="1"/>
  <c r="T308" i="1"/>
  <c r="I321" i="5" s="1"/>
  <c r="T520" i="1"/>
  <c r="I533" i="5" s="1"/>
  <c r="T1886" i="1"/>
  <c r="T956" i="1"/>
  <c r="I969" i="5" s="1"/>
  <c r="T1610" i="1"/>
  <c r="I1623" i="5" s="1"/>
  <c r="T1029" i="1"/>
  <c r="I1042" i="5" s="1"/>
  <c r="T1063" i="1"/>
  <c r="I1076" i="5" s="1"/>
  <c r="T397" i="1"/>
  <c r="I410" i="5" s="1"/>
  <c r="T850" i="1"/>
  <c r="I863" i="5" s="1"/>
  <c r="T1348" i="1"/>
  <c r="I1361" i="5" s="1"/>
  <c r="T1737" i="1"/>
  <c r="T1589" i="1"/>
  <c r="I1602" i="5" s="1"/>
  <c r="T525" i="1"/>
  <c r="I538" i="5" s="1"/>
  <c r="T846" i="1"/>
  <c r="I859" i="5" s="1"/>
  <c r="T830" i="1"/>
  <c r="I843" i="5" s="1"/>
  <c r="T382" i="1"/>
  <c r="I395" i="5" s="1"/>
  <c r="T1319" i="1"/>
  <c r="I1332" i="5" s="1"/>
  <c r="T1908" i="1"/>
  <c r="T1861" i="1"/>
  <c r="T2070" i="1"/>
  <c r="T1311" i="1"/>
  <c r="I1324" i="5" s="1"/>
  <c r="T61" i="1"/>
  <c r="I74" i="5" s="1"/>
  <c r="T1059" i="1"/>
  <c r="I1072" i="5" s="1"/>
  <c r="T102" i="1"/>
  <c r="I115" i="5" s="1"/>
  <c r="T529" i="1"/>
  <c r="I542" i="5" s="1"/>
  <c r="T1934" i="1"/>
  <c r="T1762" i="1"/>
  <c r="T913" i="1"/>
  <c r="I926" i="5" s="1"/>
  <c r="T1796" i="1"/>
  <c r="T1225" i="1"/>
  <c r="I1238" i="5" s="1"/>
  <c r="T333" i="1"/>
  <c r="I346" i="5" s="1"/>
  <c r="T2039" i="1"/>
  <c r="T1741" i="1"/>
  <c r="T1758" i="1"/>
  <c r="T2058" i="1"/>
  <c r="T408" i="1"/>
  <c r="I421" i="5" s="1"/>
  <c r="T825" i="1"/>
  <c r="I838" i="5" s="1"/>
  <c r="T1926" i="1"/>
  <c r="T205" i="1"/>
  <c r="I218" i="5" s="1"/>
  <c r="T1931" i="1"/>
  <c r="T877" i="1"/>
  <c r="I890" i="5" s="1"/>
  <c r="T1201" i="1"/>
  <c r="I1214" i="5" s="1"/>
  <c r="T1275" i="1"/>
  <c r="I1288" i="5" s="1"/>
  <c r="T1680" i="1"/>
  <c r="T536" i="1"/>
  <c r="I549" i="5" s="1"/>
  <c r="T155" i="1"/>
  <c r="I168" i="5" s="1"/>
  <c r="T342" i="1"/>
  <c r="I355" i="5" s="1"/>
  <c r="T720" i="1"/>
  <c r="I733" i="5" s="1"/>
  <c r="T1337" i="1"/>
  <c r="I1350" i="5" s="1"/>
  <c r="T1686" i="1"/>
  <c r="T1155" i="1"/>
  <c r="I1168" i="5" s="1"/>
  <c r="T1045" i="1"/>
  <c r="I1058" i="5" s="1"/>
  <c r="T1545" i="1"/>
  <c r="I1558" i="5" s="1"/>
  <c r="T1357" i="1"/>
  <c r="I1370" i="5" s="1"/>
  <c r="T79" i="1"/>
  <c r="I92" i="5" s="1"/>
  <c r="T790" i="1"/>
  <c r="I803" i="5" s="1"/>
  <c r="T1647" i="1"/>
  <c r="T1411" i="1"/>
  <c r="I1424" i="5" s="1"/>
  <c r="T726" i="1"/>
  <c r="I739" i="5" s="1"/>
  <c r="T1362" i="1"/>
  <c r="I1375" i="5" s="1"/>
  <c r="T336" i="1"/>
  <c r="I349" i="5" s="1"/>
  <c r="T1981" i="1"/>
  <c r="T472" i="1"/>
  <c r="I485" i="5" s="1"/>
  <c r="T1290" i="1"/>
  <c r="I1303" i="5" s="1"/>
  <c r="T771" i="1"/>
  <c r="I784" i="5" s="1"/>
  <c r="T381" i="1"/>
  <c r="I394" i="5" s="1"/>
  <c r="T1102" i="1"/>
  <c r="I1115" i="5" s="1"/>
  <c r="T834" i="1"/>
  <c r="I847" i="5" s="1"/>
  <c r="T1119" i="1"/>
  <c r="I1132" i="5" s="1"/>
  <c r="T137" i="1"/>
  <c r="I150" i="5" s="1"/>
  <c r="T1781" i="1"/>
  <c r="T62" i="1"/>
  <c r="I75" i="5" s="1"/>
  <c r="T1653" i="1"/>
  <c r="T580" i="1"/>
  <c r="I593" i="5" s="1"/>
  <c r="T1304" i="1"/>
  <c r="I1317" i="5" s="1"/>
  <c r="T21" i="1"/>
  <c r="I34" i="5" s="1"/>
  <c r="T1349" i="1"/>
  <c r="I1362" i="5" s="1"/>
  <c r="T54" i="1"/>
  <c r="I67" i="5" s="1"/>
  <c r="T1417" i="1"/>
  <c r="I1430" i="5" s="1"/>
  <c r="T24" i="1"/>
  <c r="I37" i="5" s="1"/>
  <c r="T1361" i="1"/>
  <c r="I1374" i="5" s="1"/>
  <c r="T1570" i="1"/>
  <c r="I1583" i="5" s="1"/>
  <c r="T1719" i="1"/>
  <c r="T67" i="1"/>
  <c r="I80" i="5" s="1"/>
  <c r="T1775" i="1"/>
  <c r="T1958" i="1"/>
  <c r="T1617" i="1"/>
  <c r="I1630" i="5" s="1"/>
  <c r="T1024" i="1"/>
  <c r="I1037" i="5" s="1"/>
  <c r="T635" i="1"/>
  <c r="I648" i="5" s="1"/>
  <c r="T981" i="1"/>
  <c r="I994" i="5" s="1"/>
  <c r="T1888" i="1"/>
  <c r="T1696" i="1"/>
  <c r="T428" i="1"/>
  <c r="I441" i="5" s="1"/>
  <c r="T1101" i="1"/>
  <c r="I1114" i="5" s="1"/>
  <c r="T1426" i="1"/>
  <c r="I1439" i="5" s="1"/>
  <c r="T1509" i="1"/>
  <c r="I1522" i="5" s="1"/>
  <c r="T145" i="1"/>
  <c r="I158" i="5" s="1"/>
  <c r="T978" i="1"/>
  <c r="I991" i="5" s="1"/>
  <c r="T1240" i="1"/>
  <c r="I1253" i="5" s="1"/>
  <c r="T1222" i="1"/>
  <c r="I1235" i="5" s="1"/>
  <c r="T1219" i="1"/>
  <c r="I1232" i="5" s="1"/>
  <c r="T314" i="1"/>
  <c r="I327" i="5" s="1"/>
  <c r="T522" i="1"/>
  <c r="I535" i="5" s="1"/>
  <c r="T1027" i="1"/>
  <c r="I1040" i="5" s="1"/>
  <c r="T13" i="1"/>
  <c r="I26" i="5" s="1"/>
  <c r="T1136" i="1"/>
  <c r="I1149" i="5" s="1"/>
  <c r="T274" i="1"/>
  <c r="I287" i="5" s="1"/>
  <c r="T272" i="1"/>
  <c r="I285" i="5" s="1"/>
  <c r="T269" i="1"/>
  <c r="I282" i="5" s="1"/>
  <c r="T1482" i="1"/>
  <c r="I1495" i="5" s="1"/>
  <c r="T6" i="1"/>
  <c r="I19" i="5" s="1"/>
  <c r="T1346" i="1"/>
  <c r="I1359" i="5" s="1"/>
  <c r="T585" i="1"/>
  <c r="I598" i="5" s="1"/>
  <c r="T1447" i="1"/>
  <c r="I1460" i="5" s="1"/>
  <c r="T962" i="1"/>
  <c r="I975" i="5" s="1"/>
  <c r="T1782" i="1"/>
  <c r="T485" i="1"/>
  <c r="I498" i="5" s="1"/>
  <c r="T1679" i="1"/>
  <c r="T1599" i="1"/>
  <c r="I1612" i="5" s="1"/>
  <c r="T2026" i="1"/>
  <c r="T1107" i="1"/>
  <c r="I1120" i="5" s="1"/>
  <c r="T870" i="1"/>
  <c r="I883" i="5" s="1"/>
  <c r="T1295" i="1"/>
  <c r="I1308" i="5" s="1"/>
  <c r="T933" i="1"/>
  <c r="I946" i="5" s="1"/>
  <c r="T1627" i="1"/>
  <c r="I1640" i="5" s="1"/>
  <c r="T1003" i="1"/>
  <c r="I1016" i="5" s="1"/>
  <c r="T232" i="1"/>
  <c r="I245" i="5" s="1"/>
  <c r="T667" i="1"/>
  <c r="I680" i="5" s="1"/>
  <c r="T1171" i="1"/>
  <c r="I1184" i="5" s="1"/>
  <c r="T741" i="1"/>
  <c r="I754" i="5" s="1"/>
  <c r="T1512" i="1"/>
  <c r="I1525" i="5" s="1"/>
  <c r="T605" i="1"/>
  <c r="I618" i="5" s="1"/>
  <c r="T1840" i="1"/>
  <c r="T1448" i="1"/>
  <c r="I1461" i="5" s="1"/>
  <c r="T742" i="1"/>
  <c r="I755" i="5" s="1"/>
  <c r="T357" i="1"/>
  <c r="I370" i="5" s="1"/>
  <c r="T1600" i="1"/>
  <c r="I1613" i="5" s="1"/>
  <c r="T618" i="1"/>
  <c r="I631" i="5" s="1"/>
  <c r="T2038" i="1"/>
  <c r="T1823" i="1"/>
  <c r="T2068" i="1"/>
  <c r="T1312" i="1"/>
  <c r="I1325" i="5" s="1"/>
  <c r="T482" i="1"/>
  <c r="I495" i="5" s="1"/>
  <c r="T1778" i="1"/>
  <c r="T798" i="1"/>
  <c r="I811" i="5" s="1"/>
  <c r="T55" i="1"/>
  <c r="I68" i="5" s="1"/>
  <c r="T1569" i="1"/>
  <c r="I1582" i="5" s="1"/>
  <c r="T1402" i="1"/>
  <c r="I1415" i="5" s="1"/>
  <c r="T1303" i="1"/>
  <c r="I1316" i="5" s="1"/>
  <c r="T1199" i="1"/>
  <c r="I1212" i="5" s="1"/>
  <c r="T1774" i="1"/>
  <c r="T860" i="1"/>
  <c r="I873" i="5" s="1"/>
  <c r="T2056" i="1"/>
  <c r="T177" i="1"/>
  <c r="I190" i="5" s="1"/>
  <c r="T1318" i="1"/>
  <c r="I1331" i="5" s="1"/>
  <c r="T669" i="1"/>
  <c r="I682" i="5" s="1"/>
  <c r="T1585" i="1"/>
  <c r="I1598" i="5" s="1"/>
  <c r="T1980" i="1"/>
  <c r="T249" i="1"/>
  <c r="I262" i="5" s="1"/>
  <c r="T1624" i="1"/>
  <c r="I1637" i="5" s="1"/>
  <c r="T2033" i="1"/>
  <c r="T566" i="1"/>
  <c r="I579" i="5" s="1"/>
  <c r="T1314" i="1"/>
  <c r="I1327" i="5" s="1"/>
  <c r="T1808" i="1"/>
  <c r="T1359" i="1"/>
  <c r="I1372" i="5" s="1"/>
  <c r="T1526" i="1"/>
  <c r="I1539" i="5" s="1"/>
  <c r="T494" i="1"/>
  <c r="I507" i="5" s="1"/>
  <c r="T1243" i="1"/>
  <c r="I1256" i="5" s="1"/>
  <c r="T882" i="1"/>
  <c r="I895" i="5" s="1"/>
  <c r="T1014" i="1"/>
  <c r="I1027" i="5" s="1"/>
  <c r="T1642" i="1"/>
  <c r="I1655" i="5" s="1"/>
  <c r="T224" i="1"/>
  <c r="I237" i="5" s="1"/>
  <c r="T1193" i="1"/>
  <c r="I1206" i="5" s="1"/>
  <c r="T1831" i="1"/>
  <c r="T1787" i="1"/>
  <c r="T505" i="1"/>
  <c r="I518" i="5" s="1"/>
  <c r="T1618" i="1"/>
  <c r="I1631" i="5" s="1"/>
  <c r="T129" i="1"/>
  <c r="I142" i="5" s="1"/>
  <c r="T809" i="1"/>
  <c r="I822" i="5" s="1"/>
  <c r="T280" i="1"/>
  <c r="I293" i="5" s="1"/>
  <c r="T1602" i="1"/>
  <c r="I1615" i="5" s="1"/>
  <c r="T838" i="1"/>
  <c r="I851" i="5" s="1"/>
  <c r="T1468" i="1"/>
  <c r="I1481" i="5" s="1"/>
  <c r="T1159" i="1"/>
  <c r="I1172" i="5" s="1"/>
  <c r="T1093" i="1"/>
  <c r="I1106" i="5" s="1"/>
  <c r="T263" i="1"/>
  <c r="I276" i="5" s="1"/>
  <c r="T983" i="1"/>
  <c r="I996" i="5" s="1"/>
  <c r="T1885" i="1"/>
  <c r="T688" i="1"/>
  <c r="I701" i="5" s="1"/>
  <c r="T1487" i="1"/>
  <c r="I1500" i="5" s="1"/>
  <c r="T1987" i="1"/>
  <c r="T276" i="1"/>
  <c r="I289" i="5" s="1"/>
  <c r="T229" i="1"/>
  <c r="I242" i="5" s="1"/>
  <c r="T1718" i="1"/>
  <c r="T425" i="1"/>
  <c r="I438" i="5" s="1"/>
  <c r="T1116" i="1"/>
  <c r="I1129" i="5" s="1"/>
  <c r="T345" i="1"/>
  <c r="I358" i="5" s="1"/>
  <c r="T648" i="1"/>
  <c r="I661" i="5" s="1"/>
  <c r="T1573" i="1"/>
  <c r="I1586" i="5" s="1"/>
  <c r="T1590" i="1"/>
  <c r="I1603" i="5" s="1"/>
  <c r="T1731" i="1"/>
  <c r="T1505" i="1"/>
  <c r="I1518" i="5" s="1"/>
  <c r="T244" i="1"/>
  <c r="I257" i="5" s="1"/>
  <c r="T1184" i="1"/>
  <c r="I1197" i="5" s="1"/>
  <c r="T293" i="1"/>
  <c r="I306" i="5" s="1"/>
  <c r="T756" i="1"/>
  <c r="I769" i="5" s="1"/>
  <c r="T258" i="1"/>
  <c r="I271" i="5" s="1"/>
  <c r="T1720" i="1"/>
  <c r="T2032" i="1"/>
  <c r="T1211" i="1"/>
  <c r="I1224" i="5" s="1"/>
  <c r="T1296" i="1"/>
  <c r="I1309" i="5" s="1"/>
  <c r="T950" i="1"/>
  <c r="I963" i="5" s="1"/>
  <c r="T1854" i="1"/>
  <c r="T164" i="1"/>
  <c r="I177" i="5" s="1"/>
  <c r="T1454" i="1"/>
  <c r="I1467" i="5" s="1"/>
  <c r="T674" i="1"/>
  <c r="I687" i="5" s="1"/>
  <c r="T575" i="1"/>
  <c r="I588" i="5" s="1"/>
  <c r="T1103" i="1"/>
  <c r="I1116" i="5" s="1"/>
  <c r="T1651" i="1"/>
  <c r="T1963" i="1"/>
  <c r="T2061" i="1"/>
  <c r="T759" i="1"/>
  <c r="I772" i="5" s="1"/>
  <c r="T902" i="1"/>
  <c r="I915" i="5" s="1"/>
  <c r="T893" i="1"/>
  <c r="I906" i="5" s="1"/>
  <c r="T1899" i="1"/>
  <c r="T567" i="1"/>
  <c r="I580" i="5" s="1"/>
  <c r="T1764" i="1"/>
  <c r="T948" i="1"/>
  <c r="I961" i="5" s="1"/>
  <c r="T1641" i="1"/>
  <c r="I1654" i="5" s="1"/>
  <c r="T1951" i="1"/>
  <c r="T146" i="1"/>
  <c r="I159" i="5" s="1"/>
  <c r="T592" i="1"/>
  <c r="I605" i="5" s="1"/>
  <c r="T2008" i="1"/>
  <c r="T767" i="1"/>
  <c r="I780" i="5" s="1"/>
  <c r="T1810" i="1"/>
  <c r="T565" i="1"/>
  <c r="I578" i="5" s="1"/>
  <c r="T1055" i="1"/>
  <c r="I1068" i="5" s="1"/>
  <c r="T753" i="1"/>
  <c r="I766" i="5" s="1"/>
  <c r="T2050" i="1"/>
  <c r="T86" i="1"/>
  <c r="I99" i="5" s="1"/>
  <c r="T1568" i="1"/>
  <c r="I1581" i="5" s="1"/>
  <c r="T94" i="1"/>
  <c r="I107" i="5" s="1"/>
  <c r="T430" i="1"/>
  <c r="I443" i="5" s="1"/>
  <c r="T389" i="1"/>
  <c r="I402" i="5" s="1"/>
  <c r="T1866" i="1"/>
  <c r="T1298" i="1"/>
  <c r="I1311" i="5" s="1"/>
  <c r="T257" i="1"/>
  <c r="I270" i="5" s="1"/>
  <c r="T1157" i="1"/>
  <c r="I1170" i="5" s="1"/>
  <c r="T1156" i="1"/>
  <c r="I1169" i="5" s="1"/>
  <c r="T1788" i="1"/>
  <c r="T90" i="1"/>
  <c r="I103" i="5" s="1"/>
  <c r="T1769" i="1"/>
  <c r="T452" i="1"/>
  <c r="I465" i="5" s="1"/>
  <c r="T1541" i="1"/>
  <c r="I1554" i="5" s="1"/>
  <c r="T453" i="1"/>
  <c r="I466" i="5" s="1"/>
  <c r="T1880" i="1"/>
  <c r="T1104" i="1"/>
  <c r="I1117" i="5" s="1"/>
  <c r="T92" i="1"/>
  <c r="I105" i="5" s="1"/>
  <c r="T120" i="1"/>
  <c r="I133" i="5" s="1"/>
  <c r="T1020" i="1"/>
  <c r="I1033" i="5" s="1"/>
  <c r="T284" i="1"/>
  <c r="I297" i="5" s="1"/>
  <c r="T68" i="1"/>
  <c r="I81" i="5" s="1"/>
  <c r="T1150" i="1"/>
  <c r="I1163" i="5" s="1"/>
  <c r="T770" i="1"/>
  <c r="I783" i="5" s="1"/>
  <c r="T2002" i="1"/>
  <c r="T1176" i="1"/>
  <c r="I1189" i="5" s="1"/>
  <c r="T458" i="1"/>
  <c r="I471" i="5" s="1"/>
  <c r="T65" i="1"/>
  <c r="I78" i="5" s="1"/>
  <c r="T907" i="1"/>
  <c r="I920" i="5" s="1"/>
  <c r="T509" i="1"/>
  <c r="I522" i="5" s="1"/>
  <c r="T844" i="1"/>
  <c r="I857" i="5" s="1"/>
  <c r="T765" i="1"/>
  <c r="I778" i="5" s="1"/>
  <c r="T904" i="1"/>
  <c r="I917" i="5" s="1"/>
  <c r="T587" i="1"/>
  <c r="I600" i="5" s="1"/>
  <c r="T1530" i="1"/>
  <c r="I1543" i="5" s="1"/>
  <c r="T715" i="1"/>
  <c r="I728" i="5" s="1"/>
  <c r="T1816" i="1"/>
  <c r="T171" i="1"/>
  <c r="I184" i="5" s="1"/>
  <c r="T839" i="1"/>
  <c r="I852" i="5" s="1"/>
  <c r="T758" i="1"/>
  <c r="I771" i="5" s="1"/>
  <c r="T528" i="1"/>
  <c r="I541" i="5" s="1"/>
  <c r="T1174" i="1"/>
  <c r="I1187" i="5" s="1"/>
  <c r="T955" i="1"/>
  <c r="I968" i="5" s="1"/>
  <c r="T702" i="1"/>
  <c r="I715" i="5" s="1"/>
  <c r="T1822" i="1"/>
  <c r="T894" i="1"/>
  <c r="I907" i="5" s="1"/>
  <c r="T455" i="1"/>
  <c r="I468" i="5" s="1"/>
  <c r="T1867" i="1"/>
  <c r="T662" i="1"/>
  <c r="I675" i="5" s="1"/>
  <c r="T1470" i="1"/>
  <c r="I1483" i="5" s="1"/>
  <c r="T1777" i="1"/>
  <c r="T683" i="1"/>
  <c r="I696" i="5" s="1"/>
  <c r="T278" i="1"/>
  <c r="I291" i="5" s="1"/>
  <c r="T1213" i="1"/>
  <c r="I1226" i="5" s="1"/>
  <c r="T1665" i="1"/>
  <c r="T1370" i="1"/>
  <c r="I1383" i="5" s="1"/>
  <c r="T640" i="1"/>
  <c r="I653" i="5" s="1"/>
  <c r="T686" i="1"/>
  <c r="I699" i="5" s="1"/>
  <c r="T1552" i="1"/>
  <c r="I1565" i="5" s="1"/>
  <c r="T230" i="1"/>
  <c r="I243" i="5" s="1"/>
  <c r="T1080" i="1"/>
  <c r="I1093" i="5" s="1"/>
  <c r="T2043" i="1"/>
  <c r="T1849" i="1"/>
  <c r="T1153" i="1"/>
  <c r="I1166" i="5" s="1"/>
  <c r="T1661" i="1"/>
  <c r="T593" i="1"/>
  <c r="I606" i="5" s="1"/>
  <c r="T1603" i="1"/>
  <c r="I1616" i="5" s="1"/>
  <c r="T1081" i="1"/>
  <c r="I1094" i="5" s="1"/>
  <c r="T1375" i="1"/>
  <c r="I1388" i="5" s="1"/>
  <c r="T1894" i="1"/>
  <c r="T519" i="1"/>
  <c r="I532" i="5" s="1"/>
  <c r="T947" i="1"/>
  <c r="I960" i="5" s="1"/>
  <c r="T2065" i="1"/>
  <c r="T1439" i="1"/>
  <c r="I1452" i="5" s="1"/>
  <c r="T1914" i="1"/>
  <c r="T1094" i="1"/>
  <c r="I1107" i="5" s="1"/>
  <c r="T1566" i="1"/>
  <c r="I1579" i="5" s="1"/>
  <c r="T344" i="1"/>
  <c r="I357" i="5" s="1"/>
  <c r="T898" i="1"/>
  <c r="I911" i="5" s="1"/>
  <c r="T1321" i="1"/>
  <c r="I1334" i="5" s="1"/>
  <c r="T1105" i="1"/>
  <c r="I1118" i="5" s="1"/>
  <c r="T1890" i="1"/>
  <c r="T325" i="1"/>
  <c r="I338" i="5" s="1"/>
  <c r="T279" i="1"/>
  <c r="I292" i="5" s="1"/>
  <c r="T402" i="1"/>
  <c r="I415" i="5" s="1"/>
  <c r="T1528" i="1"/>
  <c r="I1541" i="5" s="1"/>
  <c r="T401" i="1"/>
  <c r="I414" i="5" s="1"/>
  <c r="T1950" i="1"/>
  <c r="T87" i="1"/>
  <c r="I100" i="5" s="1"/>
  <c r="T551" i="1"/>
  <c r="I564" i="5" s="1"/>
  <c r="T582" i="1"/>
  <c r="I595" i="5" s="1"/>
  <c r="T896" i="1"/>
  <c r="I909" i="5" s="1"/>
  <c r="T842" i="1"/>
  <c r="I855" i="5" s="1"/>
  <c r="T1754" i="1"/>
  <c r="T1022" i="1"/>
  <c r="I1035" i="5" s="1"/>
  <c r="T1282" i="1"/>
  <c r="I1295" i="5" s="1"/>
  <c r="T717" i="1"/>
  <c r="I730" i="5" s="1"/>
  <c r="T81" i="1"/>
  <c r="I94" i="5" s="1"/>
  <c r="T98" i="1"/>
  <c r="I111" i="5" s="1"/>
  <c r="T1766" i="1"/>
  <c r="T1403" i="1"/>
  <c r="I1416" i="5" s="1"/>
  <c r="T1553" i="1"/>
  <c r="I1566" i="5" s="1"/>
  <c r="T1985" i="1"/>
  <c r="T1032" i="1"/>
  <c r="I1045" i="5" s="1"/>
  <c r="T973" i="1"/>
  <c r="I986" i="5" s="1"/>
  <c r="T1655" i="1"/>
  <c r="T1110" i="1"/>
  <c r="I1123" i="5" s="1"/>
  <c r="T1340" i="1"/>
  <c r="I1353" i="5" s="1"/>
  <c r="T270" i="1"/>
  <c r="I283" i="5" s="1"/>
  <c r="T407" i="1"/>
  <c r="I420" i="5" s="1"/>
  <c r="T1722" i="1"/>
  <c r="T1882" i="1"/>
  <c r="T657" i="1"/>
  <c r="I670" i="5" s="1"/>
  <c r="T399" i="1"/>
  <c r="I412" i="5" s="1"/>
  <c r="T1677" i="1"/>
  <c r="T1725" i="1"/>
  <c r="T1489" i="1"/>
  <c r="I1502" i="5" s="1"/>
  <c r="T1127" i="1"/>
  <c r="I1140" i="5" s="1"/>
  <c r="T1818" i="1"/>
  <c r="T1338" i="1"/>
  <c r="I1351" i="5" s="1"/>
  <c r="T1025" i="1"/>
  <c r="I1038" i="5" s="1"/>
  <c r="T1909" i="1"/>
  <c r="T590" i="1"/>
  <c r="I603" i="5" s="1"/>
  <c r="T1452" i="1"/>
  <c r="I1465" i="5" s="1"/>
  <c r="T1783" i="1"/>
  <c r="T1558" i="1"/>
  <c r="I1571" i="5" s="1"/>
  <c r="T957" i="1"/>
  <c r="I970" i="5" s="1"/>
  <c r="T999" i="1"/>
  <c r="I1012" i="5" s="1"/>
  <c r="T1960" i="1"/>
  <c r="T599" i="1"/>
  <c r="I612" i="5" s="1"/>
  <c r="T201" i="1"/>
  <c r="I214" i="5" s="1"/>
  <c r="T1740" i="1"/>
  <c r="T1404" i="1"/>
  <c r="I1417" i="5" s="1"/>
  <c r="T1425" i="1"/>
  <c r="I1438" i="5" s="1"/>
  <c r="T1932" i="1"/>
  <c r="T917" i="1"/>
  <c r="I930" i="5" s="1"/>
  <c r="T1265" i="1"/>
  <c r="I1278" i="5" s="1"/>
  <c r="T539" i="1"/>
  <c r="I552" i="5" s="1"/>
  <c r="T1604" i="1"/>
  <c r="I1617" i="5" s="1"/>
  <c r="T2052" i="1"/>
  <c r="T1726" i="1"/>
  <c r="T755" i="1"/>
  <c r="I768" i="5" s="1"/>
  <c r="T586" i="1"/>
  <c r="I599" i="5" s="1"/>
  <c r="T880" i="1"/>
  <c r="I893" i="5" s="1"/>
  <c r="T1226" i="1"/>
  <c r="I1239" i="5" s="1"/>
  <c r="T972" i="1"/>
  <c r="I985" i="5" s="1"/>
  <c r="T623" i="1"/>
  <c r="I636" i="5" s="1"/>
  <c r="T1345" i="1"/>
  <c r="I1358" i="5" s="1"/>
  <c r="T1767" i="1"/>
  <c r="T126" i="1"/>
  <c r="I139" i="5" s="1"/>
  <c r="T1858" i="1"/>
  <c r="T526" i="1"/>
  <c r="I539" i="5" s="1"/>
  <c r="T1289" i="1"/>
  <c r="I1302" i="5" s="1"/>
  <c r="T364" i="1"/>
  <c r="I377" i="5" s="1"/>
  <c r="T1668" i="1"/>
  <c r="T1925" i="1"/>
  <c r="T1682" i="1"/>
  <c r="T521" i="1"/>
  <c r="I534" i="5" s="1"/>
  <c r="T1099" i="1"/>
  <c r="I1112" i="5" s="1"/>
  <c r="T854" i="1"/>
  <c r="I867" i="5" s="1"/>
  <c r="T700" i="1"/>
  <c r="I713" i="5" s="1"/>
  <c r="T971" i="1"/>
  <c r="I984" i="5" s="1"/>
  <c r="T1811" i="1"/>
  <c r="T216" i="1"/>
  <c r="I229" i="5" s="1"/>
  <c r="T1768" i="1"/>
  <c r="T1433" i="1"/>
  <c r="I1446" i="5" s="1"/>
  <c r="T1536" i="1"/>
  <c r="I1549" i="5" s="1"/>
  <c r="T853" i="1"/>
  <c r="I866" i="5" s="1"/>
  <c r="T144" i="1"/>
  <c r="I157" i="5" s="1"/>
  <c r="T513" i="1"/>
  <c r="I526" i="5" s="1"/>
  <c r="T725" i="1"/>
  <c r="I738" i="5" s="1"/>
  <c r="T398" i="1"/>
  <c r="I411" i="5" s="1"/>
  <c r="T1593" i="1"/>
  <c r="I1606" i="5" s="1"/>
  <c r="T151" i="1"/>
  <c r="I164" i="5" s="1"/>
  <c r="T1612" i="1"/>
  <c r="I1625" i="5" s="1"/>
  <c r="T772" i="1"/>
  <c r="I785" i="5" s="1"/>
  <c r="T2059" i="1"/>
  <c r="T1747" i="1"/>
  <c r="T1574" i="1"/>
  <c r="I1587" i="5" s="1"/>
  <c r="T1084" i="1"/>
  <c r="I1097" i="5" s="1"/>
  <c r="T1046" i="1"/>
  <c r="I1059" i="5" s="1"/>
  <c r="T73" i="1"/>
  <c r="I86" i="5" s="1"/>
  <c r="T182" i="1"/>
  <c r="I195" i="5" s="1"/>
  <c r="T1475" i="1"/>
  <c r="I1488" i="5" s="1"/>
  <c r="T386" i="1"/>
  <c r="I399" i="5" s="1"/>
  <c r="T1694" i="1"/>
  <c r="T589" i="1"/>
  <c r="I602" i="5" s="1"/>
  <c r="T326" i="1"/>
  <c r="I339" i="5" s="1"/>
  <c r="T1745" i="1"/>
  <c r="T1233" i="1"/>
  <c r="I1246" i="5" s="1"/>
  <c r="T26" i="1"/>
  <c r="I39" i="5" s="1"/>
  <c r="T653" i="1"/>
  <c r="I666" i="5" s="1"/>
  <c r="T235" i="1"/>
  <c r="I248" i="5" s="1"/>
  <c r="T193" i="1"/>
  <c r="I206" i="5" s="1"/>
  <c r="T909" i="1"/>
  <c r="I922" i="5" s="1"/>
  <c r="T974" i="1"/>
  <c r="I987" i="5" s="1"/>
  <c r="T784" i="1"/>
  <c r="I797" i="5" s="1"/>
  <c r="T394" i="1"/>
  <c r="I407" i="5" s="1"/>
  <c r="T1917" i="1"/>
  <c r="T577" i="1"/>
  <c r="I590" i="5" s="1"/>
  <c r="T17" i="1"/>
  <c r="I30" i="5" s="1"/>
  <c r="T636" i="1"/>
  <c r="I649" i="5" s="1"/>
  <c r="T1742" i="1"/>
  <c r="T570" i="1"/>
  <c r="I583" i="5" s="1"/>
  <c r="T579" i="1"/>
  <c r="I592" i="5" s="1"/>
  <c r="T213" i="1"/>
  <c r="I226" i="5" s="1"/>
  <c r="T654" i="1"/>
  <c r="I667" i="5" s="1"/>
  <c r="T44" i="1"/>
  <c r="I57" i="5" s="1"/>
  <c r="T1332" i="1"/>
  <c r="I1345" i="5" s="1"/>
  <c r="T2031" i="1"/>
  <c r="T1028" i="1"/>
  <c r="I1041" i="5" s="1"/>
  <c r="T598" i="1"/>
  <c r="I611" i="5" s="1"/>
  <c r="T1975" i="1"/>
  <c r="T1832" i="1"/>
  <c r="T997" i="1"/>
  <c r="I1010" i="5" s="1"/>
  <c r="T2064" i="1"/>
  <c r="T1648" i="1"/>
  <c r="T1521" i="1"/>
  <c r="I1534" i="5" s="1"/>
  <c r="T486" i="1"/>
  <c r="I499" i="5" s="1"/>
  <c r="T1842" i="1"/>
  <c r="T2021" i="1"/>
  <c r="T1889" i="1"/>
  <c r="T727" i="1"/>
  <c r="I740" i="5" s="1"/>
  <c r="T1863" i="1"/>
  <c r="T1245" i="1"/>
  <c r="I1258" i="5" s="1"/>
  <c r="T64" i="1"/>
  <c r="I77" i="5" s="1"/>
  <c r="T32" i="1"/>
  <c r="I45" i="5" s="1"/>
  <c r="T33" i="1"/>
  <c r="I46" i="5" s="1"/>
  <c r="T221" i="1"/>
  <c r="I234" i="5" s="1"/>
  <c r="T31" i="1"/>
  <c r="I44" i="5" s="1"/>
  <c r="T28" i="1"/>
  <c r="I41" i="5" s="1"/>
  <c r="T811" i="1"/>
  <c r="I824" i="5" s="1"/>
  <c r="T1507" i="1"/>
  <c r="I1520" i="5" s="1"/>
  <c r="T1415" i="1"/>
  <c r="I1428" i="5" s="1"/>
  <c r="T414" i="1"/>
  <c r="I427" i="5" s="1"/>
  <c r="T48" i="1"/>
  <c r="I61" i="5" s="1"/>
  <c r="T889" i="1"/>
  <c r="I902" i="5" s="1"/>
  <c r="T1594" i="1"/>
  <c r="I1607" i="5" s="1"/>
  <c r="T499" i="1"/>
  <c r="I512" i="5" s="1"/>
  <c r="T576" i="1"/>
  <c r="I589" i="5" s="1"/>
  <c r="T1513" i="1"/>
  <c r="I1526" i="5" s="1"/>
  <c r="T1838" i="1"/>
  <c r="T996" i="1"/>
  <c r="I1009" i="5" s="1"/>
  <c r="T491" i="1"/>
  <c r="I504" i="5" s="1"/>
  <c r="T1108" i="1"/>
  <c r="I1121" i="5" s="1"/>
  <c r="T803" i="1"/>
  <c r="I816" i="5" s="1"/>
  <c r="T768" i="1"/>
  <c r="I781" i="5" s="1"/>
  <c r="T659" i="1"/>
  <c r="I672" i="5" s="1"/>
  <c r="T1130" i="1"/>
  <c r="I1143" i="5" s="1"/>
  <c r="T621" i="1"/>
  <c r="I634" i="5" s="1"/>
  <c r="T347" i="1"/>
  <c r="I360" i="5" s="1"/>
  <c r="T1901" i="1"/>
  <c r="T199" i="1"/>
  <c r="I212" i="5" s="1"/>
  <c r="T383" i="1"/>
  <c r="I396" i="5" s="1"/>
  <c r="T1035" i="1"/>
  <c r="I1048" i="5" s="1"/>
  <c r="T706" i="1"/>
  <c r="I719" i="5" s="1"/>
  <c r="T438" i="1"/>
  <c r="I451" i="5" s="1"/>
  <c r="T1010" i="1"/>
  <c r="I1023" i="5" s="1"/>
  <c r="T136" i="1"/>
  <c r="I149" i="5" s="1"/>
  <c r="T1730" i="1"/>
  <c r="T1149" i="1"/>
  <c r="I1162" i="5" s="1"/>
  <c r="T245" i="1"/>
  <c r="I258" i="5" s="1"/>
  <c r="T622" i="1"/>
  <c r="I635" i="5" s="1"/>
  <c r="T1607" i="1"/>
  <c r="I1620" i="5" s="1"/>
  <c r="T2041" i="1"/>
  <c r="T1152" i="1"/>
  <c r="I1165" i="5" s="1"/>
  <c r="T1582" i="1"/>
  <c r="I1595" i="5" s="1"/>
  <c r="T1006" i="1"/>
  <c r="I1019" i="5" s="1"/>
  <c r="T1983" i="1"/>
  <c r="T1821" i="1"/>
  <c r="T1780" i="1"/>
  <c r="T1736" i="1"/>
  <c r="T1856" i="1"/>
  <c r="T441" i="1"/>
  <c r="I454" i="5" s="1"/>
  <c r="T553" i="1"/>
  <c r="I566" i="5" s="1"/>
  <c r="T1112" i="1"/>
  <c r="I1125" i="5" s="1"/>
  <c r="T969" i="1"/>
  <c r="I982" i="5" s="1"/>
  <c r="T1273" i="1"/>
  <c r="I1286" i="5" s="1"/>
  <c r="T992" i="1"/>
  <c r="I1005" i="5" s="1"/>
  <c r="T1956" i="1"/>
  <c r="T1197" i="1"/>
  <c r="I1210" i="5" s="1"/>
  <c r="T822" i="1"/>
  <c r="I835" i="5" s="1"/>
  <c r="T57" i="1"/>
  <c r="I70" i="5" s="1"/>
  <c r="T82" i="1"/>
  <c r="I95" i="5" s="1"/>
  <c r="T2025" i="1"/>
  <c r="T1203" i="1"/>
  <c r="I1216" i="5" s="1"/>
  <c r="T1239" i="1"/>
  <c r="I1252" i="5" s="1"/>
  <c r="T912" i="1"/>
  <c r="I925" i="5" s="1"/>
  <c r="T1382" i="1"/>
  <c r="I1395" i="5" s="1"/>
  <c r="T1621" i="1"/>
  <c r="I1634" i="5" s="1"/>
  <c r="T109" i="1"/>
  <c r="I122" i="5" s="1"/>
  <c r="T498" i="1"/>
  <c r="I511" i="5" s="1"/>
  <c r="T1073" i="1"/>
  <c r="I1086" i="5" s="1"/>
  <c r="T588" i="1"/>
  <c r="I601" i="5" s="1"/>
  <c r="T313" i="1"/>
  <c r="I326" i="5" s="1"/>
  <c r="T891" i="1"/>
  <c r="I904" i="5" s="1"/>
  <c r="T1308" i="1"/>
  <c r="I1321" i="5" s="1"/>
  <c r="T1269" i="1"/>
  <c r="I1282" i="5" s="1"/>
  <c r="T1658" i="1"/>
  <c r="T502" i="1"/>
  <c r="I515" i="5" s="1"/>
  <c r="T372" i="1"/>
  <c r="I385" i="5" s="1"/>
  <c r="T663" i="1"/>
  <c r="I676" i="5" s="1"/>
  <c r="T966" i="1"/>
  <c r="I979" i="5" s="1"/>
  <c r="T1334" i="1"/>
  <c r="I1347" i="5" s="1"/>
  <c r="T1002" i="1"/>
  <c r="I1015" i="5" s="1"/>
  <c r="T439" i="1"/>
  <c r="I452" i="5" s="1"/>
  <c r="T1329" i="1"/>
  <c r="I1342" i="5" s="1"/>
  <c r="T1205" i="1"/>
  <c r="I1218" i="5" s="1"/>
  <c r="T1268" i="1"/>
  <c r="I1281" i="5" s="1"/>
  <c r="T744" i="1"/>
  <c r="I757" i="5" s="1"/>
  <c r="T1257" i="1"/>
  <c r="I1270" i="5" s="1"/>
  <c r="T801" i="1"/>
  <c r="I814" i="5" s="1"/>
  <c r="T1695" i="1"/>
  <c r="T708" i="1"/>
  <c r="I721" i="5" s="1"/>
  <c r="T1928" i="1"/>
  <c r="T1401" i="1"/>
  <c r="I1414" i="5" s="1"/>
  <c r="T558" i="1"/>
  <c r="I571" i="5" s="1"/>
  <c r="T362" i="1"/>
  <c r="I375" i="5" s="1"/>
  <c r="T835" i="1"/>
  <c r="I848" i="5" s="1"/>
  <c r="T1085" i="1"/>
  <c r="I1098" i="5" s="1"/>
  <c r="T1752" i="1"/>
  <c r="T202" i="1"/>
  <c r="I215" i="5" s="1"/>
  <c r="T1478" i="1"/>
  <c r="I1491" i="5" s="1"/>
  <c r="T390" i="1"/>
  <c r="I403" i="5" s="1"/>
  <c r="T1793" i="1"/>
  <c r="T1291" i="1"/>
  <c r="I1304" i="5" s="1"/>
  <c r="T1993" i="1"/>
  <c r="T510" i="1"/>
  <c r="I523" i="5" s="1"/>
  <c r="T1082" i="1"/>
  <c r="I1095" i="5" s="1"/>
  <c r="T1952" i="1"/>
  <c r="T557" i="1"/>
  <c r="I570" i="5" s="1"/>
  <c r="T1779" i="1"/>
  <c r="T1572" i="1"/>
  <c r="I1585" i="5" s="1"/>
  <c r="T1522" i="1"/>
  <c r="I1535" i="5" s="1"/>
  <c r="T1936" i="1"/>
  <c r="T88" i="1"/>
  <c r="I101" i="5" s="1"/>
  <c r="T769" i="1"/>
  <c r="I782" i="5" s="1"/>
  <c r="T2060" i="1"/>
  <c r="T309" i="1"/>
  <c r="I322" i="5" s="1"/>
  <c r="T1965" i="1"/>
  <c r="T1026" i="1"/>
  <c r="I1039" i="5" s="1"/>
  <c r="T1626" i="1"/>
  <c r="I1639" i="5" s="1"/>
  <c r="T365" i="1"/>
  <c r="I378" i="5" s="1"/>
  <c r="T1683" i="1"/>
  <c r="T1998" i="1"/>
  <c r="T492" i="1"/>
  <c r="I505" i="5" s="1"/>
  <c r="T1550" i="1"/>
  <c r="I1563" i="5" s="1"/>
  <c r="T1347" i="1"/>
  <c r="I1360" i="5" s="1"/>
  <c r="T93" i="1"/>
  <c r="I106" i="5" s="1"/>
  <c r="T1473" i="1"/>
  <c r="I1486" i="5" s="1"/>
  <c r="T871" i="1"/>
  <c r="I884" i="5" s="1"/>
  <c r="T1088" i="1"/>
  <c r="I1101" i="5" s="1"/>
  <c r="T584" i="1"/>
  <c r="I597" i="5" s="1"/>
  <c r="T1524" i="1"/>
  <c r="I1537" i="5" s="1"/>
  <c r="T1459" i="1"/>
  <c r="I1472" i="5" s="1"/>
  <c r="T946" i="1"/>
  <c r="I959" i="5" s="1"/>
  <c r="T1707" i="1"/>
  <c r="T43" i="1"/>
  <c r="I56" i="5" s="1"/>
  <c r="T384" i="1"/>
  <c r="I397" i="5" s="1"/>
  <c r="T1703" i="1"/>
  <c r="T1405" i="1"/>
  <c r="I1418" i="5" s="1"/>
  <c r="T644" i="1"/>
  <c r="I657" i="5" s="1"/>
  <c r="T195" i="1"/>
  <c r="I208" i="5" s="1"/>
  <c r="T392" i="1"/>
  <c r="I405" i="5" s="1"/>
  <c r="T1161" i="1"/>
  <c r="I1174" i="5" s="1"/>
  <c r="T1939" i="1"/>
  <c r="T15" i="1"/>
  <c r="I28" i="5" s="1"/>
  <c r="T191" i="1"/>
  <c r="I204" i="5" s="1"/>
  <c r="T52" i="1"/>
  <c r="I65" i="5" s="1"/>
  <c r="T1938" i="1"/>
  <c r="T1274" i="1"/>
  <c r="I1287" i="5" s="1"/>
  <c r="T1826" i="1"/>
  <c r="T1165" i="1"/>
  <c r="I1178" i="5" s="1"/>
  <c r="T366" i="1"/>
  <c r="I379" i="5" s="1"/>
  <c r="T1532" i="1"/>
  <c r="I1545" i="5" s="1"/>
  <c r="T1330" i="1"/>
  <c r="I1343" i="5" s="1"/>
  <c r="T500" i="1"/>
  <c r="I513" i="5" s="1"/>
  <c r="T1376" i="1"/>
  <c r="I1389" i="5" s="1"/>
  <c r="T23" i="1"/>
  <c r="I36" i="5" s="1"/>
  <c r="T1587" i="1"/>
  <c r="I1600" i="5" s="1"/>
  <c r="T1481" i="1"/>
  <c r="I1494" i="5" s="1"/>
  <c r="T1286" i="1"/>
  <c r="I1299" i="5" s="1"/>
  <c r="T261" i="1"/>
  <c r="I274" i="5" s="1"/>
  <c r="T152" i="1"/>
  <c r="I165" i="5" s="1"/>
  <c r="T1805" i="1"/>
  <c r="T1030" i="1"/>
  <c r="I1043" i="5" s="1"/>
  <c r="T2036" i="1"/>
  <c r="T1924" i="1"/>
  <c r="T1865" i="1"/>
  <c r="T903" i="1"/>
  <c r="I916" i="5" s="1"/>
  <c r="T1493" i="1"/>
  <c r="I1506" i="5" s="1"/>
  <c r="T1862" i="1"/>
  <c r="T185" i="1"/>
  <c r="I198" i="5" s="1"/>
  <c r="T1495" i="1"/>
  <c r="I1508" i="5" s="1"/>
  <c r="T1916" i="1"/>
  <c r="T391" i="1"/>
  <c r="I404" i="5" s="1"/>
  <c r="T484" i="1"/>
  <c r="I497" i="5" s="1"/>
  <c r="T1652" i="1"/>
  <c r="T1042" i="1"/>
  <c r="I1055" i="5" s="1"/>
  <c r="T554" i="1"/>
  <c r="I567" i="5" s="1"/>
  <c r="T1829" i="1"/>
  <c r="T991" i="1"/>
  <c r="I1004" i="5" s="1"/>
  <c r="T133" i="1"/>
  <c r="I146" i="5" s="1"/>
  <c r="T1743" i="1"/>
  <c r="T1480" i="1"/>
  <c r="I1493" i="5" s="1"/>
  <c r="T863" i="1"/>
  <c r="I876" i="5" s="1"/>
  <c r="T701" i="1"/>
  <c r="I714" i="5" s="1"/>
  <c r="T1017" i="1"/>
  <c r="I1030" i="5" s="1"/>
  <c r="T1437" i="1"/>
  <c r="I1450" i="5" s="1"/>
  <c r="T34" i="1"/>
  <c r="I47" i="5" s="1"/>
  <c r="T1224" i="1"/>
  <c r="I1237" i="5" s="1"/>
  <c r="T1972" i="1"/>
  <c r="T1301" i="1"/>
  <c r="I1314" i="5" s="1"/>
  <c r="T1217" i="1"/>
  <c r="I1230" i="5" s="1"/>
  <c r="T641" i="1"/>
  <c r="I654" i="5" s="1"/>
  <c r="T1789" i="1"/>
  <c r="T1367" i="1"/>
  <c r="I1380" i="5" s="1"/>
  <c r="T1230" i="1"/>
  <c r="I1243" i="5" s="1"/>
  <c r="T1903" i="1"/>
  <c r="T1896" i="1"/>
  <c r="T329" i="1"/>
  <c r="I342" i="5" s="1"/>
  <c r="T719" i="1"/>
  <c r="I732" i="5" s="1"/>
  <c r="T277" i="1"/>
  <c r="I290" i="5" s="1"/>
  <c r="T259" i="1"/>
  <c r="I272" i="5" s="1"/>
  <c r="T412" i="1"/>
  <c r="I425" i="5" s="1"/>
  <c r="T1957" i="1"/>
  <c r="T2049" i="1"/>
  <c r="T46" i="1"/>
  <c r="I59" i="5" s="1"/>
  <c r="T107" i="1"/>
  <c r="I120" i="5" s="1"/>
  <c r="T1673" i="1"/>
  <c r="T1322" i="1"/>
  <c r="I1335" i="5" s="1"/>
  <c r="T1583" i="1"/>
  <c r="I1596" i="5" s="1"/>
  <c r="T899" i="1"/>
  <c r="I912" i="5" s="1"/>
  <c r="T685" i="1"/>
  <c r="I698" i="5" s="1"/>
  <c r="T1009" i="1"/>
  <c r="I1022" i="5" s="1"/>
  <c r="T1746" i="1"/>
  <c r="T517" i="1"/>
  <c r="I530" i="5" s="1"/>
  <c r="T1421" i="1"/>
  <c r="I1434" i="5" s="1"/>
  <c r="T406" i="1"/>
  <c r="I419" i="5" s="1"/>
  <c r="T271" i="1"/>
  <c r="I284" i="5" s="1"/>
  <c r="T1277" i="1"/>
  <c r="I1290" i="5" s="1"/>
  <c r="T1534" i="1"/>
  <c r="I1547" i="5" s="1"/>
  <c r="T1503" i="1"/>
  <c r="I1516" i="5" s="1"/>
  <c r="T1946" i="1"/>
  <c r="T1702" i="1"/>
  <c r="T527" i="1"/>
  <c r="I540" i="5" s="1"/>
  <c r="T1760" i="1"/>
  <c r="T1674" i="1"/>
  <c r="T826" i="1"/>
  <c r="I839" i="5" s="1"/>
  <c r="T1033" i="1"/>
  <c r="I1046" i="5" s="1"/>
  <c r="T910" i="1"/>
  <c r="I923" i="5" s="1"/>
  <c r="T1218" i="1"/>
  <c r="I1231" i="5" s="1"/>
  <c r="T1921" i="1"/>
  <c r="T1540" i="1"/>
  <c r="I1553" i="5" s="1"/>
  <c r="T348" i="1"/>
  <c r="I361" i="5" s="1"/>
  <c r="T1601" i="1"/>
  <c r="I1614" i="5" s="1"/>
  <c r="T1090" i="1"/>
  <c r="I1103" i="5" s="1"/>
  <c r="T873" i="1"/>
  <c r="I886" i="5" s="1"/>
  <c r="T845" i="1"/>
  <c r="I858" i="5" s="1"/>
  <c r="T1640" i="1"/>
  <c r="I1653" i="5" s="1"/>
  <c r="T1733" i="1"/>
  <c r="T51" i="1"/>
  <c r="I64" i="5" s="1"/>
  <c r="T1383" i="1"/>
  <c r="I1396" i="5" s="1"/>
  <c r="T1281" i="1"/>
  <c r="I1294" i="5" s="1"/>
  <c r="T935" i="1"/>
  <c r="I948" i="5" s="1"/>
  <c r="T714" i="1"/>
  <c r="I727" i="5" s="1"/>
  <c r="T1183" i="1"/>
  <c r="I1196" i="5" s="1"/>
  <c r="T594" i="1"/>
  <c r="I607" i="5" s="1"/>
  <c r="T266" i="1"/>
  <c r="I279" i="5" s="1"/>
  <c r="T1657" i="1"/>
  <c r="T1034" i="1"/>
  <c r="I1047" i="5" s="1"/>
  <c r="T1785" i="1"/>
  <c r="T1429" i="1"/>
  <c r="I1442" i="5" s="1"/>
  <c r="T1531" i="1"/>
  <c r="I1544" i="5" s="1"/>
  <c r="T1632" i="1"/>
  <c r="I1645" i="5" s="1"/>
  <c r="T637" i="1"/>
  <c r="I650" i="5" s="1"/>
  <c r="T573" i="1"/>
  <c r="I586" i="5" s="1"/>
  <c r="T1724" i="1"/>
  <c r="T190" i="1"/>
  <c r="I203" i="5" s="1"/>
  <c r="T1228" i="1"/>
  <c r="I1241" i="5" s="1"/>
  <c r="T1162" i="1"/>
  <c r="I1175" i="5" s="1"/>
  <c r="T1878" i="1"/>
  <c r="T143" i="1"/>
  <c r="I156" i="5" s="1"/>
  <c r="T1675" i="1"/>
  <c r="T1191" i="1"/>
  <c r="I1204" i="5" s="1"/>
  <c r="T600" i="1"/>
  <c r="I613" i="5" s="1"/>
  <c r="T1419" i="1"/>
  <c r="I1432" i="5" s="1"/>
  <c r="T411" i="1"/>
  <c r="I424" i="5" s="1"/>
  <c r="T722" i="1"/>
  <c r="I735" i="5" s="1"/>
  <c r="T1988" i="1"/>
  <c r="T721" i="1"/>
  <c r="I734" i="5" s="1"/>
  <c r="T1170" i="1"/>
  <c r="I1183" i="5" s="1"/>
  <c r="T461" i="1"/>
  <c r="I474" i="5" s="1"/>
  <c r="T2018" i="1"/>
  <c r="T530" i="1"/>
  <c r="I543" i="5" s="1"/>
  <c r="T141" i="1"/>
  <c r="I154" i="5" s="1"/>
  <c r="T1247" i="1"/>
  <c r="I1260" i="5" s="1"/>
  <c r="T1870" i="1"/>
  <c r="T1430" i="1"/>
  <c r="I1443" i="5" s="1"/>
  <c r="T516" i="1"/>
  <c r="I529" i="5" s="1"/>
  <c r="T1933" i="1"/>
  <c r="T2057" i="1"/>
  <c r="T2022" i="1"/>
  <c r="T918" i="1"/>
  <c r="I931" i="5" s="1"/>
  <c r="T789" i="1"/>
  <c r="I802" i="5" s="1"/>
  <c r="T1501" i="1"/>
  <c r="I1514" i="5" s="1"/>
  <c r="T299" i="1"/>
  <c r="I312" i="5" s="1"/>
  <c r="T1098" i="1"/>
  <c r="I1111" i="5" s="1"/>
  <c r="T564" i="1"/>
  <c r="I577" i="5" s="1"/>
  <c r="T1729" i="1"/>
  <c r="T1830" i="1"/>
  <c r="T1089" i="1"/>
  <c r="I1102" i="5" s="1"/>
  <c r="T1523" i="1"/>
  <c r="I1536" i="5" s="1"/>
  <c r="T1881" i="1"/>
  <c r="T236" i="1"/>
  <c r="I249" i="5" s="1"/>
  <c r="T471" i="1"/>
  <c r="I484" i="5" s="1"/>
  <c r="T1353" i="1"/>
  <c r="I1366" i="5" s="1"/>
  <c r="T1490" i="1"/>
  <c r="I1503" i="5" s="1"/>
  <c r="T1555" i="1"/>
  <c r="I1568" i="5" s="1"/>
  <c r="T1166" i="1"/>
  <c r="I1179" i="5" s="1"/>
  <c r="T782" i="1"/>
  <c r="I795" i="5" s="1"/>
  <c r="T300" i="1"/>
  <c r="I313" i="5" s="1"/>
  <c r="T646" i="1"/>
  <c r="I659" i="5" s="1"/>
  <c r="T728" i="1"/>
  <c r="I741" i="5" s="1"/>
  <c r="T977" i="1"/>
  <c r="I990" i="5" s="1"/>
  <c r="T405" i="1"/>
  <c r="I418" i="5" s="1"/>
  <c r="T1227" i="1"/>
  <c r="I1240" i="5" s="1"/>
  <c r="T1212" i="1"/>
  <c r="I1225" i="5" s="1"/>
  <c r="T330" i="1"/>
  <c r="I343" i="5" s="1"/>
  <c r="T1284" i="1"/>
  <c r="I1297" i="5" s="1"/>
  <c r="T1804" i="1"/>
  <c r="T1942" i="1"/>
  <c r="T108" i="1"/>
  <c r="I121" i="5" s="1"/>
  <c r="T914" i="1"/>
  <c r="I927" i="5" s="1"/>
  <c r="T206" i="1"/>
  <c r="I219" i="5" s="1"/>
  <c r="T1945" i="1"/>
  <c r="T1613" i="1"/>
  <c r="I1626" i="5" s="1"/>
  <c r="T2053" i="1"/>
  <c r="T581" i="1"/>
  <c r="I594" i="5" s="1"/>
  <c r="T427" i="1"/>
  <c r="I440" i="5" s="1"/>
  <c r="T132" i="1"/>
  <c r="I145" i="5" s="1"/>
  <c r="T963" i="1"/>
  <c r="I976" i="5" s="1"/>
  <c r="T1630" i="1"/>
  <c r="I1643" i="5" s="1"/>
  <c r="T843" i="1"/>
  <c r="I856" i="5" s="1"/>
  <c r="T465" i="1"/>
  <c r="I478" i="5" s="1"/>
  <c r="T1759" i="1"/>
  <c r="T2001" i="1"/>
  <c r="T178" i="1"/>
  <c r="I191" i="5" s="1"/>
  <c r="T470" i="1"/>
  <c r="I483" i="5" s="1"/>
  <c r="T1802" i="1"/>
  <c r="T2051" i="1"/>
  <c r="T1656" i="1"/>
  <c r="T676" i="1"/>
  <c r="I689" i="5" s="1"/>
  <c r="T1685" i="1"/>
  <c r="T675" i="1"/>
  <c r="I688" i="5" s="1"/>
  <c r="T475" i="1"/>
  <c r="I488" i="5" s="1"/>
  <c r="T1144" i="1"/>
  <c r="I1157" i="5" s="1"/>
  <c r="T1187" i="1"/>
  <c r="I1200" i="5" s="1"/>
  <c r="T1813" i="1"/>
  <c r="T1629" i="1"/>
  <c r="I1642" i="5" s="1"/>
  <c r="T2017" i="1"/>
  <c r="T2011" i="1"/>
  <c r="T227" i="1"/>
  <c r="I240" i="5" s="1"/>
  <c r="T1126" i="1"/>
  <c r="I1139" i="5" s="1"/>
  <c r="T2028" i="1"/>
  <c r="T226" i="1"/>
  <c r="I239" i="5" s="1"/>
  <c r="T848" i="1"/>
  <c r="I861" i="5" s="1"/>
  <c r="T1644" i="1"/>
  <c r="T876" i="1"/>
  <c r="I889" i="5" s="1"/>
  <c r="T1186" i="1"/>
  <c r="I1199" i="5" s="1"/>
  <c r="T416" i="1"/>
  <c r="I429" i="5" s="1"/>
  <c r="T234" i="1"/>
  <c r="I247" i="5" s="1"/>
  <c r="T319" i="1"/>
  <c r="I332" i="5" s="1"/>
  <c r="T861" i="1"/>
  <c r="I874" i="5" s="1"/>
  <c r="T1049" i="1"/>
  <c r="I1062" i="5" s="1"/>
  <c r="T135" i="1"/>
  <c r="I148" i="5" s="1"/>
  <c r="T1964" i="1"/>
  <c r="T1129" i="1"/>
  <c r="I1142" i="5" s="1"/>
  <c r="T578" i="1"/>
  <c r="I591" i="5" s="1"/>
  <c r="T1598" i="1"/>
  <c r="I1611" i="5" s="1"/>
  <c r="T958" i="1"/>
  <c r="I971" i="5" s="1"/>
  <c r="T1625" i="1"/>
  <c r="I1638" i="5" s="1"/>
  <c r="T666" i="1"/>
  <c r="I679" i="5" s="1"/>
  <c r="T449" i="1"/>
  <c r="I462" i="5" s="1"/>
  <c r="T1056" i="1"/>
  <c r="I1069" i="5" s="1"/>
  <c r="T1966" i="1"/>
  <c r="T1393" i="1"/>
  <c r="I1406" i="5" s="1"/>
  <c r="T1887" i="1"/>
  <c r="T250" i="1"/>
  <c r="I263" i="5" s="1"/>
  <c r="T1687" i="1"/>
  <c r="T1249" i="1"/>
  <c r="I1262" i="5" s="1"/>
  <c r="T1959" i="1"/>
  <c r="T1935" i="1"/>
  <c r="T750" i="1"/>
  <c r="I763" i="5" s="1"/>
  <c r="T690" i="1"/>
  <c r="I703" i="5" s="1"/>
  <c r="T773" i="1"/>
  <c r="I786" i="5" s="1"/>
  <c r="T1893" i="1"/>
  <c r="T847" i="1"/>
  <c r="I860" i="5" s="1"/>
  <c r="T2066" i="1"/>
  <c r="T7" i="1"/>
  <c r="I20" i="5" s="1"/>
  <c r="T1662" i="1"/>
  <c r="T1206" i="1"/>
  <c r="I1219" i="5" s="1"/>
  <c r="T2046" i="1"/>
  <c r="T16" i="1"/>
  <c r="I29" i="5" s="1"/>
  <c r="T1365" i="1"/>
  <c r="I1378" i="5" s="1"/>
  <c r="T1221" i="1"/>
  <c r="I1234" i="5" s="1"/>
  <c r="T1013" i="1"/>
  <c r="I1026" i="5" s="1"/>
  <c r="T1066" i="1"/>
  <c r="I1079" i="5" s="1"/>
  <c r="T626" i="1"/>
  <c r="I639" i="5" s="1"/>
  <c r="T1666" i="1"/>
  <c r="T289" i="1"/>
  <c r="I302" i="5" s="1"/>
  <c r="T396" i="1"/>
  <c r="I409" i="5" s="1"/>
  <c r="T1799" i="1"/>
  <c r="T1396" i="1"/>
  <c r="I1409" i="5" s="1"/>
  <c r="T490" i="1"/>
  <c r="I503" i="5" s="1"/>
  <c r="T775" i="1"/>
  <c r="I788" i="5" s="1"/>
  <c r="T1843" i="1"/>
  <c r="T2071" i="1"/>
  <c r="T647" i="1"/>
  <c r="I660" i="5" s="1"/>
  <c r="T297" i="1"/>
  <c r="I310" i="5" s="1"/>
  <c r="T620" i="1"/>
  <c r="I633" i="5" s="1"/>
  <c r="T1535" i="1"/>
  <c r="I1548" i="5" s="1"/>
  <c r="T304" i="1"/>
  <c r="I317" i="5" s="1"/>
  <c r="T1716" i="1"/>
  <c r="T1807" i="1"/>
  <c r="T497" i="1"/>
  <c r="I510" i="5" s="1"/>
  <c r="T1077" i="1"/>
  <c r="I1090" i="5" s="1"/>
  <c r="T1631" i="1"/>
  <c r="I1644" i="5" s="1"/>
  <c r="T1895" i="1"/>
  <c r="T1852" i="1"/>
  <c r="T332" i="1"/>
  <c r="I345" i="5" s="1"/>
  <c r="T442" i="1"/>
  <c r="I455" i="5" s="1"/>
  <c r="T1070" i="1"/>
  <c r="I1083" i="5" s="1"/>
  <c r="T1039" i="1"/>
  <c r="I1052" i="5" s="1"/>
  <c r="T723" i="1"/>
  <c r="I736" i="5" s="1"/>
  <c r="T682" i="1"/>
  <c r="I695" i="5" s="1"/>
  <c r="T1701" i="1"/>
  <c r="T283" i="1"/>
  <c r="I296" i="5" s="1"/>
  <c r="T1897" i="1"/>
  <c r="T1978" i="1"/>
  <c r="T1232" i="1"/>
  <c r="I1245" i="5" s="1"/>
  <c r="T1806" i="1"/>
  <c r="T1576" i="1"/>
  <c r="I1589" i="5" s="1"/>
  <c r="T125" i="1"/>
  <c r="I138" i="5" s="1"/>
  <c r="T1803" i="1"/>
  <c r="T456" i="1"/>
  <c r="I469" i="5" s="1"/>
  <c r="T901" i="1"/>
  <c r="I914" i="5" s="1"/>
  <c r="T1961" i="1"/>
  <c r="T776" i="1"/>
  <c r="I789" i="5" s="1"/>
  <c r="T429" i="1"/>
  <c r="I442" i="5" s="1"/>
  <c r="T1751" i="1"/>
  <c r="T1043" i="1"/>
  <c r="I1056" i="5" s="1"/>
  <c r="T1649" i="1"/>
  <c r="T619" i="1"/>
  <c r="I632" i="5" s="1"/>
  <c r="T252" i="1"/>
  <c r="I265" i="5" s="1"/>
  <c r="T1514" i="1"/>
  <c r="I1527" i="5" s="1"/>
  <c r="T1977" i="1"/>
  <c r="T166" i="1"/>
  <c r="I179" i="5" s="1"/>
  <c r="T1292" i="1"/>
  <c r="I1305" i="5" s="1"/>
  <c r="T591" i="1"/>
  <c r="I604" i="5" s="1"/>
  <c r="T445" i="1"/>
  <c r="I458" i="5" s="1"/>
  <c r="T1628" i="1"/>
  <c r="I1641" i="5" s="1"/>
  <c r="T693" i="1"/>
  <c r="I706" i="5" s="1"/>
  <c r="T1270" i="1"/>
  <c r="I1283" i="5" s="1"/>
  <c r="T1086" i="1"/>
  <c r="I1099" i="5" s="1"/>
  <c r="T952" i="1"/>
  <c r="I965" i="5" s="1"/>
  <c r="T679" i="1"/>
  <c r="I692" i="5" s="1"/>
  <c r="T892" i="1"/>
  <c r="I905" i="5" s="1"/>
  <c r="T207" i="1"/>
  <c r="I220" i="5" s="1"/>
  <c r="T1431" i="1"/>
  <c r="I1444" i="5" s="1"/>
  <c r="T1744" i="1"/>
  <c r="T323" i="1"/>
  <c r="I336" i="5" s="1"/>
  <c r="T1451" i="1"/>
  <c r="I1464" i="5" s="1"/>
  <c r="T30" i="1"/>
  <c r="I43" i="5" s="1"/>
  <c r="T1672" i="1"/>
  <c r="T941" i="1"/>
  <c r="I954" i="5" s="1"/>
  <c r="T1128" i="1"/>
  <c r="I1141" i="5" s="1"/>
  <c r="T655" i="1"/>
  <c r="I668" i="5" s="1"/>
  <c r="T241" i="1"/>
  <c r="I254" i="5" s="1"/>
  <c r="T514" i="1"/>
  <c r="I527" i="5" s="1"/>
  <c r="T709" i="1"/>
  <c r="I722" i="5" s="1"/>
  <c r="T1285" i="1"/>
  <c r="I1298" i="5" s="1"/>
  <c r="T1406" i="1"/>
  <c r="I1419" i="5" s="1"/>
  <c r="T264" i="1"/>
  <c r="I277" i="5" s="1"/>
  <c r="T603" i="1"/>
  <c r="I616" i="5" s="1"/>
  <c r="T718" i="1"/>
  <c r="I731" i="5" s="1"/>
  <c r="T792" i="1"/>
  <c r="I805" i="5" s="1"/>
  <c r="T664" i="1"/>
  <c r="I677" i="5" s="1"/>
  <c r="T1163" i="1"/>
  <c r="I1176" i="5" s="1"/>
  <c r="T982" i="1"/>
  <c r="I995" i="5" s="1"/>
  <c r="T1954" i="1"/>
  <c r="T1466" i="1"/>
  <c r="I1479" i="5" s="1"/>
  <c r="T534" i="1"/>
  <c r="I547" i="5" s="1"/>
  <c r="T1850" i="1"/>
  <c r="T448" i="1"/>
  <c r="I461" i="5" s="1"/>
  <c r="T1704" i="1"/>
  <c r="T1872" i="1"/>
  <c r="T127" i="1"/>
  <c r="I140" i="5" s="1"/>
  <c r="T1474" i="1"/>
  <c r="I1487" i="5" s="1"/>
  <c r="T464" i="1"/>
  <c r="I477" i="5" s="1"/>
  <c r="T387" i="1"/>
  <c r="I400" i="5" s="1"/>
  <c r="T1420" i="1"/>
  <c r="I1433" i="5" s="1"/>
  <c r="T1476" i="1"/>
  <c r="I1489" i="5" s="1"/>
  <c r="T1264" i="1"/>
  <c r="I1277" i="5" s="1"/>
  <c r="T1047" i="1"/>
  <c r="I1060" i="5" s="1"/>
  <c r="T1018" i="1"/>
  <c r="I1031" i="5" s="1"/>
  <c r="T1011" i="1"/>
  <c r="I1024" i="5" s="1"/>
  <c r="T1109" i="1"/>
  <c r="I1122" i="5" s="1"/>
  <c r="T1456" i="1"/>
  <c r="I1469" i="5" s="1"/>
  <c r="T883" i="1"/>
  <c r="I896" i="5" s="1"/>
  <c r="T69" i="1"/>
  <c r="I82" i="5" s="1"/>
  <c r="T1366" i="1"/>
  <c r="I1379" i="5" s="1"/>
  <c r="T961" i="1"/>
  <c r="I974" i="5" s="1"/>
  <c r="T897" i="1"/>
  <c r="I910" i="5" s="1"/>
  <c r="T1436" i="1"/>
  <c r="I1449" i="5" s="1"/>
  <c r="T506" i="1"/>
  <c r="I519" i="5" s="1"/>
  <c r="T1432" i="1"/>
  <c r="I1445" i="5" s="1"/>
  <c r="T1712" i="1"/>
  <c r="T480" i="1"/>
  <c r="I493" i="5" s="1"/>
  <c r="T2020" i="1"/>
  <c r="T945" i="1"/>
  <c r="I958" i="5" s="1"/>
  <c r="T1012" i="1"/>
  <c r="I1025" i="5" s="1"/>
  <c r="T821" i="1"/>
  <c r="I834" i="5" s="1"/>
  <c r="T1120" i="1"/>
  <c r="I1133" i="5" s="1"/>
  <c r="T1930" i="1"/>
  <c r="T643" i="1"/>
  <c r="I656" i="5" s="1"/>
  <c r="T1995" i="1"/>
  <c r="T563" i="1"/>
  <c r="I576" i="5" s="1"/>
  <c r="T1859" i="1"/>
  <c r="T2063" i="1"/>
  <c r="T450" i="1"/>
  <c r="I463" i="5" s="1"/>
  <c r="T196" i="1"/>
  <c r="I209" i="5" s="1"/>
  <c r="T451" i="1"/>
  <c r="I464" i="5" s="1"/>
  <c r="T649" i="1"/>
  <c r="I662" i="5" s="1"/>
  <c r="T1860" i="1"/>
  <c r="T1548" i="1"/>
  <c r="I1561" i="5" s="1"/>
  <c r="T1302" i="1"/>
  <c r="I1315" i="5" s="1"/>
  <c r="T1659" i="1"/>
  <c r="T924" i="1"/>
  <c r="I937" i="5" s="1"/>
  <c r="T1423" i="1"/>
  <c r="I1436" i="5" s="1"/>
  <c r="T192" i="1"/>
  <c r="I205" i="5" s="1"/>
  <c r="T1395" i="1"/>
  <c r="I1408" i="5" s="1"/>
  <c r="T1354" i="1"/>
  <c r="I1367" i="5" s="1"/>
  <c r="T927" i="1"/>
  <c r="I940" i="5" s="1"/>
  <c r="T343" i="1"/>
  <c r="I356" i="5" s="1"/>
  <c r="T320" i="1"/>
  <c r="I333" i="5" s="1"/>
  <c r="T1639" i="1"/>
  <c r="I1652" i="5" s="1"/>
  <c r="T1973" i="1"/>
  <c r="T1738" i="1"/>
  <c r="T1100" i="1"/>
  <c r="I1113" i="5" s="1"/>
  <c r="T1494" i="1"/>
  <c r="I1507" i="5" s="1"/>
  <c r="T1857" i="1"/>
  <c r="T1597" i="1"/>
  <c r="I1610" i="5" s="1"/>
  <c r="T208" i="1"/>
  <c r="I221" i="5" s="1"/>
  <c r="T1358" i="1"/>
  <c r="I1371" i="5" s="1"/>
  <c r="T774" i="1"/>
  <c r="I787" i="5" s="1"/>
  <c r="T1546" i="1"/>
  <c r="I1559" i="5" s="1"/>
  <c r="T735" i="1"/>
  <c r="I748" i="5" s="1"/>
  <c r="T1111" i="1"/>
  <c r="I1124" i="5" s="1"/>
  <c r="T2045" i="1"/>
  <c r="T1412" i="1"/>
  <c r="I1425" i="5" s="1"/>
  <c r="T1622" i="1"/>
  <c r="I1635" i="5" s="1"/>
  <c r="T447" i="1"/>
  <c r="I460" i="5" s="1"/>
  <c r="T337" i="1"/>
  <c r="I350" i="5" s="1"/>
  <c r="T1868" i="1"/>
  <c r="T1267" i="1"/>
  <c r="I1280" i="5" s="1"/>
  <c r="T569" i="1"/>
  <c r="I582" i="5" s="1"/>
  <c r="T77" i="1"/>
  <c r="I90" i="5" s="1"/>
  <c r="T906" i="1"/>
  <c r="I919" i="5" s="1"/>
  <c r="T828" i="1"/>
  <c r="I841" i="5" s="1"/>
  <c r="T732" i="1"/>
  <c r="I745" i="5" s="1"/>
  <c r="T1041" i="1"/>
  <c r="I1054" i="5" s="1"/>
  <c r="T334" i="1"/>
  <c r="I347" i="5" s="1"/>
  <c r="T1678" i="1"/>
  <c r="T1169" i="1"/>
  <c r="I1182" i="5" s="1"/>
  <c r="T689" i="1"/>
  <c r="I702" i="5" s="1"/>
  <c r="T920" i="1"/>
  <c r="I933" i="5" s="1"/>
  <c r="T1483" i="1"/>
  <c r="I1496" i="5" s="1"/>
  <c r="T1905" i="1"/>
  <c r="T1076" i="1"/>
  <c r="I1089" i="5" s="1"/>
  <c r="T1350" i="1"/>
  <c r="I1363" i="5" s="1"/>
  <c r="T172" i="1"/>
  <c r="I185" i="5" s="1"/>
  <c r="T1167" i="1"/>
  <c r="I1180" i="5" s="1"/>
  <c r="T462" i="1"/>
  <c r="I475" i="5" s="1"/>
  <c r="T118" i="1"/>
  <c r="I131" i="5" s="1"/>
  <c r="T154" i="1"/>
  <c r="I167" i="5" s="1"/>
  <c r="T2015" i="1"/>
  <c r="T209" i="1"/>
  <c r="I222" i="5" s="1"/>
  <c r="T322" i="1"/>
  <c r="I335" i="5" s="1"/>
  <c r="T1278" i="1"/>
  <c r="I1291" i="5" s="1"/>
  <c r="T1106" i="1"/>
  <c r="I1119" i="5" s="1"/>
  <c r="T713" i="1"/>
  <c r="I726" i="5" s="1"/>
  <c r="T778" i="1"/>
  <c r="I791" i="5" s="1"/>
  <c r="T900" i="1"/>
  <c r="I913" i="5" s="1"/>
  <c r="T1670" i="1"/>
  <c r="T338" i="1"/>
  <c r="I351" i="5" s="1"/>
  <c r="T1196" i="1"/>
  <c r="I1209" i="5" s="1"/>
  <c r="T1418" i="1"/>
  <c r="I1431" i="5" s="1"/>
  <c r="T469" i="1"/>
  <c r="I482" i="5" s="1"/>
  <c r="T1851" i="1"/>
  <c r="T138" i="1"/>
  <c r="I151" i="5" s="1"/>
  <c r="T1634" i="1"/>
  <c r="I1647" i="5" s="1"/>
  <c r="T393" i="1"/>
  <c r="I406" i="5" s="1"/>
  <c r="T1676" i="1"/>
  <c r="T260" i="1"/>
  <c r="I273" i="5" s="1"/>
  <c r="T1750" i="1"/>
  <c r="T273" i="1"/>
  <c r="I286" i="5" s="1"/>
  <c r="T194" i="1"/>
  <c r="I207" i="5" s="1"/>
  <c r="T705" i="1"/>
  <c r="I718" i="5" s="1"/>
  <c r="T1037" i="1"/>
  <c r="I1050" i="5" s="1"/>
  <c r="T1797" i="1"/>
  <c r="T1911" i="1"/>
  <c r="T2014" i="1"/>
  <c r="T1994" i="1"/>
  <c r="T1294" i="1"/>
  <c r="I1307" i="5" s="1"/>
  <c r="T645" i="1"/>
  <c r="I658" i="5" s="1"/>
  <c r="T970" i="1"/>
  <c r="I983" i="5" s="1"/>
  <c r="T1280" i="1"/>
  <c r="I1293" i="5" s="1"/>
  <c r="T2023" i="1"/>
  <c r="T1814" i="1"/>
  <c r="T1414" i="1"/>
  <c r="I1427" i="5" s="1"/>
  <c r="T940" i="1"/>
  <c r="I953" i="5" s="1"/>
  <c r="T1845" i="1"/>
  <c r="T1824" i="1"/>
  <c r="T189" i="1"/>
  <c r="I202" i="5" s="1"/>
  <c r="T1511" i="1"/>
  <c r="I1524" i="5" s="1"/>
  <c r="T1440" i="1"/>
  <c r="I1453" i="5" s="1"/>
  <c r="T1875" i="1"/>
  <c r="T777" i="1"/>
  <c r="I790" i="5" s="1"/>
  <c r="T671" i="1"/>
  <c r="I684" i="5" s="1"/>
  <c r="T1873" i="1"/>
  <c r="T1547" i="1"/>
  <c r="I1560" i="5" s="1"/>
  <c r="T2006" i="1"/>
  <c r="T1542" i="1"/>
  <c r="I1555" i="5" s="1"/>
  <c r="T1410" i="1"/>
  <c r="I1423" i="5" s="1"/>
  <c r="T1293" i="1"/>
  <c r="I1306" i="5" s="1"/>
  <c r="T1356" i="1"/>
  <c r="I1369" i="5" s="1"/>
  <c r="T363" i="1"/>
  <c r="I376" i="5" s="1"/>
  <c r="T1732" i="1"/>
  <c r="T1158" i="1"/>
  <c r="I1171" i="5" s="1"/>
  <c r="T215" i="1"/>
  <c r="I228" i="5" s="1"/>
  <c r="T80" i="1"/>
  <c r="I93" i="5" s="1"/>
  <c r="T1669" i="1"/>
  <c r="T533" i="1"/>
  <c r="I546" i="5" s="1"/>
  <c r="T1989" i="1"/>
  <c r="T1801" i="1"/>
  <c r="T1698" i="1"/>
  <c r="T1445" i="1"/>
  <c r="I1458" i="5" s="1"/>
  <c r="T658" i="1"/>
  <c r="I671" i="5" s="1"/>
  <c r="T1488" i="1"/>
  <c r="I1501" i="5" s="1"/>
  <c r="T515" i="1"/>
  <c r="I528" i="5" s="1"/>
  <c r="T162" i="1"/>
  <c r="I175" i="5" s="1"/>
  <c r="T1237" i="1"/>
  <c r="I1250" i="5" s="1"/>
  <c r="T1497" i="1"/>
  <c r="I1510" i="5" s="1"/>
  <c r="T1739" i="1"/>
  <c r="T650" i="1"/>
  <c r="I663" i="5" s="1"/>
  <c r="T642" i="1"/>
  <c r="I655" i="5" s="1"/>
  <c r="T1038" i="1"/>
  <c r="I1051" i="5" s="1"/>
  <c r="T400" i="1"/>
  <c r="I413" i="5" s="1"/>
  <c r="T1853" i="1"/>
  <c r="T656" i="1"/>
  <c r="I669" i="5" s="1"/>
  <c r="T265" i="1"/>
  <c r="I278" i="5" s="1"/>
  <c r="T85" i="1"/>
  <c r="I98" i="5" s="1"/>
  <c r="T661" i="1"/>
  <c r="I674" i="5" s="1"/>
  <c r="T1238" i="1"/>
  <c r="I1251" i="5" s="1"/>
  <c r="T1441" i="1"/>
  <c r="I1454" i="5" s="1"/>
  <c r="T1605" i="1"/>
  <c r="I1618" i="5" s="1"/>
  <c r="T905" i="1"/>
  <c r="I918" i="5" s="1"/>
  <c r="T711" i="1"/>
  <c r="I724" i="5" s="1"/>
  <c r="T781" i="1"/>
  <c r="I794" i="5" s="1"/>
  <c r="T849" i="1"/>
  <c r="I862" i="5" s="1"/>
  <c r="T457" i="1"/>
  <c r="I470" i="5" s="1"/>
  <c r="T1997" i="1"/>
  <c r="T786" i="1"/>
  <c r="I799" i="5" s="1"/>
  <c r="T1611" i="1"/>
  <c r="I1624" i="5" s="1"/>
  <c r="T1229" i="1"/>
  <c r="I1242" i="5" s="1"/>
  <c r="T1690" i="1"/>
  <c r="T1614" i="1"/>
  <c r="I1627" i="5" s="1"/>
  <c r="T1874" i="1"/>
  <c r="T1711" i="1"/>
  <c r="T1609" i="1"/>
  <c r="I1622" i="5" s="1"/>
  <c r="T1092" i="1"/>
  <c r="I1105" i="5" s="1"/>
  <c r="T9" i="1"/>
  <c r="I22" i="5" s="1"/>
  <c r="T2037" i="1"/>
  <c r="T1562" i="1"/>
  <c r="I1575" i="5" s="1"/>
  <c r="T1809" i="1"/>
  <c r="T1591" i="1"/>
  <c r="I1604" i="5" s="1"/>
  <c r="T1021" i="1"/>
  <c r="I1034" i="5" s="1"/>
  <c r="T1681" i="1"/>
  <c r="T1297" i="1"/>
  <c r="I1310" i="5" s="1"/>
  <c r="T20" i="1"/>
  <c r="I33" i="5" s="1"/>
  <c r="T833" i="1"/>
  <c r="I846" i="5" s="1"/>
  <c r="T1538" i="1"/>
  <c r="I1551" i="5" s="1"/>
  <c r="T1091" i="1"/>
  <c r="I1104" i="5" s="1"/>
  <c r="T856" i="1"/>
  <c r="I869" i="5" s="1"/>
  <c r="T754" i="1" l="1"/>
  <c r="I767" i="5" s="1"/>
  <c r="T687" i="1"/>
  <c r="I700" i="5" s="1"/>
  <c r="T1279" i="1"/>
  <c r="I1292" i="5" s="1"/>
  <c r="T446" i="1"/>
  <c r="I459" i="5" s="1"/>
  <c r="T610" i="1"/>
  <c r="I623" i="5" s="1"/>
  <c r="T652" i="1"/>
  <c r="I665" i="5" s="1"/>
  <c r="T1067" i="1"/>
  <c r="I1080" i="5" s="1"/>
  <c r="T1141" i="1"/>
  <c r="I1154" i="5" s="1"/>
  <c r="T1485" i="1"/>
  <c r="I1498" i="5" s="1"/>
  <c r="T1715" i="1"/>
  <c r="T677" i="1"/>
  <c r="I690" i="5" s="1"/>
  <c r="T72" i="1"/>
  <c r="I85" i="5" s="1"/>
  <c r="T460" i="1"/>
  <c r="I473" i="5" s="1"/>
  <c r="T1148" i="1"/>
  <c r="I1161" i="5" s="1"/>
  <c r="T1189" i="1"/>
  <c r="I1202" i="5" s="1"/>
  <c r="T624" i="1"/>
  <c r="I637" i="5" s="1"/>
  <c r="T1143" i="1"/>
  <c r="I1156" i="5" s="1"/>
  <c r="T627" i="1"/>
  <c r="I640" i="5" s="1"/>
  <c r="T359" i="1"/>
  <c r="I372" i="5" s="1"/>
  <c r="T1500" i="1"/>
  <c r="I1513" i="5" s="1"/>
  <c r="T95" i="1"/>
  <c r="I108" i="5" s="1"/>
  <c r="T1835" i="1"/>
  <c r="T1164" i="1"/>
  <c r="I1177" i="5" s="1"/>
  <c r="T1912" i="1"/>
  <c r="T114" i="1"/>
  <c r="I127" i="5" s="1"/>
  <c r="T858" i="1"/>
  <c r="I871" i="5" s="1"/>
  <c r="T493" i="1"/>
  <c r="I506" i="5" s="1"/>
  <c r="V493" i="1" s="1"/>
  <c r="T990" i="1"/>
  <c r="I1003" i="5" s="1"/>
  <c r="T1871" i="1"/>
  <c r="T867" i="1"/>
  <c r="I880" i="5" s="1"/>
  <c r="T1371" i="1"/>
  <c r="I1384" i="5" s="1"/>
  <c r="T791" i="1"/>
  <c r="I804" i="5" s="1"/>
  <c r="T559" i="1"/>
  <c r="I572" i="5" s="1"/>
  <c r="T890" i="1"/>
  <c r="I903" i="5" s="1"/>
  <c r="T1438" i="1"/>
  <c r="I1451" i="5" s="1"/>
  <c r="T818" i="1"/>
  <c r="I831" i="5" s="1"/>
  <c r="T302" i="1"/>
  <c r="I315" i="5" s="1"/>
  <c r="T716" i="1"/>
  <c r="I729" i="5" s="1"/>
  <c r="T1664" i="1"/>
  <c r="T1250" i="1"/>
  <c r="I1263" i="5" s="1"/>
  <c r="T1372" i="1"/>
  <c r="I1385" i="5" s="1"/>
  <c r="T1820" i="1"/>
  <c r="T1510" i="1"/>
  <c r="I1523" i="5" s="1"/>
  <c r="T739" i="1"/>
  <c r="I752" i="5" s="1"/>
  <c r="T374" i="1"/>
  <c r="I387" i="5" s="1"/>
  <c r="T426" i="1"/>
  <c r="I439" i="5" s="1"/>
  <c r="T239" i="1"/>
  <c r="I252" i="5" s="1"/>
  <c r="T1902" i="1"/>
  <c r="T665" i="1"/>
  <c r="I678" i="5" s="1"/>
  <c r="T612" i="1"/>
  <c r="I625" i="5" s="1"/>
  <c r="T84" i="1"/>
  <c r="I97" i="5" s="1"/>
  <c r="T1771" i="1"/>
  <c r="T615" i="1"/>
  <c r="I628" i="5" s="1"/>
  <c r="T1190" i="1"/>
  <c r="I1203" i="5" s="1"/>
  <c r="T2007" i="1"/>
  <c r="T371" i="1"/>
  <c r="I384" i="5" s="1"/>
  <c r="T1117" i="1"/>
  <c r="I1130" i="5" s="1"/>
  <c r="T989" i="1"/>
  <c r="I1002" i="5" s="1"/>
  <c r="T268" i="1"/>
  <c r="I281" i="5" s="1"/>
  <c r="T1071" i="1"/>
  <c r="I1084" i="5" s="1"/>
  <c r="T695" i="1"/>
  <c r="I708" i="5" s="1"/>
  <c r="T1023" i="1"/>
  <c r="I1036" i="5" s="1"/>
  <c r="T1343" i="1"/>
  <c r="I1356" i="5" s="1"/>
  <c r="T124" i="1"/>
  <c r="I137" i="5" s="1"/>
  <c r="T443" i="1"/>
  <c r="I456" i="5" s="1"/>
  <c r="T546" i="1"/>
  <c r="I559" i="5" s="1"/>
  <c r="T1069" i="1"/>
  <c r="I1082" i="5" s="1"/>
  <c r="T885" i="1"/>
  <c r="I898" i="5" s="1"/>
  <c r="T1051" i="1"/>
  <c r="I1064" i="5" s="1"/>
  <c r="T936" i="1"/>
  <c r="I949" i="5" s="1"/>
  <c r="T413" i="1"/>
  <c r="I426" i="5" s="1"/>
  <c r="T1471" i="1"/>
  <c r="I1484" i="5" s="1"/>
  <c r="T531" i="1"/>
  <c r="I544" i="5" s="1"/>
  <c r="T670" i="1"/>
  <c r="I683" i="5" s="1"/>
  <c r="T1320" i="1"/>
  <c r="I1333" i="5" s="1"/>
  <c r="T246" i="1"/>
  <c r="I259" i="5" s="1"/>
  <c r="T298" i="1"/>
  <c r="I311" i="5" s="1"/>
  <c r="T1755" i="1"/>
  <c r="T748" i="1"/>
  <c r="I761" i="5" s="1"/>
  <c r="T1472" i="1"/>
  <c r="I1485" i="5" s="1"/>
  <c r="T1435" i="1"/>
  <c r="I1448" i="5" s="1"/>
  <c r="T251" i="1"/>
  <c r="I264" i="5" s="1"/>
  <c r="T1592" i="1"/>
  <c r="I1605" i="5" s="1"/>
  <c r="T831" i="1"/>
  <c r="I844" i="5" s="1"/>
  <c r="T101" i="1"/>
  <c r="I114" i="5" s="1"/>
  <c r="T1460" i="1"/>
  <c r="I1473" i="5" s="1"/>
  <c r="T1083" i="1"/>
  <c r="I1096" i="5" s="1"/>
  <c r="T294" i="1"/>
  <c r="I307" i="5" s="1"/>
  <c r="T1146" i="1"/>
  <c r="I1159" i="5" s="1"/>
  <c r="T1763" i="1"/>
  <c r="T829" i="1"/>
  <c r="I842" i="5" s="1"/>
  <c r="T275" i="1"/>
  <c r="I288" i="5" s="1"/>
  <c r="T346" i="1"/>
  <c r="I359" i="5" s="1"/>
  <c r="T601" i="1"/>
  <c r="I614" i="5" s="1"/>
  <c r="T1484" i="1"/>
  <c r="I1497" i="5" s="1"/>
  <c r="T1660" i="1"/>
  <c r="T158" i="1"/>
  <c r="I171" i="5" s="1"/>
  <c r="T1306" i="1"/>
  <c r="I1319" i="5" s="1"/>
  <c r="T356" i="1"/>
  <c r="I369" i="5" s="1"/>
  <c r="T1137" i="1"/>
  <c r="I1150" i="5" s="1"/>
  <c r="T395" i="1"/>
  <c r="I408" i="5" s="1"/>
  <c r="T691" i="1"/>
  <c r="I704" i="5" s="1"/>
  <c r="T1556" i="1"/>
  <c r="I1569" i="5" s="1"/>
  <c r="T1976" i="1"/>
  <c r="T692" i="1"/>
  <c r="I705" i="5" s="1"/>
  <c r="T2030" i="1"/>
  <c r="T1525" i="1"/>
  <c r="I1538" i="5" s="1"/>
  <c r="T595" i="1"/>
  <c r="I608" i="5" s="1"/>
  <c r="T1699" i="1"/>
  <c r="T1943" i="1"/>
  <c r="T1735" i="1"/>
  <c r="T1709" i="1"/>
  <c r="T944" i="1"/>
  <c r="I957" i="5" s="1"/>
  <c r="T1968" i="1"/>
  <c r="T378" i="1"/>
  <c r="I391" i="5" s="1"/>
  <c r="T1492" i="1"/>
  <c r="I1505" i="5" s="1"/>
  <c r="T432" i="1"/>
  <c r="I445" i="5" s="1"/>
  <c r="T802" i="1"/>
  <c r="I815" i="5" s="1"/>
  <c r="T1944" i="1"/>
  <c r="T1770" i="1"/>
  <c r="AI642" i="1"/>
  <c r="AM642" i="1"/>
  <c r="AQ642" i="1"/>
  <c r="AE642" i="1"/>
  <c r="AI189" i="1"/>
  <c r="AQ189" i="1"/>
  <c r="AM189" i="1"/>
  <c r="AE189" i="1"/>
  <c r="V190" i="1"/>
  <c r="V261" i="1"/>
  <c r="AM260" i="1"/>
  <c r="AQ260" i="1"/>
  <c r="AI260" i="1"/>
  <c r="AE260" i="1"/>
  <c r="AI322" i="1"/>
  <c r="AJ323" i="1" s="1"/>
  <c r="AE322" i="1"/>
  <c r="AM322" i="1"/>
  <c r="AQ322" i="1"/>
  <c r="V323" i="1"/>
  <c r="V192" i="1"/>
  <c r="AM192" i="1"/>
  <c r="V193" i="1"/>
  <c r="AQ192" i="1"/>
  <c r="AE192" i="1"/>
  <c r="AI192" i="1"/>
  <c r="AM603" i="1"/>
  <c r="AE603" i="1"/>
  <c r="AF604" i="1" s="1"/>
  <c r="AQ603" i="1"/>
  <c r="AI603" i="1"/>
  <c r="V604" i="1"/>
  <c r="AM207" i="1"/>
  <c r="AN208" i="1" s="1"/>
  <c r="V208" i="1"/>
  <c r="AI207" i="1"/>
  <c r="AE207" i="1"/>
  <c r="AQ207" i="1"/>
  <c r="AR208" i="1" s="1"/>
  <c r="AM626" i="1"/>
  <c r="V627" i="1"/>
  <c r="AQ626" i="1"/>
  <c r="AE626" i="1"/>
  <c r="AF627" i="1" s="1"/>
  <c r="AI626" i="1"/>
  <c r="AM465" i="1"/>
  <c r="AI465" i="1"/>
  <c r="AQ465" i="1"/>
  <c r="AE465" i="1"/>
  <c r="AE484" i="1"/>
  <c r="V485" i="1"/>
  <c r="AQ484" i="1"/>
  <c r="AI484" i="1"/>
  <c r="AM484" i="1"/>
  <c r="AI52" i="1"/>
  <c r="AE52" i="1"/>
  <c r="AM52" i="1"/>
  <c r="AQ52" i="1"/>
  <c r="V53" i="1"/>
  <c r="AM93" i="1"/>
  <c r="AN94" i="1" s="1"/>
  <c r="AQ93" i="1"/>
  <c r="AI93" i="1"/>
  <c r="V94" i="1"/>
  <c r="AE93" i="1"/>
  <c r="AF94" i="1" s="1"/>
  <c r="V236" i="1"/>
  <c r="AQ235" i="1"/>
  <c r="AM235" i="1"/>
  <c r="AI235" i="1"/>
  <c r="AE235" i="1"/>
  <c r="AE265" i="1"/>
  <c r="AQ265" i="1"/>
  <c r="V266" i="1"/>
  <c r="AM265" i="1"/>
  <c r="AI265" i="1"/>
  <c r="AI80" i="1"/>
  <c r="AM80" i="1"/>
  <c r="AN81" i="1" s="1"/>
  <c r="AE80" i="1"/>
  <c r="V81" i="1"/>
  <c r="AQ80" i="1"/>
  <c r="AQ363" i="1"/>
  <c r="AR364" i="1" s="1"/>
  <c r="AM363" i="1"/>
  <c r="V364" i="1"/>
  <c r="AI363" i="1"/>
  <c r="AE363" i="1"/>
  <c r="AQ154" i="1"/>
  <c r="V155" i="1"/>
  <c r="AM154" i="1"/>
  <c r="AE154" i="1"/>
  <c r="AI154" i="1"/>
  <c r="AE172" i="1"/>
  <c r="AI172" i="1"/>
  <c r="AM172" i="1"/>
  <c r="AQ172" i="1"/>
  <c r="V173" i="1"/>
  <c r="AE208" i="1"/>
  <c r="V209" i="1"/>
  <c r="AQ208" i="1"/>
  <c r="AM208" i="1"/>
  <c r="AI208" i="1"/>
  <c r="AM320" i="1"/>
  <c r="AQ320" i="1"/>
  <c r="AI320" i="1"/>
  <c r="V321" i="1"/>
  <c r="AE320" i="1"/>
  <c r="AQ649" i="1"/>
  <c r="AI649" i="1"/>
  <c r="AE649" i="1"/>
  <c r="AM649" i="1"/>
  <c r="AQ643" i="1"/>
  <c r="AE643" i="1"/>
  <c r="AM643" i="1"/>
  <c r="AI643" i="1"/>
  <c r="AQ127" i="1"/>
  <c r="AE127" i="1"/>
  <c r="AM127" i="1"/>
  <c r="AI127" i="1"/>
  <c r="AQ30" i="1"/>
  <c r="AE30" i="1"/>
  <c r="AM30" i="1"/>
  <c r="V31" i="1"/>
  <c r="AI30" i="1"/>
  <c r="AM166" i="1"/>
  <c r="AI166" i="1"/>
  <c r="AE166" i="1"/>
  <c r="AQ166" i="1"/>
  <c r="AM619" i="1"/>
  <c r="AQ619" i="1"/>
  <c r="AI619" i="1"/>
  <c r="V620" i="1"/>
  <c r="AE619" i="1"/>
  <c r="AQ429" i="1"/>
  <c r="AI429" i="1"/>
  <c r="V430" i="1"/>
  <c r="AE429" i="1"/>
  <c r="AM429" i="1"/>
  <c r="V456" i="1"/>
  <c r="AQ456" i="1"/>
  <c r="AE456" i="1"/>
  <c r="V457" i="1"/>
  <c r="AM456" i="1"/>
  <c r="AI456" i="1"/>
  <c r="AI283" i="1"/>
  <c r="AQ283" i="1"/>
  <c r="AM283" i="1"/>
  <c r="AE283" i="1"/>
  <c r="V284" i="1"/>
  <c r="AQ497" i="1"/>
  <c r="AE497" i="1"/>
  <c r="AI497" i="1"/>
  <c r="AM497" i="1"/>
  <c r="V498" i="1"/>
  <c r="AI226" i="1"/>
  <c r="V227" i="1"/>
  <c r="AE226" i="1"/>
  <c r="AM226" i="1"/>
  <c r="AQ226" i="1"/>
  <c r="AI405" i="1"/>
  <c r="AQ405" i="1"/>
  <c r="AM405" i="1"/>
  <c r="V406" i="1"/>
  <c r="AE405" i="1"/>
  <c r="AE300" i="1"/>
  <c r="AQ300" i="1"/>
  <c r="AI300" i="1"/>
  <c r="AM300" i="1"/>
  <c r="AQ600" i="1"/>
  <c r="AI600" i="1"/>
  <c r="AM600" i="1"/>
  <c r="AE600" i="1"/>
  <c r="V601" i="1"/>
  <c r="AQ51" i="1"/>
  <c r="AR52" i="1" s="1"/>
  <c r="AI51" i="1"/>
  <c r="AJ52" i="1" s="1"/>
  <c r="AM51" i="1"/>
  <c r="AN52" i="1" s="1"/>
  <c r="AE51" i="1"/>
  <c r="V52" i="1"/>
  <c r="AM527" i="1"/>
  <c r="AQ527" i="1"/>
  <c r="AE527" i="1"/>
  <c r="AI527" i="1"/>
  <c r="V528" i="1"/>
  <c r="AI34" i="1"/>
  <c r="AM34" i="1"/>
  <c r="AE34" i="1"/>
  <c r="AQ34" i="1"/>
  <c r="V35" i="1"/>
  <c r="V366" i="1"/>
  <c r="V367" i="1"/>
  <c r="AE366" i="1"/>
  <c r="AQ366" i="1"/>
  <c r="AI366" i="1"/>
  <c r="AM366" i="1"/>
  <c r="AE644" i="1"/>
  <c r="AM644" i="1"/>
  <c r="AI644" i="1"/>
  <c r="AQ644" i="1"/>
  <c r="AM43" i="1"/>
  <c r="AE43" i="1"/>
  <c r="AI43" i="1"/>
  <c r="AQ43" i="1"/>
  <c r="V44" i="1"/>
  <c r="AI492" i="1"/>
  <c r="AE492" i="1"/>
  <c r="AM492" i="1"/>
  <c r="AQ492" i="1"/>
  <c r="AE202" i="1"/>
  <c r="V203" i="1"/>
  <c r="AM202" i="1"/>
  <c r="AQ202" i="1"/>
  <c r="AI202" i="1"/>
  <c r="AI362" i="1"/>
  <c r="AJ363" i="1" s="1"/>
  <c r="AQ362" i="1"/>
  <c r="AE362" i="1"/>
  <c r="AM362" i="1"/>
  <c r="AN363" i="1" s="1"/>
  <c r="V363" i="1"/>
  <c r="AM439" i="1"/>
  <c r="AQ439" i="1"/>
  <c r="AI439" i="1"/>
  <c r="AE439" i="1"/>
  <c r="AQ588" i="1"/>
  <c r="AE588" i="1"/>
  <c r="V589" i="1"/>
  <c r="AM588" i="1"/>
  <c r="AI588" i="1"/>
  <c r="AE441" i="1"/>
  <c r="AM441" i="1"/>
  <c r="AQ441" i="1"/>
  <c r="AI441" i="1"/>
  <c r="V442" i="1"/>
  <c r="AI245" i="1"/>
  <c r="AM245" i="1"/>
  <c r="V246" i="1"/>
  <c r="AE245" i="1"/>
  <c r="AQ245" i="1"/>
  <c r="AE383" i="1"/>
  <c r="AQ383" i="1"/>
  <c r="V384" i="1"/>
  <c r="AM383" i="1"/>
  <c r="AI383" i="1"/>
  <c r="AM621" i="1"/>
  <c r="AE621" i="1"/>
  <c r="AQ621" i="1"/>
  <c r="AI621" i="1"/>
  <c r="V622" i="1"/>
  <c r="AM31" i="1"/>
  <c r="AI31" i="1"/>
  <c r="V32" i="1"/>
  <c r="AE31" i="1"/>
  <c r="AQ31" i="1"/>
  <c r="AI64" i="1"/>
  <c r="AE64" i="1"/>
  <c r="V65" i="1"/>
  <c r="AQ64" i="1"/>
  <c r="AM64" i="1"/>
  <c r="AQ213" i="1"/>
  <c r="AM213" i="1"/>
  <c r="AE213" i="1"/>
  <c r="AI213" i="1"/>
  <c r="V214" i="1"/>
  <c r="AI636" i="1"/>
  <c r="AQ636" i="1"/>
  <c r="AM636" i="1"/>
  <c r="AE636" i="1"/>
  <c r="AQ394" i="1"/>
  <c r="AI394" i="1"/>
  <c r="AM394" i="1"/>
  <c r="AE394" i="1"/>
  <c r="V395" i="1"/>
  <c r="AM193" i="1"/>
  <c r="V194" i="1"/>
  <c r="AI193" i="1"/>
  <c r="AQ193" i="1"/>
  <c r="AE193" i="1"/>
  <c r="AM73" i="1"/>
  <c r="V74" i="1"/>
  <c r="AI73" i="1"/>
  <c r="AE73" i="1"/>
  <c r="AQ73" i="1"/>
  <c r="AM151" i="1"/>
  <c r="AQ151" i="1"/>
  <c r="AE151" i="1"/>
  <c r="V152" i="1"/>
  <c r="AI151" i="1"/>
  <c r="AE513" i="1"/>
  <c r="AM513" i="1"/>
  <c r="AQ513" i="1"/>
  <c r="AI513" i="1"/>
  <c r="V514" i="1"/>
  <c r="AQ521" i="1"/>
  <c r="AE521" i="1"/>
  <c r="V522" i="1"/>
  <c r="AI521" i="1"/>
  <c r="AM521" i="1"/>
  <c r="AQ364" i="1"/>
  <c r="V365" i="1"/>
  <c r="AE364" i="1"/>
  <c r="AM364" i="1"/>
  <c r="AI364" i="1"/>
  <c r="AI126" i="1"/>
  <c r="AQ126" i="1"/>
  <c r="AR127" i="1" s="1"/>
  <c r="AE126" i="1"/>
  <c r="AF127" i="1" s="1"/>
  <c r="AM126" i="1"/>
  <c r="V127" i="1"/>
  <c r="AI539" i="1"/>
  <c r="AE539" i="1"/>
  <c r="AQ539" i="1"/>
  <c r="AM539" i="1"/>
  <c r="V600" i="1"/>
  <c r="AM599" i="1"/>
  <c r="AN600" i="1" s="1"/>
  <c r="AI599" i="1"/>
  <c r="AJ600" i="1" s="1"/>
  <c r="AQ599" i="1"/>
  <c r="AR600" i="1" s="1"/>
  <c r="AE599" i="1"/>
  <c r="AM399" i="1"/>
  <c r="AI399" i="1"/>
  <c r="AE399" i="1"/>
  <c r="AQ399" i="1"/>
  <c r="V400" i="1"/>
  <c r="AQ407" i="1"/>
  <c r="AE407" i="1"/>
  <c r="V408" i="1"/>
  <c r="AI407" i="1"/>
  <c r="AM407" i="1"/>
  <c r="AI81" i="1"/>
  <c r="AQ81" i="1"/>
  <c r="AM81" i="1"/>
  <c r="AE81" i="1"/>
  <c r="V82" i="1"/>
  <c r="AM551" i="1"/>
  <c r="AI551" i="1"/>
  <c r="AE551" i="1"/>
  <c r="AQ551" i="1"/>
  <c r="V552" i="1"/>
  <c r="AM344" i="1"/>
  <c r="AQ344" i="1"/>
  <c r="AE344" i="1"/>
  <c r="AI344" i="1"/>
  <c r="V345" i="1"/>
  <c r="V594" i="1"/>
  <c r="AQ593" i="1"/>
  <c r="AM593" i="1"/>
  <c r="AE593" i="1"/>
  <c r="AI593" i="1"/>
  <c r="AM171" i="1"/>
  <c r="AI171" i="1"/>
  <c r="AJ172" i="1" s="1"/>
  <c r="V172" i="1"/>
  <c r="AE171" i="1"/>
  <c r="AF172" i="1" s="1"/>
  <c r="AQ171" i="1"/>
  <c r="AR172" i="1" s="1"/>
  <c r="AI587" i="1"/>
  <c r="V588" i="1"/>
  <c r="AQ587" i="1"/>
  <c r="AM587" i="1"/>
  <c r="AE587" i="1"/>
  <c r="AF588" i="1" s="1"/>
  <c r="AQ509" i="1"/>
  <c r="AM509" i="1"/>
  <c r="AI509" i="1"/>
  <c r="AE509" i="1"/>
  <c r="V510" i="1"/>
  <c r="V68" i="1"/>
  <c r="V69" i="1"/>
  <c r="AI68" i="1"/>
  <c r="AE68" i="1"/>
  <c r="AM68" i="1"/>
  <c r="AQ68" i="1"/>
  <c r="AQ92" i="1"/>
  <c r="AR93" i="1" s="1"/>
  <c r="AM92" i="1"/>
  <c r="AE92" i="1"/>
  <c r="AI92" i="1"/>
  <c r="AJ93" i="1" s="1"/>
  <c r="V93" i="1"/>
  <c r="AM94" i="1"/>
  <c r="V95" i="1"/>
  <c r="AI94" i="1"/>
  <c r="AE94" i="1"/>
  <c r="AQ94" i="1"/>
  <c r="V568" i="1"/>
  <c r="AE567" i="1"/>
  <c r="AI567" i="1"/>
  <c r="AM567" i="1"/>
  <c r="AQ567" i="1"/>
  <c r="V165" i="1"/>
  <c r="AQ164" i="1"/>
  <c r="AI164" i="1"/>
  <c r="AM164" i="1"/>
  <c r="AE164" i="1"/>
  <c r="AQ648" i="1"/>
  <c r="AM648" i="1"/>
  <c r="AI648" i="1"/>
  <c r="AE648" i="1"/>
  <c r="AF649" i="1" s="1"/>
  <c r="AM263" i="1"/>
  <c r="AE263" i="1"/>
  <c r="V264" i="1"/>
  <c r="AI263" i="1"/>
  <c r="AQ263" i="1"/>
  <c r="AI129" i="1"/>
  <c r="AQ129" i="1"/>
  <c r="AE129" i="1"/>
  <c r="AM129" i="1"/>
  <c r="AI566" i="1"/>
  <c r="AJ567" i="1" s="1"/>
  <c r="AE566" i="1"/>
  <c r="AF567" i="1" s="1"/>
  <c r="V567" i="1"/>
  <c r="AM566" i="1"/>
  <c r="AN567" i="1" s="1"/>
  <c r="AQ566" i="1"/>
  <c r="V178" i="1"/>
  <c r="AM177" i="1"/>
  <c r="AE177" i="1"/>
  <c r="AQ177" i="1"/>
  <c r="AI177" i="1"/>
  <c r="AJ178" i="1" s="1"/>
  <c r="AE55" i="1"/>
  <c r="AQ55" i="1"/>
  <c r="AM55" i="1"/>
  <c r="AI55" i="1"/>
  <c r="AM618" i="1"/>
  <c r="AQ618" i="1"/>
  <c r="AI618" i="1"/>
  <c r="AE618" i="1"/>
  <c r="V619" i="1"/>
  <c r="AE314" i="1"/>
  <c r="AM314" i="1"/>
  <c r="AQ314" i="1"/>
  <c r="AI314" i="1"/>
  <c r="AI54" i="1"/>
  <c r="AQ54" i="1"/>
  <c r="AR55" i="1" s="1"/>
  <c r="AM54" i="1"/>
  <c r="AN55" i="1" s="1"/>
  <c r="AE54" i="1"/>
  <c r="AF55" i="1" s="1"/>
  <c r="V55" i="1"/>
  <c r="AI580" i="1"/>
  <c r="AE580" i="1"/>
  <c r="AM580" i="1"/>
  <c r="V581" i="1"/>
  <c r="AQ580" i="1"/>
  <c r="V138" i="1"/>
  <c r="AE137" i="1"/>
  <c r="AQ137" i="1"/>
  <c r="AM137" i="1"/>
  <c r="AI137" i="1"/>
  <c r="AM381" i="1"/>
  <c r="AE381" i="1"/>
  <c r="AQ381" i="1"/>
  <c r="AI381" i="1"/>
  <c r="V382" i="1"/>
  <c r="AE155" i="1"/>
  <c r="AQ155" i="1"/>
  <c r="V156" i="1"/>
  <c r="AM155" i="1"/>
  <c r="AI155" i="1"/>
  <c r="AM61" i="1"/>
  <c r="AQ61" i="1"/>
  <c r="AE61" i="1"/>
  <c r="V62" i="1"/>
  <c r="AI61" i="1"/>
  <c r="AE520" i="1"/>
  <c r="AF521" i="1" s="1"/>
  <c r="AI520" i="1"/>
  <c r="AM520" i="1"/>
  <c r="AN521" i="1" s="1"/>
  <c r="AQ520" i="1"/>
  <c r="AR521" i="1" s="1"/>
  <c r="V521" i="1"/>
  <c r="V322" i="1"/>
  <c r="AE321" i="1"/>
  <c r="AF322" i="1" s="1"/>
  <c r="AQ321" i="1"/>
  <c r="AR322" i="1" s="1"/>
  <c r="AM321" i="1"/>
  <c r="AN322" i="1" s="1"/>
  <c r="AI321" i="1"/>
  <c r="V336" i="1"/>
  <c r="AQ335" i="1"/>
  <c r="AI335" i="1"/>
  <c r="AM335" i="1"/>
  <c r="AE335" i="1"/>
  <c r="AI324" i="1"/>
  <c r="V325" i="1"/>
  <c r="AM324" i="1"/>
  <c r="AE324" i="1"/>
  <c r="AQ324" i="1"/>
  <c r="AI638" i="1"/>
  <c r="AE638" i="1"/>
  <c r="AM638" i="1"/>
  <c r="AQ638" i="1"/>
  <c r="AE388" i="1"/>
  <c r="AQ388" i="1"/>
  <c r="AI388" i="1"/>
  <c r="V389" i="1"/>
  <c r="AM388" i="1"/>
  <c r="AE156" i="1"/>
  <c r="AI156" i="1"/>
  <c r="AQ156" i="1"/>
  <c r="AM156" i="1"/>
  <c r="V157" i="1"/>
  <c r="AI310" i="1"/>
  <c r="AQ310" i="1"/>
  <c r="AE310" i="1"/>
  <c r="AM310" i="1"/>
  <c r="AE63" i="1"/>
  <c r="AQ63" i="1"/>
  <c r="AR64" i="1" s="1"/>
  <c r="AI63" i="1"/>
  <c r="AJ64" i="1" s="1"/>
  <c r="V64" i="1"/>
  <c r="AM63" i="1"/>
  <c r="AN64" i="1" s="1"/>
  <c r="V618" i="1"/>
  <c r="AE617" i="1"/>
  <c r="AF618" i="1" s="1"/>
  <c r="AM617" i="1"/>
  <c r="AQ617" i="1"/>
  <c r="AI617" i="1"/>
  <c r="V151" i="1"/>
  <c r="AE150" i="1"/>
  <c r="AF151" i="1" s="1"/>
  <c r="AQ150" i="1"/>
  <c r="AI150" i="1"/>
  <c r="AM150" i="1"/>
  <c r="AN151" i="1" s="1"/>
  <c r="V186" i="1"/>
  <c r="AQ186" i="1"/>
  <c r="V187" i="1"/>
  <c r="AI186" i="1"/>
  <c r="AM186" i="1"/>
  <c r="AE186" i="1"/>
  <c r="AM238" i="1"/>
  <c r="AQ238" i="1"/>
  <c r="AE238" i="1"/>
  <c r="AI238" i="1"/>
  <c r="AE53" i="1"/>
  <c r="AF54" i="1" s="1"/>
  <c r="AM53" i="1"/>
  <c r="AI53" i="1"/>
  <c r="V54" i="1"/>
  <c r="AQ53" i="1"/>
  <c r="AR54" i="1" s="1"/>
  <c r="V463" i="1"/>
  <c r="AQ463" i="1"/>
  <c r="AI463" i="1"/>
  <c r="AE463" i="1"/>
  <c r="AM463" i="1"/>
  <c r="V464" i="1"/>
  <c r="AM50" i="1"/>
  <c r="V51" i="1"/>
  <c r="AI50" i="1"/>
  <c r="AJ51" i="1" s="1"/>
  <c r="AQ50" i="1"/>
  <c r="AE50" i="1"/>
  <c r="AF51" i="1" s="1"/>
  <c r="AE614" i="1"/>
  <c r="AM614" i="1"/>
  <c r="AQ614" i="1"/>
  <c r="AI614" i="1"/>
  <c r="V615" i="1"/>
  <c r="AM10" i="1"/>
  <c r="AQ10" i="1"/>
  <c r="V11" i="1"/>
  <c r="AI10" i="1"/>
  <c r="AE10" i="1"/>
  <c r="V160" i="1"/>
  <c r="AI159" i="1"/>
  <c r="AQ159" i="1"/>
  <c r="AM159" i="1"/>
  <c r="AE159" i="1"/>
  <c r="AI163" i="1"/>
  <c r="AJ164" i="1" s="1"/>
  <c r="AM163" i="1"/>
  <c r="AQ163" i="1"/>
  <c r="AR164" i="1" s="1"/>
  <c r="AE163" i="1"/>
  <c r="V164" i="1"/>
  <c r="AE42" i="1"/>
  <c r="AI42" i="1"/>
  <c r="AJ43" i="1" s="1"/>
  <c r="AM42" i="1"/>
  <c r="AN43" i="1" s="1"/>
  <c r="V43" i="1"/>
  <c r="AQ42" i="1"/>
  <c r="AR43" i="1" s="1"/>
  <c r="AI188" i="1"/>
  <c r="AJ189" i="1" s="1"/>
  <c r="AQ188" i="1"/>
  <c r="AR189" i="1" s="1"/>
  <c r="V189" i="1"/>
  <c r="AM188" i="1"/>
  <c r="AE188" i="1"/>
  <c r="AF189" i="1" s="1"/>
  <c r="AE568" i="1"/>
  <c r="AI568" i="1"/>
  <c r="V569" i="1"/>
  <c r="AM568" i="1"/>
  <c r="AQ568" i="1"/>
  <c r="AE211" i="1"/>
  <c r="AM211" i="1"/>
  <c r="AQ211" i="1"/>
  <c r="AI211" i="1"/>
  <c r="AE541" i="1"/>
  <c r="AI541" i="1"/>
  <c r="AM541" i="1"/>
  <c r="AQ541" i="1"/>
  <c r="AQ111" i="1"/>
  <c r="AI111" i="1"/>
  <c r="AE111" i="1"/>
  <c r="AM111" i="1"/>
  <c r="AM210" i="1"/>
  <c r="AI210" i="1"/>
  <c r="AJ211" i="1" s="1"/>
  <c r="AQ210" i="1"/>
  <c r="AE210" i="1"/>
  <c r="AF211" i="1" s="1"/>
  <c r="V211" i="1"/>
  <c r="AM419" i="1"/>
  <c r="V420" i="1"/>
  <c r="AQ419" i="1"/>
  <c r="AE419" i="1"/>
  <c r="AI419" i="1"/>
  <c r="V496" i="1"/>
  <c r="AM495" i="1"/>
  <c r="AE495" i="1"/>
  <c r="AQ495" i="1"/>
  <c r="AI495" i="1"/>
  <c r="AQ89" i="1"/>
  <c r="AM89" i="1"/>
  <c r="AI89" i="1"/>
  <c r="AE89" i="1"/>
  <c r="V90" i="1"/>
  <c r="AI552" i="1"/>
  <c r="AQ552" i="1"/>
  <c r="V553" i="1"/>
  <c r="AE552" i="1"/>
  <c r="AM552" i="1"/>
  <c r="AQ418" i="1"/>
  <c r="AM418" i="1"/>
  <c r="AN419" i="1" s="1"/>
  <c r="AI418" i="1"/>
  <c r="AJ419" i="1" s="1"/>
  <c r="V419" i="1"/>
  <c r="AE418" i="1"/>
  <c r="AI286" i="1"/>
  <c r="AQ286" i="1"/>
  <c r="AM286" i="1"/>
  <c r="AE286" i="1"/>
  <c r="AQ328" i="1"/>
  <c r="AI328" i="1"/>
  <c r="AE328" i="1"/>
  <c r="V329" i="1"/>
  <c r="AM328" i="1"/>
  <c r="AI59" i="1"/>
  <c r="AE59" i="1"/>
  <c r="AQ59" i="1"/>
  <c r="AM59" i="1"/>
  <c r="V36" i="1"/>
  <c r="AI35" i="1"/>
  <c r="AE35" i="1"/>
  <c r="AM35" i="1"/>
  <c r="AQ35" i="1"/>
  <c r="AM222" i="1"/>
  <c r="AE222" i="1"/>
  <c r="AQ222" i="1"/>
  <c r="AI222" i="1"/>
  <c r="AM488" i="1"/>
  <c r="AQ488" i="1"/>
  <c r="AI488" i="1"/>
  <c r="AE488" i="1"/>
  <c r="V489" i="1"/>
  <c r="V149" i="1"/>
  <c r="AE148" i="1"/>
  <c r="AM148" i="1"/>
  <c r="AQ148" i="1"/>
  <c r="AI148" i="1"/>
  <c r="AM303" i="1"/>
  <c r="V304" i="1"/>
  <c r="AQ303" i="1"/>
  <c r="AI303" i="1"/>
  <c r="AE303" i="1"/>
  <c r="AE512" i="1"/>
  <c r="AI512" i="1"/>
  <c r="AM512" i="1"/>
  <c r="AN513" i="1" s="1"/>
  <c r="AQ512" i="1"/>
  <c r="AR513" i="1" s="1"/>
  <c r="V513" i="1"/>
  <c r="AM507" i="1"/>
  <c r="AI507" i="1"/>
  <c r="V508" i="1"/>
  <c r="AQ507" i="1"/>
  <c r="AE507" i="1"/>
  <c r="AM100" i="1"/>
  <c r="AI100" i="1"/>
  <c r="AQ100" i="1"/>
  <c r="V101" i="1"/>
  <c r="AE100" i="1"/>
  <c r="AQ45" i="1"/>
  <c r="AM45" i="1"/>
  <c r="V46" i="1"/>
  <c r="AI45" i="1"/>
  <c r="AE45" i="1"/>
  <c r="AM350" i="1"/>
  <c r="AQ350" i="1"/>
  <c r="AE350" i="1"/>
  <c r="V351" i="1"/>
  <c r="AI350" i="1"/>
  <c r="AQ105" i="1"/>
  <c r="V106" i="1"/>
  <c r="AM105" i="1"/>
  <c r="AE105" i="1"/>
  <c r="AI105" i="1"/>
  <c r="AM36" i="1"/>
  <c r="V37" i="1"/>
  <c r="AE36" i="1"/>
  <c r="AQ36" i="1"/>
  <c r="AI36" i="1"/>
  <c r="AI117" i="1"/>
  <c r="V118" i="1"/>
  <c r="AM117" i="1"/>
  <c r="AE117" i="1"/>
  <c r="AQ117" i="1"/>
  <c r="AE373" i="1"/>
  <c r="V374" i="1"/>
  <c r="AQ373" i="1"/>
  <c r="AM373" i="1"/>
  <c r="AI373" i="1"/>
  <c r="AE352" i="1"/>
  <c r="AQ352" i="1"/>
  <c r="AI352" i="1"/>
  <c r="V353" i="1"/>
  <c r="AM352" i="1"/>
  <c r="AM153" i="1"/>
  <c r="AN154" i="1" s="1"/>
  <c r="AE153" i="1"/>
  <c r="AQ153" i="1"/>
  <c r="AR154" i="1" s="1"/>
  <c r="AI153" i="1"/>
  <c r="AJ154" i="1" s="1"/>
  <c r="V154" i="1"/>
  <c r="AM359" i="1"/>
  <c r="AM294" i="1"/>
  <c r="AI294" i="1"/>
  <c r="AE294" i="1"/>
  <c r="V295" i="1"/>
  <c r="AQ294" i="1"/>
  <c r="V352" i="1"/>
  <c r="AI351" i="1"/>
  <c r="AJ352" i="1" s="1"/>
  <c r="AM351" i="1"/>
  <c r="AE351" i="1"/>
  <c r="AQ351" i="1"/>
  <c r="AR352" i="1" s="1"/>
  <c r="AI114" i="1"/>
  <c r="AQ114" i="1"/>
  <c r="AE114" i="1"/>
  <c r="AM114" i="1"/>
  <c r="AQ601" i="1"/>
  <c r="AE601" i="1"/>
  <c r="AI601" i="1"/>
  <c r="AM601" i="1"/>
  <c r="AI158" i="1"/>
  <c r="AJ159" i="1" s="1"/>
  <c r="AM158" i="1"/>
  <c r="AN159" i="1" s="1"/>
  <c r="AE158" i="1"/>
  <c r="AF159" i="1" s="1"/>
  <c r="AQ158" i="1"/>
  <c r="V159" i="1"/>
  <c r="AM124" i="1"/>
  <c r="V125" i="1"/>
  <c r="AQ124" i="1"/>
  <c r="AE124" i="1"/>
  <c r="AI124" i="1"/>
  <c r="AM97" i="1"/>
  <c r="AQ97" i="1"/>
  <c r="AE97" i="1"/>
  <c r="AI97" i="1"/>
  <c r="V98" i="1"/>
  <c r="T943" i="1"/>
  <c r="I956" i="5" s="1"/>
  <c r="T385" i="1"/>
  <c r="I398" i="5" s="1"/>
  <c r="T311" i="1"/>
  <c r="I324" i="5" s="1"/>
  <c r="T327" i="1"/>
  <c r="I340" i="5" s="1"/>
  <c r="T926" i="1"/>
  <c r="I939" i="5" s="1"/>
  <c r="T376" i="1"/>
  <c r="I389" i="5" s="1"/>
  <c r="T473" i="1"/>
  <c r="I486" i="5" s="1"/>
  <c r="T1075" i="1"/>
  <c r="I1088" i="5" s="1"/>
  <c r="T764" i="1"/>
  <c r="I777" i="5" s="1"/>
  <c r="T409" i="1"/>
  <c r="I422" i="5" s="1"/>
  <c r="T745" i="1"/>
  <c r="I758" i="5" s="1"/>
  <c r="T440" i="1"/>
  <c r="I453" i="5" s="1"/>
  <c r="T318" i="1"/>
  <c r="I331" i="5" s="1"/>
  <c r="T128" i="1"/>
  <c r="I141" i="5" s="1"/>
  <c r="V128" i="1" s="1"/>
  <c r="T1499" i="1"/>
  <c r="I1512" i="5" s="1"/>
  <c r="T103" i="1"/>
  <c r="I116" i="5" s="1"/>
  <c r="V103" i="1" s="1"/>
  <c r="T937" i="1"/>
  <c r="I950" i="5" s="1"/>
  <c r="T1132" i="1"/>
  <c r="I1145" i="5" s="1"/>
  <c r="T375" i="1"/>
  <c r="I388" i="5" s="1"/>
  <c r="T1464" i="1"/>
  <c r="I1477" i="5" s="1"/>
  <c r="T1891" i="1"/>
  <c r="T815" i="1"/>
  <c r="I828" i="5" s="1"/>
  <c r="T240" i="1"/>
  <c r="I253" i="5" s="1"/>
  <c r="T734" i="1"/>
  <c r="I747" i="5" s="1"/>
  <c r="T19" i="1"/>
  <c r="I32" i="5" s="1"/>
  <c r="T994" i="1"/>
  <c r="I1007" i="5" s="1"/>
  <c r="T1846" i="1"/>
  <c r="T1181" i="1"/>
  <c r="I1194" i="5" s="1"/>
  <c r="T562" i="1"/>
  <c r="I575" i="5" s="1"/>
  <c r="T1316" i="1"/>
  <c r="I1329" i="5" s="1"/>
  <c r="T1923" i="1"/>
  <c r="T474" i="1"/>
  <c r="I487" i="5" s="1"/>
  <c r="T1671" i="1"/>
  <c r="T799" i="1"/>
  <c r="I812" i="5" s="1"/>
  <c r="T572" i="1"/>
  <c r="I585" i="5" s="1"/>
  <c r="T1864" i="1"/>
  <c r="T998" i="1"/>
  <c r="I1011" i="5" s="1"/>
  <c r="T139" i="1"/>
  <c r="I152" i="5" s="1"/>
  <c r="T60" i="1"/>
  <c r="I73" i="5" s="1"/>
  <c r="V60" i="1" s="1"/>
  <c r="T608" i="1"/>
  <c r="I621" i="5" s="1"/>
  <c r="T380" i="1"/>
  <c r="I393" i="5" s="1"/>
  <c r="T875" i="1"/>
  <c r="I888" i="5" s="1"/>
  <c r="T832" i="1"/>
  <c r="I845" i="5" s="1"/>
  <c r="T1844" i="1"/>
  <c r="T1299" i="1"/>
  <c r="I1312" i="5" s="1"/>
  <c r="T1004" i="1"/>
  <c r="I1017" i="5" s="1"/>
  <c r="T1940" i="1"/>
  <c r="T256" i="1"/>
  <c r="I269" i="5" s="1"/>
  <c r="T1557" i="1"/>
  <c r="I1570" i="5" s="1"/>
  <c r="T779" i="1"/>
  <c r="I792" i="5" s="1"/>
  <c r="T1892" i="1"/>
  <c r="T1710" i="1"/>
  <c r="T868" i="1"/>
  <c r="I881" i="5" s="1"/>
  <c r="T1753" i="1"/>
  <c r="T535" i="1"/>
  <c r="I548" i="5" s="1"/>
  <c r="T887" i="1"/>
  <c r="I900" i="5" s="1"/>
  <c r="T1927" i="1"/>
  <c r="T1643" i="1"/>
  <c r="T1571" i="1"/>
  <c r="I1584" i="5" s="1"/>
  <c r="T223" i="1"/>
  <c r="I236" i="5" s="1"/>
  <c r="T301" i="1"/>
  <c r="I314" i="5" s="1"/>
  <c r="V301" i="1" s="1"/>
  <c r="T866" i="1"/>
  <c r="I879" i="5" s="1"/>
  <c r="T1327" i="1"/>
  <c r="I1340" i="5" s="1"/>
  <c r="T1256" i="1"/>
  <c r="I1269" i="5" s="1"/>
  <c r="T1955" i="1"/>
  <c r="T1379" i="1"/>
  <c r="I1392" i="5" s="1"/>
  <c r="T1596" i="1"/>
  <c r="I1609" i="5" s="1"/>
  <c r="T2027" i="1"/>
  <c r="T56" i="1"/>
  <c r="I69" i="5" s="1"/>
  <c r="V56" i="1" s="1"/>
  <c r="T1272" i="1"/>
  <c r="I1285" i="5" s="1"/>
  <c r="T431" i="1"/>
  <c r="I444" i="5" s="1"/>
  <c r="T1336" i="1"/>
  <c r="I1349" i="5" s="1"/>
  <c r="T1276" i="1"/>
  <c r="I1289" i="5" s="1"/>
  <c r="T543" i="1"/>
  <c r="I556" i="5" s="1"/>
  <c r="AE215" i="1"/>
  <c r="AM215" i="1"/>
  <c r="AQ215" i="1"/>
  <c r="V216" i="1"/>
  <c r="AI215" i="1"/>
  <c r="AE138" i="1"/>
  <c r="AI138" i="1"/>
  <c r="AM138" i="1"/>
  <c r="AQ138" i="1"/>
  <c r="V139" i="1"/>
  <c r="AQ118" i="1"/>
  <c r="AM118" i="1"/>
  <c r="AI118" i="1"/>
  <c r="AE118" i="1"/>
  <c r="V119" i="1"/>
  <c r="AQ334" i="1"/>
  <c r="AR335" i="1" s="1"/>
  <c r="AM334" i="1"/>
  <c r="AN335" i="1" s="1"/>
  <c r="AI334" i="1"/>
  <c r="V335" i="1"/>
  <c r="AE334" i="1"/>
  <c r="V251" i="1"/>
  <c r="AE250" i="1"/>
  <c r="AI250" i="1"/>
  <c r="AQ250" i="1"/>
  <c r="AM250" i="1"/>
  <c r="AI319" i="1"/>
  <c r="AJ320" i="1" s="1"/>
  <c r="AM319" i="1"/>
  <c r="V320" i="1"/>
  <c r="AE319" i="1"/>
  <c r="AQ319" i="1"/>
  <c r="AR320" i="1" s="1"/>
  <c r="AM470" i="1"/>
  <c r="AQ470" i="1"/>
  <c r="AI470" i="1"/>
  <c r="AE470" i="1"/>
  <c r="V471" i="1"/>
  <c r="AI108" i="1"/>
  <c r="AE108" i="1"/>
  <c r="AM108" i="1"/>
  <c r="AQ108" i="1"/>
  <c r="AM266" i="1"/>
  <c r="AE266" i="1"/>
  <c r="AI266" i="1"/>
  <c r="AQ266" i="1"/>
  <c r="AI517" i="1"/>
  <c r="AM517" i="1"/>
  <c r="AE517" i="1"/>
  <c r="AQ517" i="1"/>
  <c r="V518" i="1"/>
  <c r="AE329" i="1"/>
  <c r="AM329" i="1"/>
  <c r="V330" i="1"/>
  <c r="AQ329" i="1"/>
  <c r="AI329" i="1"/>
  <c r="AE558" i="1"/>
  <c r="V559" i="1"/>
  <c r="AQ558" i="1"/>
  <c r="AM558" i="1"/>
  <c r="AI558" i="1"/>
  <c r="V373" i="1"/>
  <c r="AE372" i="1"/>
  <c r="AI372" i="1"/>
  <c r="AQ372" i="1"/>
  <c r="AR373" i="1" s="1"/>
  <c r="AM372" i="1"/>
  <c r="AN373" i="1" s="1"/>
  <c r="AQ438" i="1"/>
  <c r="AR439" i="1" s="1"/>
  <c r="V439" i="1"/>
  <c r="AI438" i="1"/>
  <c r="AJ439" i="1" s="1"/>
  <c r="AM438" i="1"/>
  <c r="AN439" i="1" s="1"/>
  <c r="AE438" i="1"/>
  <c r="V222" i="1"/>
  <c r="AM221" i="1"/>
  <c r="AN222" i="1" s="1"/>
  <c r="AQ221" i="1"/>
  <c r="AR222" i="1" s="1"/>
  <c r="AI221" i="1"/>
  <c r="AE221" i="1"/>
  <c r="AE17" i="1"/>
  <c r="AQ17" i="1"/>
  <c r="AM17" i="1"/>
  <c r="AI17" i="1"/>
  <c r="V18" i="1"/>
  <c r="AQ144" i="1"/>
  <c r="AE144" i="1"/>
  <c r="AI144" i="1"/>
  <c r="AM144" i="1"/>
  <c r="V145" i="1"/>
  <c r="V271" i="1"/>
  <c r="AI270" i="1"/>
  <c r="AM270" i="1"/>
  <c r="AQ270" i="1"/>
  <c r="AE270" i="1"/>
  <c r="AE402" i="1"/>
  <c r="AM402" i="1"/>
  <c r="AI402" i="1"/>
  <c r="AQ402" i="1"/>
  <c r="AI278" i="1"/>
  <c r="AM278" i="1"/>
  <c r="AQ278" i="1"/>
  <c r="AE278" i="1"/>
  <c r="V279" i="1"/>
  <c r="AQ528" i="1"/>
  <c r="V529" i="1"/>
  <c r="AI528" i="1"/>
  <c r="AM528" i="1"/>
  <c r="AE528" i="1"/>
  <c r="AM293" i="1"/>
  <c r="AI293" i="1"/>
  <c r="V294" i="1"/>
  <c r="AE293" i="1"/>
  <c r="AF294" i="1" s="1"/>
  <c r="AQ293" i="1"/>
  <c r="AI345" i="1"/>
  <c r="AE345" i="1"/>
  <c r="AM345" i="1"/>
  <c r="AQ345" i="1"/>
  <c r="V346" i="1"/>
  <c r="V230" i="1"/>
  <c r="AE229" i="1"/>
  <c r="AM229" i="1"/>
  <c r="AI229" i="1"/>
  <c r="AQ229" i="1"/>
  <c r="V486" i="1"/>
  <c r="AM485" i="1"/>
  <c r="AE485" i="1"/>
  <c r="AI485" i="1"/>
  <c r="AQ485" i="1"/>
  <c r="AM585" i="1"/>
  <c r="AI585" i="1"/>
  <c r="AQ585" i="1"/>
  <c r="AE585" i="1"/>
  <c r="V586" i="1"/>
  <c r="AM269" i="1"/>
  <c r="AQ269" i="1"/>
  <c r="AR270" i="1" s="1"/>
  <c r="AE269" i="1"/>
  <c r="V270" i="1"/>
  <c r="AI269" i="1"/>
  <c r="AQ13" i="1"/>
  <c r="AE13" i="1"/>
  <c r="AM13" i="1"/>
  <c r="AI13" i="1"/>
  <c r="AQ145" i="1"/>
  <c r="AM145" i="1"/>
  <c r="AI145" i="1"/>
  <c r="AE145" i="1"/>
  <c r="AE428" i="1"/>
  <c r="AQ428" i="1"/>
  <c r="AR429" i="1" s="1"/>
  <c r="AI428" i="1"/>
  <c r="AM428" i="1"/>
  <c r="AN429" i="1" s="1"/>
  <c r="V429" i="1"/>
  <c r="AI336" i="1"/>
  <c r="AJ337" i="1" s="1"/>
  <c r="V337" i="1"/>
  <c r="AE336" i="1"/>
  <c r="AM336" i="1"/>
  <c r="AQ336" i="1"/>
  <c r="AR337" i="1" s="1"/>
  <c r="AI536" i="1"/>
  <c r="AM536" i="1"/>
  <c r="AE536" i="1"/>
  <c r="AQ536" i="1"/>
  <c r="AR537" i="1" s="1"/>
  <c r="V537" i="1"/>
  <c r="AE529" i="1"/>
  <c r="AI529" i="1"/>
  <c r="AQ529" i="1"/>
  <c r="AM529" i="1"/>
  <c r="V530" i="1"/>
  <c r="AI525" i="1"/>
  <c r="AE525" i="1"/>
  <c r="AM525" i="1"/>
  <c r="V526" i="1"/>
  <c r="AQ525" i="1"/>
  <c r="AQ308" i="1"/>
  <c r="AM308" i="1"/>
  <c r="AE308" i="1"/>
  <c r="V309" i="1"/>
  <c r="AI308" i="1"/>
  <c r="AI149" i="1"/>
  <c r="AJ150" i="1" s="1"/>
  <c r="AQ149" i="1"/>
  <c r="AR150" i="1" s="1"/>
  <c r="AM149" i="1"/>
  <c r="AE149" i="1"/>
  <c r="AF150" i="1" s="1"/>
  <c r="V150" i="1"/>
  <c r="V614" i="1"/>
  <c r="AM613" i="1"/>
  <c r="AI613" i="1"/>
  <c r="AE613" i="1"/>
  <c r="AQ613" i="1"/>
  <c r="AE38" i="1"/>
  <c r="AI38" i="1"/>
  <c r="AQ38" i="1"/>
  <c r="V39" i="1"/>
  <c r="AM38" i="1"/>
  <c r="V435" i="1"/>
  <c r="AE434" i="1"/>
  <c r="AM434" i="1"/>
  <c r="AQ434" i="1"/>
  <c r="AI434" i="1"/>
  <c r="AQ629" i="1"/>
  <c r="AI629" i="1"/>
  <c r="AE629" i="1"/>
  <c r="AM629" i="1"/>
  <c r="V58" i="1"/>
  <c r="AI58" i="1"/>
  <c r="AE58" i="1"/>
  <c r="AF59" i="1" s="1"/>
  <c r="V59" i="1"/>
  <c r="AQ58" i="1"/>
  <c r="AM58" i="1"/>
  <c r="AN59" i="1" s="1"/>
  <c r="AM12" i="1"/>
  <c r="AN13" i="1" s="1"/>
  <c r="AQ12" i="1"/>
  <c r="AR13" i="1" s="1"/>
  <c r="AI12" i="1"/>
  <c r="AJ13" i="1" s="1"/>
  <c r="V13" i="1"/>
  <c r="AE12" i="1"/>
  <c r="AQ8" i="1"/>
  <c r="AE8" i="1"/>
  <c r="AM8" i="1"/>
  <c r="V9" i="1"/>
  <c r="AI8" i="1"/>
  <c r="V469" i="1"/>
  <c r="AE468" i="1"/>
  <c r="AQ468" i="1"/>
  <c r="AM468" i="1"/>
  <c r="AI468" i="1"/>
  <c r="AE574" i="1"/>
  <c r="AQ574" i="1"/>
  <c r="AI574" i="1"/>
  <c r="AM574" i="1"/>
  <c r="V575" i="1"/>
  <c r="AM508" i="1"/>
  <c r="AI508" i="1"/>
  <c r="AQ508" i="1"/>
  <c r="AR509" i="1" s="1"/>
  <c r="V509" i="1"/>
  <c r="AE508" i="1"/>
  <c r="AF509" i="1" s="1"/>
  <c r="V313" i="1"/>
  <c r="AM312" i="1"/>
  <c r="AE312" i="1"/>
  <c r="AQ312" i="1"/>
  <c r="AI312" i="1"/>
  <c r="V293" i="1"/>
  <c r="AM292" i="1"/>
  <c r="AQ292" i="1"/>
  <c r="AR293" i="1" s="1"/>
  <c r="AI292" i="1"/>
  <c r="AJ293" i="1" s="1"/>
  <c r="AE292" i="1"/>
  <c r="AI354" i="1"/>
  <c r="V355" i="1"/>
  <c r="AM354" i="1"/>
  <c r="AE354" i="1"/>
  <c r="AQ354" i="1"/>
  <c r="AM481" i="1"/>
  <c r="AI481" i="1"/>
  <c r="V482" i="1"/>
  <c r="AE481" i="1"/>
  <c r="AQ481" i="1"/>
  <c r="V107" i="1"/>
  <c r="AQ106" i="1"/>
  <c r="AI106" i="1"/>
  <c r="AM106" i="1"/>
  <c r="AE106" i="1"/>
  <c r="V617" i="1"/>
  <c r="AE616" i="1"/>
  <c r="AM616" i="1"/>
  <c r="AI616" i="1"/>
  <c r="AQ616" i="1"/>
  <c r="AQ496" i="1"/>
  <c r="AR497" i="1" s="1"/>
  <c r="AE496" i="1"/>
  <c r="AI496" i="1"/>
  <c r="AJ497" i="1" s="1"/>
  <c r="AM496" i="1"/>
  <c r="V497" i="1"/>
  <c r="AE560" i="1"/>
  <c r="AI560" i="1"/>
  <c r="AQ560" i="1"/>
  <c r="AM560" i="1"/>
  <c r="AE247" i="1"/>
  <c r="AM247" i="1"/>
  <c r="AI247" i="1"/>
  <c r="AQ247" i="1"/>
  <c r="AI170" i="1"/>
  <c r="AJ171" i="1" s="1"/>
  <c r="V171" i="1"/>
  <c r="AE170" i="1"/>
  <c r="AM170" i="1"/>
  <c r="AQ170" i="1"/>
  <c r="AM424" i="1"/>
  <c r="AI424" i="1"/>
  <c r="V425" i="1"/>
  <c r="AE424" i="1"/>
  <c r="AQ424" i="1"/>
  <c r="AQ483" i="1"/>
  <c r="AM483" i="1"/>
  <c r="AN484" i="1" s="1"/>
  <c r="AI483" i="1"/>
  <c r="AJ484" i="1" s="1"/>
  <c r="AE483" i="1"/>
  <c r="AF484" i="1" s="1"/>
  <c r="V484" i="1"/>
  <c r="AQ25" i="1"/>
  <c r="V26" i="1"/>
  <c r="AI25" i="1"/>
  <c r="AE25" i="1"/>
  <c r="AM25" i="1"/>
  <c r="V158" i="1"/>
  <c r="AI157" i="1"/>
  <c r="AJ158" i="1" s="1"/>
  <c r="AE157" i="1"/>
  <c r="AM157" i="1"/>
  <c r="AQ157" i="1"/>
  <c r="AR158" i="1" s="1"/>
  <c r="AM285" i="1"/>
  <c r="AN286" i="1" s="1"/>
  <c r="AE285" i="1"/>
  <c r="AF286" i="1" s="1"/>
  <c r="AQ285" i="1"/>
  <c r="AI285" i="1"/>
  <c r="AJ286" i="1" s="1"/>
  <c r="V286" i="1"/>
  <c r="AM349" i="1"/>
  <c r="AQ349" i="1"/>
  <c r="AI349" i="1"/>
  <c r="AJ350" i="1" s="1"/>
  <c r="V350" i="1"/>
  <c r="AE349" i="1"/>
  <c r="AF350" i="1" s="1"/>
  <c r="AI537" i="1"/>
  <c r="V538" i="1"/>
  <c r="AE537" i="1"/>
  <c r="AM537" i="1"/>
  <c r="AQ537" i="1"/>
  <c r="AE611" i="1"/>
  <c r="V612" i="1"/>
  <c r="AQ611" i="1"/>
  <c r="AM611" i="1"/>
  <c r="AI611" i="1"/>
  <c r="AE317" i="1"/>
  <c r="AI317" i="1"/>
  <c r="AQ317" i="1"/>
  <c r="V318" i="1"/>
  <c r="AM317" i="1"/>
  <c r="AE604" i="1"/>
  <c r="AQ604" i="1"/>
  <c r="AM604" i="1"/>
  <c r="V605" i="1"/>
  <c r="AI604" i="1"/>
  <c r="AE331" i="1"/>
  <c r="V332" i="1"/>
  <c r="AI331" i="1"/>
  <c r="AQ331" i="1"/>
  <c r="AM331" i="1"/>
  <c r="AE367" i="1"/>
  <c r="AQ367" i="1"/>
  <c r="AM367" i="1"/>
  <c r="AI367" i="1"/>
  <c r="AI615" i="1"/>
  <c r="AM615" i="1"/>
  <c r="V616" i="1"/>
  <c r="AQ615" i="1"/>
  <c r="AE615" i="1"/>
  <c r="AF616" i="1" s="1"/>
  <c r="V372" i="1"/>
  <c r="AI371" i="1"/>
  <c r="AJ372" i="1" s="1"/>
  <c r="AE371" i="1"/>
  <c r="AM371" i="1"/>
  <c r="AN372" i="1" s="1"/>
  <c r="AQ371" i="1"/>
  <c r="AM281" i="1"/>
  <c r="AE281" i="1"/>
  <c r="AQ281" i="1"/>
  <c r="AI281" i="1"/>
  <c r="AM275" i="1"/>
  <c r="AI275" i="1"/>
  <c r="AE275" i="1"/>
  <c r="V276" i="1"/>
  <c r="AQ275" i="1"/>
  <c r="AI268" i="1"/>
  <c r="AJ269" i="1" s="1"/>
  <c r="AQ443" i="1"/>
  <c r="V444" i="1"/>
  <c r="AE443" i="1"/>
  <c r="AI443" i="1"/>
  <c r="AM443" i="1"/>
  <c r="V289" i="1"/>
  <c r="AI288" i="1"/>
  <c r="AM288" i="1"/>
  <c r="AQ288" i="1"/>
  <c r="AE288" i="1"/>
  <c r="AM395" i="1"/>
  <c r="AE395" i="1"/>
  <c r="V396" i="1"/>
  <c r="AI395" i="1"/>
  <c r="AQ395" i="1"/>
  <c r="AI302" i="1"/>
  <c r="AJ303" i="1" s="1"/>
  <c r="V303" i="1"/>
  <c r="AE302" i="1"/>
  <c r="AF303" i="1" s="1"/>
  <c r="AM302" i="1"/>
  <c r="AN303" i="1" s="1"/>
  <c r="AQ302" i="1"/>
  <c r="AR303" i="1" s="1"/>
  <c r="V414" i="1"/>
  <c r="AQ413" i="1"/>
  <c r="AQ446" i="1"/>
  <c r="AM446" i="1"/>
  <c r="V447" i="1"/>
  <c r="AI446" i="1"/>
  <c r="AE446" i="1"/>
  <c r="AM610" i="1"/>
  <c r="AI610" i="1"/>
  <c r="AQ610" i="1"/>
  <c r="V611" i="1"/>
  <c r="AE610" i="1"/>
  <c r="V531" i="1"/>
  <c r="AI531" i="1"/>
  <c r="AM531" i="1"/>
  <c r="AE531" i="1"/>
  <c r="I545" i="5"/>
  <c r="AQ531" i="1"/>
  <c r="AE595" i="1"/>
  <c r="AM595" i="1"/>
  <c r="AI595" i="1"/>
  <c r="AQ595" i="1"/>
  <c r="AQ246" i="1"/>
  <c r="AI246" i="1"/>
  <c r="AJ247" i="1" s="1"/>
  <c r="AE246" i="1"/>
  <c r="AM246" i="1"/>
  <c r="AN247" i="1" s="1"/>
  <c r="V247" i="1"/>
  <c r="AI298" i="1"/>
  <c r="V299" i="1"/>
  <c r="AE298" i="1"/>
  <c r="AQ298" i="1"/>
  <c r="AM298" i="1"/>
  <c r="AQ374" i="1"/>
  <c r="AI374" i="1"/>
  <c r="AE374" i="1"/>
  <c r="AM374" i="1"/>
  <c r="AQ72" i="1"/>
  <c r="AR73" i="1" s="1"/>
  <c r="AI72" i="1"/>
  <c r="AM72" i="1"/>
  <c r="AN73" i="1" s="1"/>
  <c r="AE72" i="1"/>
  <c r="AF73" i="1" s="1"/>
  <c r="V73" i="1"/>
  <c r="AE426" i="1"/>
  <c r="AM426" i="1"/>
  <c r="AI426" i="1"/>
  <c r="AQ426" i="1"/>
  <c r="V427" i="1"/>
  <c r="AI460" i="1"/>
  <c r="V461" i="1"/>
  <c r="AE460" i="1"/>
  <c r="AM460" i="1"/>
  <c r="AQ460" i="1"/>
  <c r="AE239" i="1"/>
  <c r="AI378" i="1"/>
  <c r="AE251" i="1"/>
  <c r="AI251" i="1"/>
  <c r="AQ251" i="1"/>
  <c r="AM251" i="1"/>
  <c r="V252" i="1"/>
  <c r="AQ432" i="1"/>
  <c r="AM432" i="1"/>
  <c r="V433" i="1"/>
  <c r="AE432" i="1"/>
  <c r="AI432" i="1"/>
  <c r="AI624" i="1"/>
  <c r="AM624" i="1"/>
  <c r="AQ624" i="1"/>
  <c r="V625" i="1"/>
  <c r="AE624" i="1"/>
  <c r="AQ612" i="1"/>
  <c r="AM612" i="1"/>
  <c r="AI612" i="1"/>
  <c r="AE612" i="1"/>
  <c r="AF613" i="1" s="1"/>
  <c r="V613" i="1"/>
  <c r="AE84" i="1"/>
  <c r="AM101" i="1"/>
  <c r="V102" i="1"/>
  <c r="AI101" i="1"/>
  <c r="AQ101" i="1"/>
  <c r="AE101" i="1"/>
  <c r="AF102" i="1" s="1"/>
  <c r="AE627" i="1"/>
  <c r="AI627" i="1"/>
  <c r="V628" i="1"/>
  <c r="AQ627" i="1"/>
  <c r="AM627" i="1"/>
  <c r="V452" i="1"/>
  <c r="AQ451" i="1"/>
  <c r="AM451" i="1"/>
  <c r="AI451" i="1"/>
  <c r="AE451" i="1"/>
  <c r="AQ387" i="1"/>
  <c r="AR388" i="1" s="1"/>
  <c r="AI387" i="1"/>
  <c r="AJ388" i="1" s="1"/>
  <c r="AM387" i="1"/>
  <c r="AE387" i="1"/>
  <c r="V388" i="1"/>
  <c r="AI620" i="1"/>
  <c r="AE620" i="1"/>
  <c r="AF621" i="1" s="1"/>
  <c r="AQ620" i="1"/>
  <c r="AM620" i="1"/>
  <c r="V621" i="1"/>
  <c r="AM564" i="1"/>
  <c r="V565" i="1"/>
  <c r="AQ564" i="1"/>
  <c r="AI564" i="1"/>
  <c r="AJ565" i="1" s="1"/>
  <c r="AE564" i="1"/>
  <c r="AI461" i="1"/>
  <c r="AE461" i="1"/>
  <c r="AM461" i="1"/>
  <c r="AN462" i="1" s="1"/>
  <c r="V462" i="1"/>
  <c r="AQ461" i="1"/>
  <c r="AI573" i="1"/>
  <c r="V574" i="1"/>
  <c r="AQ573" i="1"/>
  <c r="AE573" i="1"/>
  <c r="AF574" i="1" s="1"/>
  <c r="AM573" i="1"/>
  <c r="AN574" i="1" s="1"/>
  <c r="AQ107" i="1"/>
  <c r="AR108" i="1" s="1"/>
  <c r="AM107" i="1"/>
  <c r="V108" i="1"/>
  <c r="AE107" i="1"/>
  <c r="AI107" i="1"/>
  <c r="AJ108" i="1" s="1"/>
  <c r="AQ185" i="1"/>
  <c r="AR186" i="1" s="1"/>
  <c r="AI185" i="1"/>
  <c r="AM185" i="1"/>
  <c r="AE185" i="1"/>
  <c r="AF186" i="1" s="1"/>
  <c r="AM584" i="1"/>
  <c r="AI584" i="1"/>
  <c r="AJ585" i="1" s="1"/>
  <c r="AE584" i="1"/>
  <c r="AQ584" i="1"/>
  <c r="AR585" i="1" s="1"/>
  <c r="V585" i="1"/>
  <c r="AI579" i="1"/>
  <c r="AJ580" i="1" s="1"/>
  <c r="AQ579" i="1"/>
  <c r="AR580" i="1" s="1"/>
  <c r="AM579" i="1"/>
  <c r="AN580" i="1" s="1"/>
  <c r="AE579" i="1"/>
  <c r="V580" i="1"/>
  <c r="AQ386" i="1"/>
  <c r="AR387" i="1" s="1"/>
  <c r="AE386" i="1"/>
  <c r="AF387" i="1" s="1"/>
  <c r="AM386" i="1"/>
  <c r="AN387" i="1" s="1"/>
  <c r="AI386" i="1"/>
  <c r="V387" i="1"/>
  <c r="AI457" i="1"/>
  <c r="AM457" i="1"/>
  <c r="AQ457" i="1"/>
  <c r="V458" i="1"/>
  <c r="AE457" i="1"/>
  <c r="AI650" i="1"/>
  <c r="AE650" i="1"/>
  <c r="AM650" i="1"/>
  <c r="AQ650" i="1"/>
  <c r="AI162" i="1"/>
  <c r="AJ163" i="1" s="1"/>
  <c r="AM162" i="1"/>
  <c r="AE162" i="1"/>
  <c r="AF163" i="1" s="1"/>
  <c r="AQ162" i="1"/>
  <c r="AR163" i="1" s="1"/>
  <c r="V163" i="1"/>
  <c r="AM533" i="1"/>
  <c r="AQ533" i="1"/>
  <c r="AE533" i="1"/>
  <c r="AI533" i="1"/>
  <c r="V534" i="1"/>
  <c r="AE645" i="1"/>
  <c r="AI645" i="1"/>
  <c r="AM645" i="1"/>
  <c r="AQ645" i="1"/>
  <c r="AQ194" i="1"/>
  <c r="AI194" i="1"/>
  <c r="V195" i="1"/>
  <c r="AE194" i="1"/>
  <c r="AM194" i="1"/>
  <c r="AM338" i="1"/>
  <c r="AQ338" i="1"/>
  <c r="AI338" i="1"/>
  <c r="AE338" i="1"/>
  <c r="AI209" i="1"/>
  <c r="AJ210" i="1" s="1"/>
  <c r="AQ209" i="1"/>
  <c r="AR210" i="1" s="1"/>
  <c r="AE209" i="1"/>
  <c r="AM209" i="1"/>
  <c r="AN210" i="1" s="1"/>
  <c r="V210" i="1"/>
  <c r="AQ462" i="1"/>
  <c r="AR463" i="1" s="1"/>
  <c r="AM462" i="1"/>
  <c r="AE462" i="1"/>
  <c r="AI462" i="1"/>
  <c r="AJ463" i="1" s="1"/>
  <c r="AQ77" i="1"/>
  <c r="AM77" i="1"/>
  <c r="AI77" i="1"/>
  <c r="AE77" i="1"/>
  <c r="V78" i="1"/>
  <c r="V338" i="1"/>
  <c r="AE337" i="1"/>
  <c r="AF338" i="1" s="1"/>
  <c r="AI337" i="1"/>
  <c r="AJ338" i="1" s="1"/>
  <c r="AQ337" i="1"/>
  <c r="AR338" i="1" s="1"/>
  <c r="AM337" i="1"/>
  <c r="AI196" i="1"/>
  <c r="V197" i="1"/>
  <c r="AE196" i="1"/>
  <c r="AM196" i="1"/>
  <c r="AQ196" i="1"/>
  <c r="V564" i="1"/>
  <c r="AE563" i="1"/>
  <c r="AF564" i="1" s="1"/>
  <c r="AM563" i="1"/>
  <c r="AN564" i="1" s="1"/>
  <c r="AQ563" i="1"/>
  <c r="AR564" i="1" s="1"/>
  <c r="AI563" i="1"/>
  <c r="AI506" i="1"/>
  <c r="AJ507" i="1" s="1"/>
  <c r="V507" i="1"/>
  <c r="AE506" i="1"/>
  <c r="AF507" i="1" s="1"/>
  <c r="AQ506" i="1"/>
  <c r="AM506" i="1"/>
  <c r="AQ464" i="1"/>
  <c r="AI464" i="1"/>
  <c r="AJ465" i="1" s="1"/>
  <c r="V465" i="1"/>
  <c r="AE464" i="1"/>
  <c r="AF465" i="1" s="1"/>
  <c r="AM464" i="1"/>
  <c r="AN465" i="1" s="1"/>
  <c r="AQ264" i="1"/>
  <c r="AR265" i="1" s="1"/>
  <c r="V265" i="1"/>
  <c r="AI264" i="1"/>
  <c r="AJ265" i="1" s="1"/>
  <c r="AM264" i="1"/>
  <c r="AN265" i="1" s="1"/>
  <c r="AE264" i="1"/>
  <c r="AF265" i="1" s="1"/>
  <c r="V515" i="1"/>
  <c r="AI514" i="1"/>
  <c r="AQ514" i="1"/>
  <c r="AM514" i="1"/>
  <c r="AE514" i="1"/>
  <c r="AM323" i="1"/>
  <c r="AN324" i="1" s="1"/>
  <c r="AE323" i="1"/>
  <c r="V324" i="1"/>
  <c r="AI323" i="1"/>
  <c r="AJ324" i="1" s="1"/>
  <c r="AQ323" i="1"/>
  <c r="AR324" i="1" s="1"/>
  <c r="V591" i="1"/>
  <c r="AE591" i="1"/>
  <c r="AF592" i="1" s="1"/>
  <c r="V592" i="1"/>
  <c r="AQ591" i="1"/>
  <c r="AI591" i="1"/>
  <c r="AM591" i="1"/>
  <c r="AM125" i="1"/>
  <c r="AN126" i="1" s="1"/>
  <c r="AE125" i="1"/>
  <c r="AF126" i="1" s="1"/>
  <c r="AI125" i="1"/>
  <c r="AQ125" i="1"/>
  <c r="AR126" i="1" s="1"/>
  <c r="V126" i="1"/>
  <c r="AI442" i="1"/>
  <c r="AQ442" i="1"/>
  <c r="V443" i="1"/>
  <c r="AM442" i="1"/>
  <c r="AE442" i="1"/>
  <c r="AF443" i="1" s="1"/>
  <c r="V298" i="1"/>
  <c r="AQ297" i="1"/>
  <c r="AR298" i="1" s="1"/>
  <c r="AE297" i="1"/>
  <c r="AM297" i="1"/>
  <c r="AI297" i="1"/>
  <c r="V397" i="1"/>
  <c r="AQ396" i="1"/>
  <c r="AI396" i="1"/>
  <c r="AE396" i="1"/>
  <c r="AM396" i="1"/>
  <c r="AI16" i="1"/>
  <c r="AJ17" i="1" s="1"/>
  <c r="AQ16" i="1"/>
  <c r="AR17" i="1" s="1"/>
  <c r="AM16" i="1"/>
  <c r="AE16" i="1"/>
  <c r="AF17" i="1" s="1"/>
  <c r="V17" i="1"/>
  <c r="AQ7" i="1"/>
  <c r="AE7" i="1"/>
  <c r="AF8" i="1" s="1"/>
  <c r="AM7" i="1"/>
  <c r="AN8" i="1" s="1"/>
  <c r="V8" i="1"/>
  <c r="AI7" i="1"/>
  <c r="AM449" i="1"/>
  <c r="AE449" i="1"/>
  <c r="V450" i="1"/>
  <c r="AQ449" i="1"/>
  <c r="AI449" i="1"/>
  <c r="AQ135" i="1"/>
  <c r="AE135" i="1"/>
  <c r="AI135" i="1"/>
  <c r="V136" i="1"/>
  <c r="AM135" i="1"/>
  <c r="AQ234" i="1"/>
  <c r="AR235" i="1" s="1"/>
  <c r="AI234" i="1"/>
  <c r="AM234" i="1"/>
  <c r="AN235" i="1" s="1"/>
  <c r="AE234" i="1"/>
  <c r="AF235" i="1" s="1"/>
  <c r="V235" i="1"/>
  <c r="AI475" i="1"/>
  <c r="AM475" i="1"/>
  <c r="AE475" i="1"/>
  <c r="AQ475" i="1"/>
  <c r="V476" i="1"/>
  <c r="AQ178" i="1"/>
  <c r="AM178" i="1"/>
  <c r="AI178" i="1"/>
  <c r="V179" i="1"/>
  <c r="AE178" i="1"/>
  <c r="AE427" i="1"/>
  <c r="AF428" i="1" s="1"/>
  <c r="AI427" i="1"/>
  <c r="AJ428" i="1" s="1"/>
  <c r="AQ427" i="1"/>
  <c r="AM427" i="1"/>
  <c r="AN428" i="1" s="1"/>
  <c r="V428" i="1"/>
  <c r="AQ471" i="1"/>
  <c r="AE471" i="1"/>
  <c r="AI471" i="1"/>
  <c r="V472" i="1"/>
  <c r="AM471" i="1"/>
  <c r="V517" i="1"/>
  <c r="AE516" i="1"/>
  <c r="AQ516" i="1"/>
  <c r="AR517" i="1" s="1"/>
  <c r="AI516" i="1"/>
  <c r="AM516" i="1"/>
  <c r="AN517" i="1" s="1"/>
  <c r="AQ141" i="1"/>
  <c r="V142" i="1"/>
  <c r="AM141" i="1"/>
  <c r="AI141" i="1"/>
  <c r="AE141" i="1"/>
  <c r="AI411" i="1"/>
  <c r="AE411" i="1"/>
  <c r="V412" i="1"/>
  <c r="AQ411" i="1"/>
  <c r="AM411" i="1"/>
  <c r="AI637" i="1"/>
  <c r="AE637" i="1"/>
  <c r="AF638" i="1" s="1"/>
  <c r="AM637" i="1"/>
  <c r="AQ637" i="1"/>
  <c r="AM594" i="1"/>
  <c r="AN595" i="1" s="1"/>
  <c r="AI594" i="1"/>
  <c r="AQ594" i="1"/>
  <c r="AE594" i="1"/>
  <c r="AF595" i="1" s="1"/>
  <c r="V595" i="1"/>
  <c r="V272" i="1"/>
  <c r="AE271" i="1"/>
  <c r="AQ271" i="1"/>
  <c r="AR272" i="1" s="1"/>
  <c r="AI271" i="1"/>
  <c r="AM271" i="1"/>
  <c r="V47" i="1"/>
  <c r="AE46" i="1"/>
  <c r="AQ46" i="1"/>
  <c r="AM46" i="1"/>
  <c r="AI46" i="1"/>
  <c r="AE259" i="1"/>
  <c r="AF260" i="1" s="1"/>
  <c r="V260" i="1"/>
  <c r="AM259" i="1"/>
  <c r="AQ259" i="1"/>
  <c r="AR260" i="1" s="1"/>
  <c r="AI259" i="1"/>
  <c r="AJ260" i="1" s="1"/>
  <c r="AE554" i="1"/>
  <c r="AI554" i="1"/>
  <c r="AQ554" i="1"/>
  <c r="AM554" i="1"/>
  <c r="AI391" i="1"/>
  <c r="V392" i="1"/>
  <c r="AE391" i="1"/>
  <c r="AM391" i="1"/>
  <c r="AQ391" i="1"/>
  <c r="AE152" i="1"/>
  <c r="AF153" i="1" s="1"/>
  <c r="AI152" i="1"/>
  <c r="AJ153" i="1" s="1"/>
  <c r="AQ152" i="1"/>
  <c r="AR153" i="1" s="1"/>
  <c r="AM152" i="1"/>
  <c r="AN153" i="1" s="1"/>
  <c r="V153" i="1"/>
  <c r="AQ191" i="1"/>
  <c r="AI191" i="1"/>
  <c r="AJ192" i="1" s="1"/>
  <c r="AE191" i="1"/>
  <c r="AF192" i="1" s="1"/>
  <c r="AM191" i="1"/>
  <c r="AN192" i="1" s="1"/>
  <c r="AE392" i="1"/>
  <c r="V393" i="1"/>
  <c r="AI392" i="1"/>
  <c r="AM392" i="1"/>
  <c r="AQ392" i="1"/>
  <c r="AI88" i="1"/>
  <c r="AJ89" i="1" s="1"/>
  <c r="AM88" i="1"/>
  <c r="V89" i="1"/>
  <c r="AQ88" i="1"/>
  <c r="AR89" i="1" s="1"/>
  <c r="AE88" i="1"/>
  <c r="AF89" i="1" s="1"/>
  <c r="V511" i="1"/>
  <c r="AI510" i="1"/>
  <c r="AQ510" i="1"/>
  <c r="AM510" i="1"/>
  <c r="AE510" i="1"/>
  <c r="V390" i="1"/>
  <c r="AE390" i="1"/>
  <c r="AF391" i="1" s="1"/>
  <c r="AM390" i="1"/>
  <c r="AN391" i="1" s="1"/>
  <c r="AQ390" i="1"/>
  <c r="AR391" i="1" s="1"/>
  <c r="V391" i="1"/>
  <c r="AI390" i="1"/>
  <c r="AJ391" i="1" s="1"/>
  <c r="V503" i="1"/>
  <c r="AE502" i="1"/>
  <c r="AI502" i="1"/>
  <c r="AQ502" i="1"/>
  <c r="AM502" i="1"/>
  <c r="AM498" i="1"/>
  <c r="AQ498" i="1"/>
  <c r="AI498" i="1"/>
  <c r="V499" i="1"/>
  <c r="AE498" i="1"/>
  <c r="AM82" i="1"/>
  <c r="AE82" i="1"/>
  <c r="V83" i="1"/>
  <c r="AQ82" i="1"/>
  <c r="AI82" i="1"/>
  <c r="AE491" i="1"/>
  <c r="AF492" i="1" s="1"/>
  <c r="AQ491" i="1"/>
  <c r="AR492" i="1" s="1"/>
  <c r="AM491" i="1"/>
  <c r="V492" i="1"/>
  <c r="AI491" i="1"/>
  <c r="AJ492" i="1" s="1"/>
  <c r="AI576" i="1"/>
  <c r="AQ576" i="1"/>
  <c r="V577" i="1"/>
  <c r="AE576" i="1"/>
  <c r="AM576" i="1"/>
  <c r="V48" i="1"/>
  <c r="V49" i="1"/>
  <c r="AI48" i="1"/>
  <c r="AM48" i="1"/>
  <c r="AE48" i="1"/>
  <c r="AQ48" i="1"/>
  <c r="AM33" i="1"/>
  <c r="AN34" i="1" s="1"/>
  <c r="AQ33" i="1"/>
  <c r="AR34" i="1" s="1"/>
  <c r="AE33" i="1"/>
  <c r="AI33" i="1"/>
  <c r="V34" i="1"/>
  <c r="AM598" i="1"/>
  <c r="AN599" i="1" s="1"/>
  <c r="AI598" i="1"/>
  <c r="V599" i="1"/>
  <c r="AQ598" i="1"/>
  <c r="AR599" i="1" s="1"/>
  <c r="AE598" i="1"/>
  <c r="AF599" i="1" s="1"/>
  <c r="AQ44" i="1"/>
  <c r="AR45" i="1" s="1"/>
  <c r="AE44" i="1"/>
  <c r="AF45" i="1" s="1"/>
  <c r="AM44" i="1"/>
  <c r="AI44" i="1"/>
  <c r="AJ45" i="1" s="1"/>
  <c r="V45" i="1"/>
  <c r="AE570" i="1"/>
  <c r="AI570" i="1"/>
  <c r="AQ570" i="1"/>
  <c r="AM570" i="1"/>
  <c r="V571" i="1"/>
  <c r="V578" i="1"/>
  <c r="AE577" i="1"/>
  <c r="AI577" i="1"/>
  <c r="AQ577" i="1"/>
  <c r="AM577" i="1"/>
  <c r="AE326" i="1"/>
  <c r="AI326" i="1"/>
  <c r="AM326" i="1"/>
  <c r="AQ326" i="1"/>
  <c r="V327" i="1"/>
  <c r="V399" i="1"/>
  <c r="AE398" i="1"/>
  <c r="AM398" i="1"/>
  <c r="AN399" i="1" s="1"/>
  <c r="AQ398" i="1"/>
  <c r="AR399" i="1" s="1"/>
  <c r="AI398" i="1"/>
  <c r="AI216" i="1"/>
  <c r="AQ216" i="1"/>
  <c r="AE216" i="1"/>
  <c r="AM216" i="1"/>
  <c r="V527" i="1"/>
  <c r="AM526" i="1"/>
  <c r="AN527" i="1" s="1"/>
  <c r="AI526" i="1"/>
  <c r="AJ527" i="1" s="1"/>
  <c r="AQ526" i="1"/>
  <c r="AE526" i="1"/>
  <c r="AF527" i="1" s="1"/>
  <c r="AI279" i="1"/>
  <c r="AQ279" i="1"/>
  <c r="AM279" i="1"/>
  <c r="AE279" i="1"/>
  <c r="AM230" i="1"/>
  <c r="AE230" i="1"/>
  <c r="AI230" i="1"/>
  <c r="AQ230" i="1"/>
  <c r="AI65" i="1"/>
  <c r="AQ65" i="1"/>
  <c r="AM65" i="1"/>
  <c r="AE65" i="1"/>
  <c r="AI389" i="1"/>
  <c r="AE389" i="1"/>
  <c r="AM389" i="1"/>
  <c r="AQ389" i="1"/>
  <c r="AR390" i="1" s="1"/>
  <c r="V86" i="1"/>
  <c r="AI86" i="1"/>
  <c r="AE86" i="1"/>
  <c r="V87" i="1"/>
  <c r="AQ86" i="1"/>
  <c r="AM86" i="1"/>
  <c r="AE565" i="1"/>
  <c r="AM565" i="1"/>
  <c r="AN566" i="1" s="1"/>
  <c r="AI565" i="1"/>
  <c r="AJ566" i="1" s="1"/>
  <c r="AQ565" i="1"/>
  <c r="AR566" i="1" s="1"/>
  <c r="V566" i="1"/>
  <c r="AE592" i="1"/>
  <c r="AF593" i="1" s="1"/>
  <c r="AI592" i="1"/>
  <c r="AM592" i="1"/>
  <c r="AN593" i="1" s="1"/>
  <c r="V593" i="1"/>
  <c r="AQ592" i="1"/>
  <c r="AQ276" i="1"/>
  <c r="V277" i="1"/>
  <c r="AM276" i="1"/>
  <c r="AE276" i="1"/>
  <c r="AI276" i="1"/>
  <c r="V280" i="1"/>
  <c r="AE280" i="1"/>
  <c r="AF281" i="1" s="1"/>
  <c r="V281" i="1"/>
  <c r="AM280" i="1"/>
  <c r="AN281" i="1" s="1"/>
  <c r="AQ280" i="1"/>
  <c r="AI280" i="1"/>
  <c r="AJ281" i="1" s="1"/>
  <c r="AM505" i="1"/>
  <c r="AN506" i="1" s="1"/>
  <c r="AI505" i="1"/>
  <c r="AJ506" i="1" s="1"/>
  <c r="AE505" i="1"/>
  <c r="AQ505" i="1"/>
  <c r="AR506" i="1" s="1"/>
  <c r="V506" i="1"/>
  <c r="AQ224" i="1"/>
  <c r="AI224" i="1"/>
  <c r="AE224" i="1"/>
  <c r="AM224" i="1"/>
  <c r="V358" i="1"/>
  <c r="AE357" i="1"/>
  <c r="AM357" i="1"/>
  <c r="AQ357" i="1"/>
  <c r="AI357" i="1"/>
  <c r="AI605" i="1"/>
  <c r="AM605" i="1"/>
  <c r="V606" i="1"/>
  <c r="AQ605" i="1"/>
  <c r="AE605" i="1"/>
  <c r="AI272" i="1"/>
  <c r="AE272" i="1"/>
  <c r="AM272" i="1"/>
  <c r="V273" i="1"/>
  <c r="AQ272" i="1"/>
  <c r="AI67" i="1"/>
  <c r="AJ68" i="1" s="1"/>
  <c r="AE67" i="1"/>
  <c r="AF68" i="1" s="1"/>
  <c r="AQ67" i="1"/>
  <c r="AR68" i="1" s="1"/>
  <c r="AM67" i="1"/>
  <c r="AE24" i="1"/>
  <c r="AF25" i="1" s="1"/>
  <c r="AI24" i="1"/>
  <c r="AQ24" i="1"/>
  <c r="AR25" i="1" s="1"/>
  <c r="AM24" i="1"/>
  <c r="AN25" i="1" s="1"/>
  <c r="V25" i="1"/>
  <c r="AQ21" i="1"/>
  <c r="AI21" i="1"/>
  <c r="AM21" i="1"/>
  <c r="AE21" i="1"/>
  <c r="V63" i="1"/>
  <c r="AI62" i="1"/>
  <c r="AQ62" i="1"/>
  <c r="AR63" i="1" s="1"/>
  <c r="AM62" i="1"/>
  <c r="AN63" i="1" s="1"/>
  <c r="AE62" i="1"/>
  <c r="AF63" i="1" s="1"/>
  <c r="AE408" i="1"/>
  <c r="AM408" i="1"/>
  <c r="AQ408" i="1"/>
  <c r="AI408" i="1"/>
  <c r="V409" i="1"/>
  <c r="AE102" i="1"/>
  <c r="AI102" i="1"/>
  <c r="AM102" i="1"/>
  <c r="AQ102" i="1"/>
  <c r="AQ382" i="1"/>
  <c r="AI382" i="1"/>
  <c r="AE382" i="1"/>
  <c r="AF383" i="1" s="1"/>
  <c r="V383" i="1"/>
  <c r="AM382" i="1"/>
  <c r="AN383" i="1" s="1"/>
  <c r="AM397" i="1"/>
  <c r="AN398" i="1" s="1"/>
  <c r="AE397" i="1"/>
  <c r="AF398" i="1" s="1"/>
  <c r="AQ397" i="1"/>
  <c r="V398" i="1"/>
  <c r="AI397" i="1"/>
  <c r="AJ398" i="1" s="1"/>
  <c r="AQ218" i="1"/>
  <c r="AE218" i="1"/>
  <c r="AM218" i="1"/>
  <c r="AI218" i="1"/>
  <c r="AE131" i="1"/>
  <c r="AQ131" i="1"/>
  <c r="AI131" i="1"/>
  <c r="V132" i="1"/>
  <c r="AM131" i="1"/>
  <c r="AI307" i="1"/>
  <c r="AQ307" i="1"/>
  <c r="AR308" i="1" s="1"/>
  <c r="AM307" i="1"/>
  <c r="AN308" i="1" s="1"/>
  <c r="V308" i="1"/>
  <c r="AE307" i="1"/>
  <c r="AF308" i="1" s="1"/>
  <c r="AE254" i="1"/>
  <c r="AI254" i="1"/>
  <c r="AM254" i="1"/>
  <c r="AQ254" i="1"/>
  <c r="V255" i="1"/>
  <c r="AE262" i="1"/>
  <c r="AF263" i="1" s="1"/>
  <c r="AM262" i="1"/>
  <c r="AN263" i="1" s="1"/>
  <c r="AI262" i="1"/>
  <c r="V263" i="1"/>
  <c r="AQ262" i="1"/>
  <c r="AR263" i="1" s="1"/>
  <c r="AI74" i="1"/>
  <c r="V75" i="1"/>
  <c r="AE74" i="1"/>
  <c r="AQ74" i="1"/>
  <c r="AM74" i="1"/>
  <c r="V466" i="1"/>
  <c r="AQ466" i="1"/>
  <c r="AM466" i="1"/>
  <c r="AE466" i="1"/>
  <c r="AI466" i="1"/>
  <c r="AM197" i="1"/>
  <c r="AI197" i="1"/>
  <c r="AE197" i="1"/>
  <c r="AQ197" i="1"/>
  <c r="V198" i="1"/>
  <c r="AE454" i="1"/>
  <c r="AQ454" i="1"/>
  <c r="V455" i="1"/>
  <c r="AI454" i="1"/>
  <c r="AM454" i="1"/>
  <c r="AE436" i="1"/>
  <c r="AI436" i="1"/>
  <c r="AM436" i="1"/>
  <c r="AQ436" i="1"/>
  <c r="AE296" i="1"/>
  <c r="AF297" i="1" s="1"/>
  <c r="AM296" i="1"/>
  <c r="AN297" i="1" s="1"/>
  <c r="AQ296" i="1"/>
  <c r="AI296" i="1"/>
  <c r="AJ297" i="1" s="1"/>
  <c r="V297" i="1"/>
  <c r="AM122" i="1"/>
  <c r="AQ122" i="1"/>
  <c r="AE122" i="1"/>
  <c r="V123" i="1"/>
  <c r="AI122" i="1"/>
  <c r="AI478" i="1"/>
  <c r="AM478" i="1"/>
  <c r="AE478" i="1"/>
  <c r="AQ478" i="1"/>
  <c r="V479" i="1"/>
  <c r="AE295" i="1"/>
  <c r="AI295" i="1"/>
  <c r="AJ296" i="1" s="1"/>
  <c r="AM295" i="1"/>
  <c r="AN296" i="1" s="1"/>
  <c r="V296" i="1"/>
  <c r="AQ295" i="1"/>
  <c r="AI174" i="1"/>
  <c r="AM174" i="1"/>
  <c r="AQ174" i="1"/>
  <c r="AE174" i="1"/>
  <c r="V175" i="1"/>
  <c r="AM355" i="1"/>
  <c r="AQ355" i="1"/>
  <c r="AI355" i="1"/>
  <c r="V356" i="1"/>
  <c r="AE355" i="1"/>
  <c r="AI203" i="1"/>
  <c r="AM203" i="1"/>
  <c r="AE203" i="1"/>
  <c r="AQ203" i="1"/>
  <c r="V204" i="1"/>
  <c r="V161" i="1"/>
  <c r="AE160" i="1"/>
  <c r="AI160" i="1"/>
  <c r="AQ160" i="1"/>
  <c r="AM160" i="1"/>
  <c r="AI305" i="1"/>
  <c r="AM305" i="1"/>
  <c r="AE305" i="1"/>
  <c r="AQ305" i="1"/>
  <c r="AE477" i="1"/>
  <c r="AI477" i="1"/>
  <c r="AM477" i="1"/>
  <c r="AN478" i="1" s="1"/>
  <c r="V478" i="1"/>
  <c r="AQ477" i="1"/>
  <c r="AR478" i="1" s="1"/>
  <c r="AE607" i="1"/>
  <c r="AM607" i="1"/>
  <c r="V608" i="1"/>
  <c r="AQ607" i="1"/>
  <c r="AI607" i="1"/>
  <c r="AI113" i="1"/>
  <c r="AJ114" i="1" s="1"/>
  <c r="AE113" i="1"/>
  <c r="AF114" i="1" s="1"/>
  <c r="AM113" i="1"/>
  <c r="AN114" i="1" s="1"/>
  <c r="AQ113" i="1"/>
  <c r="AR114" i="1" s="1"/>
  <c r="V114" i="1"/>
  <c r="AI49" i="1"/>
  <c r="AJ50" i="1" s="1"/>
  <c r="V50" i="1"/>
  <c r="AE49" i="1"/>
  <c r="AF50" i="1" s="1"/>
  <c r="AM49" i="1"/>
  <c r="AN50" i="1" s="1"/>
  <c r="AQ49" i="1"/>
  <c r="AR50" i="1" s="1"/>
  <c r="AQ556" i="1"/>
  <c r="AE556" i="1"/>
  <c r="AI556" i="1"/>
  <c r="AM556" i="1"/>
  <c r="V557" i="1"/>
  <c r="AM358" i="1"/>
  <c r="AQ358" i="1"/>
  <c r="AI358" i="1"/>
  <c r="AE358" i="1"/>
  <c r="V359" i="1"/>
  <c r="AE187" i="1"/>
  <c r="AQ187" i="1"/>
  <c r="AR188" i="1" s="1"/>
  <c r="AI187" i="1"/>
  <c r="V188" i="1"/>
  <c r="AM187" i="1"/>
  <c r="AN188" i="1" s="1"/>
  <c r="AM39" i="1"/>
  <c r="AI39" i="1"/>
  <c r="AE39" i="1"/>
  <c r="AQ39" i="1"/>
  <c r="AM175" i="1"/>
  <c r="AI175" i="1"/>
  <c r="AQ175" i="1"/>
  <c r="AE175" i="1"/>
  <c r="V380" i="1"/>
  <c r="AM379" i="1"/>
  <c r="AI379" i="1"/>
  <c r="AQ379" i="1"/>
  <c r="AE379" i="1"/>
  <c r="AE634" i="1"/>
  <c r="AI634" i="1"/>
  <c r="AM634" i="1"/>
  <c r="AQ634" i="1"/>
  <c r="AM183" i="1"/>
  <c r="AI183" i="1"/>
  <c r="AE183" i="1"/>
  <c r="AQ183" i="1"/>
  <c r="V229" i="1"/>
  <c r="AE228" i="1"/>
  <c r="AF229" i="1" s="1"/>
  <c r="AM228" i="1"/>
  <c r="AI228" i="1"/>
  <c r="AJ229" i="1" s="1"/>
  <c r="AQ228" i="1"/>
  <c r="AR229" i="1" s="1"/>
  <c r="AQ47" i="1"/>
  <c r="AR48" i="1" s="1"/>
  <c r="AM47" i="1"/>
  <c r="AN48" i="1" s="1"/>
  <c r="AI47" i="1"/>
  <c r="AE47" i="1"/>
  <c r="AF48" i="1" s="1"/>
  <c r="AI253" i="1"/>
  <c r="AJ254" i="1" s="1"/>
  <c r="AQ253" i="1"/>
  <c r="AR254" i="1" s="1"/>
  <c r="AM253" i="1"/>
  <c r="AN254" i="1" s="1"/>
  <c r="V254" i="1"/>
  <c r="AE253" i="1"/>
  <c r="V512" i="1"/>
  <c r="AI511" i="1"/>
  <c r="AQ511" i="1"/>
  <c r="AR512" i="1" s="1"/>
  <c r="AE511" i="1"/>
  <c r="AF512" i="1" s="1"/>
  <c r="AM511" i="1"/>
  <c r="AN512" i="1" s="1"/>
  <c r="AI523" i="1"/>
  <c r="AQ523" i="1"/>
  <c r="AM523" i="1"/>
  <c r="V524" i="1"/>
  <c r="AE523" i="1"/>
  <c r="AE459" i="1"/>
  <c r="AF460" i="1" s="1"/>
  <c r="V460" i="1"/>
  <c r="AQ459" i="1"/>
  <c r="AI459" i="1"/>
  <c r="AM459" i="1"/>
  <c r="AN460" i="1" s="1"/>
  <c r="AQ243" i="1"/>
  <c r="AM243" i="1"/>
  <c r="V244" i="1"/>
  <c r="AE243" i="1"/>
  <c r="AI243" i="1"/>
  <c r="AE11" i="1"/>
  <c r="AI11" i="1"/>
  <c r="AJ12" i="1" s="1"/>
  <c r="AM11" i="1"/>
  <c r="AN12" i="1" s="1"/>
  <c r="V12" i="1"/>
  <c r="AQ11" i="1"/>
  <c r="AR12" i="1" s="1"/>
  <c r="AE545" i="1"/>
  <c r="AQ545" i="1"/>
  <c r="V546" i="1"/>
  <c r="AI545" i="1"/>
  <c r="AM545" i="1"/>
  <c r="V72" i="1"/>
  <c r="AI71" i="1"/>
  <c r="AJ72" i="1" s="1"/>
  <c r="AQ71" i="1"/>
  <c r="AR72" i="1" s="1"/>
  <c r="AE71" i="1"/>
  <c r="AF72" i="1" s="1"/>
  <c r="AM71" i="1"/>
  <c r="AN72" i="1" s="1"/>
  <c r="AI550" i="1"/>
  <c r="AJ551" i="1" s="1"/>
  <c r="V551" i="1"/>
  <c r="AQ550" i="1"/>
  <c r="AE550" i="1"/>
  <c r="AM550" i="1"/>
  <c r="AN551" i="1" s="1"/>
  <c r="AQ165" i="1"/>
  <c r="AR166" i="1" s="1"/>
  <c r="AM165" i="1"/>
  <c r="AN166" i="1" s="1"/>
  <c r="AI165" i="1"/>
  <c r="AJ166" i="1" s="1"/>
  <c r="V166" i="1"/>
  <c r="AE165" i="1"/>
  <c r="AF166" i="1" s="1"/>
  <c r="V77" i="1"/>
  <c r="AQ76" i="1"/>
  <c r="AR77" i="1" s="1"/>
  <c r="AI76" i="1"/>
  <c r="AM76" i="1"/>
  <c r="AN77" i="1" s="1"/>
  <c r="AE76" i="1"/>
  <c r="AF77" i="1" s="1"/>
  <c r="AQ116" i="1"/>
  <c r="AR117" i="1" s="1"/>
  <c r="V117" i="1"/>
  <c r="AE116" i="1"/>
  <c r="AF117" i="1" s="1"/>
  <c r="AM116" i="1"/>
  <c r="AI116" i="1"/>
  <c r="AJ117" i="1" s="1"/>
  <c r="AE420" i="1"/>
  <c r="AM420" i="1"/>
  <c r="V421" i="1"/>
  <c r="AI420" i="1"/>
  <c r="AJ421" i="1" s="1"/>
  <c r="AQ420" i="1"/>
  <c r="V422" i="1"/>
  <c r="AM421" i="1"/>
  <c r="AQ421" i="1"/>
  <c r="AE421" i="1"/>
  <c r="AI421" i="1"/>
  <c r="AI123" i="1"/>
  <c r="AM123" i="1"/>
  <c r="AN124" i="1" s="1"/>
  <c r="AE123" i="1"/>
  <c r="AF124" i="1" s="1"/>
  <c r="AQ123" i="1"/>
  <c r="AR124" i="1" s="1"/>
  <c r="V124" i="1"/>
  <c r="AE377" i="1"/>
  <c r="AI377" i="1"/>
  <c r="AM377" i="1"/>
  <c r="AQ377" i="1"/>
  <c r="V378" i="1"/>
  <c r="AM549" i="1"/>
  <c r="AN550" i="1" s="1"/>
  <c r="V550" i="1"/>
  <c r="AQ549" i="1"/>
  <c r="AR550" i="1" s="1"/>
  <c r="AE549" i="1"/>
  <c r="AF550" i="1" s="1"/>
  <c r="AI549" i="1"/>
  <c r="AJ550" i="1" s="1"/>
  <c r="AQ370" i="1"/>
  <c r="AR371" i="1" s="1"/>
  <c r="AM370" i="1"/>
  <c r="V371" i="1"/>
  <c r="AI370" i="1"/>
  <c r="AJ371" i="1" s="1"/>
  <c r="AE370" i="1"/>
  <c r="AF371" i="1" s="1"/>
  <c r="AI548" i="1"/>
  <c r="AE548" i="1"/>
  <c r="AQ548" i="1"/>
  <c r="AR549" i="1" s="1"/>
  <c r="AM548" i="1"/>
  <c r="V549" i="1"/>
  <c r="T1397" i="1"/>
  <c r="I1410" i="5" s="1"/>
  <c r="T921" i="1"/>
  <c r="I934" i="5" s="1"/>
  <c r="T1520" i="1"/>
  <c r="I1533" i="5" s="1"/>
  <c r="T1057" i="1"/>
  <c r="I1070" i="5" s="1"/>
  <c r="T916" i="1"/>
  <c r="I929" i="5" s="1"/>
  <c r="T2042" i="1"/>
  <c r="T684" i="1"/>
  <c r="I697" i="5" s="1"/>
  <c r="T1000" i="1"/>
  <c r="I1013" i="5" s="1"/>
  <c r="T540" i="1"/>
  <c r="I553" i="5" s="1"/>
  <c r="V540" i="1" s="1"/>
  <c r="T437" i="1"/>
  <c r="I450" i="5" s="1"/>
  <c r="V437" i="1" s="1"/>
  <c r="T1188" i="1"/>
  <c r="I1201" i="5" s="1"/>
  <c r="T1015" i="1"/>
  <c r="I1028" i="5" s="1"/>
  <c r="T1692" i="1"/>
  <c r="T542" i="1"/>
  <c r="I555" i="5" s="1"/>
  <c r="V542" i="1" s="1"/>
  <c r="T2047" i="1"/>
  <c r="T1496" i="1"/>
  <c r="I1509" i="5" s="1"/>
  <c r="T704" i="1"/>
  <c r="I717" i="5" s="1"/>
  <c r="T404" i="1"/>
  <c r="I417" i="5" s="1"/>
  <c r="T487" i="1"/>
  <c r="I500" i="5" s="1"/>
  <c r="T1416" i="1"/>
  <c r="I1429" i="5" s="1"/>
  <c r="T134" i="1"/>
  <c r="I147" i="5" s="1"/>
  <c r="T1122" i="1"/>
  <c r="I1135" i="5" s="1"/>
  <c r="T369" i="1"/>
  <c r="I382" i="5" s="1"/>
  <c r="T949" i="1"/>
  <c r="I962" i="5" s="1"/>
  <c r="T315" i="1"/>
  <c r="I328" i="5" s="1"/>
  <c r="T1560" i="1"/>
  <c r="I1573" i="5" s="1"/>
  <c r="T817" i="1"/>
  <c r="I830" i="5" s="1"/>
  <c r="T41" i="1"/>
  <c r="I54" i="5" s="1"/>
  <c r="T1064" i="1"/>
  <c r="I1077" i="5" s="1"/>
  <c r="T1467" i="1"/>
  <c r="I1480" i="5" s="1"/>
  <c r="T217" i="1"/>
  <c r="I230" i="5" s="1"/>
  <c r="T934" i="1"/>
  <c r="I947" i="5" s="1"/>
  <c r="T1053" i="1"/>
  <c r="I1066" i="5" s="1"/>
  <c r="T467" i="1"/>
  <c r="I480" i="5" s="1"/>
  <c r="V467" i="1" s="1"/>
  <c r="T368" i="1"/>
  <c r="I381" i="5" s="1"/>
  <c r="T1300" i="1"/>
  <c r="I1313" i="5" s="1"/>
  <c r="T1118" i="1"/>
  <c r="I1131" i="5" s="1"/>
  <c r="T1713" i="1"/>
  <c r="T922" i="1"/>
  <c r="I935" i="5" s="1"/>
  <c r="T1031" i="1"/>
  <c r="I1044" i="5" s="1"/>
  <c r="T176" i="1"/>
  <c r="I189" i="5" s="1"/>
  <c r="T169" i="1"/>
  <c r="I182" i="5" s="1"/>
  <c r="T242" i="1"/>
  <c r="I255" i="5" s="1"/>
  <c r="T1791" i="1"/>
  <c r="T1691" i="1"/>
  <c r="T1388" i="1"/>
  <c r="I1401" i="5" s="1"/>
  <c r="T282" i="1"/>
  <c r="I295" i="5" s="1"/>
  <c r="T2048" i="1"/>
  <c r="T1235" i="1"/>
  <c r="I1248" i="5" s="1"/>
  <c r="T415" i="1"/>
  <c r="I428" i="5" s="1"/>
  <c r="T316" i="1"/>
  <c r="I329" i="5" s="1"/>
  <c r="T267" i="1"/>
  <c r="I280" i="5" s="1"/>
  <c r="T555" i="1"/>
  <c r="I568" i="5" s="1"/>
  <c r="T112" i="1"/>
  <c r="I125" i="5" s="1"/>
  <c r="V112" i="1" s="1"/>
  <c r="T1016" i="1"/>
  <c r="I1029" i="5" s="1"/>
  <c r="T2040" i="1"/>
  <c r="T1072" i="1"/>
  <c r="I1085" i="5" s="1"/>
  <c r="T2055" i="1"/>
  <c r="T1177" i="1"/>
  <c r="I1190" i="5" s="1"/>
  <c r="T1140" i="1"/>
  <c r="I1153" i="5" s="1"/>
  <c r="T816" i="1"/>
  <c r="I829" i="5" s="1"/>
  <c r="T339" i="1"/>
  <c r="I352" i="5" s="1"/>
  <c r="V339" i="1" s="1"/>
  <c r="T751" i="1"/>
  <c r="I764" i="5" s="1"/>
  <c r="T2012" i="1"/>
  <c r="T1663" i="1"/>
  <c r="T1078" i="1"/>
  <c r="I1091" i="5" s="1"/>
  <c r="T1900" i="1"/>
  <c r="T1241" i="1"/>
  <c r="I1254" i="5" s="1"/>
  <c r="T1918" i="1"/>
  <c r="T733" i="1"/>
  <c r="I746" i="5" s="1"/>
  <c r="T1979" i="1"/>
  <c r="T1834" i="1"/>
  <c r="T1815" i="1"/>
  <c r="T1061" i="1"/>
  <c r="I1074" i="5" s="1"/>
  <c r="T1910" i="1"/>
  <c r="T1381" i="1"/>
  <c r="I1394" i="5" s="1"/>
  <c r="T1827" i="1"/>
  <c r="T859" i="1"/>
  <c r="I872" i="5" s="1"/>
  <c r="T1855" i="1"/>
  <c r="T121" i="1"/>
  <c r="I134" i="5" s="1"/>
  <c r="T812" i="1"/>
  <c r="I825" i="5" s="1"/>
  <c r="T806" i="1"/>
  <c r="I819" i="5" s="1"/>
  <c r="T287" i="1"/>
  <c r="I300" i="5" s="1"/>
  <c r="V287" i="1" s="1"/>
  <c r="T583" i="1"/>
  <c r="I596" i="5" s="1"/>
  <c r="T1544" i="1"/>
  <c r="I1557" i="5" s="1"/>
  <c r="T1786" i="1"/>
  <c r="T1819" i="1"/>
  <c r="T1477" i="1"/>
  <c r="I1490" i="5" s="1"/>
  <c r="T1305" i="1"/>
  <c r="I1318" i="5" s="1"/>
  <c r="T1748" i="1"/>
  <c r="T1424" i="1"/>
  <c r="I1437" i="5" s="1"/>
  <c r="T1142" i="1"/>
  <c r="I1155" i="5" s="1"/>
  <c r="T1645" i="1"/>
  <c r="T14" i="1"/>
  <c r="I27" i="5" s="1"/>
  <c r="T1310" i="1"/>
  <c r="I1323" i="5" s="1"/>
  <c r="T231" i="1"/>
  <c r="I244" i="5" s="1"/>
  <c r="T2009" i="1"/>
  <c r="T1443" i="1"/>
  <c r="I1456" i="5" s="1"/>
  <c r="T1684" i="1"/>
  <c r="AI343" i="1"/>
  <c r="AJ344" i="1" s="1"/>
  <c r="V344" i="1"/>
  <c r="AQ343" i="1"/>
  <c r="AR344" i="1" s="1"/>
  <c r="AE343" i="1"/>
  <c r="AM343" i="1"/>
  <c r="AN344" i="1" s="1"/>
  <c r="AI534" i="1"/>
  <c r="AQ534" i="1"/>
  <c r="AE534" i="1"/>
  <c r="AM534" i="1"/>
  <c r="AI445" i="1"/>
  <c r="AJ446" i="1" s="1"/>
  <c r="AE445" i="1"/>
  <c r="AF446" i="1" s="1"/>
  <c r="V446" i="1"/>
  <c r="AQ445" i="1"/>
  <c r="AR446" i="1" s="1"/>
  <c r="AM445" i="1"/>
  <c r="AN446" i="1" s="1"/>
  <c r="AI132" i="1"/>
  <c r="AM132" i="1"/>
  <c r="V133" i="1"/>
  <c r="AQ132" i="1"/>
  <c r="AE132" i="1"/>
  <c r="AQ330" i="1"/>
  <c r="AR331" i="1" s="1"/>
  <c r="AE330" i="1"/>
  <c r="AF331" i="1" s="1"/>
  <c r="AI330" i="1"/>
  <c r="AM330" i="1"/>
  <c r="AN331" i="1" s="1"/>
  <c r="V331" i="1"/>
  <c r="AQ412" i="1"/>
  <c r="AR413" i="1" s="1"/>
  <c r="AI412" i="1"/>
  <c r="AE412" i="1"/>
  <c r="AM412" i="1"/>
  <c r="V413" i="1"/>
  <c r="AQ500" i="1"/>
  <c r="AI500" i="1"/>
  <c r="AM500" i="1"/>
  <c r="V501" i="1"/>
  <c r="AE500" i="1"/>
  <c r="AI199" i="1"/>
  <c r="AQ199" i="1"/>
  <c r="AE199" i="1"/>
  <c r="V200" i="1"/>
  <c r="AM199" i="1"/>
  <c r="AI87" i="1"/>
  <c r="AJ88" i="1" s="1"/>
  <c r="V88" i="1"/>
  <c r="AM87" i="1"/>
  <c r="AN88" i="1" s="1"/>
  <c r="AQ87" i="1"/>
  <c r="AE87" i="1"/>
  <c r="AF88" i="1" s="1"/>
  <c r="AI640" i="1"/>
  <c r="AM640" i="1"/>
  <c r="AE640" i="1"/>
  <c r="AQ640" i="1"/>
  <c r="AI284" i="1"/>
  <c r="V285" i="1"/>
  <c r="AM284" i="1"/>
  <c r="AE284" i="1"/>
  <c r="AF285" i="1" s="1"/>
  <c r="AQ284" i="1"/>
  <c r="AR285" i="1" s="1"/>
  <c r="AE452" i="1"/>
  <c r="AQ452" i="1"/>
  <c r="AI452" i="1"/>
  <c r="AM452" i="1"/>
  <c r="V453" i="1"/>
  <c r="AI575" i="1"/>
  <c r="AJ576" i="1" s="1"/>
  <c r="AQ575" i="1"/>
  <c r="AR576" i="1" s="1"/>
  <c r="V576" i="1"/>
  <c r="AE575" i="1"/>
  <c r="AM575" i="1"/>
  <c r="AN576" i="1" s="1"/>
  <c r="AM635" i="1"/>
  <c r="AQ635" i="1"/>
  <c r="AI635" i="1"/>
  <c r="AE635" i="1"/>
  <c r="AF636" i="1" s="1"/>
  <c r="AM20" i="1"/>
  <c r="AN21" i="1" s="1"/>
  <c r="V21" i="1"/>
  <c r="AI20" i="1"/>
  <c r="AE20" i="1"/>
  <c r="AF21" i="1" s="1"/>
  <c r="AQ20" i="1"/>
  <c r="AR21" i="1" s="1"/>
  <c r="AQ9" i="1"/>
  <c r="AR10" i="1" s="1"/>
  <c r="AE9" i="1"/>
  <c r="AI9" i="1"/>
  <c r="AJ10" i="1" s="1"/>
  <c r="AM9" i="1"/>
  <c r="V10" i="1"/>
  <c r="AQ85" i="1"/>
  <c r="AR86" i="1" s="1"/>
  <c r="AE85" i="1"/>
  <c r="AI85" i="1"/>
  <c r="AJ86" i="1" s="1"/>
  <c r="AM85" i="1"/>
  <c r="AN86" i="1" s="1"/>
  <c r="AM400" i="1"/>
  <c r="AQ400" i="1"/>
  <c r="AE400" i="1"/>
  <c r="V401" i="1"/>
  <c r="AI400" i="1"/>
  <c r="AQ515" i="1"/>
  <c r="AM515" i="1"/>
  <c r="AN516" i="1" s="1"/>
  <c r="AI515" i="1"/>
  <c r="AJ516" i="1" s="1"/>
  <c r="AE515" i="1"/>
  <c r="AF516" i="1" s="1"/>
  <c r="V516" i="1"/>
  <c r="V274" i="1"/>
  <c r="AQ273" i="1"/>
  <c r="AE273" i="1"/>
  <c r="AI273" i="1"/>
  <c r="AM273" i="1"/>
  <c r="AE393" i="1"/>
  <c r="AF394" i="1" s="1"/>
  <c r="V394" i="1"/>
  <c r="AI393" i="1"/>
  <c r="AJ394" i="1" s="1"/>
  <c r="AQ393" i="1"/>
  <c r="AM393" i="1"/>
  <c r="AN394" i="1" s="1"/>
  <c r="AM469" i="1"/>
  <c r="AN470" i="1" s="1"/>
  <c r="V470" i="1"/>
  <c r="AI469" i="1"/>
  <c r="AE469" i="1"/>
  <c r="AF470" i="1" s="1"/>
  <c r="AQ469" i="1"/>
  <c r="AR470" i="1" s="1"/>
  <c r="AQ569" i="1"/>
  <c r="AR570" i="1" s="1"/>
  <c r="AE569" i="1"/>
  <c r="AF570" i="1" s="1"/>
  <c r="V570" i="1"/>
  <c r="AI569" i="1"/>
  <c r="AM569" i="1"/>
  <c r="AN570" i="1" s="1"/>
  <c r="AQ447" i="1"/>
  <c r="AM447" i="1"/>
  <c r="AI447" i="1"/>
  <c r="AE447" i="1"/>
  <c r="V448" i="1"/>
  <c r="AI450" i="1"/>
  <c r="AJ451" i="1" s="1"/>
  <c r="V451" i="1"/>
  <c r="AE450" i="1"/>
  <c r="AF451" i="1" s="1"/>
  <c r="AM450" i="1"/>
  <c r="AQ450" i="1"/>
  <c r="AR451" i="1" s="1"/>
  <c r="V481" i="1"/>
  <c r="AQ480" i="1"/>
  <c r="AI480" i="1"/>
  <c r="AJ481" i="1" s="1"/>
  <c r="AE480" i="1"/>
  <c r="AF481" i="1" s="1"/>
  <c r="AM480" i="1"/>
  <c r="AM69" i="1"/>
  <c r="AQ69" i="1"/>
  <c r="AE69" i="1"/>
  <c r="AI69" i="1"/>
  <c r="AQ448" i="1"/>
  <c r="AR449" i="1" s="1"/>
  <c r="V449" i="1"/>
  <c r="AM448" i="1"/>
  <c r="AN449" i="1" s="1"/>
  <c r="AI448" i="1"/>
  <c r="AJ449" i="1" s="1"/>
  <c r="AE448" i="1"/>
  <c r="V242" i="1"/>
  <c r="AE241" i="1"/>
  <c r="AM241" i="1"/>
  <c r="AI241" i="1"/>
  <c r="AQ241" i="1"/>
  <c r="AQ252" i="1"/>
  <c r="AR253" i="1" s="1"/>
  <c r="V253" i="1"/>
  <c r="AM252" i="1"/>
  <c r="AN253" i="1" s="1"/>
  <c r="AI252" i="1"/>
  <c r="AE252" i="1"/>
  <c r="AE332" i="1"/>
  <c r="AI332" i="1"/>
  <c r="AQ332" i="1"/>
  <c r="AM332" i="1"/>
  <c r="V333" i="1"/>
  <c r="AI304" i="1"/>
  <c r="AQ304" i="1"/>
  <c r="AR305" i="1" s="1"/>
  <c r="AE304" i="1"/>
  <c r="AM304" i="1"/>
  <c r="AN305" i="1" s="1"/>
  <c r="V305" i="1"/>
  <c r="AE647" i="1"/>
  <c r="AF648" i="1" s="1"/>
  <c r="AQ647" i="1"/>
  <c r="AI647" i="1"/>
  <c r="AM647" i="1"/>
  <c r="V491" i="1"/>
  <c r="AI490" i="1"/>
  <c r="AM490" i="1"/>
  <c r="AN491" i="1" s="1"/>
  <c r="AE490" i="1"/>
  <c r="AQ490" i="1"/>
  <c r="AR491" i="1" s="1"/>
  <c r="AQ289" i="1"/>
  <c r="AM289" i="1"/>
  <c r="AE289" i="1"/>
  <c r="AI289" i="1"/>
  <c r="AM578" i="1"/>
  <c r="AI578" i="1"/>
  <c r="AJ579" i="1" s="1"/>
  <c r="V579" i="1"/>
  <c r="AQ578" i="1"/>
  <c r="AR579" i="1" s="1"/>
  <c r="AE578" i="1"/>
  <c r="AF579" i="1" s="1"/>
  <c r="AI416" i="1"/>
  <c r="AQ416" i="1"/>
  <c r="AM416" i="1"/>
  <c r="AE416" i="1"/>
  <c r="AE227" i="1"/>
  <c r="AQ227" i="1"/>
  <c r="AI227" i="1"/>
  <c r="AJ228" i="1" s="1"/>
  <c r="AM227" i="1"/>
  <c r="AN228" i="1" s="1"/>
  <c r="V228" i="1"/>
  <c r="AM581" i="1"/>
  <c r="AI581" i="1"/>
  <c r="AQ581" i="1"/>
  <c r="V582" i="1"/>
  <c r="AE581" i="1"/>
  <c r="AM206" i="1"/>
  <c r="V207" i="1"/>
  <c r="AQ206" i="1"/>
  <c r="AR207" i="1" s="1"/>
  <c r="AE206" i="1"/>
  <c r="AF207" i="1" s="1"/>
  <c r="AI206" i="1"/>
  <c r="AJ207" i="1" s="1"/>
  <c r="AQ646" i="1"/>
  <c r="AE646" i="1"/>
  <c r="AF647" i="1" s="1"/>
  <c r="AI646" i="1"/>
  <c r="AM646" i="1"/>
  <c r="AM236" i="1"/>
  <c r="AI236" i="1"/>
  <c r="AE236" i="1"/>
  <c r="AQ236" i="1"/>
  <c r="V237" i="1"/>
  <c r="AI299" i="1"/>
  <c r="AJ300" i="1" s="1"/>
  <c r="AE299" i="1"/>
  <c r="AM299" i="1"/>
  <c r="AN300" i="1" s="1"/>
  <c r="V300" i="1"/>
  <c r="AQ299" i="1"/>
  <c r="AR300" i="1" s="1"/>
  <c r="AI530" i="1"/>
  <c r="AJ531" i="1" s="1"/>
  <c r="AM530" i="1"/>
  <c r="AE530" i="1"/>
  <c r="AF531" i="1" s="1"/>
  <c r="AQ530" i="1"/>
  <c r="AR531" i="1" s="1"/>
  <c r="AE143" i="1"/>
  <c r="AI143" i="1"/>
  <c r="AJ144" i="1" s="1"/>
  <c r="AM143" i="1"/>
  <c r="AN144" i="1" s="1"/>
  <c r="AQ143" i="1"/>
  <c r="AR144" i="1" s="1"/>
  <c r="V144" i="1"/>
  <c r="AI190" i="1"/>
  <c r="AJ191" i="1" s="1"/>
  <c r="AM190" i="1"/>
  <c r="AN191" i="1" s="1"/>
  <c r="AQ190" i="1"/>
  <c r="AR191" i="1" s="1"/>
  <c r="V191" i="1"/>
  <c r="AE190" i="1"/>
  <c r="AF191" i="1" s="1"/>
  <c r="AI348" i="1"/>
  <c r="V349" i="1"/>
  <c r="AQ348" i="1"/>
  <c r="AR349" i="1" s="1"/>
  <c r="AM348" i="1"/>
  <c r="AN349" i="1" s="1"/>
  <c r="AE348" i="1"/>
  <c r="AF349" i="1" s="1"/>
  <c r="AE406" i="1"/>
  <c r="AF407" i="1" s="1"/>
  <c r="AQ406" i="1"/>
  <c r="AR407" i="1" s="1"/>
  <c r="V407" i="1"/>
  <c r="AI406" i="1"/>
  <c r="AJ407" i="1" s="1"/>
  <c r="AM406" i="1"/>
  <c r="AQ277" i="1"/>
  <c r="V278" i="1"/>
  <c r="AE277" i="1"/>
  <c r="AF278" i="1" s="1"/>
  <c r="AI277" i="1"/>
  <c r="AJ278" i="1" s="1"/>
  <c r="AM277" i="1"/>
  <c r="AN278" i="1" s="1"/>
  <c r="AE641" i="1"/>
  <c r="AF642" i="1" s="1"/>
  <c r="AM641" i="1"/>
  <c r="AQ641" i="1"/>
  <c r="AI641" i="1"/>
  <c r="AM133" i="1"/>
  <c r="AQ133" i="1"/>
  <c r="AE133" i="1"/>
  <c r="AI133" i="1"/>
  <c r="V134" i="1"/>
  <c r="AI261" i="1"/>
  <c r="AJ262" i="1" s="1"/>
  <c r="AM261" i="1"/>
  <c r="AN262" i="1" s="1"/>
  <c r="AE261" i="1"/>
  <c r="AF262" i="1" s="1"/>
  <c r="AQ261" i="1"/>
  <c r="V262" i="1"/>
  <c r="AQ23" i="1"/>
  <c r="AR24" i="1" s="1"/>
  <c r="AE23" i="1"/>
  <c r="AF24" i="1" s="1"/>
  <c r="V24" i="1"/>
  <c r="AM23" i="1"/>
  <c r="AN24" i="1" s="1"/>
  <c r="AI23" i="1"/>
  <c r="AJ24" i="1" s="1"/>
  <c r="AI15" i="1"/>
  <c r="AJ16" i="1" s="1"/>
  <c r="AM15" i="1"/>
  <c r="AN16" i="1" s="1"/>
  <c r="AE15" i="1"/>
  <c r="AQ15" i="1"/>
  <c r="AR16" i="1" s="1"/>
  <c r="V16" i="1"/>
  <c r="AM195" i="1"/>
  <c r="AN196" i="1" s="1"/>
  <c r="AE195" i="1"/>
  <c r="AF196" i="1" s="1"/>
  <c r="AQ195" i="1"/>
  <c r="AR196" i="1" s="1"/>
  <c r="V196" i="1"/>
  <c r="AI195" i="1"/>
  <c r="V385" i="1"/>
  <c r="AM384" i="1"/>
  <c r="AI384" i="1"/>
  <c r="AQ384" i="1"/>
  <c r="AE384" i="1"/>
  <c r="AM365" i="1"/>
  <c r="AN366" i="1" s="1"/>
  <c r="AE365" i="1"/>
  <c r="AF366" i="1" s="1"/>
  <c r="AI365" i="1"/>
  <c r="AJ366" i="1" s="1"/>
  <c r="AQ365" i="1"/>
  <c r="AE309" i="1"/>
  <c r="AQ309" i="1"/>
  <c r="AR310" i="1" s="1"/>
  <c r="V310" i="1"/>
  <c r="AM309" i="1"/>
  <c r="AN310" i="1" s="1"/>
  <c r="AI309" i="1"/>
  <c r="AJ310" i="1" s="1"/>
  <c r="AE557" i="1"/>
  <c r="AF558" i="1" s="1"/>
  <c r="AQ557" i="1"/>
  <c r="AI557" i="1"/>
  <c r="AJ558" i="1" s="1"/>
  <c r="AM557" i="1"/>
  <c r="AN558" i="1" s="1"/>
  <c r="V558" i="1"/>
  <c r="AI313" i="1"/>
  <c r="AJ314" i="1" s="1"/>
  <c r="AM313" i="1"/>
  <c r="V314" i="1"/>
  <c r="AQ313" i="1"/>
  <c r="AR314" i="1" s="1"/>
  <c r="AE313" i="1"/>
  <c r="AF314" i="1" s="1"/>
  <c r="V109" i="1"/>
  <c r="V110" i="1"/>
  <c r="AI109" i="1"/>
  <c r="AM109" i="1"/>
  <c r="AQ109" i="1"/>
  <c r="AE109" i="1"/>
  <c r="AQ57" i="1"/>
  <c r="AR58" i="1" s="1"/>
  <c r="AE57" i="1"/>
  <c r="AM57" i="1"/>
  <c r="AN58" i="1" s="1"/>
  <c r="AI57" i="1"/>
  <c r="AJ58" i="1" s="1"/>
  <c r="AQ553" i="1"/>
  <c r="AR554" i="1" s="1"/>
  <c r="AE553" i="1"/>
  <c r="AF554" i="1" s="1"/>
  <c r="V554" i="1"/>
  <c r="AM553" i="1"/>
  <c r="AN554" i="1" s="1"/>
  <c r="AI553" i="1"/>
  <c r="AJ554" i="1" s="1"/>
  <c r="V623" i="1"/>
  <c r="AI622" i="1"/>
  <c r="AE622" i="1"/>
  <c r="AM622" i="1"/>
  <c r="AQ622" i="1"/>
  <c r="AM136" i="1"/>
  <c r="AN137" i="1" s="1"/>
  <c r="V137" i="1"/>
  <c r="AI136" i="1"/>
  <c r="AJ137" i="1" s="1"/>
  <c r="AQ136" i="1"/>
  <c r="AE136" i="1"/>
  <c r="AF137" i="1" s="1"/>
  <c r="AM347" i="1"/>
  <c r="AN348" i="1" s="1"/>
  <c r="AI347" i="1"/>
  <c r="AJ348" i="1" s="1"/>
  <c r="AQ347" i="1"/>
  <c r="AE347" i="1"/>
  <c r="AF348" i="1" s="1"/>
  <c r="V348" i="1"/>
  <c r="AE499" i="1"/>
  <c r="AF500" i="1" s="1"/>
  <c r="AI499" i="1"/>
  <c r="AM499" i="1"/>
  <c r="AN500" i="1" s="1"/>
  <c r="AQ499" i="1"/>
  <c r="AR500" i="1" s="1"/>
  <c r="V500" i="1"/>
  <c r="AE414" i="1"/>
  <c r="AM414" i="1"/>
  <c r="AQ414" i="1"/>
  <c r="V415" i="1"/>
  <c r="AI414" i="1"/>
  <c r="AI28" i="1"/>
  <c r="AE28" i="1"/>
  <c r="AQ28" i="1"/>
  <c r="AM28" i="1"/>
  <c r="AM32" i="1"/>
  <c r="AN33" i="1" s="1"/>
  <c r="AE32" i="1"/>
  <c r="AF33" i="1" s="1"/>
  <c r="AI32" i="1"/>
  <c r="AJ33" i="1" s="1"/>
  <c r="V33" i="1"/>
  <c r="AQ32" i="1"/>
  <c r="AR33" i="1" s="1"/>
  <c r="AE486" i="1"/>
  <c r="AM486" i="1"/>
  <c r="AQ486" i="1"/>
  <c r="V487" i="1"/>
  <c r="AI486" i="1"/>
  <c r="V27" i="1"/>
  <c r="AE26" i="1"/>
  <c r="AQ26" i="1"/>
  <c r="AM26" i="1"/>
  <c r="AI26" i="1"/>
  <c r="AI589" i="1"/>
  <c r="AM589" i="1"/>
  <c r="AQ589" i="1"/>
  <c r="AE589" i="1"/>
  <c r="V590" i="1"/>
  <c r="AQ182" i="1"/>
  <c r="AR183" i="1" s="1"/>
  <c r="AM182" i="1"/>
  <c r="AN183" i="1" s="1"/>
  <c r="AE182" i="1"/>
  <c r="AF183" i="1" s="1"/>
  <c r="AI182" i="1"/>
  <c r="V183" i="1"/>
  <c r="AQ623" i="1"/>
  <c r="AM623" i="1"/>
  <c r="AE623" i="1"/>
  <c r="AF624" i="1" s="1"/>
  <c r="AI623" i="1"/>
  <c r="V624" i="1"/>
  <c r="AM586" i="1"/>
  <c r="AE586" i="1"/>
  <c r="AF587" i="1" s="1"/>
  <c r="AI586" i="1"/>
  <c r="AJ587" i="1" s="1"/>
  <c r="V587" i="1"/>
  <c r="AQ586" i="1"/>
  <c r="AR587" i="1" s="1"/>
  <c r="AM201" i="1"/>
  <c r="AN202" i="1" s="1"/>
  <c r="AI201" i="1"/>
  <c r="AJ202" i="1" s="1"/>
  <c r="AE201" i="1"/>
  <c r="AF202" i="1" s="1"/>
  <c r="AQ201" i="1"/>
  <c r="V202" i="1"/>
  <c r="AI590" i="1"/>
  <c r="AJ591" i="1" s="1"/>
  <c r="AQ590" i="1"/>
  <c r="AR591" i="1" s="1"/>
  <c r="AE590" i="1"/>
  <c r="AM590" i="1"/>
  <c r="AE98" i="1"/>
  <c r="AI98" i="1"/>
  <c r="AQ98" i="1"/>
  <c r="AM98" i="1"/>
  <c r="AM582" i="1"/>
  <c r="AQ582" i="1"/>
  <c r="AI582" i="1"/>
  <c r="AE582" i="1"/>
  <c r="V583" i="1"/>
  <c r="V402" i="1"/>
  <c r="AE401" i="1"/>
  <c r="AF402" i="1" s="1"/>
  <c r="AI401" i="1"/>
  <c r="AJ402" i="1" s="1"/>
  <c r="AM401" i="1"/>
  <c r="AN402" i="1" s="1"/>
  <c r="AQ401" i="1"/>
  <c r="V326" i="1"/>
  <c r="AI325" i="1"/>
  <c r="AJ326" i="1" s="1"/>
  <c r="AE325" i="1"/>
  <c r="AF326" i="1" s="1"/>
  <c r="AQ325" i="1"/>
  <c r="AM325" i="1"/>
  <c r="AN326" i="1" s="1"/>
  <c r="AE519" i="1"/>
  <c r="AM519" i="1"/>
  <c r="AN520" i="1" s="1"/>
  <c r="V520" i="1"/>
  <c r="AQ519" i="1"/>
  <c r="AR520" i="1" s="1"/>
  <c r="AI519" i="1"/>
  <c r="AJ520" i="1" s="1"/>
  <c r="AM455" i="1"/>
  <c r="AN456" i="1" s="1"/>
  <c r="AQ455" i="1"/>
  <c r="AR456" i="1" s="1"/>
  <c r="AE455" i="1"/>
  <c r="AI455" i="1"/>
  <c r="AJ456" i="1" s="1"/>
  <c r="AM458" i="1"/>
  <c r="AN459" i="1" s="1"/>
  <c r="AQ458" i="1"/>
  <c r="AR459" i="1" s="1"/>
  <c r="AI458" i="1"/>
  <c r="AJ459" i="1" s="1"/>
  <c r="AE458" i="1"/>
  <c r="V459" i="1"/>
  <c r="AQ120" i="1"/>
  <c r="AE120" i="1"/>
  <c r="AM120" i="1"/>
  <c r="AI120" i="1"/>
  <c r="AQ453" i="1"/>
  <c r="AR454" i="1" s="1"/>
  <c r="AE453" i="1"/>
  <c r="AF454" i="1" s="1"/>
  <c r="AM453" i="1"/>
  <c r="AN454" i="1" s="1"/>
  <c r="AI453" i="1"/>
  <c r="V454" i="1"/>
  <c r="AM90" i="1"/>
  <c r="AI90" i="1"/>
  <c r="AQ90" i="1"/>
  <c r="AE90" i="1"/>
  <c r="AQ257" i="1"/>
  <c r="AR258" i="1" s="1"/>
  <c r="AI257" i="1"/>
  <c r="AM257" i="1"/>
  <c r="AE257" i="1"/>
  <c r="AM430" i="1"/>
  <c r="AI430" i="1"/>
  <c r="AQ430" i="1"/>
  <c r="AE430" i="1"/>
  <c r="V146" i="1"/>
  <c r="V147" i="1"/>
  <c r="AE146" i="1"/>
  <c r="AM146" i="1"/>
  <c r="AI146" i="1"/>
  <c r="AQ146" i="1"/>
  <c r="V258" i="1"/>
  <c r="AI258" i="1"/>
  <c r="AJ259" i="1" s="1"/>
  <c r="V259" i="1"/>
  <c r="AQ258" i="1"/>
  <c r="AR259" i="1" s="1"/>
  <c r="AM258" i="1"/>
  <c r="AN259" i="1" s="1"/>
  <c r="AE258" i="1"/>
  <c r="AF259" i="1" s="1"/>
  <c r="V245" i="1"/>
  <c r="AE244" i="1"/>
  <c r="AF245" i="1" s="1"/>
  <c r="AQ244" i="1"/>
  <c r="AR245" i="1" s="1"/>
  <c r="AM244" i="1"/>
  <c r="AN245" i="1" s="1"/>
  <c r="AI244" i="1"/>
  <c r="AJ245" i="1" s="1"/>
  <c r="V426" i="1"/>
  <c r="AE425" i="1"/>
  <c r="AF426" i="1" s="1"/>
  <c r="AM425" i="1"/>
  <c r="AN426" i="1" s="1"/>
  <c r="AI425" i="1"/>
  <c r="AJ426" i="1" s="1"/>
  <c r="AQ425" i="1"/>
  <c r="AR426" i="1" s="1"/>
  <c r="AE494" i="1"/>
  <c r="AF495" i="1" s="1"/>
  <c r="AM494" i="1"/>
  <c r="AN495" i="1" s="1"/>
  <c r="AI494" i="1"/>
  <c r="AJ495" i="1" s="1"/>
  <c r="V495" i="1"/>
  <c r="AQ494" i="1"/>
  <c r="AR495" i="1" s="1"/>
  <c r="AQ249" i="1"/>
  <c r="AR250" i="1" s="1"/>
  <c r="V250" i="1"/>
  <c r="AM249" i="1"/>
  <c r="AI249" i="1"/>
  <c r="AJ250" i="1" s="1"/>
  <c r="AE249" i="1"/>
  <c r="AF250" i="1" s="1"/>
  <c r="AQ482" i="1"/>
  <c r="AR483" i="1" s="1"/>
  <c r="AI482" i="1"/>
  <c r="AE482" i="1"/>
  <c r="AM482" i="1"/>
  <c r="AN483" i="1" s="1"/>
  <c r="V483" i="1"/>
  <c r="V233" i="1"/>
  <c r="AI232" i="1"/>
  <c r="AM232" i="1"/>
  <c r="AE232" i="1"/>
  <c r="AQ232" i="1"/>
  <c r="AE6" i="1"/>
  <c r="AF7" i="1" s="1"/>
  <c r="AI6" i="1"/>
  <c r="AJ7" i="1" s="1"/>
  <c r="AQ6" i="1"/>
  <c r="AR7" i="1" s="1"/>
  <c r="AM6" i="1"/>
  <c r="V7" i="1"/>
  <c r="AM274" i="1"/>
  <c r="AN275" i="1" s="1"/>
  <c r="AI274" i="1"/>
  <c r="AQ274" i="1"/>
  <c r="AR275" i="1" s="1"/>
  <c r="AE274" i="1"/>
  <c r="V275" i="1"/>
  <c r="AM522" i="1"/>
  <c r="AN523" i="1" s="1"/>
  <c r="AQ522" i="1"/>
  <c r="AE522" i="1"/>
  <c r="AF523" i="1" s="1"/>
  <c r="AI522" i="1"/>
  <c r="AJ523" i="1" s="1"/>
  <c r="V523" i="1"/>
  <c r="AE472" i="1"/>
  <c r="AI472" i="1"/>
  <c r="V473" i="1"/>
  <c r="AM472" i="1"/>
  <c r="AQ472" i="1"/>
  <c r="AQ79" i="1"/>
  <c r="AR80" i="1" s="1"/>
  <c r="AI79" i="1"/>
  <c r="AJ80" i="1" s="1"/>
  <c r="V80" i="1"/>
  <c r="AE79" i="1"/>
  <c r="AF80" i="1" s="1"/>
  <c r="AM79" i="1"/>
  <c r="AM342" i="1"/>
  <c r="AN343" i="1" s="1"/>
  <c r="V343" i="1"/>
  <c r="AE342" i="1"/>
  <c r="AF343" i="1" s="1"/>
  <c r="AI342" i="1"/>
  <c r="AQ342" i="1"/>
  <c r="AQ205" i="1"/>
  <c r="AE205" i="1"/>
  <c r="AM205" i="1"/>
  <c r="AN206" i="1" s="1"/>
  <c r="AI205" i="1"/>
  <c r="AJ206" i="1" s="1"/>
  <c r="V206" i="1"/>
  <c r="AE333" i="1"/>
  <c r="AF334" i="1" s="1"/>
  <c r="AM333" i="1"/>
  <c r="AQ333" i="1"/>
  <c r="AR334" i="1" s="1"/>
  <c r="V334" i="1"/>
  <c r="AI333" i="1"/>
  <c r="AJ334" i="1" s="1"/>
  <c r="AE341" i="1"/>
  <c r="AF342" i="1" s="1"/>
  <c r="AM341" i="1"/>
  <c r="AN342" i="1" s="1"/>
  <c r="AQ341" i="1"/>
  <c r="AI341" i="1"/>
  <c r="AJ342" i="1" s="1"/>
  <c r="V342" i="1"/>
  <c r="V519" i="1"/>
  <c r="AI518" i="1"/>
  <c r="AJ519" i="1" s="1"/>
  <c r="AQ518" i="1"/>
  <c r="AE518" i="1"/>
  <c r="AF519" i="1" s="1"/>
  <c r="AM518" i="1"/>
  <c r="AN519" i="1" s="1"/>
  <c r="AQ501" i="1"/>
  <c r="AE501" i="1"/>
  <c r="AF502" i="1" s="1"/>
  <c r="AI501" i="1"/>
  <c r="AJ502" i="1" s="1"/>
  <c r="AM501" i="1"/>
  <c r="AN502" i="1" s="1"/>
  <c r="V502" i="1"/>
  <c r="AQ361" i="1"/>
  <c r="AR362" i="1" s="1"/>
  <c r="AI361" i="1"/>
  <c r="AJ362" i="1" s="1"/>
  <c r="V362" i="1"/>
  <c r="AM361" i="1"/>
  <c r="AN362" i="1" s="1"/>
  <c r="AE361" i="1"/>
  <c r="AI597" i="1"/>
  <c r="AJ598" i="1" s="1"/>
  <c r="AM597" i="1"/>
  <c r="AN598" i="1" s="1"/>
  <c r="AQ597" i="1"/>
  <c r="AE597" i="1"/>
  <c r="AF598" i="1" s="1"/>
  <c r="V598" i="1"/>
  <c r="V525" i="1"/>
  <c r="AI524" i="1"/>
  <c r="AJ525" i="1" s="1"/>
  <c r="AE524" i="1"/>
  <c r="AQ524" i="1"/>
  <c r="AR525" i="1" s="1"/>
  <c r="AM524" i="1"/>
  <c r="AN525" i="1" s="1"/>
  <c r="AI18" i="1"/>
  <c r="AQ18" i="1"/>
  <c r="AM18" i="1"/>
  <c r="V19" i="1"/>
  <c r="AE18" i="1"/>
  <c r="V174" i="1"/>
  <c r="AM173" i="1"/>
  <c r="AN174" i="1" s="1"/>
  <c r="AE173" i="1"/>
  <c r="AF174" i="1" s="1"/>
  <c r="AI173" i="1"/>
  <c r="AQ173" i="1"/>
  <c r="V201" i="1"/>
  <c r="AM200" i="1"/>
  <c r="AN201" i="1" s="1"/>
  <c r="AQ200" i="1"/>
  <c r="AR201" i="1" s="1"/>
  <c r="AI200" i="1"/>
  <c r="AE200" i="1"/>
  <c r="AF201" i="1" s="1"/>
  <c r="AQ27" i="1"/>
  <c r="AE27" i="1"/>
  <c r="AM27" i="1"/>
  <c r="AN28" i="1" s="1"/>
  <c r="AI27" i="1"/>
  <c r="AJ28" i="1" s="1"/>
  <c r="V28" i="1"/>
  <c r="AQ632" i="1"/>
  <c r="AI632" i="1"/>
  <c r="AE632" i="1"/>
  <c r="AM632" i="1"/>
  <c r="V38" i="1"/>
  <c r="AE37" i="1"/>
  <c r="AF38" i="1" s="1"/>
  <c r="AM37" i="1"/>
  <c r="AN38" i="1" s="1"/>
  <c r="AI37" i="1"/>
  <c r="AJ38" i="1" s="1"/>
  <c r="AQ37" i="1"/>
  <c r="AR38" i="1" s="1"/>
  <c r="AI181" i="1"/>
  <c r="AJ182" i="1" s="1"/>
  <c r="AM181" i="1"/>
  <c r="AN182" i="1" s="1"/>
  <c r="V182" i="1"/>
  <c r="AQ181" i="1"/>
  <c r="AE181" i="1"/>
  <c r="AM433" i="1"/>
  <c r="AN434" i="1" s="1"/>
  <c r="V434" i="1"/>
  <c r="AI433" i="1"/>
  <c r="AE433" i="1"/>
  <c r="AF434" i="1" s="1"/>
  <c r="AQ433" i="1"/>
  <c r="AR434" i="1" s="1"/>
  <c r="AM75" i="1"/>
  <c r="AN76" i="1" s="1"/>
  <c r="AI75" i="1"/>
  <c r="AJ76" i="1" s="1"/>
  <c r="AQ75" i="1"/>
  <c r="AE75" i="1"/>
  <c r="AF76" i="1" s="1"/>
  <c r="V76" i="1"/>
  <c r="AI233" i="1"/>
  <c r="AJ234" i="1" s="1"/>
  <c r="V234" i="1"/>
  <c r="AE233" i="1"/>
  <c r="AQ233" i="1"/>
  <c r="AR234" i="1" s="1"/>
  <c r="AM233" i="1"/>
  <c r="AN234" i="1" s="1"/>
  <c r="V354" i="1"/>
  <c r="AQ353" i="1"/>
  <c r="AR354" i="1" s="1"/>
  <c r="AI353" i="1"/>
  <c r="AJ354" i="1" s="1"/>
  <c r="AE353" i="1"/>
  <c r="AF354" i="1" s="1"/>
  <c r="AM353" i="1"/>
  <c r="AN354" i="1" s="1"/>
  <c r="AE214" i="1"/>
  <c r="AQ214" i="1"/>
  <c r="AR215" i="1" s="1"/>
  <c r="V215" i="1"/>
  <c r="AI214" i="1"/>
  <c r="AM214" i="1"/>
  <c r="AN215" i="1" s="1"/>
  <c r="AE625" i="1"/>
  <c r="AF626" i="1" s="1"/>
  <c r="AQ625" i="1"/>
  <c r="V626" i="1"/>
  <c r="AI625" i="1"/>
  <c r="AM625" i="1"/>
  <c r="AQ110" i="1"/>
  <c r="AM110" i="1"/>
  <c r="AN111" i="1" s="1"/>
  <c r="AE110" i="1"/>
  <c r="AF111" i="1" s="1"/>
  <c r="V111" i="1"/>
  <c r="AI110" i="1"/>
  <c r="AJ111" i="1" s="1"/>
  <c r="AQ179" i="1"/>
  <c r="AI179" i="1"/>
  <c r="AM179" i="1"/>
  <c r="AE179" i="1"/>
  <c r="V180" i="1"/>
  <c r="V607" i="1"/>
  <c r="AM606" i="1"/>
  <c r="AE606" i="1"/>
  <c r="AF607" i="1" s="1"/>
  <c r="AQ606" i="1"/>
  <c r="AR607" i="1" s="1"/>
  <c r="AI606" i="1"/>
  <c r="AJ607" i="1" s="1"/>
  <c r="AE479" i="1"/>
  <c r="AF480" i="1" s="1"/>
  <c r="V480" i="1"/>
  <c r="AM479" i="1"/>
  <c r="AN480" i="1" s="1"/>
  <c r="AQ479" i="1"/>
  <c r="AI479" i="1"/>
  <c r="AJ480" i="1" s="1"/>
  <c r="AE639" i="1"/>
  <c r="AF640" i="1" s="1"/>
  <c r="AQ639" i="1"/>
  <c r="AM639" i="1"/>
  <c r="AI639" i="1"/>
  <c r="AI255" i="1"/>
  <c r="AM255" i="1"/>
  <c r="V256" i="1"/>
  <c r="AQ255" i="1"/>
  <c r="AE255" i="1"/>
  <c r="V505" i="1"/>
  <c r="AQ504" i="1"/>
  <c r="AI504" i="1"/>
  <c r="AJ505" i="1" s="1"/>
  <c r="AE504" i="1"/>
  <c r="AF505" i="1" s="1"/>
  <c r="AM504" i="1"/>
  <c r="AN505" i="1" s="1"/>
  <c r="AQ83" i="1"/>
  <c r="AE83" i="1"/>
  <c r="AF84" i="1" s="1"/>
  <c r="AM83" i="1"/>
  <c r="V84" i="1"/>
  <c r="AI83" i="1"/>
  <c r="AQ119" i="1"/>
  <c r="AR120" i="1" s="1"/>
  <c r="V120" i="1"/>
  <c r="AI119" i="1"/>
  <c r="AJ120" i="1" s="1"/>
  <c r="AE119" i="1"/>
  <c r="AM119" i="1"/>
  <c r="AN120" i="1" s="1"/>
  <c r="AQ422" i="1"/>
  <c r="AM422" i="1"/>
  <c r="AE422" i="1"/>
  <c r="AI422" i="1"/>
  <c r="V66" i="1"/>
  <c r="AI66" i="1"/>
  <c r="AJ67" i="1" s="1"/>
  <c r="AE66" i="1"/>
  <c r="AF67" i="1" s="1"/>
  <c r="AQ66" i="1"/>
  <c r="AM66" i="1"/>
  <c r="AN67" i="1" s="1"/>
  <c r="V67" i="1"/>
  <c r="AQ140" i="1"/>
  <c r="AR141" i="1" s="1"/>
  <c r="AE140" i="1"/>
  <c r="AF141" i="1" s="1"/>
  <c r="V141" i="1"/>
  <c r="AM140" i="1"/>
  <c r="AN141" i="1" s="1"/>
  <c r="AI140" i="1"/>
  <c r="AJ141" i="1" s="1"/>
  <c r="AM198" i="1"/>
  <c r="AQ198" i="1"/>
  <c r="AR199" i="1" s="1"/>
  <c r="AI198" i="1"/>
  <c r="V199" i="1"/>
  <c r="AE198" i="1"/>
  <c r="AQ161" i="1"/>
  <c r="V162" i="1"/>
  <c r="AI161" i="1"/>
  <c r="AJ162" i="1" s="1"/>
  <c r="AM161" i="1"/>
  <c r="AN162" i="1" s="1"/>
  <c r="AE161" i="1"/>
  <c r="AF162" i="1" s="1"/>
  <c r="AM571" i="1"/>
  <c r="AE571" i="1"/>
  <c r="AI571" i="1"/>
  <c r="AQ571" i="1"/>
  <c r="AM78" i="1"/>
  <c r="AN79" i="1" s="1"/>
  <c r="AE78" i="1"/>
  <c r="AF79" i="1" s="1"/>
  <c r="AI78" i="1"/>
  <c r="V79" i="1"/>
  <c r="AQ78" i="1"/>
  <c r="AR79" i="1" s="1"/>
  <c r="AM104" i="1"/>
  <c r="AN105" i="1" s="1"/>
  <c r="AI104" i="1"/>
  <c r="AE104" i="1"/>
  <c r="AF105" i="1" s="1"/>
  <c r="AQ104" i="1"/>
  <c r="AR105" i="1" s="1"/>
  <c r="V105" i="1"/>
  <c r="AM180" i="1"/>
  <c r="AN181" i="1" s="1"/>
  <c r="AQ180" i="1"/>
  <c r="AI180" i="1"/>
  <c r="AJ181" i="1" s="1"/>
  <c r="AE180" i="1"/>
  <c r="AF181" i="1" s="1"/>
  <c r="V181" i="1"/>
  <c r="AE628" i="1"/>
  <c r="AM628" i="1"/>
  <c r="AQ628" i="1"/>
  <c r="AI628" i="1"/>
  <c r="V629" i="1"/>
  <c r="AM204" i="1"/>
  <c r="AN205" i="1" s="1"/>
  <c r="V205" i="1"/>
  <c r="AQ204" i="1"/>
  <c r="AE204" i="1"/>
  <c r="AF205" i="1" s="1"/>
  <c r="AI204" i="1"/>
  <c r="AJ205" i="1" s="1"/>
  <c r="AE444" i="1"/>
  <c r="AI444" i="1"/>
  <c r="AJ445" i="1" s="1"/>
  <c r="AM444" i="1"/>
  <c r="AN445" i="1" s="1"/>
  <c r="AQ444" i="1"/>
  <c r="AR445" i="1" s="1"/>
  <c r="V445" i="1"/>
  <c r="AM489" i="1"/>
  <c r="AN490" i="1" s="1"/>
  <c r="V490" i="1"/>
  <c r="AI489" i="1"/>
  <c r="AJ490" i="1" s="1"/>
  <c r="AE489" i="1"/>
  <c r="AQ489" i="1"/>
  <c r="V143" i="1"/>
  <c r="AQ142" i="1"/>
  <c r="AR143" i="1" s="1"/>
  <c r="AM142" i="1"/>
  <c r="AN143" i="1" s="1"/>
  <c r="AE142" i="1"/>
  <c r="AI142" i="1"/>
  <c r="AJ143" i="1" s="1"/>
  <c r="V436" i="1"/>
  <c r="AQ435" i="1"/>
  <c r="AR436" i="1" s="1"/>
  <c r="AI435" i="1"/>
  <c r="AM435" i="1"/>
  <c r="AN436" i="1" s="1"/>
  <c r="AE435" i="1"/>
  <c r="AF436" i="1" s="1"/>
  <c r="AE476" i="1"/>
  <c r="AF477" i="1" s="1"/>
  <c r="AM476" i="1"/>
  <c r="AI476" i="1"/>
  <c r="AJ477" i="1" s="1"/>
  <c r="V477" i="1"/>
  <c r="AQ476" i="1"/>
  <c r="AR477" i="1" s="1"/>
  <c r="AE96" i="1"/>
  <c r="AF97" i="1" s="1"/>
  <c r="V97" i="1"/>
  <c r="AM96" i="1"/>
  <c r="AN97" i="1" s="1"/>
  <c r="AI96" i="1"/>
  <c r="AQ96" i="1"/>
  <c r="AR97" i="1" s="1"/>
  <c r="AI538" i="1"/>
  <c r="AQ538" i="1"/>
  <c r="AR539" i="1" s="1"/>
  <c r="V539" i="1"/>
  <c r="AE538" i="1"/>
  <c r="AF539" i="1" s="1"/>
  <c r="AM538" i="1"/>
  <c r="AN539" i="1" s="1"/>
  <c r="AQ547" i="1"/>
  <c r="AM547" i="1"/>
  <c r="AN548" i="1" s="1"/>
  <c r="AI547" i="1"/>
  <c r="AE547" i="1"/>
  <c r="AF548" i="1" s="1"/>
  <c r="V548" i="1"/>
  <c r="AQ220" i="1"/>
  <c r="AR221" i="1" s="1"/>
  <c r="AE220" i="1"/>
  <c r="AF221" i="1" s="1"/>
  <c r="V221" i="1"/>
  <c r="AM220" i="1"/>
  <c r="AN221" i="1" s="1"/>
  <c r="AI220" i="1"/>
  <c r="AM147" i="1"/>
  <c r="AN148" i="1" s="1"/>
  <c r="AQ147" i="1"/>
  <c r="AE147" i="1"/>
  <c r="AF148" i="1" s="1"/>
  <c r="AI147" i="1"/>
  <c r="AJ148" i="1" s="1"/>
  <c r="V148" i="1"/>
  <c r="AE360" i="1"/>
  <c r="AF361" i="1" s="1"/>
  <c r="AI360" i="1"/>
  <c r="AJ361" i="1" s="1"/>
  <c r="AM360" i="1"/>
  <c r="AQ360" i="1"/>
  <c r="AR361" i="1" s="1"/>
  <c r="V361" i="1"/>
  <c r="AM237" i="1"/>
  <c r="AN238" i="1" s="1"/>
  <c r="AQ237" i="1"/>
  <c r="AI237" i="1"/>
  <c r="AJ238" i="1" s="1"/>
  <c r="V238" i="1"/>
  <c r="AE237" i="1"/>
  <c r="AF238" i="1" s="1"/>
  <c r="AQ95" i="1"/>
  <c r="AR96" i="1" s="1"/>
  <c r="V96" i="1"/>
  <c r="AM95" i="1"/>
  <c r="AI95" i="1"/>
  <c r="AJ96" i="1" s="1"/>
  <c r="AE95" i="1"/>
  <c r="AF96" i="1" s="1"/>
  <c r="AI503" i="1"/>
  <c r="AM503" i="1"/>
  <c r="AN504" i="1" s="1"/>
  <c r="AQ503" i="1"/>
  <c r="AR504" i="1" s="1"/>
  <c r="AE503" i="1"/>
  <c r="V504" i="1"/>
  <c r="AI346" i="1"/>
  <c r="AJ347" i="1" s="1"/>
  <c r="AQ346" i="1"/>
  <c r="AR347" i="1" s="1"/>
  <c r="V347" i="1"/>
  <c r="AE346" i="1"/>
  <c r="AF347" i="1" s="1"/>
  <c r="AM346" i="1"/>
  <c r="AI493" i="1"/>
  <c r="AQ493" i="1"/>
  <c r="AR494" i="1" s="1"/>
  <c r="V494" i="1"/>
  <c r="AM493" i="1"/>
  <c r="AE493" i="1"/>
  <c r="AF494" i="1" s="1"/>
  <c r="AQ356" i="1"/>
  <c r="AR357" i="1" s="1"/>
  <c r="AM356" i="1"/>
  <c r="AN357" i="1" s="1"/>
  <c r="AE356" i="1"/>
  <c r="AI356" i="1"/>
  <c r="AJ357" i="1" s="1"/>
  <c r="V357" i="1"/>
  <c r="AI546" i="1"/>
  <c r="AJ547" i="1" s="1"/>
  <c r="AM546" i="1"/>
  <c r="AQ546" i="1"/>
  <c r="AR547" i="1" s="1"/>
  <c r="V547" i="1"/>
  <c r="AE546" i="1"/>
  <c r="AQ559" i="1"/>
  <c r="AR560" i="1" s="1"/>
  <c r="AM559" i="1"/>
  <c r="AN560" i="1" s="1"/>
  <c r="AE559" i="1"/>
  <c r="AI559" i="1"/>
  <c r="AJ560" i="1" s="1"/>
  <c r="V560" i="1"/>
  <c r="T70" i="1"/>
  <c r="I83" i="5" s="1"/>
  <c r="T985" i="1"/>
  <c r="I998" i="5" s="1"/>
  <c r="T1635" i="1"/>
  <c r="I1648" i="5" s="1"/>
  <c r="T697" i="1"/>
  <c r="I710" i="5" s="1"/>
  <c r="T960" i="1"/>
  <c r="I973" i="5" s="1"/>
  <c r="T91" i="1"/>
  <c r="I104" i="5" s="1"/>
  <c r="T1543" i="1"/>
  <c r="I1556" i="5" s="1"/>
  <c r="T168" i="1"/>
  <c r="I181" i="5" s="1"/>
  <c r="T306" i="1"/>
  <c r="I319" i="5" s="1"/>
  <c r="T225" i="1"/>
  <c r="I238" i="5" s="1"/>
  <c r="T184" i="1"/>
  <c r="I197" i="5" s="1"/>
  <c r="V184" i="1" s="1"/>
  <c r="T410" i="1"/>
  <c r="I423" i="5" s="1"/>
  <c r="T1970" i="1"/>
  <c r="T995" i="1"/>
  <c r="I1008" i="5" s="1"/>
  <c r="T130" i="1"/>
  <c r="I143" i="5" s="1"/>
  <c r="V130" i="1" s="1"/>
  <c r="T631" i="1"/>
  <c r="I644" i="5" s="1"/>
  <c r="T219" i="1"/>
  <c r="I232" i="5" s="1"/>
  <c r="T602" i="1"/>
  <c r="I615" i="5" s="1"/>
  <c r="T1384" i="1"/>
  <c r="I1397" i="5" s="1"/>
  <c r="T544" i="1"/>
  <c r="I557" i="5" s="1"/>
  <c r="T967" i="1"/>
  <c r="I980" i="5" s="1"/>
  <c r="T1457" i="1"/>
  <c r="I1470" i="5" s="1"/>
  <c r="T212" i="1"/>
  <c r="I225" i="5" s="1"/>
  <c r="T1446" i="1"/>
  <c r="I1459" i="5" s="1"/>
  <c r="T1949" i="1"/>
  <c r="T1427" i="1"/>
  <c r="I1440" i="5" s="1"/>
  <c r="T596" i="1"/>
  <c r="I609" i="5" s="1"/>
  <c r="T248" i="1"/>
  <c r="I261" i="5" s="1"/>
  <c r="V248" i="1" s="1"/>
  <c r="T403" i="1"/>
  <c r="I416" i="5" s="1"/>
  <c r="V403" i="1" s="1"/>
  <c r="T1491" i="1"/>
  <c r="I1504" i="5" s="1"/>
  <c r="T40" i="1"/>
  <c r="I53" i="5" s="1"/>
  <c r="V40" i="1" s="1"/>
  <c r="T925" i="1"/>
  <c r="I938" i="5" s="1"/>
  <c r="T1504" i="1"/>
  <c r="I1517" i="5" s="1"/>
  <c r="T99" i="1"/>
  <c r="I112" i="5" s="1"/>
  <c r="T810" i="1"/>
  <c r="I823" i="5" s="1"/>
  <c r="T694" i="1"/>
  <c r="I707" i="5" s="1"/>
  <c r="T986" i="1"/>
  <c r="I999" i="5" s="1"/>
  <c r="T852" i="1"/>
  <c r="I865" i="5" s="1"/>
  <c r="T1825" i="1"/>
  <c r="T2035" i="1"/>
  <c r="T1005" i="1"/>
  <c r="I1018" i="5" s="1"/>
  <c r="T291" i="1"/>
  <c r="I304" i="5" s="1"/>
  <c r="T1263" i="1"/>
  <c r="I1276" i="5" s="1"/>
  <c r="T561" i="1"/>
  <c r="I574" i="5" s="1"/>
  <c r="V561" i="1" s="1"/>
  <c r="T703" i="1"/>
  <c r="I716" i="5" s="1"/>
  <c r="T1606" i="1"/>
  <c r="I1619" i="5" s="1"/>
  <c r="T1326" i="1"/>
  <c r="I1339" i="5" s="1"/>
  <c r="T1529" i="1"/>
  <c r="I1542" i="5" s="1"/>
  <c r="T1992" i="1"/>
  <c r="T340" i="1"/>
  <c r="I353" i="5" s="1"/>
  <c r="T780" i="1"/>
  <c r="I793" i="5" s="1"/>
  <c r="T988" i="1"/>
  <c r="I1001" i="5" s="1"/>
  <c r="T1756" i="1"/>
  <c r="T1260" i="1"/>
  <c r="I1273" i="5" s="1"/>
  <c r="T633" i="1"/>
  <c r="I646" i="5" s="1"/>
  <c r="T1714" i="1"/>
  <c r="T1734" i="1"/>
  <c r="T417" i="1"/>
  <c r="I430" i="5" s="1"/>
  <c r="T730" i="1"/>
  <c r="I743" i="5" s="1"/>
  <c r="T29" i="1"/>
  <c r="I42" i="5" s="1"/>
  <c r="T167" i="1"/>
  <c r="I180" i="5" s="1"/>
  <c r="T1200" i="1"/>
  <c r="I1213" i="5" s="1"/>
  <c r="T1920" i="1"/>
  <c r="T630" i="1"/>
  <c r="I643" i="5" s="1"/>
  <c r="T939" i="1"/>
  <c r="I952" i="5" s="1"/>
  <c r="T980" i="1"/>
  <c r="I993" i="5" s="1"/>
  <c r="T290" i="1"/>
  <c r="I303" i="5" s="1"/>
  <c r="T1044" i="1"/>
  <c r="I1057" i="5" s="1"/>
  <c r="T115" i="1"/>
  <c r="I128" i="5" s="1"/>
  <c r="T724" i="1"/>
  <c r="I737" i="5" s="1"/>
  <c r="T1058" i="1"/>
  <c r="I1071" i="5" s="1"/>
  <c r="T22" i="1"/>
  <c r="I35" i="5" s="1"/>
  <c r="T423" i="1"/>
  <c r="I436" i="5" s="1"/>
  <c r="T1335" i="1"/>
  <c r="I1348" i="5" s="1"/>
  <c r="T609" i="1"/>
  <c r="I622" i="5" s="1"/>
  <c r="AF547" i="1" l="1"/>
  <c r="AN477" i="1"/>
  <c r="AF143" i="1"/>
  <c r="AN199" i="1"/>
  <c r="AN607" i="1"/>
  <c r="AN180" i="1"/>
  <c r="AR28" i="1"/>
  <c r="AR343" i="1"/>
  <c r="AN233" i="1"/>
  <c r="AN147" i="1"/>
  <c r="AF623" i="1"/>
  <c r="AF110" i="1"/>
  <c r="AF310" i="1"/>
  <c r="AN407" i="1"/>
  <c r="AJ237" i="1"/>
  <c r="AF228" i="1"/>
  <c r="AF378" i="1"/>
  <c r="AR422" i="1"/>
  <c r="AF551" i="1"/>
  <c r="AF244" i="1"/>
  <c r="AR524" i="1"/>
  <c r="AN359" i="1"/>
  <c r="AJ478" i="1"/>
  <c r="AR198" i="1"/>
  <c r="AF75" i="1"/>
  <c r="AF255" i="1"/>
  <c r="AJ132" i="1"/>
  <c r="AN164" i="1"/>
  <c r="AN321" i="1"/>
  <c r="AN173" i="1"/>
  <c r="AF53" i="1"/>
  <c r="AR485" i="1"/>
  <c r="AR466" i="1"/>
  <c r="AN190" i="1"/>
  <c r="AE378" i="1"/>
  <c r="V379" i="1"/>
  <c r="AM378" i="1"/>
  <c r="AN378" i="1" s="1"/>
  <c r="AQ378" i="1"/>
  <c r="AI413" i="1"/>
  <c r="AJ413" i="1" s="1"/>
  <c r="AE413" i="1"/>
  <c r="AF414" i="1" s="1"/>
  <c r="AM413" i="1"/>
  <c r="AN413" i="1" s="1"/>
  <c r="AM268" i="1"/>
  <c r="AN269" i="1" s="1"/>
  <c r="AQ268" i="1"/>
  <c r="AR269" i="1" s="1"/>
  <c r="V269" i="1"/>
  <c r="AE268" i="1"/>
  <c r="AF269" i="1" s="1"/>
  <c r="AM84" i="1"/>
  <c r="AN84" i="1" s="1"/>
  <c r="AI84" i="1"/>
  <c r="V85" i="1"/>
  <c r="AQ84" i="1"/>
  <c r="AR85" i="1" s="1"/>
  <c r="AQ239" i="1"/>
  <c r="AM239" i="1"/>
  <c r="V239" i="1"/>
  <c r="AI239" i="1"/>
  <c r="V360" i="1"/>
  <c r="AQ359" i="1"/>
  <c r="AR359" i="1" s="1"/>
  <c r="AE359" i="1"/>
  <c r="AI359" i="1"/>
  <c r="AF504" i="1"/>
  <c r="AR238" i="1"/>
  <c r="AN361" i="1"/>
  <c r="AF490" i="1"/>
  <c r="AF445" i="1"/>
  <c r="AF120" i="1"/>
  <c r="AJ84" i="1"/>
  <c r="AR84" i="1"/>
  <c r="AR480" i="1"/>
  <c r="AF275" i="1"/>
  <c r="AJ454" i="1"/>
  <c r="AN590" i="1"/>
  <c r="AJ349" i="1"/>
  <c r="AF305" i="1"/>
  <c r="AF253" i="1"/>
  <c r="AN448" i="1"/>
  <c r="AR274" i="1"/>
  <c r="AJ285" i="1"/>
  <c r="AF200" i="1"/>
  <c r="AJ549" i="1"/>
  <c r="AN371" i="1"/>
  <c r="AR378" i="1"/>
  <c r="AF359" i="1"/>
  <c r="AF161" i="1"/>
  <c r="AF204" i="1"/>
  <c r="AJ175" i="1"/>
  <c r="AJ63" i="1"/>
  <c r="AF606" i="1"/>
  <c r="AJ606" i="1"/>
  <c r="AF358" i="1"/>
  <c r="AN412" i="1"/>
  <c r="AJ412" i="1"/>
  <c r="AF476" i="1"/>
  <c r="AN136" i="1"/>
  <c r="AR136" i="1"/>
  <c r="AF450" i="1"/>
  <c r="AN592" i="1"/>
  <c r="AN515" i="1"/>
  <c r="AJ197" i="1"/>
  <c r="AJ78" i="1"/>
  <c r="AF463" i="1"/>
  <c r="AJ195" i="1"/>
  <c r="AF534" i="1"/>
  <c r="AF458" i="1"/>
  <c r="AJ458" i="1"/>
  <c r="AJ433" i="1"/>
  <c r="AR433" i="1"/>
  <c r="AJ494" i="1"/>
  <c r="AR548" i="1"/>
  <c r="AJ199" i="1"/>
  <c r="AF182" i="1"/>
  <c r="AR174" i="1"/>
  <c r="AR519" i="1"/>
  <c r="AF206" i="1"/>
  <c r="AJ483" i="1"/>
  <c r="AF520" i="1"/>
  <c r="AJ183" i="1"/>
  <c r="AJ500" i="1"/>
  <c r="AR348" i="1"/>
  <c r="AR262" i="1"/>
  <c r="AJ253" i="1"/>
  <c r="AJ359" i="1"/>
  <c r="AR296" i="1"/>
  <c r="AF85" i="1"/>
  <c r="AJ435" i="1"/>
  <c r="AJ39" i="1"/>
  <c r="AR309" i="1"/>
  <c r="AJ335" i="1"/>
  <c r="AJ127" i="1"/>
  <c r="AR398" i="1"/>
  <c r="AN68" i="1"/>
  <c r="AN277" i="1"/>
  <c r="AF566" i="1"/>
  <c r="AF87" i="1"/>
  <c r="AN390" i="1"/>
  <c r="AN66" i="1"/>
  <c r="AJ399" i="1"/>
  <c r="AJ599" i="1"/>
  <c r="AF34" i="1"/>
  <c r="AN492" i="1"/>
  <c r="AN89" i="1"/>
  <c r="AF298" i="1"/>
  <c r="AN443" i="1"/>
  <c r="AR507" i="1"/>
  <c r="AF580" i="1"/>
  <c r="AN108" i="1"/>
  <c r="AN388" i="1"/>
  <c r="AR461" i="1"/>
  <c r="AJ461" i="1"/>
  <c r="AN427" i="1"/>
  <c r="AR372" i="1"/>
  <c r="AJ332" i="1"/>
  <c r="AF538" i="1"/>
  <c r="AJ26" i="1"/>
  <c r="AR425" i="1"/>
  <c r="AF293" i="1"/>
  <c r="AF614" i="1"/>
  <c r="AJ429" i="1"/>
  <c r="AN586" i="1"/>
  <c r="AN486" i="1"/>
  <c r="AN230" i="1"/>
  <c r="AR294" i="1"/>
  <c r="AN294" i="1"/>
  <c r="AR279" i="1"/>
  <c r="AR159" i="1"/>
  <c r="AN353" i="1"/>
  <c r="AF353" i="1"/>
  <c r="AN118" i="1"/>
  <c r="AR37" i="1"/>
  <c r="AJ106" i="1"/>
  <c r="AR106" i="1"/>
  <c r="AJ513" i="1"/>
  <c r="AR149" i="1"/>
  <c r="AN489" i="1"/>
  <c r="AN569" i="1"/>
  <c r="AN160" i="1"/>
  <c r="AF11" i="1"/>
  <c r="AN464" i="1"/>
  <c r="AN54" i="1"/>
  <c r="AN187" i="1"/>
  <c r="AJ264" i="1"/>
  <c r="AF165" i="1"/>
  <c r="AF568" i="1"/>
  <c r="AR69" i="1"/>
  <c r="AJ510" i="1"/>
  <c r="AN588" i="1"/>
  <c r="AN172" i="1"/>
  <c r="AR594" i="1"/>
  <c r="AF345" i="1"/>
  <c r="AR552" i="1"/>
  <c r="AJ82" i="1"/>
  <c r="AF408" i="1"/>
  <c r="AF400" i="1"/>
  <c r="AF365" i="1"/>
  <c r="AF514" i="1"/>
  <c r="AR152" i="1"/>
  <c r="AJ74" i="1"/>
  <c r="AR194" i="1"/>
  <c r="AR395" i="1"/>
  <c r="AN214" i="1"/>
  <c r="AF32" i="1"/>
  <c r="AR384" i="1"/>
  <c r="AJ442" i="1"/>
  <c r="AJ589" i="1"/>
  <c r="AR589" i="1"/>
  <c r="AJ383" i="1"/>
  <c r="AJ593" i="1"/>
  <c r="AN578" i="1"/>
  <c r="AJ571" i="1"/>
  <c r="AN45" i="1"/>
  <c r="AF577" i="1"/>
  <c r="AJ499" i="1"/>
  <c r="AR393" i="1"/>
  <c r="AR192" i="1"/>
  <c r="AR595" i="1"/>
  <c r="AF517" i="1"/>
  <c r="AR443" i="1"/>
  <c r="AJ126" i="1"/>
  <c r="AF585" i="1"/>
  <c r="AJ574" i="1"/>
  <c r="AF247" i="1"/>
  <c r="AF396" i="1"/>
  <c r="AN289" i="1"/>
  <c r="AJ444" i="1"/>
  <c r="AJ276" i="1"/>
  <c r="AR286" i="1"/>
  <c r="AF497" i="1"/>
  <c r="AN107" i="1"/>
  <c r="AR482" i="1"/>
  <c r="AR313" i="1"/>
  <c r="AN509" i="1"/>
  <c r="AR575" i="1"/>
  <c r="AR469" i="1"/>
  <c r="AF13" i="1"/>
  <c r="AN150" i="1"/>
  <c r="AJ373" i="1"/>
  <c r="AJ471" i="1"/>
  <c r="AF320" i="1"/>
  <c r="AN251" i="1"/>
  <c r="AJ119" i="1"/>
  <c r="AJ216" i="1"/>
  <c r="AF216" i="1"/>
  <c r="V240" i="1"/>
  <c r="AJ98" i="1"/>
  <c r="AJ125" i="1"/>
  <c r="AN125" i="1"/>
  <c r="AN329" i="1"/>
  <c r="AF553" i="1"/>
  <c r="AR90" i="1"/>
  <c r="AN496" i="1"/>
  <c r="AR420" i="1"/>
  <c r="AJ151" i="1"/>
  <c r="AR567" i="1"/>
  <c r="AN31" i="1"/>
  <c r="AJ8" i="1"/>
  <c r="AR8" i="1"/>
  <c r="AN163" i="1"/>
  <c r="AJ186" i="1"/>
  <c r="AF388" i="1"/>
  <c r="AN299" i="1"/>
  <c r="AF611" i="1"/>
  <c r="AN350" i="1"/>
  <c r="AF158" i="1"/>
  <c r="AF171" i="1"/>
  <c r="AF617" i="1"/>
  <c r="AJ59" i="1"/>
  <c r="AJ270" i="1"/>
  <c r="AN270" i="1"/>
  <c r="AF271" i="1"/>
  <c r="AF145" i="1"/>
  <c r="AN18" i="1"/>
  <c r="AJ222" i="1"/>
  <c r="AF439" i="1"/>
  <c r="AF373" i="1"/>
  <c r="AR559" i="1"/>
  <c r="AR330" i="1"/>
  <c r="AJ518" i="1"/>
  <c r="AF36" i="1"/>
  <c r="AR51" i="1"/>
  <c r="AF64" i="1"/>
  <c r="AJ389" i="1"/>
  <c r="AF336" i="1"/>
  <c r="AF156" i="1"/>
  <c r="AF382" i="1"/>
  <c r="AF363" i="1"/>
  <c r="AR203" i="1"/>
  <c r="AF44" i="1"/>
  <c r="AR367" i="1"/>
  <c r="AJ35" i="1"/>
  <c r="AR528" i="1"/>
  <c r="AF601" i="1"/>
  <c r="AR406" i="1"/>
  <c r="AN498" i="1"/>
  <c r="AF620" i="1"/>
  <c r="AI115" i="1"/>
  <c r="AJ116" i="1" s="1"/>
  <c r="AM115" i="1"/>
  <c r="AN116" i="1" s="1"/>
  <c r="AE115" i="1"/>
  <c r="AF116" i="1" s="1"/>
  <c r="V116" i="1"/>
  <c r="AQ115" i="1"/>
  <c r="AR116" i="1" s="1"/>
  <c r="AI219" i="1"/>
  <c r="AJ220" i="1" s="1"/>
  <c r="V220" i="1"/>
  <c r="AE219" i="1"/>
  <c r="AF220" i="1" s="1"/>
  <c r="AM219" i="1"/>
  <c r="AN220" i="1" s="1"/>
  <c r="AQ219" i="1"/>
  <c r="AR220" i="1" s="1"/>
  <c r="AQ306" i="1"/>
  <c r="AR307" i="1" s="1"/>
  <c r="V307" i="1"/>
  <c r="AE306" i="1"/>
  <c r="AF307" i="1" s="1"/>
  <c r="AI306" i="1"/>
  <c r="AJ307" i="1" s="1"/>
  <c r="AM306" i="1"/>
  <c r="AN307" i="1" s="1"/>
  <c r="AR27" i="1"/>
  <c r="AE231" i="1"/>
  <c r="AF232" i="1" s="1"/>
  <c r="AM231" i="1"/>
  <c r="AN232" i="1" s="1"/>
  <c r="V232" i="1"/>
  <c r="AQ231" i="1"/>
  <c r="AR232" i="1" s="1"/>
  <c r="AI231" i="1"/>
  <c r="AJ232" i="1" s="1"/>
  <c r="AQ583" i="1"/>
  <c r="AR584" i="1" s="1"/>
  <c r="AI583" i="1"/>
  <c r="AJ584" i="1" s="1"/>
  <c r="AM583" i="1"/>
  <c r="AN584" i="1" s="1"/>
  <c r="V584" i="1"/>
  <c r="AE583" i="1"/>
  <c r="AF584" i="1" s="1"/>
  <c r="AQ267" i="1"/>
  <c r="AR268" i="1" s="1"/>
  <c r="AI267" i="1"/>
  <c r="AJ268" i="1" s="1"/>
  <c r="AE267" i="1"/>
  <c r="V268" i="1"/>
  <c r="AM267" i="1"/>
  <c r="AN268" i="1" s="1"/>
  <c r="AQ41" i="1"/>
  <c r="AR42" i="1" s="1"/>
  <c r="AI41" i="1"/>
  <c r="AJ42" i="1" s="1"/>
  <c r="AE41" i="1"/>
  <c r="AF42" i="1" s="1"/>
  <c r="AM41" i="1"/>
  <c r="AN42" i="1" s="1"/>
  <c r="V42" i="1"/>
  <c r="AR546" i="1"/>
  <c r="AJ306" i="1"/>
  <c r="AM417" i="1"/>
  <c r="AN418" i="1" s="1"/>
  <c r="AE417" i="1"/>
  <c r="AF418" i="1" s="1"/>
  <c r="V418" i="1"/>
  <c r="AI417" i="1"/>
  <c r="AJ418" i="1" s="1"/>
  <c r="AQ417" i="1"/>
  <c r="AR418" i="1" s="1"/>
  <c r="AI340" i="1"/>
  <c r="AJ341" i="1" s="1"/>
  <c r="AM340" i="1"/>
  <c r="AN341" i="1" s="1"/>
  <c r="V341" i="1"/>
  <c r="AE340" i="1"/>
  <c r="AF341" i="1" s="1"/>
  <c r="AQ340" i="1"/>
  <c r="AR341" i="1" s="1"/>
  <c r="V292" i="1"/>
  <c r="AM291" i="1"/>
  <c r="AN292" i="1" s="1"/>
  <c r="AI291" i="1"/>
  <c r="AJ292" i="1" s="1"/>
  <c r="AQ291" i="1"/>
  <c r="AR292" i="1" s="1"/>
  <c r="AE291" i="1"/>
  <c r="AF292" i="1" s="1"/>
  <c r="V99" i="1"/>
  <c r="V100" i="1"/>
  <c r="AQ99" i="1"/>
  <c r="AR100" i="1" s="1"/>
  <c r="AE99" i="1"/>
  <c r="AF100" i="1" s="1"/>
  <c r="AM99" i="1"/>
  <c r="AN100" i="1" s="1"/>
  <c r="AI99" i="1"/>
  <c r="AJ100" i="1" s="1"/>
  <c r="AI602" i="1"/>
  <c r="AJ603" i="1" s="1"/>
  <c r="AE602" i="1"/>
  <c r="AF603" i="1" s="1"/>
  <c r="AM602" i="1"/>
  <c r="AN603" i="1" s="1"/>
  <c r="V603" i="1"/>
  <c r="AQ602" i="1"/>
  <c r="AR603" i="1" s="1"/>
  <c r="AM225" i="1"/>
  <c r="AN226" i="1" s="1"/>
  <c r="AE225" i="1"/>
  <c r="AF226" i="1" s="1"/>
  <c r="AI225" i="1"/>
  <c r="AJ226" i="1" s="1"/>
  <c r="V226" i="1"/>
  <c r="AQ225" i="1"/>
  <c r="AR226" i="1" s="1"/>
  <c r="AM91" i="1"/>
  <c r="AN92" i="1" s="1"/>
  <c r="AQ91" i="1"/>
  <c r="AR92" i="1" s="1"/>
  <c r="AI91" i="1"/>
  <c r="AJ92" i="1" s="1"/>
  <c r="V92" i="1"/>
  <c r="AE91" i="1"/>
  <c r="AF92" i="1" s="1"/>
  <c r="AF560" i="1"/>
  <c r="AJ221" i="1"/>
  <c r="AJ97" i="1"/>
  <c r="AF199" i="1"/>
  <c r="AR67" i="1"/>
  <c r="AF180" i="1"/>
  <c r="AR111" i="1"/>
  <c r="AJ434" i="1"/>
  <c r="AR182" i="1"/>
  <c r="AJ174" i="1"/>
  <c r="AF19" i="1"/>
  <c r="AR598" i="1"/>
  <c r="AR502" i="1"/>
  <c r="AR342" i="1"/>
  <c r="AR206" i="1"/>
  <c r="AJ275" i="1"/>
  <c r="AF233" i="1"/>
  <c r="AJ147" i="1"/>
  <c r="AJ258" i="1"/>
  <c r="AR326" i="1"/>
  <c r="AR402" i="1"/>
  <c r="AR583" i="1"/>
  <c r="AR590" i="1"/>
  <c r="AN27" i="1"/>
  <c r="AJ110" i="1"/>
  <c r="AR278" i="1"/>
  <c r="AF144" i="1"/>
  <c r="AF300" i="1"/>
  <c r="AF237" i="1"/>
  <c r="AF582" i="1"/>
  <c r="AN582" i="1"/>
  <c r="AR228" i="1"/>
  <c r="AJ491" i="1"/>
  <c r="AN333" i="1"/>
  <c r="AN481" i="1"/>
  <c r="AJ448" i="1"/>
  <c r="AJ570" i="1"/>
  <c r="AF274" i="1"/>
  <c r="AJ401" i="1"/>
  <c r="AN401" i="1"/>
  <c r="AF10" i="1"/>
  <c r="AJ21" i="1"/>
  <c r="AF576" i="1"/>
  <c r="AF453" i="1"/>
  <c r="AF501" i="1"/>
  <c r="AR501" i="1"/>
  <c r="AJ331" i="1"/>
  <c r="AR133" i="1"/>
  <c r="AI555" i="1"/>
  <c r="AJ556" i="1" s="1"/>
  <c r="AM555" i="1"/>
  <c r="AN556" i="1" s="1"/>
  <c r="V556" i="1"/>
  <c r="AE555" i="1"/>
  <c r="AF556" i="1" s="1"/>
  <c r="AQ555" i="1"/>
  <c r="AR556" i="1" s="1"/>
  <c r="V177" i="1"/>
  <c r="AM176" i="1"/>
  <c r="AN177" i="1" s="1"/>
  <c r="AQ176" i="1"/>
  <c r="AR177" i="1" s="1"/>
  <c r="AI176" i="1"/>
  <c r="AJ177" i="1" s="1"/>
  <c r="AE176" i="1"/>
  <c r="AF177" i="1" s="1"/>
  <c r="AQ315" i="1"/>
  <c r="V316" i="1"/>
  <c r="AI315" i="1"/>
  <c r="AJ315" i="1" s="1"/>
  <c r="AM315" i="1"/>
  <c r="AE315" i="1"/>
  <c r="AI134" i="1"/>
  <c r="AJ135" i="1" s="1"/>
  <c r="AE134" i="1"/>
  <c r="AF135" i="1" s="1"/>
  <c r="AQ134" i="1"/>
  <c r="AR135" i="1" s="1"/>
  <c r="AM134" i="1"/>
  <c r="AN135" i="1" s="1"/>
  <c r="V135" i="1"/>
  <c r="AM540" i="1"/>
  <c r="AN541" i="1" s="1"/>
  <c r="AQ540" i="1"/>
  <c r="AR541" i="1" s="1"/>
  <c r="AE540" i="1"/>
  <c r="AF541" i="1" s="1"/>
  <c r="AI540" i="1"/>
  <c r="AJ541" i="1" s="1"/>
  <c r="V541" i="1"/>
  <c r="AF549" i="1"/>
  <c r="AJ378" i="1"/>
  <c r="AF422" i="1"/>
  <c r="AR421" i="1"/>
  <c r="AF421" i="1"/>
  <c r="AJ77" i="1"/>
  <c r="AJ244" i="1"/>
  <c r="AR244" i="1"/>
  <c r="AN524" i="1"/>
  <c r="AF254" i="1"/>
  <c r="AR379" i="1"/>
  <c r="AF176" i="1"/>
  <c r="AN176" i="1"/>
  <c r="AJ188" i="1"/>
  <c r="AR557" i="1"/>
  <c r="AF478" i="1"/>
  <c r="AN306" i="1"/>
  <c r="AJ161" i="1"/>
  <c r="AR204" i="1"/>
  <c r="AF356" i="1"/>
  <c r="AN356" i="1"/>
  <c r="AN175" i="1"/>
  <c r="AR479" i="1"/>
  <c r="AJ123" i="1"/>
  <c r="AN123" i="1"/>
  <c r="AJ455" i="1"/>
  <c r="AN198" i="1"/>
  <c r="AR75" i="1"/>
  <c r="AJ255" i="1"/>
  <c r="V219" i="1"/>
  <c r="AR219" i="1"/>
  <c r="AR273" i="1"/>
  <c r="AJ273" i="1"/>
  <c r="AN606" i="1"/>
  <c r="AN358" i="1"/>
  <c r="AF225" i="1"/>
  <c r="AF277" i="1"/>
  <c r="AR593" i="1"/>
  <c r="AF66" i="1"/>
  <c r="AR231" i="1"/>
  <c r="AN231" i="1"/>
  <c r="AJ280" i="1"/>
  <c r="AF578" i="1"/>
  <c r="AR571" i="1"/>
  <c r="AN49" i="1"/>
  <c r="AN577" i="1"/>
  <c r="AJ577" i="1"/>
  <c r="AN503" i="1"/>
  <c r="AN511" i="1"/>
  <c r="AN392" i="1"/>
  <c r="V555" i="1"/>
  <c r="AR47" i="1"/>
  <c r="AJ272" i="1"/>
  <c r="AF412" i="1"/>
  <c r="AN142" i="1"/>
  <c r="AJ517" i="1"/>
  <c r="AN472" i="1"/>
  <c r="AR472" i="1"/>
  <c r="AJ179" i="1"/>
  <c r="AR476" i="1"/>
  <c r="AF136" i="1"/>
  <c r="AR397" i="1"/>
  <c r="AF515" i="1"/>
  <c r="AJ564" i="1"/>
  <c r="AF78" i="1"/>
  <c r="AJ534" i="1"/>
  <c r="AN458" i="1"/>
  <c r="AN585" i="1"/>
  <c r="AR574" i="1"/>
  <c r="AF565" i="1"/>
  <c r="AN565" i="1"/>
  <c r="AJ452" i="1"/>
  <c r="AF628" i="1"/>
  <c r="AF625" i="1"/>
  <c r="AN433" i="1"/>
  <c r="AR252" i="1"/>
  <c r="AJ427" i="1"/>
  <c r="AN375" i="1"/>
  <c r="AJ447" i="1"/>
  <c r="AR414" i="1"/>
  <c r="AR289" i="1"/>
  <c r="AN444" i="1"/>
  <c r="AR444" i="1"/>
  <c r="AF276" i="1"/>
  <c r="AR368" i="1"/>
  <c r="AR332" i="1"/>
  <c r="AJ605" i="1"/>
  <c r="AF605" i="1"/>
  <c r="AJ318" i="1"/>
  <c r="AN538" i="1"/>
  <c r="AF26" i="1"/>
  <c r="AR484" i="1"/>
  <c r="AJ425" i="1"/>
  <c r="AF107" i="1"/>
  <c r="AJ482" i="1"/>
  <c r="AN355" i="1"/>
  <c r="AJ313" i="1"/>
  <c r="AJ509" i="1"/>
  <c r="AJ575" i="1"/>
  <c r="AN469" i="1"/>
  <c r="AJ9" i="1"/>
  <c r="AR9" i="1"/>
  <c r="AF435" i="1"/>
  <c r="AR39" i="1"/>
  <c r="AN309" i="1"/>
  <c r="AN526" i="1"/>
  <c r="AN530" i="1"/>
  <c r="AJ537" i="1"/>
  <c r="AJ146" i="1"/>
  <c r="AJ586" i="1"/>
  <c r="AF486" i="1"/>
  <c r="AJ230" i="1"/>
  <c r="AJ346" i="1"/>
  <c r="AJ294" i="1"/>
  <c r="AJ529" i="1"/>
  <c r="AF279" i="1"/>
  <c r="AJ271" i="1"/>
  <c r="AJ145" i="1"/>
  <c r="AJ18" i="1"/>
  <c r="AF222" i="1"/>
  <c r="AN559" i="1"/>
  <c r="AJ330" i="1"/>
  <c r="AF330" i="1"/>
  <c r="AN518" i="1"/>
  <c r="AJ267" i="1"/>
  <c r="AN109" i="1"/>
  <c r="AF471" i="1"/>
  <c r="AF251" i="1"/>
  <c r="AF119" i="1"/>
  <c r="AN216" i="1"/>
  <c r="AM223" i="1"/>
  <c r="AN224" i="1" s="1"/>
  <c r="AQ223" i="1"/>
  <c r="AR224" i="1" s="1"/>
  <c r="AI223" i="1"/>
  <c r="AJ224" i="1" s="1"/>
  <c r="AE223" i="1"/>
  <c r="AF224" i="1" s="1"/>
  <c r="V224" i="1"/>
  <c r="AM256" i="1"/>
  <c r="AN257" i="1" s="1"/>
  <c r="AQ256" i="1"/>
  <c r="AR257" i="1" s="1"/>
  <c r="V257" i="1"/>
  <c r="AE256" i="1"/>
  <c r="AF257" i="1" s="1"/>
  <c r="AI256" i="1"/>
  <c r="AJ257" i="1" s="1"/>
  <c r="AE608" i="1"/>
  <c r="AQ608" i="1"/>
  <c r="AR608" i="1" s="1"/>
  <c r="V609" i="1"/>
  <c r="AI608" i="1"/>
  <c r="AJ609" i="1" s="1"/>
  <c r="AM608" i="1"/>
  <c r="AM474" i="1"/>
  <c r="AN475" i="1" s="1"/>
  <c r="V475" i="1"/>
  <c r="AI474" i="1"/>
  <c r="AJ475" i="1" s="1"/>
  <c r="AE474" i="1"/>
  <c r="AF475" i="1" s="1"/>
  <c r="AQ474" i="1"/>
  <c r="AR475" i="1" s="1"/>
  <c r="AQ103" i="1"/>
  <c r="AR104" i="1" s="1"/>
  <c r="AM103" i="1"/>
  <c r="AN104" i="1" s="1"/>
  <c r="V104" i="1"/>
  <c r="AI103" i="1"/>
  <c r="AJ104" i="1" s="1"/>
  <c r="AE103" i="1"/>
  <c r="AF104" i="1" s="1"/>
  <c r="AI440" i="1"/>
  <c r="AJ441" i="1" s="1"/>
  <c r="V441" i="1"/>
  <c r="AQ440" i="1"/>
  <c r="AR441" i="1" s="1"/>
  <c r="AE440" i="1"/>
  <c r="AF441" i="1" s="1"/>
  <c r="AM440" i="1"/>
  <c r="AN441" i="1" s="1"/>
  <c r="AI327" i="1"/>
  <c r="AJ328" i="1" s="1"/>
  <c r="AE327" i="1"/>
  <c r="AF328" i="1" s="1"/>
  <c r="AQ327" i="1"/>
  <c r="AR328" i="1" s="1"/>
  <c r="V328" i="1"/>
  <c r="AM327" i="1"/>
  <c r="AN328" i="1" s="1"/>
  <c r="AN98" i="1"/>
  <c r="AN115" i="1"/>
  <c r="V115" i="1"/>
  <c r="AF295" i="1"/>
  <c r="AR353" i="1"/>
  <c r="AR374" i="1"/>
  <c r="AF118" i="1"/>
  <c r="AJ37" i="1"/>
  <c r="AN37" i="1"/>
  <c r="AF351" i="1"/>
  <c r="AJ46" i="1"/>
  <c r="AF101" i="1"/>
  <c r="AN101" i="1"/>
  <c r="AJ508" i="1"/>
  <c r="AJ304" i="1"/>
  <c r="AJ149" i="1"/>
  <c r="AR489" i="1"/>
  <c r="V223" i="1"/>
  <c r="AN36" i="1"/>
  <c r="AJ329" i="1"/>
  <c r="AN553" i="1"/>
  <c r="AJ553" i="1"/>
  <c r="AN90" i="1"/>
  <c r="AF496" i="1"/>
  <c r="AF420" i="1"/>
  <c r="AN211" i="1"/>
  <c r="AN542" i="1"/>
  <c r="AR569" i="1"/>
  <c r="AF569" i="1"/>
  <c r="AF164" i="1"/>
  <c r="AF160" i="1"/>
  <c r="AR11" i="1"/>
  <c r="AR464" i="1"/>
  <c r="AJ54" i="1"/>
  <c r="AF239" i="1"/>
  <c r="AF187" i="1"/>
  <c r="AR187" i="1"/>
  <c r="AR151" i="1"/>
  <c r="AR157" i="1"/>
  <c r="AR325" i="1"/>
  <c r="AJ325" i="1"/>
  <c r="AR336" i="1"/>
  <c r="AJ62" i="1"/>
  <c r="AN62" i="1"/>
  <c r="AR156" i="1"/>
  <c r="AR382" i="1"/>
  <c r="AN138" i="1"/>
  <c r="AR581" i="1"/>
  <c r="AJ581" i="1"/>
  <c r="AR315" i="1"/>
  <c r="AF619" i="1"/>
  <c r="AN178" i="1"/>
  <c r="AR264" i="1"/>
  <c r="AN264" i="1"/>
  <c r="AR165" i="1"/>
  <c r="AJ568" i="1"/>
  <c r="AF95" i="1"/>
  <c r="AJ69" i="1"/>
  <c r="AF510" i="1"/>
  <c r="AJ588" i="1"/>
  <c r="AN594" i="1"/>
  <c r="AJ345" i="1"/>
  <c r="AN552" i="1"/>
  <c r="AR82" i="1"/>
  <c r="AR400" i="1"/>
  <c r="AF600" i="1"/>
  <c r="AF540" i="1"/>
  <c r="AN365" i="1"/>
  <c r="AN522" i="1"/>
  <c r="AR522" i="1"/>
  <c r="AN514" i="1"/>
  <c r="AF152" i="1"/>
  <c r="AF74" i="1"/>
  <c r="AF194" i="1"/>
  <c r="AN194" i="1"/>
  <c r="AJ395" i="1"/>
  <c r="AF214" i="1"/>
  <c r="AR65" i="1"/>
  <c r="AR32" i="1"/>
  <c r="AN32" i="1"/>
  <c r="AF622" i="1"/>
  <c r="AF246" i="1"/>
  <c r="AF442" i="1"/>
  <c r="AF589" i="1"/>
  <c r="AJ203" i="1"/>
  <c r="AF203" i="1"/>
  <c r="AF493" i="1"/>
  <c r="AJ44" i="1"/>
  <c r="AJ367" i="1"/>
  <c r="AN35" i="1"/>
  <c r="AF528" i="1"/>
  <c r="AF52" i="1"/>
  <c r="AR601" i="1"/>
  <c r="AN406" i="1"/>
  <c r="AN227" i="1"/>
  <c r="AR498" i="1"/>
  <c r="AR284" i="1"/>
  <c r="AN430" i="1"/>
  <c r="AR430" i="1"/>
  <c r="AR321" i="1"/>
  <c r="AR209" i="1"/>
  <c r="AR173" i="1"/>
  <c r="AJ155" i="1"/>
  <c r="AR155" i="1"/>
  <c r="AN364" i="1"/>
  <c r="AF81" i="1"/>
  <c r="AN266" i="1"/>
  <c r="AF236" i="1"/>
  <c r="AR94" i="1"/>
  <c r="AN53" i="1"/>
  <c r="AJ485" i="1"/>
  <c r="AF466" i="1"/>
  <c r="AR604" i="1"/>
  <c r="AF193" i="1"/>
  <c r="AF323" i="1"/>
  <c r="AR261" i="1"/>
  <c r="AF190" i="1"/>
  <c r="AF643" i="1"/>
  <c r="AE423" i="1"/>
  <c r="AF424" i="1" s="1"/>
  <c r="AQ423" i="1"/>
  <c r="AR424" i="1" s="1"/>
  <c r="AM423" i="1"/>
  <c r="AN424" i="1" s="1"/>
  <c r="V424" i="1"/>
  <c r="AI423" i="1"/>
  <c r="AJ424" i="1" s="1"/>
  <c r="AQ167" i="1"/>
  <c r="V168" i="1"/>
  <c r="AE167" i="1"/>
  <c r="AI167" i="1"/>
  <c r="AJ167" i="1" s="1"/>
  <c r="AM167" i="1"/>
  <c r="AN167" i="1" s="1"/>
  <c r="AR256" i="1"/>
  <c r="AJ417" i="1"/>
  <c r="AN453" i="1"/>
  <c r="V122" i="1"/>
  <c r="AQ121" i="1"/>
  <c r="AR122" i="1" s="1"/>
  <c r="AI121" i="1"/>
  <c r="AJ122" i="1" s="1"/>
  <c r="AE121" i="1"/>
  <c r="AF122" i="1" s="1"/>
  <c r="AM121" i="1"/>
  <c r="AN122" i="1" s="1"/>
  <c r="AN557" i="1"/>
  <c r="AR306" i="1"/>
  <c r="AF479" i="1"/>
  <c r="AJ219" i="1"/>
  <c r="V231" i="1"/>
  <c r="AJ49" i="1"/>
  <c r="AF83" i="1"/>
  <c r="AR503" i="1"/>
  <c r="AR511" i="1"/>
  <c r="AF392" i="1"/>
  <c r="AF47" i="1"/>
  <c r="AJ252" i="1"/>
  <c r="V532" i="1"/>
  <c r="AE532" i="1"/>
  <c r="AF533" i="1" s="1"/>
  <c r="AM532" i="1"/>
  <c r="AN533" i="1" s="1"/>
  <c r="V533" i="1"/>
  <c r="AI532" i="1"/>
  <c r="AJ533" i="1" s="1"/>
  <c r="AQ532" i="1"/>
  <c r="AR533" i="1" s="1"/>
  <c r="AN425" i="1"/>
  <c r="AN482" i="1"/>
  <c r="AJ309" i="1"/>
  <c r="AF526" i="1"/>
  <c r="AN146" i="1"/>
  <c r="AR346" i="1"/>
  <c r="AF109" i="1"/>
  <c r="AM431" i="1"/>
  <c r="AN432" i="1" s="1"/>
  <c r="V432" i="1"/>
  <c r="AQ431" i="1"/>
  <c r="AR432" i="1" s="1"/>
  <c r="AE431" i="1"/>
  <c r="AF432" i="1" s="1"/>
  <c r="AI431" i="1"/>
  <c r="AJ432" i="1" s="1"/>
  <c r="V535" i="1"/>
  <c r="AI535" i="1"/>
  <c r="AJ536" i="1" s="1"/>
  <c r="V536" i="1"/>
  <c r="AQ535" i="1"/>
  <c r="AR536" i="1" s="1"/>
  <c r="AM535" i="1"/>
  <c r="AN536" i="1" s="1"/>
  <c r="AE535" i="1"/>
  <c r="AF536" i="1" s="1"/>
  <c r="AE572" i="1"/>
  <c r="AF573" i="1" s="1"/>
  <c r="AM572" i="1"/>
  <c r="AN573" i="1" s="1"/>
  <c r="AQ572" i="1"/>
  <c r="AR573" i="1" s="1"/>
  <c r="V573" i="1"/>
  <c r="AI572" i="1"/>
  <c r="AJ573" i="1" s="1"/>
  <c r="AM375" i="1"/>
  <c r="AE375" i="1"/>
  <c r="V376" i="1"/>
  <c r="AI375" i="1"/>
  <c r="AJ375" i="1" s="1"/>
  <c r="AQ375" i="1"/>
  <c r="AR375" i="1" s="1"/>
  <c r="V312" i="1"/>
  <c r="AI311" i="1"/>
  <c r="AJ312" i="1" s="1"/>
  <c r="AM311" i="1"/>
  <c r="AN312" i="1" s="1"/>
  <c r="AE311" i="1"/>
  <c r="AF312" i="1" s="1"/>
  <c r="AQ311" i="1"/>
  <c r="AR312" i="1" s="1"/>
  <c r="AF115" i="1"/>
  <c r="AJ360" i="1"/>
  <c r="AN508" i="1"/>
  <c r="AR304" i="1"/>
  <c r="AF223" i="1"/>
  <c r="AR329" i="1"/>
  <c r="V311" i="1"/>
  <c r="AJ157" i="1"/>
  <c r="AF325" i="1"/>
  <c r="AR138" i="1"/>
  <c r="V23" i="1"/>
  <c r="AM22" i="1"/>
  <c r="AN23" i="1" s="1"/>
  <c r="AE22" i="1"/>
  <c r="AF23" i="1" s="1"/>
  <c r="AI22" i="1"/>
  <c r="AJ23" i="1" s="1"/>
  <c r="AQ22" i="1"/>
  <c r="AR23" i="1" s="1"/>
  <c r="AQ630" i="1"/>
  <c r="V631" i="1"/>
  <c r="AE630" i="1"/>
  <c r="AF630" i="1" s="1"/>
  <c r="AI630" i="1"/>
  <c r="AM630" i="1"/>
  <c r="AM29" i="1"/>
  <c r="AN30" i="1" s="1"/>
  <c r="V30" i="1"/>
  <c r="AI29" i="1"/>
  <c r="AJ30" i="1" s="1"/>
  <c r="AE29" i="1"/>
  <c r="AF30" i="1" s="1"/>
  <c r="AQ29" i="1"/>
  <c r="AR30" i="1" s="1"/>
  <c r="AM561" i="1"/>
  <c r="AN561" i="1" s="1"/>
  <c r="AI561" i="1"/>
  <c r="V562" i="1"/>
  <c r="AE561" i="1"/>
  <c r="AQ561" i="1"/>
  <c r="AR561" i="1" s="1"/>
  <c r="AE248" i="1"/>
  <c r="AF249" i="1" s="1"/>
  <c r="V249" i="1"/>
  <c r="AI248" i="1"/>
  <c r="AJ249" i="1" s="1"/>
  <c r="AQ248" i="1"/>
  <c r="AR249" i="1" s="1"/>
  <c r="AM248" i="1"/>
  <c r="AN249" i="1" s="1"/>
  <c r="AI544" i="1"/>
  <c r="AJ545" i="1" s="1"/>
  <c r="AE544" i="1"/>
  <c r="AF545" i="1" s="1"/>
  <c r="AM544" i="1"/>
  <c r="AN545" i="1" s="1"/>
  <c r="AQ544" i="1"/>
  <c r="AR545" i="1" s="1"/>
  <c r="V545" i="1"/>
  <c r="AM631" i="1"/>
  <c r="AI631" i="1"/>
  <c r="AQ631" i="1"/>
  <c r="AE631" i="1"/>
  <c r="AF632" i="1" s="1"/>
  <c r="V632" i="1"/>
  <c r="AM410" i="1"/>
  <c r="AN411" i="1" s="1"/>
  <c r="AI410" i="1"/>
  <c r="AJ411" i="1" s="1"/>
  <c r="AQ410" i="1"/>
  <c r="AR411" i="1" s="1"/>
  <c r="AE410" i="1"/>
  <c r="AF411" i="1" s="1"/>
  <c r="V411" i="1"/>
  <c r="V169" i="1"/>
  <c r="AI168" i="1"/>
  <c r="AM168" i="1"/>
  <c r="AQ168" i="1"/>
  <c r="AE168" i="1"/>
  <c r="AN547" i="1"/>
  <c r="AF357" i="1"/>
  <c r="AN494" i="1"/>
  <c r="AN347" i="1"/>
  <c r="AN96" i="1"/>
  <c r="AR148" i="1"/>
  <c r="AJ539" i="1"/>
  <c r="AF629" i="1"/>
  <c r="AR181" i="1"/>
  <c r="AR572" i="1"/>
  <c r="AN572" i="1"/>
  <c r="V423" i="1"/>
  <c r="AR505" i="1"/>
  <c r="AJ180" i="1"/>
  <c r="AF215" i="1"/>
  <c r="AF234" i="1"/>
  <c r="AN334" i="1"/>
  <c r="AJ343" i="1"/>
  <c r="AN80" i="1"/>
  <c r="AJ233" i="1"/>
  <c r="AF483" i="1"/>
  <c r="AF147" i="1"/>
  <c r="V431" i="1"/>
  <c r="AF258" i="1"/>
  <c r="AN91" i="1"/>
  <c r="AF459" i="1"/>
  <c r="AF583" i="1"/>
  <c r="AN99" i="1"/>
  <c r="AN591" i="1"/>
  <c r="AJ590" i="1"/>
  <c r="AF27" i="1"/>
  <c r="AR487" i="1"/>
  <c r="V29" i="1"/>
  <c r="AJ29" i="1"/>
  <c r="AR110" i="1"/>
  <c r="AN314" i="1"/>
  <c r="AR366" i="1"/>
  <c r="AF16" i="1"/>
  <c r="AR134" i="1"/>
  <c r="AN237" i="1"/>
  <c r="AR582" i="1"/>
  <c r="AF417" i="1"/>
  <c r="V417" i="1"/>
  <c r="AF491" i="1"/>
  <c r="AJ305" i="1"/>
  <c r="AJ333" i="1"/>
  <c r="AF449" i="1"/>
  <c r="AR70" i="1"/>
  <c r="AN451" i="1"/>
  <c r="AR448" i="1"/>
  <c r="AJ470" i="1"/>
  <c r="AR394" i="1"/>
  <c r="AN274" i="1"/>
  <c r="AF401" i="1"/>
  <c r="AN10" i="1"/>
  <c r="AJ453" i="1"/>
  <c r="AR200" i="1"/>
  <c r="AN501" i="1"/>
  <c r="AN133" i="1"/>
  <c r="AF535" i="1"/>
  <c r="AF344" i="1"/>
  <c r="V288" i="1"/>
  <c r="AE287" i="1"/>
  <c r="AF288" i="1" s="1"/>
  <c r="AQ287" i="1"/>
  <c r="AR288" i="1" s="1"/>
  <c r="AI287" i="1"/>
  <c r="AJ288" i="1" s="1"/>
  <c r="AM287" i="1"/>
  <c r="AN288" i="1" s="1"/>
  <c r="AI316" i="1"/>
  <c r="AJ317" i="1" s="1"/>
  <c r="V317" i="1"/>
  <c r="AE316" i="1"/>
  <c r="AF317" i="1" s="1"/>
  <c r="AQ316" i="1"/>
  <c r="AR317" i="1" s="1"/>
  <c r="AM316" i="1"/>
  <c r="AN317" i="1" s="1"/>
  <c r="V283" i="1"/>
  <c r="AE282" i="1"/>
  <c r="AF283" i="1" s="1"/>
  <c r="AQ282" i="1"/>
  <c r="AR283" i="1" s="1"/>
  <c r="AM282" i="1"/>
  <c r="AN283" i="1" s="1"/>
  <c r="AI282" i="1"/>
  <c r="AJ283" i="1" s="1"/>
  <c r="AQ242" i="1"/>
  <c r="AR243" i="1" s="1"/>
  <c r="V243" i="1"/>
  <c r="AI242" i="1"/>
  <c r="AJ243" i="1" s="1"/>
  <c r="AE242" i="1"/>
  <c r="AF243" i="1" s="1"/>
  <c r="AM242" i="1"/>
  <c r="AN243" i="1" s="1"/>
  <c r="AQ368" i="1"/>
  <c r="AI368" i="1"/>
  <c r="AE368" i="1"/>
  <c r="AF368" i="1" s="1"/>
  <c r="V369" i="1"/>
  <c r="AM368" i="1"/>
  <c r="AI217" i="1"/>
  <c r="AJ218" i="1" s="1"/>
  <c r="V218" i="1"/>
  <c r="AQ217" i="1"/>
  <c r="AR218" i="1" s="1"/>
  <c r="AE217" i="1"/>
  <c r="AF218" i="1" s="1"/>
  <c r="AM217" i="1"/>
  <c r="AN218" i="1" s="1"/>
  <c r="AE369" i="1"/>
  <c r="AF370" i="1" s="1"/>
  <c r="AI369" i="1"/>
  <c r="AJ370" i="1" s="1"/>
  <c r="AM369" i="1"/>
  <c r="AN370" i="1" s="1"/>
  <c r="AQ369" i="1"/>
  <c r="AR370" i="1" s="1"/>
  <c r="AI487" i="1"/>
  <c r="AJ488" i="1" s="1"/>
  <c r="AM487" i="1"/>
  <c r="AN488" i="1" s="1"/>
  <c r="AQ487" i="1"/>
  <c r="AR488" i="1" s="1"/>
  <c r="V488" i="1"/>
  <c r="AE487" i="1"/>
  <c r="AF488" i="1" s="1"/>
  <c r="AN549" i="1"/>
  <c r="AJ124" i="1"/>
  <c r="AN422" i="1"/>
  <c r="AN117" i="1"/>
  <c r="AR551" i="1"/>
  <c r="AN546" i="1"/>
  <c r="AF546" i="1"/>
  <c r="AJ460" i="1"/>
  <c r="AF524" i="1"/>
  <c r="AJ524" i="1"/>
  <c r="AJ512" i="1"/>
  <c r="AJ48" i="1"/>
  <c r="AF635" i="1"/>
  <c r="V176" i="1"/>
  <c r="AF188" i="1"/>
  <c r="AJ557" i="1"/>
  <c r="AN608" i="1"/>
  <c r="AF306" i="1"/>
  <c r="AN161" i="1"/>
  <c r="AN204" i="1"/>
  <c r="AJ356" i="1"/>
  <c r="AF175" i="1"/>
  <c r="AF296" i="1"/>
  <c r="AN479" i="1"/>
  <c r="AF123" i="1"/>
  <c r="AR455" i="1"/>
  <c r="AF198" i="1"/>
  <c r="AJ263" i="1"/>
  <c r="AR255" i="1"/>
  <c r="AJ308" i="1"/>
  <c r="AR132" i="1"/>
  <c r="AN219" i="1"/>
  <c r="AR383" i="1"/>
  <c r="AJ103" i="1"/>
  <c r="V22" i="1"/>
  <c r="AR22" i="1"/>
  <c r="AJ25" i="1"/>
  <c r="AN273" i="1"/>
  <c r="AR606" i="1"/>
  <c r="AJ358" i="1"/>
  <c r="AR225" i="1"/>
  <c r="AF506" i="1"/>
  <c r="AR281" i="1"/>
  <c r="AN87" i="1"/>
  <c r="AJ87" i="1"/>
  <c r="AF390" i="1"/>
  <c r="AR66" i="1"/>
  <c r="AJ231" i="1"/>
  <c r="AN280" i="1"/>
  <c r="AR527" i="1"/>
  <c r="V217" i="1"/>
  <c r="AJ217" i="1"/>
  <c r="AF399" i="1"/>
  <c r="AN327" i="1"/>
  <c r="AR578" i="1"/>
  <c r="AF571" i="1"/>
  <c r="AJ34" i="1"/>
  <c r="AR49" i="1"/>
  <c r="AJ83" i="1"/>
  <c r="AN83" i="1"/>
  <c r="AR499" i="1"/>
  <c r="AJ503" i="1"/>
  <c r="AJ511" i="1"/>
  <c r="AN393" i="1"/>
  <c r="AJ47" i="1"/>
  <c r="AF272" i="1"/>
  <c r="AR412" i="1"/>
  <c r="AF142" i="1"/>
  <c r="AR142" i="1"/>
  <c r="AJ472" i="1"/>
  <c r="AF179" i="1"/>
  <c r="AR179" i="1"/>
  <c r="AN476" i="1"/>
  <c r="AJ450" i="1"/>
  <c r="AN450" i="1"/>
  <c r="AN17" i="1"/>
  <c r="AF397" i="1"/>
  <c r="AJ298" i="1"/>
  <c r="AJ592" i="1"/>
  <c r="AF324" i="1"/>
  <c r="AR515" i="1"/>
  <c r="AR465" i="1"/>
  <c r="AN197" i="1"/>
  <c r="AN338" i="1"/>
  <c r="AN78" i="1"/>
  <c r="AN463" i="1"/>
  <c r="AF210" i="1"/>
  <c r="AN195" i="1"/>
  <c r="AR195" i="1"/>
  <c r="AF646" i="1"/>
  <c r="AR534" i="1"/>
  <c r="AN186" i="1"/>
  <c r="AF108" i="1"/>
  <c r="AF462" i="1"/>
  <c r="AR565" i="1"/>
  <c r="AR452" i="1"/>
  <c r="AR102" i="1"/>
  <c r="AJ85" i="1"/>
  <c r="AF433" i="1"/>
  <c r="AF252" i="1"/>
  <c r="AN379" i="1"/>
  <c r="AN461" i="1"/>
  <c r="AF427" i="1"/>
  <c r="AJ73" i="1"/>
  <c r="AR299" i="1"/>
  <c r="AR247" i="1"/>
  <c r="AF532" i="1"/>
  <c r="AN447" i="1"/>
  <c r="AJ414" i="1"/>
  <c r="AR396" i="1"/>
  <c r="AN396" i="1"/>
  <c r="AJ289" i="1"/>
  <c r="AF444" i="1"/>
  <c r="AR276" i="1"/>
  <c r="AN276" i="1"/>
  <c r="AF282" i="1"/>
  <c r="AF372" i="1"/>
  <c r="AJ368" i="1"/>
  <c r="V368" i="1"/>
  <c r="AN605" i="1"/>
  <c r="AF612" i="1"/>
  <c r="AF425" i="1"/>
  <c r="AR171" i="1"/>
  <c r="AJ107" i="1"/>
  <c r="AF482" i="1"/>
  <c r="AR355" i="1"/>
  <c r="AJ355" i="1"/>
  <c r="AN293" i="1"/>
  <c r="AF313" i="1"/>
  <c r="AF575" i="1"/>
  <c r="AF469" i="1"/>
  <c r="AN9" i="1"/>
  <c r="V630" i="1"/>
  <c r="AR435" i="1"/>
  <c r="AN39" i="1"/>
  <c r="AF39" i="1"/>
  <c r="AR526" i="1"/>
  <c r="AJ526" i="1"/>
  <c r="AJ530" i="1"/>
  <c r="AF537" i="1"/>
  <c r="AN337" i="1"/>
  <c r="AF429" i="1"/>
  <c r="AR146" i="1"/>
  <c r="AF270" i="1"/>
  <c r="AF586" i="1"/>
  <c r="AR486" i="1"/>
  <c r="AF230" i="1"/>
  <c r="AN346" i="1"/>
  <c r="AF529" i="1"/>
  <c r="AR529" i="1"/>
  <c r="AN279" i="1"/>
  <c r="AR271" i="1"/>
  <c r="AR145" i="1"/>
  <c r="AR18" i="1"/>
  <c r="AR518" i="1"/>
  <c r="V267" i="1"/>
  <c r="AJ109" i="1"/>
  <c r="AR471" i="1"/>
  <c r="AR251" i="1"/>
  <c r="AF335" i="1"/>
  <c r="AN119" i="1"/>
  <c r="AQ543" i="1"/>
  <c r="AR544" i="1" s="1"/>
  <c r="V544" i="1"/>
  <c r="AE543" i="1"/>
  <c r="AI543" i="1"/>
  <c r="AJ544" i="1" s="1"/>
  <c r="AM543" i="1"/>
  <c r="AN544" i="1" s="1"/>
  <c r="AQ139" i="1"/>
  <c r="AR140" i="1" s="1"/>
  <c r="AI139" i="1"/>
  <c r="AJ140" i="1" s="1"/>
  <c r="AE139" i="1"/>
  <c r="AF140" i="1" s="1"/>
  <c r="AM139" i="1"/>
  <c r="AN140" i="1" s="1"/>
  <c r="V140" i="1"/>
  <c r="AE128" i="1"/>
  <c r="AF129" i="1" s="1"/>
  <c r="AM128" i="1"/>
  <c r="AN129" i="1" s="1"/>
  <c r="AI128" i="1"/>
  <c r="AJ129" i="1" s="1"/>
  <c r="AQ128" i="1"/>
  <c r="AR129" i="1" s="1"/>
  <c r="V129" i="1"/>
  <c r="AQ409" i="1"/>
  <c r="AR410" i="1" s="1"/>
  <c r="V410" i="1"/>
  <c r="AI409" i="1"/>
  <c r="AJ410" i="1" s="1"/>
  <c r="AE409" i="1"/>
  <c r="AM409" i="1"/>
  <c r="V377" i="1"/>
  <c r="AQ376" i="1"/>
  <c r="AR377" i="1" s="1"/>
  <c r="AI376" i="1"/>
  <c r="AJ377" i="1" s="1"/>
  <c r="AE376" i="1"/>
  <c r="AF377" i="1" s="1"/>
  <c r="AM376" i="1"/>
  <c r="AN377" i="1" s="1"/>
  <c r="V386" i="1"/>
  <c r="AQ385" i="1"/>
  <c r="AR386" i="1" s="1"/>
  <c r="AI385" i="1"/>
  <c r="AJ386" i="1" s="1"/>
  <c r="AE385" i="1"/>
  <c r="AF386" i="1" s="1"/>
  <c r="AM385" i="1"/>
  <c r="AN386" i="1" s="1"/>
  <c r="AF98" i="1"/>
  <c r="AF125" i="1"/>
  <c r="AF602" i="1"/>
  <c r="AR115" i="1"/>
  <c r="AF352" i="1"/>
  <c r="AR295" i="1"/>
  <c r="AN295" i="1"/>
  <c r="AN360" i="1"/>
  <c r="AJ374" i="1"/>
  <c r="AF374" i="1"/>
  <c r="AF37" i="1"/>
  <c r="AF106" i="1"/>
  <c r="AJ351" i="1"/>
  <c r="AN351" i="1"/>
  <c r="AN46" i="1"/>
  <c r="AR101" i="1"/>
  <c r="AR508" i="1"/>
  <c r="AF513" i="1"/>
  <c r="AN149" i="1"/>
  <c r="AF489" i="1"/>
  <c r="AJ223" i="1"/>
  <c r="AN223" i="1"/>
  <c r="AJ36" i="1"/>
  <c r="AF287" i="1"/>
  <c r="AJ287" i="1"/>
  <c r="AF90" i="1"/>
  <c r="AJ496" i="1"/>
  <c r="AR211" i="1"/>
  <c r="AN189" i="1"/>
  <c r="AF43" i="1"/>
  <c r="AR160" i="1"/>
  <c r="AJ11" i="1"/>
  <c r="AF615" i="1"/>
  <c r="AF464" i="1"/>
  <c r="AR239" i="1"/>
  <c r="AJ187" i="1"/>
  <c r="AF157" i="1"/>
  <c r="AR389" i="1"/>
  <c r="AF639" i="1"/>
  <c r="AN325" i="1"/>
  <c r="AN336" i="1"/>
  <c r="AJ322" i="1"/>
  <c r="AJ521" i="1"/>
  <c r="AF62" i="1"/>
  <c r="AN156" i="1"/>
  <c r="AN382" i="1"/>
  <c r="AF138" i="1"/>
  <c r="AN581" i="1"/>
  <c r="V315" i="1"/>
  <c r="AF315" i="1"/>
  <c r="AR178" i="1"/>
  <c r="AN165" i="1"/>
  <c r="AR568" i="1"/>
  <c r="AF93" i="1"/>
  <c r="AN69" i="1"/>
  <c r="AN510" i="1"/>
  <c r="AR588" i="1"/>
  <c r="AJ594" i="1"/>
  <c r="AR345" i="1"/>
  <c r="AF552" i="1"/>
  <c r="AF82" i="1"/>
  <c r="AN408" i="1"/>
  <c r="AR408" i="1"/>
  <c r="AJ400" i="1"/>
  <c r="AJ514" i="1"/>
  <c r="AJ152" i="1"/>
  <c r="AN152" i="1"/>
  <c r="AJ194" i="1"/>
  <c r="AF395" i="1"/>
  <c r="AF637" i="1"/>
  <c r="AR214" i="1"/>
  <c r="AF65" i="1"/>
  <c r="AJ384" i="1"/>
  <c r="AF384" i="1"/>
  <c r="AN246" i="1"/>
  <c r="AR442" i="1"/>
  <c r="AN589" i="1"/>
  <c r="AF440" i="1"/>
  <c r="AR363" i="1"/>
  <c r="AN203" i="1"/>
  <c r="AR493" i="1"/>
  <c r="AN44" i="1"/>
  <c r="AF645" i="1"/>
  <c r="AF367" i="1"/>
  <c r="AR35" i="1"/>
  <c r="AN528" i="1"/>
  <c r="AN601" i="1"/>
  <c r="AF406" i="1"/>
  <c r="AJ406" i="1"/>
  <c r="AJ498" i="1"/>
  <c r="AF284" i="1"/>
  <c r="AJ457" i="1"/>
  <c r="AR457" i="1"/>
  <c r="V167" i="1"/>
  <c r="AF31" i="1"/>
  <c r="AF128" i="1"/>
  <c r="AF650" i="1"/>
  <c r="AJ209" i="1"/>
  <c r="AF209" i="1"/>
  <c r="AJ173" i="1"/>
  <c r="AN155" i="1"/>
  <c r="AJ364" i="1"/>
  <c r="AR81" i="1"/>
  <c r="AJ81" i="1"/>
  <c r="AR266" i="1"/>
  <c r="AN236" i="1"/>
  <c r="AJ53" i="1"/>
  <c r="AJ466" i="1"/>
  <c r="AF208" i="1"/>
  <c r="AN604" i="1"/>
  <c r="AR323" i="1"/>
  <c r="AF261" i="1"/>
  <c r="AR190" i="1"/>
  <c r="AI403" i="1"/>
  <c r="AJ403" i="1" s="1"/>
  <c r="AQ403" i="1"/>
  <c r="AM403" i="1"/>
  <c r="AN403" i="1" s="1"/>
  <c r="V404" i="1"/>
  <c r="AE403" i="1"/>
  <c r="AM70" i="1"/>
  <c r="AN71" i="1" s="1"/>
  <c r="AI70" i="1"/>
  <c r="AJ71" i="1" s="1"/>
  <c r="AQ70" i="1"/>
  <c r="AR71" i="1" s="1"/>
  <c r="AE70" i="1"/>
  <c r="AF71" i="1" s="1"/>
  <c r="V71" i="1"/>
  <c r="AF431" i="1"/>
  <c r="AJ91" i="1"/>
  <c r="AF99" i="1"/>
  <c r="AF28" i="1"/>
  <c r="AF29" i="1"/>
  <c r="AR333" i="1"/>
  <c r="AJ409" i="1"/>
  <c r="AJ22" i="1"/>
  <c r="AF280" i="1"/>
  <c r="AF393" i="1"/>
  <c r="AN555" i="1"/>
  <c r="AN179" i="1"/>
  <c r="AN397" i="1"/>
  <c r="AR197" i="1"/>
  <c r="AN452" i="1"/>
  <c r="AN102" i="1"/>
  <c r="AJ379" i="1"/>
  <c r="AF375" i="1"/>
  <c r="AJ299" i="1"/>
  <c r="AR282" i="1"/>
  <c r="AR530" i="1"/>
  <c r="AR403" i="1"/>
  <c r="AF267" i="1"/>
  <c r="AE60" i="1"/>
  <c r="AF61" i="1" s="1"/>
  <c r="AI60" i="1"/>
  <c r="AJ61" i="1" s="1"/>
  <c r="AQ60" i="1"/>
  <c r="AR61" i="1" s="1"/>
  <c r="V61" i="1"/>
  <c r="AM60" i="1"/>
  <c r="AN61" i="1" s="1"/>
  <c r="AM240" i="1"/>
  <c r="AN241" i="1" s="1"/>
  <c r="V241" i="1"/>
  <c r="AQ240" i="1"/>
  <c r="AR241" i="1" s="1"/>
  <c r="AI240" i="1"/>
  <c r="AJ241" i="1" s="1"/>
  <c r="AE240" i="1"/>
  <c r="AF241" i="1" s="1"/>
  <c r="AE473" i="1"/>
  <c r="AF474" i="1" s="1"/>
  <c r="AQ473" i="1"/>
  <c r="AR474" i="1" s="1"/>
  <c r="AM473" i="1"/>
  <c r="AN474" i="1" s="1"/>
  <c r="AI473" i="1"/>
  <c r="AJ473" i="1" s="1"/>
  <c r="V474" i="1"/>
  <c r="AJ602" i="1"/>
  <c r="AJ295" i="1"/>
  <c r="AR351" i="1"/>
  <c r="AF508" i="1"/>
  <c r="AN11" i="1"/>
  <c r="AJ156" i="1"/>
  <c r="AJ55" i="1"/>
  <c r="AN315" i="1"/>
  <c r="AJ95" i="1"/>
  <c r="AJ522" i="1"/>
  <c r="AR440" i="1"/>
  <c r="AJ493" i="1"/>
  <c r="AF227" i="1"/>
  <c r="AJ284" i="1"/>
  <c r="AF457" i="1"/>
  <c r="AF430" i="1"/>
  <c r="AF321" i="1"/>
  <c r="AF155" i="1"/>
  <c r="AF364" i="1"/>
  <c r="AJ236" i="1"/>
  <c r="AR193" i="1"/>
  <c r="AN261" i="1"/>
  <c r="AE609" i="1"/>
  <c r="AF610" i="1" s="1"/>
  <c r="AI609" i="1"/>
  <c r="AJ610" i="1" s="1"/>
  <c r="AQ609" i="1"/>
  <c r="AR610" i="1" s="1"/>
  <c r="AM609" i="1"/>
  <c r="AN610" i="1" s="1"/>
  <c r="V610" i="1"/>
  <c r="AE290" i="1"/>
  <c r="AF291" i="1" s="1"/>
  <c r="AM290" i="1"/>
  <c r="AN291" i="1" s="1"/>
  <c r="AQ290" i="1"/>
  <c r="AR291" i="1" s="1"/>
  <c r="V291" i="1"/>
  <c r="AI290" i="1"/>
  <c r="AQ633" i="1"/>
  <c r="AI633" i="1"/>
  <c r="AE633" i="1"/>
  <c r="AF634" i="1" s="1"/>
  <c r="AM633" i="1"/>
  <c r="AE40" i="1"/>
  <c r="AF41" i="1" s="1"/>
  <c r="AI40" i="1"/>
  <c r="AJ41" i="1" s="1"/>
  <c r="AQ40" i="1"/>
  <c r="AM40" i="1"/>
  <c r="V41" i="1"/>
  <c r="AQ596" i="1"/>
  <c r="AR597" i="1" s="1"/>
  <c r="AE596" i="1"/>
  <c r="AF597" i="1" s="1"/>
  <c r="V597" i="1"/>
  <c r="AI596" i="1"/>
  <c r="AJ597" i="1" s="1"/>
  <c r="AM596" i="1"/>
  <c r="AN597" i="1" s="1"/>
  <c r="AI212" i="1"/>
  <c r="AJ213" i="1" s="1"/>
  <c r="AE212" i="1"/>
  <c r="AF213" i="1" s="1"/>
  <c r="AM212" i="1"/>
  <c r="AN213" i="1" s="1"/>
  <c r="V213" i="1"/>
  <c r="AQ212" i="1"/>
  <c r="AR213" i="1" s="1"/>
  <c r="V131" i="1"/>
  <c r="AI130" i="1"/>
  <c r="AJ131" i="1" s="1"/>
  <c r="AQ130" i="1"/>
  <c r="AR131" i="1" s="1"/>
  <c r="AM130" i="1"/>
  <c r="AN131" i="1" s="1"/>
  <c r="AE130" i="1"/>
  <c r="AF131" i="1" s="1"/>
  <c r="AM184" i="1"/>
  <c r="AN185" i="1" s="1"/>
  <c r="AI184" i="1"/>
  <c r="AJ185" i="1" s="1"/>
  <c r="V185" i="1"/>
  <c r="AQ184" i="1"/>
  <c r="AR185" i="1" s="1"/>
  <c r="AE184" i="1"/>
  <c r="AF185" i="1" s="1"/>
  <c r="AJ504" i="1"/>
  <c r="AJ548" i="1"/>
  <c r="AJ436" i="1"/>
  <c r="AR490" i="1"/>
  <c r="AR205" i="1"/>
  <c r="AJ105" i="1"/>
  <c r="AJ79" i="1"/>
  <c r="V572" i="1"/>
  <c r="AR162" i="1"/>
  <c r="AN423" i="1"/>
  <c r="AR180" i="1"/>
  <c r="AJ215" i="1"/>
  <c r="AR76" i="1"/>
  <c r="AJ201" i="1"/>
  <c r="AF525" i="1"/>
  <c r="AF362" i="1"/>
  <c r="AR523" i="1"/>
  <c r="AN7" i="1"/>
  <c r="AR233" i="1"/>
  <c r="AN250" i="1"/>
  <c r="AR147" i="1"/>
  <c r="AN258" i="1"/>
  <c r="V91" i="1"/>
  <c r="V121" i="1"/>
  <c r="AF456" i="1"/>
  <c r="AJ583" i="1"/>
  <c r="AR99" i="1"/>
  <c r="AF591" i="1"/>
  <c r="AR202" i="1"/>
  <c r="AN587" i="1"/>
  <c r="AF590" i="1"/>
  <c r="AJ27" i="1"/>
  <c r="AR137" i="1"/>
  <c r="AF58" i="1"/>
  <c r="AN110" i="1"/>
  <c r="AR558" i="1"/>
  <c r="AJ196" i="1"/>
  <c r="AN134" i="1"/>
  <c r="AR237" i="1"/>
  <c r="AN207" i="1"/>
  <c r="AJ582" i="1"/>
  <c r="AN579" i="1"/>
  <c r="V290" i="1"/>
  <c r="AF333" i="1"/>
  <c r="AN242" i="1"/>
  <c r="V70" i="1"/>
  <c r="AR481" i="1"/>
  <c r="AF448" i="1"/>
  <c r="AJ274" i="1"/>
  <c r="AR516" i="1"/>
  <c r="AR401" i="1"/>
  <c r="AF86" i="1"/>
  <c r="AR453" i="1"/>
  <c r="AN285" i="1"/>
  <c r="AF641" i="1"/>
  <c r="AR88" i="1"/>
  <c r="AN200" i="1"/>
  <c r="AJ200" i="1"/>
  <c r="AJ501" i="1"/>
  <c r="AF413" i="1"/>
  <c r="AF133" i="1"/>
  <c r="AJ133" i="1"/>
  <c r="AR535" i="1"/>
  <c r="AI14" i="1"/>
  <c r="AJ15" i="1" s="1"/>
  <c r="AM14" i="1"/>
  <c r="AN15" i="1" s="1"/>
  <c r="AE14" i="1"/>
  <c r="AF15" i="1" s="1"/>
  <c r="V15" i="1"/>
  <c r="AQ14" i="1"/>
  <c r="AR15" i="1" s="1"/>
  <c r="AI339" i="1"/>
  <c r="AJ340" i="1" s="1"/>
  <c r="V340" i="1"/>
  <c r="AM339" i="1"/>
  <c r="AN340" i="1" s="1"/>
  <c r="AQ339" i="1"/>
  <c r="AR340" i="1" s="1"/>
  <c r="AE339" i="1"/>
  <c r="AQ112" i="1"/>
  <c r="AR113" i="1" s="1"/>
  <c r="AI112" i="1"/>
  <c r="AJ113" i="1" s="1"/>
  <c r="AE112" i="1"/>
  <c r="AF113" i="1" s="1"/>
  <c r="AM112" i="1"/>
  <c r="AN113" i="1" s="1"/>
  <c r="V113" i="1"/>
  <c r="V416" i="1"/>
  <c r="AI415" i="1"/>
  <c r="AJ416" i="1" s="1"/>
  <c r="AM415" i="1"/>
  <c r="AN416" i="1" s="1"/>
  <c r="AQ415" i="1"/>
  <c r="AR416" i="1" s="1"/>
  <c r="AE415" i="1"/>
  <c r="AF416" i="1" s="1"/>
  <c r="AE169" i="1"/>
  <c r="AF170" i="1" s="1"/>
  <c r="AQ169" i="1"/>
  <c r="AR170" i="1" s="1"/>
  <c r="AM169" i="1"/>
  <c r="AN170" i="1" s="1"/>
  <c r="AI169" i="1"/>
  <c r="AJ170" i="1" s="1"/>
  <c r="AM467" i="1"/>
  <c r="AN468" i="1" s="1"/>
  <c r="V468" i="1"/>
  <c r="AI467" i="1"/>
  <c r="AJ468" i="1" s="1"/>
  <c r="AQ467" i="1"/>
  <c r="AR468" i="1" s="1"/>
  <c r="AE467" i="1"/>
  <c r="AF468" i="1" s="1"/>
  <c r="AM404" i="1"/>
  <c r="AN405" i="1" s="1"/>
  <c r="V405" i="1"/>
  <c r="AE404" i="1"/>
  <c r="AF405" i="1" s="1"/>
  <c r="AI404" i="1"/>
  <c r="AJ405" i="1" s="1"/>
  <c r="AQ404" i="1"/>
  <c r="AR405" i="1" s="1"/>
  <c r="AI542" i="1"/>
  <c r="AJ542" i="1" s="1"/>
  <c r="AQ542" i="1"/>
  <c r="AE542" i="1"/>
  <c r="AF543" i="1" s="1"/>
  <c r="AM542" i="1"/>
  <c r="V543" i="1"/>
  <c r="AM437" i="1"/>
  <c r="AN438" i="1" s="1"/>
  <c r="AQ437" i="1"/>
  <c r="AR438" i="1" s="1"/>
  <c r="AE437" i="1"/>
  <c r="AF438" i="1" s="1"/>
  <c r="V438" i="1"/>
  <c r="AI437" i="1"/>
  <c r="AJ438" i="1" s="1"/>
  <c r="V370" i="1"/>
  <c r="AJ422" i="1"/>
  <c r="AN421" i="1"/>
  <c r="AJ546" i="1"/>
  <c r="AF12" i="1"/>
  <c r="AN244" i="1"/>
  <c r="AR460" i="1"/>
  <c r="AN229" i="1"/>
  <c r="AF184" i="1"/>
  <c r="AF557" i="1"/>
  <c r="AF608" i="1"/>
  <c r="V306" i="1"/>
  <c r="AR161" i="1"/>
  <c r="AJ204" i="1"/>
  <c r="AR356" i="1"/>
  <c r="AR175" i="1"/>
  <c r="AJ479" i="1"/>
  <c r="AR123" i="1"/>
  <c r="AR297" i="1"/>
  <c r="AN437" i="1"/>
  <c r="AN455" i="1"/>
  <c r="AF455" i="1"/>
  <c r="AJ198" i="1"/>
  <c r="AN75" i="1"/>
  <c r="AJ75" i="1"/>
  <c r="AN255" i="1"/>
  <c r="AN132" i="1"/>
  <c r="AF132" i="1"/>
  <c r="AF103" i="1"/>
  <c r="AF22" i="1"/>
  <c r="AF273" i="1"/>
  <c r="AR358" i="1"/>
  <c r="AN225" i="1"/>
  <c r="V225" i="1"/>
  <c r="AJ277" i="1"/>
  <c r="AR277" i="1"/>
  <c r="AR87" i="1"/>
  <c r="AJ390" i="1"/>
  <c r="AJ66" i="1"/>
  <c r="AF231" i="1"/>
  <c r="AR280" i="1"/>
  <c r="AN217" i="1"/>
  <c r="AJ327" i="1"/>
  <c r="AJ578" i="1"/>
  <c r="AN571" i="1"/>
  <c r="AF49" i="1"/>
  <c r="AR577" i="1"/>
  <c r="AR83" i="1"/>
  <c r="AF499" i="1"/>
  <c r="AN499" i="1"/>
  <c r="AF503" i="1"/>
  <c r="AF511" i="1"/>
  <c r="AJ393" i="1"/>
  <c r="AR392" i="1"/>
  <c r="AJ392" i="1"/>
  <c r="AN260" i="1"/>
  <c r="AN47" i="1"/>
  <c r="AN272" i="1"/>
  <c r="AJ595" i="1"/>
  <c r="AJ142" i="1"/>
  <c r="AF472" i="1"/>
  <c r="AR428" i="1"/>
  <c r="AJ476" i="1"/>
  <c r="AJ235" i="1"/>
  <c r="AJ136" i="1"/>
  <c r="AR450" i="1"/>
  <c r="AJ397" i="1"/>
  <c r="AN298" i="1"/>
  <c r="AJ443" i="1"/>
  <c r="AR592" i="1"/>
  <c r="AJ515" i="1"/>
  <c r="AN507" i="1"/>
  <c r="AF197" i="1"/>
  <c r="AR78" i="1"/>
  <c r="AF195" i="1"/>
  <c r="AN534" i="1"/>
  <c r="AR458" i="1"/>
  <c r="AJ387" i="1"/>
  <c r="AR462" i="1"/>
  <c r="AJ462" i="1"/>
  <c r="AF452" i="1"/>
  <c r="AJ102" i="1"/>
  <c r="AN85" i="1"/>
  <c r="AN252" i="1"/>
  <c r="AF379" i="1"/>
  <c r="AF461" i="1"/>
  <c r="AR427" i="1"/>
  <c r="V375" i="1"/>
  <c r="AF299" i="1"/>
  <c r="V596" i="1"/>
  <c r="AF596" i="1"/>
  <c r="AN531" i="1"/>
  <c r="AN532" i="1"/>
  <c r="AF447" i="1"/>
  <c r="AR447" i="1"/>
  <c r="AJ396" i="1"/>
  <c r="AF289" i="1"/>
  <c r="V282" i="1"/>
  <c r="AN282" i="1"/>
  <c r="AN368" i="1"/>
  <c r="AN332" i="1"/>
  <c r="AF332" i="1"/>
  <c r="AR605" i="1"/>
  <c r="AR538" i="1"/>
  <c r="AJ538" i="1"/>
  <c r="AR350" i="1"/>
  <c r="AN158" i="1"/>
  <c r="AN26" i="1"/>
  <c r="AR26" i="1"/>
  <c r="AN171" i="1"/>
  <c r="V170" i="1"/>
  <c r="AN248" i="1"/>
  <c r="AN497" i="1"/>
  <c r="AR107" i="1"/>
  <c r="AF355" i="1"/>
  <c r="AN313" i="1"/>
  <c r="AN575" i="1"/>
  <c r="AJ469" i="1"/>
  <c r="AF9" i="1"/>
  <c r="AR59" i="1"/>
  <c r="AN435" i="1"/>
  <c r="AF309" i="1"/>
  <c r="AF530" i="1"/>
  <c r="AN537" i="1"/>
  <c r="AF337" i="1"/>
  <c r="AF146" i="1"/>
  <c r="V14" i="1"/>
  <c r="I8" i="5" s="1"/>
  <c r="AR586" i="1"/>
  <c r="AJ486" i="1"/>
  <c r="AR230" i="1"/>
  <c r="AF346" i="1"/>
  <c r="AN529" i="1"/>
  <c r="AJ279" i="1"/>
  <c r="AN271" i="1"/>
  <c r="AN145" i="1"/>
  <c r="AF18" i="1"/>
  <c r="AJ559" i="1"/>
  <c r="AF559" i="1"/>
  <c r="AN330" i="1"/>
  <c r="AF518" i="1"/>
  <c r="AR109" i="1"/>
  <c r="AN471" i="1"/>
  <c r="AN320" i="1"/>
  <c r="AJ251" i="1"/>
  <c r="AR119" i="1"/>
  <c r="AJ139" i="1"/>
  <c r="AR216" i="1"/>
  <c r="AE56" i="1"/>
  <c r="AF57" i="1" s="1"/>
  <c r="AQ56" i="1"/>
  <c r="AR57" i="1" s="1"/>
  <c r="AI56" i="1"/>
  <c r="AJ57" i="1" s="1"/>
  <c r="AM56" i="1"/>
  <c r="AN57" i="1" s="1"/>
  <c r="V57" i="1"/>
  <c r="V302" i="1"/>
  <c r="AQ301" i="1"/>
  <c r="AR302" i="1" s="1"/>
  <c r="AM301" i="1"/>
  <c r="AN302" i="1" s="1"/>
  <c r="AE301" i="1"/>
  <c r="AF302" i="1" s="1"/>
  <c r="AI301" i="1"/>
  <c r="AJ302" i="1" s="1"/>
  <c r="AM380" i="1"/>
  <c r="AN381" i="1" s="1"/>
  <c r="AE380" i="1"/>
  <c r="AF381" i="1" s="1"/>
  <c r="AQ380" i="1"/>
  <c r="AR381" i="1" s="1"/>
  <c r="AI380" i="1"/>
  <c r="AJ381" i="1" s="1"/>
  <c r="V381" i="1"/>
  <c r="V563" i="1"/>
  <c r="AE562" i="1"/>
  <c r="AF563" i="1" s="1"/>
  <c r="AM562" i="1"/>
  <c r="AN563" i="1" s="1"/>
  <c r="AI562" i="1"/>
  <c r="AJ563" i="1" s="1"/>
  <c r="AQ562" i="1"/>
  <c r="AR563" i="1" s="1"/>
  <c r="AI19" i="1"/>
  <c r="AJ20" i="1" s="1"/>
  <c r="AM19" i="1"/>
  <c r="AN20" i="1" s="1"/>
  <c r="AQ19" i="1"/>
  <c r="AR20" i="1" s="1"/>
  <c r="AE19" i="1"/>
  <c r="AF20" i="1" s="1"/>
  <c r="V20" i="1"/>
  <c r="AM318" i="1"/>
  <c r="AN319" i="1" s="1"/>
  <c r="AI318" i="1"/>
  <c r="AJ319" i="1" s="1"/>
  <c r="AE318" i="1"/>
  <c r="AF319" i="1" s="1"/>
  <c r="V319" i="1"/>
  <c r="AQ318" i="1"/>
  <c r="AR319" i="1" s="1"/>
  <c r="AR98" i="1"/>
  <c r="AR125" i="1"/>
  <c r="V602" i="1"/>
  <c r="AR602" i="1"/>
  <c r="AJ115" i="1"/>
  <c r="AN352" i="1"/>
  <c r="AF360" i="1"/>
  <c r="AR360" i="1"/>
  <c r="AF154" i="1"/>
  <c r="AJ353" i="1"/>
  <c r="AN374" i="1"/>
  <c r="AR118" i="1"/>
  <c r="AJ118" i="1"/>
  <c r="AN106" i="1"/>
  <c r="AF46" i="1"/>
  <c r="AR46" i="1"/>
  <c r="AJ101" i="1"/>
  <c r="AF304" i="1"/>
  <c r="AN304" i="1"/>
  <c r="AF149" i="1"/>
  <c r="AJ489" i="1"/>
  <c r="AR36" i="1"/>
  <c r="AJ60" i="1"/>
  <c r="AF329" i="1"/>
  <c r="AN287" i="1"/>
  <c r="AF419" i="1"/>
  <c r="AR419" i="1"/>
  <c r="AR553" i="1"/>
  <c r="AJ90" i="1"/>
  <c r="AR496" i="1"/>
  <c r="AJ420" i="1"/>
  <c r="AN420" i="1"/>
  <c r="AR542" i="1"/>
  <c r="AJ212" i="1"/>
  <c r="V212" i="1"/>
  <c r="AJ569" i="1"/>
  <c r="AJ160" i="1"/>
  <c r="AN51" i="1"/>
  <c r="AJ464" i="1"/>
  <c r="AJ239" i="1"/>
  <c r="AN239" i="1"/>
  <c r="AF311" i="1"/>
  <c r="AN157" i="1"/>
  <c r="AN389" i="1"/>
  <c r="AF389" i="1"/>
  <c r="AJ336" i="1"/>
  <c r="AR62" i="1"/>
  <c r="AJ382" i="1"/>
  <c r="AJ138" i="1"/>
  <c r="AF581" i="1"/>
  <c r="AF178" i="1"/>
  <c r="AN130" i="1"/>
  <c r="AF264" i="1"/>
  <c r="AJ165" i="1"/>
  <c r="AN568" i="1"/>
  <c r="AR95" i="1"/>
  <c r="AN95" i="1"/>
  <c r="AN93" i="1"/>
  <c r="AF69" i="1"/>
  <c r="AR510" i="1"/>
  <c r="AF594" i="1"/>
  <c r="AN345" i="1"/>
  <c r="AJ552" i="1"/>
  <c r="AN82" i="1"/>
  <c r="AJ408" i="1"/>
  <c r="AN400" i="1"/>
  <c r="AR540" i="1"/>
  <c r="AN127" i="1"/>
  <c r="AJ365" i="1"/>
  <c r="AR365" i="1"/>
  <c r="AF522" i="1"/>
  <c r="AR514" i="1"/>
  <c r="AR74" i="1"/>
  <c r="AN74" i="1"/>
  <c r="AN395" i="1"/>
  <c r="AJ214" i="1"/>
  <c r="AN65" i="1"/>
  <c r="AJ65" i="1"/>
  <c r="AJ32" i="1"/>
  <c r="AN384" i="1"/>
  <c r="AR246" i="1"/>
  <c r="AJ246" i="1"/>
  <c r="AN442" i="1"/>
  <c r="V440" i="1"/>
  <c r="AN493" i="1"/>
  <c r="AR44" i="1"/>
  <c r="AN367" i="1"/>
  <c r="AF35" i="1"/>
  <c r="AJ528" i="1"/>
  <c r="AJ601" i="1"/>
  <c r="AJ301" i="1"/>
  <c r="AR227" i="1"/>
  <c r="AJ227" i="1"/>
  <c r="AF498" i="1"/>
  <c r="AN284" i="1"/>
  <c r="AN457" i="1"/>
  <c r="AJ430" i="1"/>
  <c r="AJ31" i="1"/>
  <c r="AR31" i="1"/>
  <c r="AR128" i="1"/>
  <c r="AF644" i="1"/>
  <c r="AJ321" i="1"/>
  <c r="AN209" i="1"/>
  <c r="AF173" i="1"/>
  <c r="AJ266" i="1"/>
  <c r="AF266" i="1"/>
  <c r="AR236" i="1"/>
  <c r="AJ94" i="1"/>
  <c r="AR53" i="1"/>
  <c r="AN485" i="1"/>
  <c r="AF485" i="1"/>
  <c r="AN466" i="1"/>
  <c r="AJ208" i="1"/>
  <c r="AJ604" i="1"/>
  <c r="AJ193" i="1"/>
  <c r="AN193" i="1"/>
  <c r="AN323" i="1"/>
  <c r="AJ261" i="1"/>
  <c r="AJ190" i="1"/>
  <c r="AR267" i="1" l="1"/>
  <c r="AN414" i="1"/>
  <c r="AF415" i="1"/>
  <c r="AR19" i="1"/>
  <c r="AN41" i="1"/>
  <c r="AJ291" i="1"/>
  <c r="AF423" i="1"/>
  <c r="AR130" i="1"/>
  <c r="AN311" i="1"/>
  <c r="AN410" i="1"/>
  <c r="AN139" i="1"/>
  <c r="AR555" i="1"/>
  <c r="AN380" i="1"/>
  <c r="AN169" i="1"/>
  <c r="AF562" i="1"/>
  <c r="AF327" i="1"/>
  <c r="AR103" i="1"/>
  <c r="AJ184" i="1"/>
  <c r="AJ290" i="1"/>
  <c r="AJ572" i="1"/>
  <c r="AJ555" i="1"/>
  <c r="AF219" i="1"/>
  <c r="AJ176" i="1"/>
  <c r="AF473" i="1"/>
  <c r="AF301" i="1"/>
  <c r="AF572" i="1"/>
  <c r="AN112" i="1"/>
  <c r="AF14" i="1"/>
  <c r="AF633" i="1"/>
  <c r="AR467" i="1"/>
  <c r="AF256" i="1"/>
  <c r="AF268" i="1"/>
  <c r="AR14" i="1"/>
  <c r="AF380" i="1"/>
  <c r="AN543" i="1"/>
  <c r="AF340" i="1"/>
  <c r="AN417" i="1"/>
  <c r="AJ225" i="1"/>
  <c r="AF134" i="1"/>
  <c r="AR404" i="1"/>
  <c r="AN301" i="1"/>
  <c r="AN540" i="1"/>
  <c r="AN267" i="1"/>
  <c r="AF240" i="1"/>
  <c r="AR184" i="1"/>
  <c r="AF121" i="1"/>
  <c r="AR248" i="1"/>
  <c r="AR168" i="1"/>
  <c r="AF248" i="1"/>
  <c r="AR91" i="1"/>
  <c r="AN535" i="1"/>
  <c r="AJ415" i="1"/>
  <c r="AN212" i="1"/>
  <c r="AR423" i="1"/>
  <c r="AR167" i="1"/>
  <c r="AN256" i="1"/>
  <c r="AN128" i="1"/>
  <c r="AF130" i="1"/>
  <c r="AN14" i="1"/>
  <c r="AF404" i="1"/>
  <c r="F8" i="5"/>
  <c r="AJ169" i="1"/>
  <c r="AR112" i="1"/>
  <c r="AF376" i="1"/>
  <c r="H8" i="5"/>
  <c r="AJ240" i="1"/>
  <c r="AN103" i="1"/>
  <c r="AR415" i="1"/>
  <c r="AJ168" i="1"/>
  <c r="AJ128" i="1"/>
  <c r="AR301" i="1"/>
  <c r="AF56" i="1"/>
  <c r="AJ112" i="1"/>
  <c r="AN602" i="1"/>
  <c r="AF403" i="1"/>
  <c r="AJ14" i="1"/>
  <c r="AJ282" i="1"/>
  <c r="AR532" i="1"/>
  <c r="AF217" i="1"/>
  <c r="AN22" i="1"/>
  <c r="AF316" i="1"/>
  <c r="AR316" i="1"/>
  <c r="AR417" i="1"/>
  <c r="AJ134" i="1"/>
  <c r="AF487" i="1"/>
  <c r="AJ99" i="1"/>
  <c r="AR121" i="1"/>
  <c r="AJ431" i="1"/>
  <c r="AJ423" i="1"/>
  <c r="AF70" i="1"/>
  <c r="AN583" i="1"/>
  <c r="AJ380" i="1"/>
  <c r="AJ535" i="1"/>
  <c r="AF242" i="1"/>
  <c r="AR29" i="1"/>
  <c r="AN409" i="1"/>
  <c r="AN467" i="1"/>
  <c r="AJ40" i="1"/>
  <c r="AR543" i="1"/>
  <c r="AN29" i="1"/>
  <c r="AR473" i="1"/>
  <c r="AJ311" i="1"/>
  <c r="AJ474" i="1"/>
  <c r="AJ437" i="1"/>
  <c r="AJ404" i="1"/>
  <c r="AF410" i="1"/>
  <c r="AF544" i="1"/>
  <c r="AN596" i="1"/>
  <c r="AF437" i="1"/>
  <c r="AJ369" i="1"/>
  <c r="AF385" i="1"/>
  <c r="AN415" i="1"/>
  <c r="AF91" i="1"/>
  <c r="AR56" i="1"/>
  <c r="AF112" i="1"/>
  <c r="AR223" i="1"/>
  <c r="AR318" i="1"/>
  <c r="AN240" i="1"/>
  <c r="AJ339" i="1"/>
  <c r="AJ543" i="1"/>
  <c r="AN70" i="1"/>
  <c r="AR385" i="1"/>
  <c r="AN487" i="1"/>
  <c r="AR431" i="1"/>
  <c r="AR41" i="1"/>
  <c r="AJ596" i="1"/>
  <c r="AR176" i="1"/>
  <c r="AN56" i="1"/>
  <c r="AF212" i="1"/>
  <c r="AF60" i="1"/>
  <c r="AR409" i="1"/>
  <c r="AF467" i="1"/>
  <c r="AR437" i="1"/>
  <c r="AF40" i="1"/>
  <c r="G9" i="5" s="1"/>
  <c r="AN184" i="1"/>
  <c r="AN369" i="1"/>
  <c r="AR369" i="1"/>
  <c r="AJ242" i="1"/>
  <c r="AN290" i="1"/>
  <c r="G8" i="5"/>
  <c r="AF169" i="1"/>
  <c r="AJ562" i="1"/>
  <c r="AR376" i="1"/>
  <c r="AN376" i="1"/>
  <c r="AF318" i="1"/>
  <c r="AR327" i="1"/>
  <c r="AN431" i="1"/>
  <c r="AF168" i="1"/>
  <c r="AF167" i="1"/>
  <c r="AN60" i="1"/>
  <c r="AR609" i="1"/>
  <c r="AJ561" i="1"/>
  <c r="AR596" i="1"/>
  <c r="AR240" i="1"/>
  <c r="AF555" i="1"/>
  <c r="AF409" i="1"/>
  <c r="AR380" i="1"/>
  <c r="AN316" i="1"/>
  <c r="AJ385" i="1"/>
  <c r="AJ487" i="1"/>
  <c r="AJ121" i="1"/>
  <c r="AN473" i="1"/>
  <c r="AJ256" i="1"/>
  <c r="AR40" i="1"/>
  <c r="F12" i="5" s="1"/>
  <c r="AF290" i="1"/>
  <c r="AN121" i="1"/>
  <c r="AF369" i="1"/>
  <c r="AN19" i="1"/>
  <c r="AN168" i="1"/>
  <c r="AR287" i="1"/>
  <c r="AJ532" i="1"/>
  <c r="AJ130" i="1"/>
  <c r="AJ608" i="1"/>
  <c r="AJ540" i="1"/>
  <c r="AN318" i="1"/>
  <c r="AN404" i="1"/>
  <c r="AN440" i="1"/>
  <c r="AF542" i="1"/>
  <c r="AJ248" i="1"/>
  <c r="AF339" i="1"/>
  <c r="AR169" i="1"/>
  <c r="AR562" i="1"/>
  <c r="AN562" i="1"/>
  <c r="AF631" i="1"/>
  <c r="AJ56" i="1"/>
  <c r="AR60" i="1"/>
  <c r="AJ376" i="1"/>
  <c r="AR139" i="1"/>
  <c r="AF561" i="1"/>
  <c r="AN339" i="1"/>
  <c r="AR217" i="1"/>
  <c r="AJ467" i="1"/>
  <c r="AN40" i="1"/>
  <c r="AR242" i="1"/>
  <c r="AJ440" i="1"/>
  <c r="AR311" i="1"/>
  <c r="AR212" i="1"/>
  <c r="AN609" i="1"/>
  <c r="AF609" i="1"/>
  <c r="AF139" i="1"/>
  <c r="AR339" i="1"/>
  <c r="AJ316" i="1"/>
  <c r="AJ70" i="1"/>
  <c r="AR290" i="1"/>
  <c r="AJ19" i="1"/>
  <c r="AN385" i="1"/>
  <c r="H10" i="5" l="1"/>
  <c r="G11" i="5"/>
  <c r="F9" i="5"/>
  <c r="G12" i="5"/>
  <c r="F11" i="5"/>
  <c r="I10" i="5"/>
  <c r="H11" i="5"/>
  <c r="I9" i="5"/>
  <c r="H12" i="5"/>
  <c r="I11" i="5"/>
  <c r="H9" i="5"/>
  <c r="I12" i="5"/>
  <c r="F10" i="5"/>
  <c r="G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<sst xmlns="http://schemas.openxmlformats.org/spreadsheetml/2006/main" count="126" uniqueCount="93">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</sst>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4058.6</c:v>
                </c:pt>
                <c:pt idx="1">
                  <c:v>2989</c:v>
                </c:pt>
                <c:pt idx="2">
                  <c:v>2994.2</c:v>
                </c:pt>
                <c:pt idx="3">
                  <c:v>2989.6</c:v>
                </c:pt>
                <c:pt idx="4">
                  <c:v>4118.8</c:v>
                </c:pt>
                <c:pt idx="5">
                  <c:v>4153</c:v>
                </c:pt>
                <c:pt idx="6">
                  <c:v>4139.2</c:v>
                </c:pt>
                <c:pt idx="7">
                  <c:v>4146.3999999999996</c:v>
                </c:pt>
                <c:pt idx="8">
                  <c:v>4208.3999999999996</c:v>
                </c:pt>
                <c:pt idx="9">
                  <c:v>4120.2</c:v>
                </c:pt>
                <c:pt idx="10">
                  <c:v>4094.2</c:v>
                </c:pt>
                <c:pt idx="11">
                  <c:v>4051.4</c:v>
                </c:pt>
                <c:pt idx="12">
                  <c:v>4133.6000000000004</c:v>
                </c:pt>
                <c:pt idx="13">
                  <c:v>4109.6000000000004</c:v>
                </c:pt>
                <c:pt idx="14">
                  <c:v>4185.8</c:v>
                </c:pt>
                <c:pt idx="15">
                  <c:v>4124.6000000000004</c:v>
                </c:pt>
                <c:pt idx="16">
                  <c:v>4187.6000000000004</c:v>
                </c:pt>
                <c:pt idx="17">
                  <c:v>4105.3999999999996</c:v>
                </c:pt>
                <c:pt idx="18">
                  <c:v>4142.6000000000004</c:v>
                </c:pt>
                <c:pt idx="19">
                  <c:v>4344.2</c:v>
                </c:pt>
                <c:pt idx="20">
                  <c:v>4127.2</c:v>
                </c:pt>
                <c:pt idx="21">
                  <c:v>4065.2</c:v>
                </c:pt>
                <c:pt idx="22">
                  <c:v>4089.4</c:v>
                </c:pt>
                <c:pt idx="23">
                  <c:v>4100.2</c:v>
                </c:pt>
                <c:pt idx="24">
                  <c:v>4146.3999999999996</c:v>
                </c:pt>
                <c:pt idx="25">
                  <c:v>4206.8</c:v>
                </c:pt>
                <c:pt idx="26">
                  <c:v>4112.2</c:v>
                </c:pt>
                <c:pt idx="27">
                  <c:v>4147</c:v>
                </c:pt>
                <c:pt idx="28">
                  <c:v>4198.3999999999996</c:v>
                </c:pt>
                <c:pt idx="29">
                  <c:v>4189.3999999999996</c:v>
                </c:pt>
                <c:pt idx="30">
                  <c:v>4180.8</c:v>
                </c:pt>
                <c:pt idx="31">
                  <c:v>4070.2</c:v>
                </c:pt>
                <c:pt idx="32">
                  <c:v>4178.8</c:v>
                </c:pt>
                <c:pt idx="33">
                  <c:v>4100</c:v>
                </c:pt>
                <c:pt idx="34">
                  <c:v>4186.2</c:v>
                </c:pt>
                <c:pt idx="35">
                  <c:v>4235.2</c:v>
                </c:pt>
                <c:pt idx="36">
                  <c:v>4122.3999999999996</c:v>
                </c:pt>
                <c:pt idx="37">
                  <c:v>4100</c:v>
                </c:pt>
                <c:pt idx="38">
                  <c:v>4246.3999999999996</c:v>
                </c:pt>
                <c:pt idx="39">
                  <c:v>4128</c:v>
                </c:pt>
                <c:pt idx="40">
                  <c:v>4171.8</c:v>
                </c:pt>
                <c:pt idx="41">
                  <c:v>4337.6000000000004</c:v>
                </c:pt>
                <c:pt idx="42">
                  <c:v>4149.2</c:v>
                </c:pt>
                <c:pt idx="43">
                  <c:v>4185.2</c:v>
                </c:pt>
                <c:pt idx="44">
                  <c:v>4135</c:v>
                </c:pt>
                <c:pt idx="45">
                  <c:v>4229.3999999999996</c:v>
                </c:pt>
                <c:pt idx="46">
                  <c:v>4201.3999999999996</c:v>
                </c:pt>
                <c:pt idx="47">
                  <c:v>4147</c:v>
                </c:pt>
                <c:pt idx="48">
                  <c:v>4169.8</c:v>
                </c:pt>
                <c:pt idx="49">
                  <c:v>4183.8</c:v>
                </c:pt>
                <c:pt idx="50">
                  <c:v>4147.6000000000004</c:v>
                </c:pt>
                <c:pt idx="51">
                  <c:v>4114.3999999999996</c:v>
                </c:pt>
                <c:pt idx="52">
                  <c:v>4277.6000000000004</c:v>
                </c:pt>
                <c:pt idx="53">
                  <c:v>4207</c:v>
                </c:pt>
                <c:pt idx="54">
                  <c:v>4134.3999999999996</c:v>
                </c:pt>
                <c:pt idx="55">
                  <c:v>4306.8</c:v>
                </c:pt>
                <c:pt idx="56">
                  <c:v>4187</c:v>
                </c:pt>
                <c:pt idx="57">
                  <c:v>4272</c:v>
                </c:pt>
                <c:pt idx="58">
                  <c:v>4175.6000000000004</c:v>
                </c:pt>
                <c:pt idx="59">
                  <c:v>4205.8</c:v>
                </c:pt>
                <c:pt idx="60">
                  <c:v>4199.2</c:v>
                </c:pt>
                <c:pt idx="61">
                  <c:v>4190.8</c:v>
                </c:pt>
                <c:pt idx="62">
                  <c:v>4138.2</c:v>
                </c:pt>
                <c:pt idx="63">
                  <c:v>4141.2</c:v>
                </c:pt>
                <c:pt idx="64">
                  <c:v>4233.2</c:v>
                </c:pt>
                <c:pt idx="65">
                  <c:v>4067.6</c:v>
                </c:pt>
                <c:pt idx="66">
                  <c:v>4124.3999999999996</c:v>
                </c:pt>
                <c:pt idx="67">
                  <c:v>4126.6000000000004</c:v>
                </c:pt>
                <c:pt idx="68">
                  <c:v>4144.2</c:v>
                </c:pt>
                <c:pt idx="69">
                  <c:v>4252.8</c:v>
                </c:pt>
                <c:pt idx="70">
                  <c:v>4128.6000000000004</c:v>
                </c:pt>
                <c:pt idx="71">
                  <c:v>4215</c:v>
                </c:pt>
                <c:pt idx="72">
                  <c:v>4124.2</c:v>
                </c:pt>
                <c:pt idx="73">
                  <c:v>4222.3999999999996</c:v>
                </c:pt>
                <c:pt idx="74">
                  <c:v>4149.6000000000004</c:v>
                </c:pt>
                <c:pt idx="75">
                  <c:v>4233</c:v>
                </c:pt>
                <c:pt idx="76">
                  <c:v>4172</c:v>
                </c:pt>
                <c:pt idx="77">
                  <c:v>4145</c:v>
                </c:pt>
                <c:pt idx="78">
                  <c:v>4115.3999999999996</c:v>
                </c:pt>
                <c:pt idx="79">
                  <c:v>4147</c:v>
                </c:pt>
                <c:pt idx="80">
                  <c:v>4128.6000000000004</c:v>
                </c:pt>
                <c:pt idx="81">
                  <c:v>4173.3999999999996</c:v>
                </c:pt>
                <c:pt idx="82">
                  <c:v>4246.8</c:v>
                </c:pt>
                <c:pt idx="83">
                  <c:v>4146</c:v>
                </c:pt>
                <c:pt idx="84">
                  <c:v>4193</c:v>
                </c:pt>
                <c:pt idx="85">
                  <c:v>4208.2</c:v>
                </c:pt>
                <c:pt idx="86">
                  <c:v>4222.2</c:v>
                </c:pt>
                <c:pt idx="87">
                  <c:v>4157.8</c:v>
                </c:pt>
                <c:pt idx="88">
                  <c:v>4150.2</c:v>
                </c:pt>
                <c:pt idx="89">
                  <c:v>4140.6000000000004</c:v>
                </c:pt>
                <c:pt idx="90">
                  <c:v>4221.2</c:v>
                </c:pt>
                <c:pt idx="91">
                  <c:v>4262.6000000000004</c:v>
                </c:pt>
                <c:pt idx="92">
                  <c:v>4188.2</c:v>
                </c:pt>
                <c:pt idx="93">
                  <c:v>4169.6000000000004</c:v>
                </c:pt>
                <c:pt idx="94">
                  <c:v>4107.3999999999996</c:v>
                </c:pt>
                <c:pt idx="95">
                  <c:v>4176.6000000000004</c:v>
                </c:pt>
                <c:pt idx="96">
                  <c:v>4207</c:v>
                </c:pt>
                <c:pt idx="97">
                  <c:v>4426.8</c:v>
                </c:pt>
                <c:pt idx="98">
                  <c:v>4208.8</c:v>
                </c:pt>
                <c:pt idx="99">
                  <c:v>4121.8</c:v>
                </c:pt>
                <c:pt idx="100">
                  <c:v>4145.2</c:v>
                </c:pt>
                <c:pt idx="101">
                  <c:v>4105.8</c:v>
                </c:pt>
                <c:pt idx="102">
                  <c:v>4223.2</c:v>
                </c:pt>
                <c:pt idx="103">
                  <c:v>4346.2</c:v>
                </c:pt>
                <c:pt idx="104">
                  <c:v>4150.3999999999996</c:v>
                </c:pt>
                <c:pt idx="105">
                  <c:v>4203.3999999999996</c:v>
                </c:pt>
                <c:pt idx="106">
                  <c:v>4184.2</c:v>
                </c:pt>
                <c:pt idx="107">
                  <c:v>4198.3999999999996</c:v>
                </c:pt>
                <c:pt idx="108">
                  <c:v>4165.3999999999996</c:v>
                </c:pt>
                <c:pt idx="109">
                  <c:v>4097</c:v>
                </c:pt>
                <c:pt idx="110">
                  <c:v>4211.8</c:v>
                </c:pt>
                <c:pt idx="111">
                  <c:v>4284.8</c:v>
                </c:pt>
                <c:pt idx="112">
                  <c:v>4187</c:v>
                </c:pt>
                <c:pt idx="113">
                  <c:v>4152</c:v>
                </c:pt>
                <c:pt idx="114">
                  <c:v>4233.8</c:v>
                </c:pt>
                <c:pt idx="115">
                  <c:v>4263</c:v>
                </c:pt>
                <c:pt idx="116">
                  <c:v>4105.8</c:v>
                </c:pt>
                <c:pt idx="117">
                  <c:v>4126</c:v>
                </c:pt>
                <c:pt idx="118">
                  <c:v>4225.2</c:v>
                </c:pt>
                <c:pt idx="119">
                  <c:v>4294.2</c:v>
                </c:pt>
                <c:pt idx="120">
                  <c:v>4179.3999999999996</c:v>
                </c:pt>
                <c:pt idx="121">
                  <c:v>4270.3999999999996</c:v>
                </c:pt>
                <c:pt idx="122">
                  <c:v>4244.3999999999996</c:v>
                </c:pt>
                <c:pt idx="123">
                  <c:v>4130.3999999999996</c:v>
                </c:pt>
                <c:pt idx="124">
                  <c:v>4177.2</c:v>
                </c:pt>
                <c:pt idx="125">
                  <c:v>4191.3999999999996</c:v>
                </c:pt>
                <c:pt idx="126">
                  <c:v>4201</c:v>
                </c:pt>
                <c:pt idx="127">
                  <c:v>4205</c:v>
                </c:pt>
                <c:pt idx="128">
                  <c:v>4055.6</c:v>
                </c:pt>
                <c:pt idx="129">
                  <c:v>4170</c:v>
                </c:pt>
                <c:pt idx="130">
                  <c:v>4227.3999999999996</c:v>
                </c:pt>
                <c:pt idx="131">
                  <c:v>4210.8</c:v>
                </c:pt>
                <c:pt idx="132">
                  <c:v>4284</c:v>
                </c:pt>
                <c:pt idx="133">
                  <c:v>4184.3999999999996</c:v>
                </c:pt>
                <c:pt idx="134">
                  <c:v>4339.8</c:v>
                </c:pt>
                <c:pt idx="135">
                  <c:v>4289.3999999999996</c:v>
                </c:pt>
                <c:pt idx="136">
                  <c:v>4146.8</c:v>
                </c:pt>
                <c:pt idx="137">
                  <c:v>4250</c:v>
                </c:pt>
                <c:pt idx="138">
                  <c:v>4205.8</c:v>
                </c:pt>
                <c:pt idx="139">
                  <c:v>4164.3999999999996</c:v>
                </c:pt>
                <c:pt idx="140">
                  <c:v>4213</c:v>
                </c:pt>
                <c:pt idx="141">
                  <c:v>4227.6000000000004</c:v>
                </c:pt>
                <c:pt idx="142">
                  <c:v>4227.6000000000004</c:v>
                </c:pt>
                <c:pt idx="143">
                  <c:v>4151.6000000000004</c:v>
                </c:pt>
                <c:pt idx="144">
                  <c:v>4208.8</c:v>
                </c:pt>
                <c:pt idx="145">
                  <c:v>4224.3999999999996</c:v>
                </c:pt>
                <c:pt idx="146">
                  <c:v>4258.3999999999996</c:v>
                </c:pt>
                <c:pt idx="147">
                  <c:v>4418.6000000000004</c:v>
                </c:pt>
                <c:pt idx="148">
                  <c:v>4202</c:v>
                </c:pt>
                <c:pt idx="149">
                  <c:v>4159.6000000000004</c:v>
                </c:pt>
                <c:pt idx="150">
                  <c:v>4218.6000000000004</c:v>
                </c:pt>
                <c:pt idx="151">
                  <c:v>4250.2</c:v>
                </c:pt>
                <c:pt idx="152">
                  <c:v>4298.8</c:v>
                </c:pt>
                <c:pt idx="153">
                  <c:v>4169</c:v>
                </c:pt>
                <c:pt idx="154">
                  <c:v>4129</c:v>
                </c:pt>
                <c:pt idx="155">
                  <c:v>4283.6000000000004</c:v>
                </c:pt>
                <c:pt idx="156">
                  <c:v>4139.8</c:v>
                </c:pt>
                <c:pt idx="157">
                  <c:v>4200.8</c:v>
                </c:pt>
                <c:pt idx="158">
                  <c:v>4196.2</c:v>
                </c:pt>
                <c:pt idx="159">
                  <c:v>4114</c:v>
                </c:pt>
                <c:pt idx="160">
                  <c:v>4249.2</c:v>
                </c:pt>
                <c:pt idx="161">
                  <c:v>4238.2</c:v>
                </c:pt>
                <c:pt idx="162">
                  <c:v>4171.2</c:v>
                </c:pt>
                <c:pt idx="163">
                  <c:v>4208</c:v>
                </c:pt>
                <c:pt idx="164">
                  <c:v>4215.3999999999996</c:v>
                </c:pt>
                <c:pt idx="165">
                  <c:v>4249.2</c:v>
                </c:pt>
                <c:pt idx="166">
                  <c:v>4173</c:v>
                </c:pt>
                <c:pt idx="167">
                  <c:v>4173.6000000000004</c:v>
                </c:pt>
                <c:pt idx="168">
                  <c:v>4199.2</c:v>
                </c:pt>
                <c:pt idx="169">
                  <c:v>4205.2</c:v>
                </c:pt>
                <c:pt idx="170">
                  <c:v>4065.6</c:v>
                </c:pt>
                <c:pt idx="171">
                  <c:v>4137.6000000000004</c:v>
                </c:pt>
                <c:pt idx="172">
                  <c:v>4148</c:v>
                </c:pt>
                <c:pt idx="173">
                  <c:v>4232.8</c:v>
                </c:pt>
                <c:pt idx="174">
                  <c:v>4249</c:v>
                </c:pt>
                <c:pt idx="175">
                  <c:v>4158.3999999999996</c:v>
                </c:pt>
                <c:pt idx="176">
                  <c:v>4196.6000000000004</c:v>
                </c:pt>
                <c:pt idx="177">
                  <c:v>4089.4</c:v>
                </c:pt>
                <c:pt idx="178">
                  <c:v>4119.3999999999996</c:v>
                </c:pt>
                <c:pt idx="179">
                  <c:v>4065</c:v>
                </c:pt>
                <c:pt idx="180">
                  <c:v>4181</c:v>
                </c:pt>
                <c:pt idx="181">
                  <c:v>4452.8</c:v>
                </c:pt>
                <c:pt idx="182">
                  <c:v>4265</c:v>
                </c:pt>
                <c:pt idx="183">
                  <c:v>4243.2</c:v>
                </c:pt>
                <c:pt idx="184">
                  <c:v>4152.2</c:v>
                </c:pt>
                <c:pt idx="185">
                  <c:v>4155.2</c:v>
                </c:pt>
                <c:pt idx="186">
                  <c:v>4222.2</c:v>
                </c:pt>
                <c:pt idx="187">
                  <c:v>4228</c:v>
                </c:pt>
                <c:pt idx="188">
                  <c:v>4121.6000000000004</c:v>
                </c:pt>
                <c:pt idx="189">
                  <c:v>4170.8</c:v>
                </c:pt>
                <c:pt idx="190">
                  <c:v>4119</c:v>
                </c:pt>
                <c:pt idx="191">
                  <c:v>4476.2</c:v>
                </c:pt>
                <c:pt idx="192">
                  <c:v>4165</c:v>
                </c:pt>
                <c:pt idx="193">
                  <c:v>4155.3999999999996</c:v>
                </c:pt>
                <c:pt idx="194">
                  <c:v>4467.3999999999996</c:v>
                </c:pt>
                <c:pt idx="195">
                  <c:v>4262.3999999999996</c:v>
                </c:pt>
                <c:pt idx="196">
                  <c:v>4408.8</c:v>
                </c:pt>
                <c:pt idx="197">
                  <c:v>4149.2</c:v>
                </c:pt>
                <c:pt idx="198">
                  <c:v>4261.8</c:v>
                </c:pt>
                <c:pt idx="199">
                  <c:v>4171.3999999999996</c:v>
                </c:pt>
                <c:pt idx="200">
                  <c:v>4161.8</c:v>
                </c:pt>
                <c:pt idx="201">
                  <c:v>4230.3999999999996</c:v>
                </c:pt>
                <c:pt idx="202">
                  <c:v>4131.3999999999996</c:v>
                </c:pt>
                <c:pt idx="203">
                  <c:v>4115.6000000000004</c:v>
                </c:pt>
                <c:pt idx="204">
                  <c:v>4230.6000000000004</c:v>
                </c:pt>
                <c:pt idx="205">
                  <c:v>4163.6000000000004</c:v>
                </c:pt>
                <c:pt idx="206">
                  <c:v>4227.6000000000004</c:v>
                </c:pt>
                <c:pt idx="207">
                  <c:v>4199.2</c:v>
                </c:pt>
                <c:pt idx="208">
                  <c:v>4097.6000000000004</c:v>
                </c:pt>
                <c:pt idx="209">
                  <c:v>4207</c:v>
                </c:pt>
                <c:pt idx="210">
                  <c:v>4295.6000000000004</c:v>
                </c:pt>
                <c:pt idx="211">
                  <c:v>4169.3999999999996</c:v>
                </c:pt>
                <c:pt idx="212">
                  <c:v>4245</c:v>
                </c:pt>
                <c:pt idx="213">
                  <c:v>4076.6</c:v>
                </c:pt>
                <c:pt idx="214">
                  <c:v>4300.8</c:v>
                </c:pt>
                <c:pt idx="215">
                  <c:v>4117</c:v>
                </c:pt>
                <c:pt idx="216">
                  <c:v>4198.6000000000004</c:v>
                </c:pt>
                <c:pt idx="217">
                  <c:v>4157.8</c:v>
                </c:pt>
                <c:pt idx="218">
                  <c:v>4244.6000000000004</c:v>
                </c:pt>
                <c:pt idx="219">
                  <c:v>4357.3999999999996</c:v>
                </c:pt>
                <c:pt idx="220">
                  <c:v>4162.2</c:v>
                </c:pt>
                <c:pt idx="221">
                  <c:v>4266.8</c:v>
                </c:pt>
                <c:pt idx="222">
                  <c:v>4151.6000000000004</c:v>
                </c:pt>
                <c:pt idx="223">
                  <c:v>4244.6000000000004</c:v>
                </c:pt>
                <c:pt idx="224">
                  <c:v>4214</c:v>
                </c:pt>
                <c:pt idx="225">
                  <c:v>4126.3999999999996</c:v>
                </c:pt>
                <c:pt idx="226">
                  <c:v>4202.2</c:v>
                </c:pt>
                <c:pt idx="227">
                  <c:v>4196.3999999999996</c:v>
                </c:pt>
                <c:pt idx="228">
                  <c:v>4321</c:v>
                </c:pt>
                <c:pt idx="229">
                  <c:v>4296.6000000000004</c:v>
                </c:pt>
                <c:pt idx="230">
                  <c:v>4246</c:v>
                </c:pt>
                <c:pt idx="231">
                  <c:v>4234</c:v>
                </c:pt>
                <c:pt idx="232">
                  <c:v>4243.2</c:v>
                </c:pt>
                <c:pt idx="233">
                  <c:v>4157</c:v>
                </c:pt>
                <c:pt idx="234">
                  <c:v>4319</c:v>
                </c:pt>
                <c:pt idx="235">
                  <c:v>4183.2</c:v>
                </c:pt>
                <c:pt idx="236">
                  <c:v>4225</c:v>
                </c:pt>
                <c:pt idx="237">
                  <c:v>4149</c:v>
                </c:pt>
                <c:pt idx="238">
                  <c:v>4268.8</c:v>
                </c:pt>
                <c:pt idx="239">
                  <c:v>4252.8</c:v>
                </c:pt>
                <c:pt idx="240">
                  <c:v>4261.2</c:v>
                </c:pt>
                <c:pt idx="241">
                  <c:v>4120.8</c:v>
                </c:pt>
                <c:pt idx="242">
                  <c:v>4245.6000000000004</c:v>
                </c:pt>
                <c:pt idx="243">
                  <c:v>4278.3999999999996</c:v>
                </c:pt>
                <c:pt idx="244">
                  <c:v>4156.3999999999996</c:v>
                </c:pt>
                <c:pt idx="245">
                  <c:v>4173</c:v>
                </c:pt>
                <c:pt idx="246">
                  <c:v>4139.3999999999996</c:v>
                </c:pt>
                <c:pt idx="247">
                  <c:v>4207.6000000000004</c:v>
                </c:pt>
                <c:pt idx="248">
                  <c:v>4222.8</c:v>
                </c:pt>
                <c:pt idx="249">
                  <c:v>4210</c:v>
                </c:pt>
                <c:pt idx="250">
                  <c:v>4228.3999999999996</c:v>
                </c:pt>
                <c:pt idx="251">
                  <c:v>4152.8</c:v>
                </c:pt>
                <c:pt idx="252">
                  <c:v>4173.8</c:v>
                </c:pt>
                <c:pt idx="253">
                  <c:v>4188.3999999999996</c:v>
                </c:pt>
                <c:pt idx="254">
                  <c:v>4182.6000000000004</c:v>
                </c:pt>
                <c:pt idx="255">
                  <c:v>4254</c:v>
                </c:pt>
                <c:pt idx="256">
                  <c:v>4261</c:v>
                </c:pt>
                <c:pt idx="257">
                  <c:v>4216.6000000000004</c:v>
                </c:pt>
                <c:pt idx="258">
                  <c:v>4223.2</c:v>
                </c:pt>
                <c:pt idx="259">
                  <c:v>4217.6000000000004</c:v>
                </c:pt>
                <c:pt idx="260">
                  <c:v>4169.3999999999996</c:v>
                </c:pt>
                <c:pt idx="261">
                  <c:v>4270</c:v>
                </c:pt>
                <c:pt idx="262">
                  <c:v>4207</c:v>
                </c:pt>
                <c:pt idx="263">
                  <c:v>4323</c:v>
                </c:pt>
                <c:pt idx="264">
                  <c:v>4161.6000000000004</c:v>
                </c:pt>
                <c:pt idx="265">
                  <c:v>4168.6000000000004</c:v>
                </c:pt>
                <c:pt idx="266">
                  <c:v>4211.6000000000004</c:v>
                </c:pt>
                <c:pt idx="267">
                  <c:v>4153.3999999999996</c:v>
                </c:pt>
                <c:pt idx="268">
                  <c:v>4156.2</c:v>
                </c:pt>
                <c:pt idx="269">
                  <c:v>4261.8</c:v>
                </c:pt>
                <c:pt idx="270">
                  <c:v>4236.3999999999996</c:v>
                </c:pt>
                <c:pt idx="271">
                  <c:v>4214.8</c:v>
                </c:pt>
                <c:pt idx="272">
                  <c:v>4240</c:v>
                </c:pt>
                <c:pt idx="273">
                  <c:v>4215</c:v>
                </c:pt>
                <c:pt idx="274">
                  <c:v>4419.8</c:v>
                </c:pt>
                <c:pt idx="275">
                  <c:v>4207.8</c:v>
                </c:pt>
                <c:pt idx="276">
                  <c:v>4182.2</c:v>
                </c:pt>
                <c:pt idx="277">
                  <c:v>4117.8</c:v>
                </c:pt>
                <c:pt idx="278">
                  <c:v>4228.6000000000004</c:v>
                </c:pt>
                <c:pt idx="279">
                  <c:v>4317.2</c:v>
                </c:pt>
                <c:pt idx="280">
                  <c:v>4238.3999999999996</c:v>
                </c:pt>
                <c:pt idx="281">
                  <c:v>4178.8</c:v>
                </c:pt>
                <c:pt idx="282">
                  <c:v>4103.3999999999996</c:v>
                </c:pt>
                <c:pt idx="283">
                  <c:v>4126.2</c:v>
                </c:pt>
                <c:pt idx="284">
                  <c:v>4307.8</c:v>
                </c:pt>
                <c:pt idx="285">
                  <c:v>4170.2</c:v>
                </c:pt>
                <c:pt idx="286">
                  <c:v>4222.8</c:v>
                </c:pt>
                <c:pt idx="287">
                  <c:v>4120.3999999999996</c:v>
                </c:pt>
                <c:pt idx="288">
                  <c:v>4212.8</c:v>
                </c:pt>
                <c:pt idx="289">
                  <c:v>4184.3999999999996</c:v>
                </c:pt>
                <c:pt idx="290">
                  <c:v>4180.3999999999996</c:v>
                </c:pt>
                <c:pt idx="291">
                  <c:v>4160</c:v>
                </c:pt>
                <c:pt idx="292">
                  <c:v>4161.8</c:v>
                </c:pt>
                <c:pt idx="293">
                  <c:v>4234.3999999999996</c:v>
                </c:pt>
                <c:pt idx="294">
                  <c:v>4215.3999999999996</c:v>
                </c:pt>
                <c:pt idx="295">
                  <c:v>4233</c:v>
                </c:pt>
                <c:pt idx="296">
                  <c:v>4218.8</c:v>
                </c:pt>
                <c:pt idx="297">
                  <c:v>4177.3999999999996</c:v>
                </c:pt>
                <c:pt idx="298">
                  <c:v>4200.2</c:v>
                </c:pt>
                <c:pt idx="299">
                  <c:v>4189.3999999999996</c:v>
                </c:pt>
                <c:pt idx="300">
                  <c:v>4139.2</c:v>
                </c:pt>
                <c:pt idx="301">
                  <c:v>4259</c:v>
                </c:pt>
                <c:pt idx="302">
                  <c:v>4211</c:v>
                </c:pt>
                <c:pt idx="303">
                  <c:v>4335.6000000000004</c:v>
                </c:pt>
                <c:pt idx="304">
                  <c:v>4144</c:v>
                </c:pt>
                <c:pt idx="305">
                  <c:v>4354.2</c:v>
                </c:pt>
                <c:pt idx="306">
                  <c:v>4255.3999999999996</c:v>
                </c:pt>
                <c:pt idx="307">
                  <c:v>4235.2</c:v>
                </c:pt>
                <c:pt idx="308">
                  <c:v>4280.6000000000004</c:v>
                </c:pt>
                <c:pt idx="309">
                  <c:v>4199.3999999999996</c:v>
                </c:pt>
                <c:pt idx="310">
                  <c:v>4242.2</c:v>
                </c:pt>
                <c:pt idx="311">
                  <c:v>4471.2</c:v>
                </c:pt>
                <c:pt idx="312">
                  <c:v>4122.2</c:v>
                </c:pt>
                <c:pt idx="313">
                  <c:v>4191.3999999999996</c:v>
                </c:pt>
                <c:pt idx="314">
                  <c:v>4170.2</c:v>
                </c:pt>
                <c:pt idx="315">
                  <c:v>4229.8</c:v>
                </c:pt>
                <c:pt idx="316">
                  <c:v>4175.8</c:v>
                </c:pt>
                <c:pt idx="317">
                  <c:v>4165.8</c:v>
                </c:pt>
                <c:pt idx="318">
                  <c:v>4320.8</c:v>
                </c:pt>
                <c:pt idx="319">
                  <c:v>4266.3999999999996</c:v>
                </c:pt>
                <c:pt idx="320">
                  <c:v>4130</c:v>
                </c:pt>
                <c:pt idx="321">
                  <c:v>4147.6000000000004</c:v>
                </c:pt>
                <c:pt idx="322">
                  <c:v>4140.6000000000004</c:v>
                </c:pt>
                <c:pt idx="323">
                  <c:v>4244.2</c:v>
                </c:pt>
                <c:pt idx="324">
                  <c:v>4269.2</c:v>
                </c:pt>
                <c:pt idx="325">
                  <c:v>4150.3999999999996</c:v>
                </c:pt>
                <c:pt idx="326">
                  <c:v>4222.6000000000004</c:v>
                </c:pt>
                <c:pt idx="327">
                  <c:v>4249</c:v>
                </c:pt>
                <c:pt idx="328">
                  <c:v>4230.6000000000004</c:v>
                </c:pt>
                <c:pt idx="329">
                  <c:v>4193.2</c:v>
                </c:pt>
                <c:pt idx="330">
                  <c:v>4202.3999999999996</c:v>
                </c:pt>
                <c:pt idx="331">
                  <c:v>4148.6000000000004</c:v>
                </c:pt>
                <c:pt idx="332">
                  <c:v>4199.3999999999996</c:v>
                </c:pt>
                <c:pt idx="333">
                  <c:v>4243.8</c:v>
                </c:pt>
                <c:pt idx="334">
                  <c:v>4168.3999999999996</c:v>
                </c:pt>
                <c:pt idx="335">
                  <c:v>4152.3999999999996</c:v>
                </c:pt>
                <c:pt idx="336">
                  <c:v>4311</c:v>
                </c:pt>
                <c:pt idx="337">
                  <c:v>4160.6000000000004</c:v>
                </c:pt>
                <c:pt idx="338">
                  <c:v>4288</c:v>
                </c:pt>
                <c:pt idx="339">
                  <c:v>4198.2</c:v>
                </c:pt>
                <c:pt idx="340">
                  <c:v>4111.6000000000004</c:v>
                </c:pt>
                <c:pt idx="341">
                  <c:v>4209</c:v>
                </c:pt>
                <c:pt idx="342">
                  <c:v>4259.2</c:v>
                </c:pt>
                <c:pt idx="343">
                  <c:v>4212.2</c:v>
                </c:pt>
                <c:pt idx="344">
                  <c:v>4145.3999999999996</c:v>
                </c:pt>
                <c:pt idx="345">
                  <c:v>4213.2</c:v>
                </c:pt>
                <c:pt idx="346">
                  <c:v>4325.8</c:v>
                </c:pt>
                <c:pt idx="347">
                  <c:v>4216</c:v>
                </c:pt>
                <c:pt idx="348">
                  <c:v>4198.2</c:v>
                </c:pt>
                <c:pt idx="349">
                  <c:v>4202.2</c:v>
                </c:pt>
                <c:pt idx="350">
                  <c:v>4239.8</c:v>
                </c:pt>
                <c:pt idx="351">
                  <c:v>4247</c:v>
                </c:pt>
                <c:pt idx="352">
                  <c:v>4238.8</c:v>
                </c:pt>
                <c:pt idx="353">
                  <c:v>4216.2</c:v>
                </c:pt>
                <c:pt idx="354">
                  <c:v>4340.2</c:v>
                </c:pt>
                <c:pt idx="355">
                  <c:v>4169.6000000000004</c:v>
                </c:pt>
                <c:pt idx="356">
                  <c:v>4317.6000000000004</c:v>
                </c:pt>
                <c:pt idx="357">
                  <c:v>4134.2</c:v>
                </c:pt>
                <c:pt idx="358">
                  <c:v>4369</c:v>
                </c:pt>
                <c:pt idx="359">
                  <c:v>4247.3999999999996</c:v>
                </c:pt>
                <c:pt idx="360">
                  <c:v>4107.2</c:v>
                </c:pt>
                <c:pt idx="361">
                  <c:v>4127.3999999999996</c:v>
                </c:pt>
                <c:pt idx="362">
                  <c:v>4163.6000000000004</c:v>
                </c:pt>
                <c:pt idx="363">
                  <c:v>4156.8</c:v>
                </c:pt>
                <c:pt idx="364">
                  <c:v>4259</c:v>
                </c:pt>
                <c:pt idx="365">
                  <c:v>4292.8</c:v>
                </c:pt>
                <c:pt idx="366">
                  <c:v>4169.8</c:v>
                </c:pt>
                <c:pt idx="367">
                  <c:v>4207.2</c:v>
                </c:pt>
                <c:pt idx="368">
                  <c:v>4209</c:v>
                </c:pt>
                <c:pt idx="369">
                  <c:v>4173.2</c:v>
                </c:pt>
                <c:pt idx="370">
                  <c:v>4211.8</c:v>
                </c:pt>
                <c:pt idx="371">
                  <c:v>4382.3999999999996</c:v>
                </c:pt>
                <c:pt idx="372">
                  <c:v>4250.2</c:v>
                </c:pt>
                <c:pt idx="373">
                  <c:v>4158.8</c:v>
                </c:pt>
                <c:pt idx="374">
                  <c:v>4224.8</c:v>
                </c:pt>
                <c:pt idx="375">
                  <c:v>4154</c:v>
                </c:pt>
                <c:pt idx="376">
                  <c:v>4100.2</c:v>
                </c:pt>
                <c:pt idx="377">
                  <c:v>4216.3999999999996</c:v>
                </c:pt>
                <c:pt idx="378">
                  <c:v>4208.6000000000004</c:v>
                </c:pt>
                <c:pt idx="379">
                  <c:v>4207.6000000000004</c:v>
                </c:pt>
                <c:pt idx="380">
                  <c:v>4109.6000000000004</c:v>
                </c:pt>
                <c:pt idx="381">
                  <c:v>4127.6000000000004</c:v>
                </c:pt>
                <c:pt idx="382">
                  <c:v>4256</c:v>
                </c:pt>
                <c:pt idx="383">
                  <c:v>4120.8</c:v>
                </c:pt>
                <c:pt idx="384">
                  <c:v>4261.3999999999996</c:v>
                </c:pt>
                <c:pt idx="385">
                  <c:v>4224.8</c:v>
                </c:pt>
                <c:pt idx="386">
                  <c:v>4164.6000000000004</c:v>
                </c:pt>
                <c:pt idx="387">
                  <c:v>4165.8</c:v>
                </c:pt>
                <c:pt idx="388">
                  <c:v>4226.3999999999996</c:v>
                </c:pt>
                <c:pt idx="389">
                  <c:v>4140.2</c:v>
                </c:pt>
                <c:pt idx="390">
                  <c:v>4091</c:v>
                </c:pt>
                <c:pt idx="391">
                  <c:v>4192.3999999999996</c:v>
                </c:pt>
                <c:pt idx="392">
                  <c:v>4190</c:v>
                </c:pt>
                <c:pt idx="393">
                  <c:v>4134.2</c:v>
                </c:pt>
                <c:pt idx="394">
                  <c:v>4137.2</c:v>
                </c:pt>
                <c:pt idx="395">
                  <c:v>4206.6000000000004</c:v>
                </c:pt>
                <c:pt idx="396">
                  <c:v>4089</c:v>
                </c:pt>
                <c:pt idx="397">
                  <c:v>4285.3999999999996</c:v>
                </c:pt>
                <c:pt idx="398">
                  <c:v>4164.3999999999996</c:v>
                </c:pt>
                <c:pt idx="399">
                  <c:v>4119.8</c:v>
                </c:pt>
                <c:pt idx="400">
                  <c:v>4112.3999999999996</c:v>
                </c:pt>
                <c:pt idx="401">
                  <c:v>4220.3999999999996</c:v>
                </c:pt>
                <c:pt idx="402">
                  <c:v>4217.6000000000004</c:v>
                </c:pt>
                <c:pt idx="403">
                  <c:v>4189.2</c:v>
                </c:pt>
                <c:pt idx="404">
                  <c:v>4193.8</c:v>
                </c:pt>
                <c:pt idx="405">
                  <c:v>4176.3999999999996</c:v>
                </c:pt>
                <c:pt idx="406">
                  <c:v>4235</c:v>
                </c:pt>
                <c:pt idx="407">
                  <c:v>4292.6000000000004</c:v>
                </c:pt>
                <c:pt idx="408">
                  <c:v>4191.2</c:v>
                </c:pt>
                <c:pt idx="409">
                  <c:v>4313.6000000000004</c:v>
                </c:pt>
                <c:pt idx="410">
                  <c:v>4284.3999999999996</c:v>
                </c:pt>
                <c:pt idx="411">
                  <c:v>4109</c:v>
                </c:pt>
                <c:pt idx="412">
                  <c:v>4211.3999999999996</c:v>
                </c:pt>
                <c:pt idx="413">
                  <c:v>4187.2</c:v>
                </c:pt>
                <c:pt idx="414">
                  <c:v>4257.3999999999996</c:v>
                </c:pt>
                <c:pt idx="415">
                  <c:v>4201</c:v>
                </c:pt>
                <c:pt idx="416">
                  <c:v>4584.8</c:v>
                </c:pt>
                <c:pt idx="417">
                  <c:v>4207</c:v>
                </c:pt>
                <c:pt idx="418">
                  <c:v>4175.6000000000004</c:v>
                </c:pt>
                <c:pt idx="419">
                  <c:v>4162.6000000000004</c:v>
                </c:pt>
                <c:pt idx="420">
                  <c:v>4343.3999999999996</c:v>
                </c:pt>
                <c:pt idx="421">
                  <c:v>4142.3999999999996</c:v>
                </c:pt>
                <c:pt idx="422">
                  <c:v>4113.6000000000004</c:v>
                </c:pt>
                <c:pt idx="423">
                  <c:v>4276.3999999999996</c:v>
                </c:pt>
                <c:pt idx="424">
                  <c:v>4241.6000000000004</c:v>
                </c:pt>
                <c:pt idx="425">
                  <c:v>4285.6000000000004</c:v>
                </c:pt>
                <c:pt idx="426">
                  <c:v>4165.3999999999996</c:v>
                </c:pt>
                <c:pt idx="427">
                  <c:v>4253.6000000000004</c:v>
                </c:pt>
                <c:pt idx="428">
                  <c:v>4206.2</c:v>
                </c:pt>
                <c:pt idx="429">
                  <c:v>4244.6000000000004</c:v>
                </c:pt>
                <c:pt idx="430">
                  <c:v>4254.6000000000004</c:v>
                </c:pt>
                <c:pt idx="431">
                  <c:v>4231.2</c:v>
                </c:pt>
                <c:pt idx="432">
                  <c:v>4231.3999999999996</c:v>
                </c:pt>
                <c:pt idx="433">
                  <c:v>4182.8</c:v>
                </c:pt>
                <c:pt idx="434">
                  <c:v>4189.6000000000004</c:v>
                </c:pt>
                <c:pt idx="435">
                  <c:v>4411.6000000000004</c:v>
                </c:pt>
                <c:pt idx="436">
                  <c:v>4225.2</c:v>
                </c:pt>
                <c:pt idx="437">
                  <c:v>4314.6000000000004</c:v>
                </c:pt>
                <c:pt idx="438">
                  <c:v>4175.3999999999996</c:v>
                </c:pt>
                <c:pt idx="439">
                  <c:v>4285.8</c:v>
                </c:pt>
                <c:pt idx="440">
                  <c:v>4626.6000000000004</c:v>
                </c:pt>
                <c:pt idx="441">
                  <c:v>4161.2</c:v>
                </c:pt>
                <c:pt idx="442">
                  <c:v>4265.3999999999996</c:v>
                </c:pt>
                <c:pt idx="443">
                  <c:v>4294.2</c:v>
                </c:pt>
                <c:pt idx="444">
                  <c:v>4172.2</c:v>
                </c:pt>
                <c:pt idx="445">
                  <c:v>4248.3999999999996</c:v>
                </c:pt>
                <c:pt idx="446">
                  <c:v>4206.2</c:v>
                </c:pt>
                <c:pt idx="447">
                  <c:v>4156.3999999999996</c:v>
                </c:pt>
                <c:pt idx="448">
                  <c:v>4329.8</c:v>
                </c:pt>
                <c:pt idx="449">
                  <c:v>4169.3999999999996</c:v>
                </c:pt>
                <c:pt idx="450">
                  <c:v>4251</c:v>
                </c:pt>
                <c:pt idx="451">
                  <c:v>4225.6000000000004</c:v>
                </c:pt>
                <c:pt idx="452">
                  <c:v>4310.3999999999996</c:v>
                </c:pt>
                <c:pt idx="453">
                  <c:v>4305</c:v>
                </c:pt>
                <c:pt idx="454">
                  <c:v>4305.3999999999996</c:v>
                </c:pt>
                <c:pt idx="455">
                  <c:v>4246.2</c:v>
                </c:pt>
                <c:pt idx="456">
                  <c:v>4397.3999999999996</c:v>
                </c:pt>
                <c:pt idx="457">
                  <c:v>4313.3999999999996</c:v>
                </c:pt>
                <c:pt idx="458">
                  <c:v>4410.6000000000004</c:v>
                </c:pt>
                <c:pt idx="459">
                  <c:v>4470</c:v>
                </c:pt>
                <c:pt idx="460">
                  <c:v>4421.8</c:v>
                </c:pt>
                <c:pt idx="461">
                  <c:v>4291</c:v>
                </c:pt>
                <c:pt idx="462">
                  <c:v>4421.8</c:v>
                </c:pt>
                <c:pt idx="463">
                  <c:v>4400</c:v>
                </c:pt>
                <c:pt idx="464">
                  <c:v>4559</c:v>
                </c:pt>
                <c:pt idx="465">
                  <c:v>4417.2</c:v>
                </c:pt>
                <c:pt idx="466">
                  <c:v>4416.6000000000004</c:v>
                </c:pt>
                <c:pt idx="467">
                  <c:v>4480.6000000000004</c:v>
                </c:pt>
                <c:pt idx="468">
                  <c:v>4369.3999999999996</c:v>
                </c:pt>
                <c:pt idx="469">
                  <c:v>4566</c:v>
                </c:pt>
                <c:pt idx="470">
                  <c:v>4416.6000000000004</c:v>
                </c:pt>
                <c:pt idx="471">
                  <c:v>4605.2</c:v>
                </c:pt>
                <c:pt idx="472">
                  <c:v>4449</c:v>
                </c:pt>
                <c:pt idx="473">
                  <c:v>4637.8</c:v>
                </c:pt>
                <c:pt idx="474">
                  <c:v>4530.3999999999996</c:v>
                </c:pt>
                <c:pt idx="475">
                  <c:v>4497.6000000000004</c:v>
                </c:pt>
                <c:pt idx="476">
                  <c:v>4700.8</c:v>
                </c:pt>
                <c:pt idx="477">
                  <c:v>4629.2</c:v>
                </c:pt>
                <c:pt idx="478">
                  <c:v>4717.3999999999996</c:v>
                </c:pt>
                <c:pt idx="479">
                  <c:v>4776</c:v>
                </c:pt>
                <c:pt idx="480">
                  <c:v>4888.3999999999996</c:v>
                </c:pt>
                <c:pt idx="481">
                  <c:v>4776</c:v>
                </c:pt>
                <c:pt idx="482">
                  <c:v>4985</c:v>
                </c:pt>
                <c:pt idx="483">
                  <c:v>4904.8</c:v>
                </c:pt>
                <c:pt idx="484">
                  <c:v>4945.8</c:v>
                </c:pt>
                <c:pt idx="485">
                  <c:v>5140.8</c:v>
                </c:pt>
                <c:pt idx="486">
                  <c:v>5076.2</c:v>
                </c:pt>
                <c:pt idx="487">
                  <c:v>5076.8</c:v>
                </c:pt>
                <c:pt idx="488">
                  <c:v>5168.3999999999996</c:v>
                </c:pt>
                <c:pt idx="489">
                  <c:v>5195</c:v>
                </c:pt>
                <c:pt idx="490">
                  <c:v>5316.2</c:v>
                </c:pt>
                <c:pt idx="491">
                  <c:v>5256.6</c:v>
                </c:pt>
                <c:pt idx="492">
                  <c:v>5445.4</c:v>
                </c:pt>
                <c:pt idx="493">
                  <c:v>5373.8</c:v>
                </c:pt>
                <c:pt idx="494">
                  <c:v>5550.2</c:v>
                </c:pt>
                <c:pt idx="495">
                  <c:v>5576.4</c:v>
                </c:pt>
                <c:pt idx="496">
                  <c:v>5756</c:v>
                </c:pt>
                <c:pt idx="497">
                  <c:v>5785.2</c:v>
                </c:pt>
                <c:pt idx="498">
                  <c:v>5912.4</c:v>
                </c:pt>
                <c:pt idx="499">
                  <c:v>6056.8</c:v>
                </c:pt>
                <c:pt idx="500">
                  <c:v>6231.4</c:v>
                </c:pt>
                <c:pt idx="501">
                  <c:v>6248.6</c:v>
                </c:pt>
                <c:pt idx="502">
                  <c:v>6449.8</c:v>
                </c:pt>
                <c:pt idx="503">
                  <c:v>6524.8</c:v>
                </c:pt>
                <c:pt idx="504">
                  <c:v>6789.2</c:v>
                </c:pt>
                <c:pt idx="505">
                  <c:v>6781.4</c:v>
                </c:pt>
                <c:pt idx="506">
                  <c:v>6986.4</c:v>
                </c:pt>
                <c:pt idx="507">
                  <c:v>7141.6</c:v>
                </c:pt>
                <c:pt idx="508">
                  <c:v>7303.8</c:v>
                </c:pt>
                <c:pt idx="509">
                  <c:v>7286.4</c:v>
                </c:pt>
                <c:pt idx="510">
                  <c:v>7600.6</c:v>
                </c:pt>
                <c:pt idx="511">
                  <c:v>7718.8</c:v>
                </c:pt>
                <c:pt idx="512">
                  <c:v>7877</c:v>
                </c:pt>
                <c:pt idx="513">
                  <c:v>8083.6</c:v>
                </c:pt>
                <c:pt idx="514">
                  <c:v>8527.6</c:v>
                </c:pt>
                <c:pt idx="515">
                  <c:v>8392.6</c:v>
                </c:pt>
                <c:pt idx="516">
                  <c:v>8710.6</c:v>
                </c:pt>
                <c:pt idx="517">
                  <c:v>9111.6</c:v>
                </c:pt>
                <c:pt idx="518">
                  <c:v>9362.2000000000007</c:v>
                </c:pt>
                <c:pt idx="519">
                  <c:v>9597.6</c:v>
                </c:pt>
                <c:pt idx="520">
                  <c:v>9898.7999999999993</c:v>
                </c:pt>
                <c:pt idx="521">
                  <c:v>10242.4</c:v>
                </c:pt>
                <c:pt idx="522">
                  <c:v>10575.4</c:v>
                </c:pt>
                <c:pt idx="523">
                  <c:v>10957.4</c:v>
                </c:pt>
                <c:pt idx="524">
                  <c:v>11223</c:v>
                </c:pt>
                <c:pt idx="525">
                  <c:v>11696.6</c:v>
                </c:pt>
                <c:pt idx="526">
                  <c:v>12054</c:v>
                </c:pt>
                <c:pt idx="527">
                  <c:v>12319.6</c:v>
                </c:pt>
                <c:pt idx="528">
                  <c:v>12937.2</c:v>
                </c:pt>
                <c:pt idx="529">
                  <c:v>13238.4</c:v>
                </c:pt>
                <c:pt idx="530">
                  <c:v>13621.8</c:v>
                </c:pt>
                <c:pt idx="531">
                  <c:v>13977</c:v>
                </c:pt>
                <c:pt idx="532">
                  <c:v>14464</c:v>
                </c:pt>
                <c:pt idx="533">
                  <c:v>15200.4</c:v>
                </c:pt>
                <c:pt idx="534">
                  <c:v>15365.6</c:v>
                </c:pt>
                <c:pt idx="535">
                  <c:v>15962</c:v>
                </c:pt>
                <c:pt idx="536">
                  <c:v>16492</c:v>
                </c:pt>
                <c:pt idx="537">
                  <c:v>16939.8</c:v>
                </c:pt>
                <c:pt idx="538">
                  <c:v>17532.599999999999</c:v>
                </c:pt>
                <c:pt idx="539">
                  <c:v>18430.2</c:v>
                </c:pt>
                <c:pt idx="540">
                  <c:v>18834.2</c:v>
                </c:pt>
                <c:pt idx="541">
                  <c:v>19648.599999999999</c:v>
                </c:pt>
                <c:pt idx="542">
                  <c:v>20356.400000000001</c:v>
                </c:pt>
                <c:pt idx="543">
                  <c:v>21091.599999999999</c:v>
                </c:pt>
                <c:pt idx="544">
                  <c:v>22082.2</c:v>
                </c:pt>
                <c:pt idx="545">
                  <c:v>22794</c:v>
                </c:pt>
                <c:pt idx="546">
                  <c:v>23690.6</c:v>
                </c:pt>
                <c:pt idx="547">
                  <c:v>24494.400000000001</c:v>
                </c:pt>
                <c:pt idx="548">
                  <c:v>25315.200000000001</c:v>
                </c:pt>
                <c:pt idx="549">
                  <c:v>26191.599999999999</c:v>
                </c:pt>
                <c:pt idx="550">
                  <c:v>26985.4</c:v>
                </c:pt>
                <c:pt idx="551">
                  <c:v>27737.599999999999</c:v>
                </c:pt>
                <c:pt idx="552">
                  <c:v>28543</c:v>
                </c:pt>
                <c:pt idx="553">
                  <c:v>29420.6</c:v>
                </c:pt>
                <c:pt idx="554">
                  <c:v>30152.2</c:v>
                </c:pt>
                <c:pt idx="555">
                  <c:v>30980.799999999999</c:v>
                </c:pt>
                <c:pt idx="556">
                  <c:v>31659.599999999999</c:v>
                </c:pt>
                <c:pt idx="557">
                  <c:v>32443.4</c:v>
                </c:pt>
                <c:pt idx="558">
                  <c:v>33227.800000000003</c:v>
                </c:pt>
                <c:pt idx="559">
                  <c:v>34284.6</c:v>
                </c:pt>
                <c:pt idx="560">
                  <c:v>35079.599999999999</c:v>
                </c:pt>
                <c:pt idx="561">
                  <c:v>35894.800000000003</c:v>
                </c:pt>
                <c:pt idx="562">
                  <c:v>37006</c:v>
                </c:pt>
                <c:pt idx="563">
                  <c:v>37906.6</c:v>
                </c:pt>
                <c:pt idx="564">
                  <c:v>38970.800000000003</c:v>
                </c:pt>
                <c:pt idx="565">
                  <c:v>39995.4</c:v>
                </c:pt>
                <c:pt idx="566">
                  <c:v>41036</c:v>
                </c:pt>
                <c:pt idx="567">
                  <c:v>42131.199999999997</c:v>
                </c:pt>
                <c:pt idx="568">
                  <c:v>43193.8</c:v>
                </c:pt>
                <c:pt idx="569">
                  <c:v>44321.4</c:v>
                </c:pt>
                <c:pt idx="570">
                  <c:v>45167.8</c:v>
                </c:pt>
                <c:pt idx="571">
                  <c:v>46277.2</c:v>
                </c:pt>
                <c:pt idx="572">
                  <c:v>47136</c:v>
                </c:pt>
                <c:pt idx="573">
                  <c:v>47923</c:v>
                </c:pt>
                <c:pt idx="574">
                  <c:v>48587.199999999997</c:v>
                </c:pt>
                <c:pt idx="575">
                  <c:v>49435.199999999997</c:v>
                </c:pt>
                <c:pt idx="576">
                  <c:v>50048.4</c:v>
                </c:pt>
                <c:pt idx="577">
                  <c:v>50517</c:v>
                </c:pt>
                <c:pt idx="578">
                  <c:v>50800.800000000003</c:v>
                </c:pt>
                <c:pt idx="579">
                  <c:v>51181.2</c:v>
                </c:pt>
                <c:pt idx="580">
                  <c:v>51647</c:v>
                </c:pt>
                <c:pt idx="581">
                  <c:v>51881.2</c:v>
                </c:pt>
                <c:pt idx="582">
                  <c:v>51982.2</c:v>
                </c:pt>
                <c:pt idx="583">
                  <c:v>52271.6</c:v>
                </c:pt>
                <c:pt idx="584">
                  <c:v>52503.8</c:v>
                </c:pt>
                <c:pt idx="585">
                  <c:v>52463.4</c:v>
                </c:pt>
                <c:pt idx="586">
                  <c:v>52783.4</c:v>
                </c:pt>
                <c:pt idx="587">
                  <c:v>52888.800000000003</c:v>
                </c:pt>
                <c:pt idx="588">
                  <c:v>52960.4</c:v>
                </c:pt>
                <c:pt idx="589">
                  <c:v>52909.8</c:v>
                </c:pt>
                <c:pt idx="590">
                  <c:v>53238.400000000001</c:v>
                </c:pt>
                <c:pt idx="591">
                  <c:v>53247.8</c:v>
                </c:pt>
                <c:pt idx="592">
                  <c:v>53316.4</c:v>
                </c:pt>
                <c:pt idx="593">
                  <c:v>53453.599999999999</c:v>
                </c:pt>
                <c:pt idx="594">
                  <c:v>53382</c:v>
                </c:pt>
                <c:pt idx="595">
                  <c:v>53389.4</c:v>
                </c:pt>
                <c:pt idx="596">
                  <c:v>53213.599999999999</c:v>
                </c:pt>
                <c:pt idx="597">
                  <c:v>52973.8</c:v>
                </c:pt>
                <c:pt idx="598">
                  <c:v>52682.2</c:v>
                </c:pt>
                <c:pt idx="599">
                  <c:v>52282.6</c:v>
                </c:pt>
                <c:pt idx="600">
                  <c:v>51881.2</c:v>
                </c:pt>
                <c:pt idx="601">
                  <c:v>51312.800000000003</c:v>
                </c:pt>
                <c:pt idx="602">
                  <c:v>50527.4</c:v>
                </c:pt>
                <c:pt idx="603">
                  <c:v>49857.2</c:v>
                </c:pt>
                <c:pt idx="604">
                  <c:v>49007.8</c:v>
                </c:pt>
                <c:pt idx="605">
                  <c:v>48241.599999999999</c:v>
                </c:pt>
                <c:pt idx="606">
                  <c:v>47562.400000000001</c:v>
                </c:pt>
                <c:pt idx="607">
                  <c:v>46419.199999999997</c:v>
                </c:pt>
                <c:pt idx="608">
                  <c:v>45461</c:v>
                </c:pt>
                <c:pt idx="609">
                  <c:v>44526.400000000001</c:v>
                </c:pt>
                <c:pt idx="610">
                  <c:v>43506.400000000001</c:v>
                </c:pt>
                <c:pt idx="611">
                  <c:v>42610.6</c:v>
                </c:pt>
                <c:pt idx="612">
                  <c:v>41759.4</c:v>
                </c:pt>
                <c:pt idx="613">
                  <c:v>40884</c:v>
                </c:pt>
                <c:pt idx="614">
                  <c:v>39961.4</c:v>
                </c:pt>
                <c:pt idx="615">
                  <c:v>39205.4</c:v>
                </c:pt>
                <c:pt idx="616">
                  <c:v>38639.4</c:v>
                </c:pt>
                <c:pt idx="617">
                  <c:v>37796.800000000003</c:v>
                </c:pt>
                <c:pt idx="618">
                  <c:v>37090.199999999997</c:v>
                </c:pt>
                <c:pt idx="619">
                  <c:v>36238.400000000001</c:v>
                </c:pt>
                <c:pt idx="620">
                  <c:v>35729.800000000003</c:v>
                </c:pt>
                <c:pt idx="621">
                  <c:v>35079.4</c:v>
                </c:pt>
                <c:pt idx="622">
                  <c:v>34318.800000000003</c:v>
                </c:pt>
                <c:pt idx="623">
                  <c:v>33614.199999999997</c:v>
                </c:pt>
                <c:pt idx="624">
                  <c:v>33005.4</c:v>
                </c:pt>
                <c:pt idx="625">
                  <c:v>32248.400000000001</c:v>
                </c:pt>
                <c:pt idx="626">
                  <c:v>31470.6</c:v>
                </c:pt>
                <c:pt idx="627">
                  <c:v>30788.400000000001</c:v>
                </c:pt>
                <c:pt idx="628">
                  <c:v>30109.599999999999</c:v>
                </c:pt>
                <c:pt idx="629">
                  <c:v>29438.2</c:v>
                </c:pt>
                <c:pt idx="630">
                  <c:v>28721</c:v>
                </c:pt>
                <c:pt idx="631">
                  <c:v>27911.4</c:v>
                </c:pt>
                <c:pt idx="632">
                  <c:v>27169.4</c:v>
                </c:pt>
                <c:pt idx="633">
                  <c:v>26268.6</c:v>
                </c:pt>
                <c:pt idx="634">
                  <c:v>25611</c:v>
                </c:pt>
                <c:pt idx="635">
                  <c:v>24805</c:v>
                </c:pt>
                <c:pt idx="636">
                  <c:v>24145.8</c:v>
                </c:pt>
                <c:pt idx="637">
                  <c:v>23400</c:v>
                </c:pt>
                <c:pt idx="638">
                  <c:v>22778.6</c:v>
                </c:pt>
                <c:pt idx="639">
                  <c:v>22100.2</c:v>
                </c:pt>
                <c:pt idx="640">
                  <c:v>21482.799999999999</c:v>
                </c:pt>
                <c:pt idx="641">
                  <c:v>21059.599999999999</c:v>
                </c:pt>
                <c:pt idx="642">
                  <c:v>20536.400000000001</c:v>
                </c:pt>
                <c:pt idx="643">
                  <c:v>19823.2</c:v>
                </c:pt>
                <c:pt idx="644">
                  <c:v>19479.8</c:v>
                </c:pt>
                <c:pt idx="645">
                  <c:v>18878.400000000001</c:v>
                </c:pt>
                <c:pt idx="646">
                  <c:v>18462.2</c:v>
                </c:pt>
                <c:pt idx="647">
                  <c:v>18015.2</c:v>
                </c:pt>
                <c:pt idx="648">
                  <c:v>17784.2</c:v>
                </c:pt>
                <c:pt idx="649">
                  <c:v>17355.400000000001</c:v>
                </c:pt>
                <c:pt idx="650">
                  <c:v>17000.2</c:v>
                </c:pt>
                <c:pt idx="651">
                  <c:v>16546.2</c:v>
                </c:pt>
                <c:pt idx="652">
                  <c:v>16242.6</c:v>
                </c:pt>
                <c:pt idx="653">
                  <c:v>15887.4</c:v>
                </c:pt>
                <c:pt idx="654">
                  <c:v>15616.2</c:v>
                </c:pt>
                <c:pt idx="655">
                  <c:v>15340.8</c:v>
                </c:pt>
                <c:pt idx="656">
                  <c:v>15006.2</c:v>
                </c:pt>
                <c:pt idx="657">
                  <c:v>14686.6</c:v>
                </c:pt>
                <c:pt idx="658">
                  <c:v>14533.8</c:v>
                </c:pt>
                <c:pt idx="659">
                  <c:v>14151.8</c:v>
                </c:pt>
                <c:pt idx="660">
                  <c:v>13713</c:v>
                </c:pt>
                <c:pt idx="661">
                  <c:v>13431.4</c:v>
                </c:pt>
                <c:pt idx="662">
                  <c:v>13047.8</c:v>
                </c:pt>
                <c:pt idx="663">
                  <c:v>12978</c:v>
                </c:pt>
                <c:pt idx="664">
                  <c:v>12506.4</c:v>
                </c:pt>
                <c:pt idx="665">
                  <c:v>12220.4</c:v>
                </c:pt>
                <c:pt idx="666">
                  <c:v>11893.2</c:v>
                </c:pt>
                <c:pt idx="667">
                  <c:v>11615.2</c:v>
                </c:pt>
                <c:pt idx="668">
                  <c:v>11385.6</c:v>
                </c:pt>
                <c:pt idx="669">
                  <c:v>11069.8</c:v>
                </c:pt>
                <c:pt idx="670">
                  <c:v>10759.6</c:v>
                </c:pt>
                <c:pt idx="671">
                  <c:v>10498.4</c:v>
                </c:pt>
                <c:pt idx="672">
                  <c:v>10316</c:v>
                </c:pt>
                <c:pt idx="673">
                  <c:v>10005.6</c:v>
                </c:pt>
                <c:pt idx="674">
                  <c:v>9919.6</c:v>
                </c:pt>
                <c:pt idx="675">
                  <c:v>9651.7999999999993</c:v>
                </c:pt>
                <c:pt idx="676">
                  <c:v>9402.4</c:v>
                </c:pt>
                <c:pt idx="677">
                  <c:v>9302.6</c:v>
                </c:pt>
                <c:pt idx="678">
                  <c:v>9173</c:v>
                </c:pt>
                <c:pt idx="679">
                  <c:v>8958.2000000000007</c:v>
                </c:pt>
                <c:pt idx="680">
                  <c:v>8860.7999999999993</c:v>
                </c:pt>
                <c:pt idx="681">
                  <c:v>8731.7999999999993</c:v>
                </c:pt>
                <c:pt idx="682">
                  <c:v>8529.7999999999993</c:v>
                </c:pt>
                <c:pt idx="683">
                  <c:v>8379.4</c:v>
                </c:pt>
                <c:pt idx="684">
                  <c:v>8215.6</c:v>
                </c:pt>
                <c:pt idx="685">
                  <c:v>8159.4</c:v>
                </c:pt>
                <c:pt idx="686">
                  <c:v>8060.8</c:v>
                </c:pt>
                <c:pt idx="687">
                  <c:v>7891.6</c:v>
                </c:pt>
                <c:pt idx="688">
                  <c:v>7914.4</c:v>
                </c:pt>
                <c:pt idx="689">
                  <c:v>7814.8</c:v>
                </c:pt>
                <c:pt idx="690">
                  <c:v>7558.2</c:v>
                </c:pt>
                <c:pt idx="691">
                  <c:v>7422.6</c:v>
                </c:pt>
                <c:pt idx="692">
                  <c:v>7401.4</c:v>
                </c:pt>
                <c:pt idx="693">
                  <c:v>7351.8</c:v>
                </c:pt>
                <c:pt idx="694">
                  <c:v>7107.6</c:v>
                </c:pt>
                <c:pt idx="695">
                  <c:v>7182.6</c:v>
                </c:pt>
                <c:pt idx="696">
                  <c:v>7121.6</c:v>
                </c:pt>
                <c:pt idx="697">
                  <c:v>6819.6</c:v>
                </c:pt>
                <c:pt idx="698">
                  <c:v>6834</c:v>
                </c:pt>
                <c:pt idx="699">
                  <c:v>6789.6</c:v>
                </c:pt>
                <c:pt idx="700">
                  <c:v>6682.4</c:v>
                </c:pt>
                <c:pt idx="701">
                  <c:v>6736.8</c:v>
                </c:pt>
                <c:pt idx="702">
                  <c:v>6492</c:v>
                </c:pt>
                <c:pt idx="703">
                  <c:v>6375</c:v>
                </c:pt>
                <c:pt idx="704">
                  <c:v>6563</c:v>
                </c:pt>
                <c:pt idx="705">
                  <c:v>6192.8</c:v>
                </c:pt>
                <c:pt idx="706">
                  <c:v>6077.6</c:v>
                </c:pt>
                <c:pt idx="707">
                  <c:v>5994.2</c:v>
                </c:pt>
                <c:pt idx="708">
                  <c:v>5933.4</c:v>
                </c:pt>
                <c:pt idx="709">
                  <c:v>5934.2</c:v>
                </c:pt>
                <c:pt idx="710">
                  <c:v>5931.8</c:v>
                </c:pt>
                <c:pt idx="711">
                  <c:v>5861.4</c:v>
                </c:pt>
                <c:pt idx="712">
                  <c:v>5764.6</c:v>
                </c:pt>
                <c:pt idx="713">
                  <c:v>5616</c:v>
                </c:pt>
                <c:pt idx="714">
                  <c:v>5790.4</c:v>
                </c:pt>
                <c:pt idx="715">
                  <c:v>5676.8</c:v>
                </c:pt>
                <c:pt idx="716">
                  <c:v>5519</c:v>
                </c:pt>
                <c:pt idx="717">
                  <c:v>5650</c:v>
                </c:pt>
                <c:pt idx="718">
                  <c:v>5544.8</c:v>
                </c:pt>
                <c:pt idx="719">
                  <c:v>5491.6</c:v>
                </c:pt>
                <c:pt idx="720">
                  <c:v>5529.8</c:v>
                </c:pt>
                <c:pt idx="721">
                  <c:v>5420.6</c:v>
                </c:pt>
                <c:pt idx="722">
                  <c:v>5338.8</c:v>
                </c:pt>
                <c:pt idx="723">
                  <c:v>5291</c:v>
                </c:pt>
                <c:pt idx="724">
                  <c:v>5241.2</c:v>
                </c:pt>
                <c:pt idx="725">
                  <c:v>5302.8</c:v>
                </c:pt>
                <c:pt idx="726">
                  <c:v>5262.6</c:v>
                </c:pt>
                <c:pt idx="727">
                  <c:v>5184.3999999999996</c:v>
                </c:pt>
                <c:pt idx="728">
                  <c:v>5090.6000000000004</c:v>
                </c:pt>
                <c:pt idx="729">
                  <c:v>5173.3999999999996</c:v>
                </c:pt>
                <c:pt idx="730">
                  <c:v>5173</c:v>
                </c:pt>
                <c:pt idx="731">
                  <c:v>5000.2</c:v>
                </c:pt>
                <c:pt idx="732">
                  <c:v>5141.8</c:v>
                </c:pt>
                <c:pt idx="733">
                  <c:v>5007.3999999999996</c:v>
                </c:pt>
                <c:pt idx="734">
                  <c:v>5006.8</c:v>
                </c:pt>
                <c:pt idx="735">
                  <c:v>4978.6000000000004</c:v>
                </c:pt>
                <c:pt idx="736">
                  <c:v>5005.3999999999996</c:v>
                </c:pt>
                <c:pt idx="737">
                  <c:v>4920.6000000000004</c:v>
                </c:pt>
                <c:pt idx="738">
                  <c:v>4824</c:v>
                </c:pt>
                <c:pt idx="739">
                  <c:v>4874.6000000000004</c:v>
                </c:pt>
                <c:pt idx="740">
                  <c:v>4826</c:v>
                </c:pt>
                <c:pt idx="741">
                  <c:v>4855.8</c:v>
                </c:pt>
                <c:pt idx="742">
                  <c:v>4796</c:v>
                </c:pt>
                <c:pt idx="743">
                  <c:v>4837.6000000000004</c:v>
                </c:pt>
                <c:pt idx="744">
                  <c:v>4738.2</c:v>
                </c:pt>
                <c:pt idx="745">
                  <c:v>4811.2</c:v>
                </c:pt>
                <c:pt idx="746">
                  <c:v>4763.8</c:v>
                </c:pt>
                <c:pt idx="747">
                  <c:v>4745.3999999999996</c:v>
                </c:pt>
                <c:pt idx="748">
                  <c:v>4853.3999999999996</c:v>
                </c:pt>
                <c:pt idx="749">
                  <c:v>4742</c:v>
                </c:pt>
                <c:pt idx="750">
                  <c:v>5110.2</c:v>
                </c:pt>
                <c:pt idx="751">
                  <c:v>4569.3999999999996</c:v>
                </c:pt>
                <c:pt idx="752">
                  <c:v>4789.3999999999996</c:v>
                </c:pt>
                <c:pt idx="753">
                  <c:v>4675.3999999999996</c:v>
                </c:pt>
                <c:pt idx="754">
                  <c:v>4561.2</c:v>
                </c:pt>
                <c:pt idx="755">
                  <c:v>4652.6000000000004</c:v>
                </c:pt>
                <c:pt idx="756">
                  <c:v>4612.6000000000004</c:v>
                </c:pt>
                <c:pt idx="757">
                  <c:v>4545.3999999999996</c:v>
                </c:pt>
                <c:pt idx="758">
                  <c:v>4805.3999999999996</c:v>
                </c:pt>
                <c:pt idx="759">
                  <c:v>4502.3999999999996</c:v>
                </c:pt>
                <c:pt idx="760">
                  <c:v>4719</c:v>
                </c:pt>
                <c:pt idx="761">
                  <c:v>4598</c:v>
                </c:pt>
                <c:pt idx="762">
                  <c:v>4525</c:v>
                </c:pt>
                <c:pt idx="763">
                  <c:v>4504.8</c:v>
                </c:pt>
                <c:pt idx="764">
                  <c:v>4566.6000000000004</c:v>
                </c:pt>
                <c:pt idx="765">
                  <c:v>4542</c:v>
                </c:pt>
                <c:pt idx="766">
                  <c:v>4540.8</c:v>
                </c:pt>
                <c:pt idx="767">
                  <c:v>4537.8</c:v>
                </c:pt>
                <c:pt idx="768">
                  <c:v>4503.8</c:v>
                </c:pt>
                <c:pt idx="769">
                  <c:v>4462</c:v>
                </c:pt>
                <c:pt idx="770">
                  <c:v>4441</c:v>
                </c:pt>
                <c:pt idx="771">
                  <c:v>4425</c:v>
                </c:pt>
                <c:pt idx="772">
                  <c:v>4600.2</c:v>
                </c:pt>
                <c:pt idx="773">
                  <c:v>4417.3999999999996</c:v>
                </c:pt>
                <c:pt idx="774">
                  <c:v>4358.2</c:v>
                </c:pt>
                <c:pt idx="775">
                  <c:v>4470</c:v>
                </c:pt>
                <c:pt idx="776">
                  <c:v>4427</c:v>
                </c:pt>
                <c:pt idx="777">
                  <c:v>4573.6000000000004</c:v>
                </c:pt>
                <c:pt idx="778">
                  <c:v>4424</c:v>
                </c:pt>
                <c:pt idx="779">
                  <c:v>4353.3999999999996</c:v>
                </c:pt>
                <c:pt idx="780">
                  <c:v>4447.3999999999996</c:v>
                </c:pt>
                <c:pt idx="781">
                  <c:v>4363.8</c:v>
                </c:pt>
                <c:pt idx="782">
                  <c:v>4335.8</c:v>
                </c:pt>
                <c:pt idx="783">
                  <c:v>4399</c:v>
                </c:pt>
                <c:pt idx="784">
                  <c:v>4380.6000000000004</c:v>
                </c:pt>
                <c:pt idx="785">
                  <c:v>4511.3999999999996</c:v>
                </c:pt>
                <c:pt idx="786">
                  <c:v>4375</c:v>
                </c:pt>
                <c:pt idx="787">
                  <c:v>4467.2</c:v>
                </c:pt>
                <c:pt idx="788">
                  <c:v>4257.8</c:v>
                </c:pt>
                <c:pt idx="789">
                  <c:v>4374.2</c:v>
                </c:pt>
                <c:pt idx="790">
                  <c:v>4532.8</c:v>
                </c:pt>
                <c:pt idx="791">
                  <c:v>4329</c:v>
                </c:pt>
                <c:pt idx="792">
                  <c:v>4328.8</c:v>
                </c:pt>
                <c:pt idx="793">
                  <c:v>4291.8</c:v>
                </c:pt>
                <c:pt idx="794">
                  <c:v>4286.3999999999996</c:v>
                </c:pt>
                <c:pt idx="795">
                  <c:v>4268.8</c:v>
                </c:pt>
                <c:pt idx="796">
                  <c:v>4338.6000000000004</c:v>
                </c:pt>
                <c:pt idx="797">
                  <c:v>4311.8</c:v>
                </c:pt>
                <c:pt idx="798">
                  <c:v>4327.6000000000004</c:v>
                </c:pt>
                <c:pt idx="799">
                  <c:v>4294.3999999999996</c:v>
                </c:pt>
                <c:pt idx="800">
                  <c:v>4276</c:v>
                </c:pt>
                <c:pt idx="801">
                  <c:v>4309.3999999999996</c:v>
                </c:pt>
                <c:pt idx="802">
                  <c:v>4406.8</c:v>
                </c:pt>
                <c:pt idx="803">
                  <c:v>4253</c:v>
                </c:pt>
                <c:pt idx="804">
                  <c:v>4309.8</c:v>
                </c:pt>
                <c:pt idx="805">
                  <c:v>4280</c:v>
                </c:pt>
                <c:pt idx="806">
                  <c:v>4298</c:v>
                </c:pt>
                <c:pt idx="807">
                  <c:v>4311.2</c:v>
                </c:pt>
                <c:pt idx="808">
                  <c:v>4389.2</c:v>
                </c:pt>
                <c:pt idx="809">
                  <c:v>4297.3999999999996</c:v>
                </c:pt>
                <c:pt idx="810">
                  <c:v>4257.8</c:v>
                </c:pt>
                <c:pt idx="811">
                  <c:v>4303.3999999999996</c:v>
                </c:pt>
                <c:pt idx="812">
                  <c:v>4379.8</c:v>
                </c:pt>
                <c:pt idx="813">
                  <c:v>4245.6000000000004</c:v>
                </c:pt>
                <c:pt idx="814">
                  <c:v>4294.2</c:v>
                </c:pt>
                <c:pt idx="815">
                  <c:v>4353.3999999999996</c:v>
                </c:pt>
                <c:pt idx="816">
                  <c:v>4293.2</c:v>
                </c:pt>
                <c:pt idx="817">
                  <c:v>4266.3999999999996</c:v>
                </c:pt>
                <c:pt idx="818">
                  <c:v>4335.2</c:v>
                </c:pt>
                <c:pt idx="819">
                  <c:v>4340.6000000000004</c:v>
                </c:pt>
                <c:pt idx="820">
                  <c:v>4270.3999999999996</c:v>
                </c:pt>
                <c:pt idx="821">
                  <c:v>4306</c:v>
                </c:pt>
                <c:pt idx="822">
                  <c:v>4317.3999999999996</c:v>
                </c:pt>
                <c:pt idx="823">
                  <c:v>4230.3999999999996</c:v>
                </c:pt>
                <c:pt idx="824">
                  <c:v>4240.8</c:v>
                </c:pt>
                <c:pt idx="825">
                  <c:v>4282.3999999999996</c:v>
                </c:pt>
                <c:pt idx="826">
                  <c:v>4360</c:v>
                </c:pt>
                <c:pt idx="827">
                  <c:v>4329.6000000000004</c:v>
                </c:pt>
                <c:pt idx="828">
                  <c:v>4210.2</c:v>
                </c:pt>
                <c:pt idx="829">
                  <c:v>4299.6000000000004</c:v>
                </c:pt>
                <c:pt idx="830">
                  <c:v>4128</c:v>
                </c:pt>
                <c:pt idx="831">
                  <c:v>4378</c:v>
                </c:pt>
                <c:pt idx="832">
                  <c:v>4225.8</c:v>
                </c:pt>
                <c:pt idx="833">
                  <c:v>4246.6000000000004</c:v>
                </c:pt>
                <c:pt idx="834">
                  <c:v>4185.3999999999996</c:v>
                </c:pt>
                <c:pt idx="835">
                  <c:v>4363.8</c:v>
                </c:pt>
                <c:pt idx="836">
                  <c:v>4294.3999999999996</c:v>
                </c:pt>
                <c:pt idx="837">
                  <c:v>4223.6000000000004</c:v>
                </c:pt>
                <c:pt idx="838">
                  <c:v>4297</c:v>
                </c:pt>
                <c:pt idx="839">
                  <c:v>4295.8</c:v>
                </c:pt>
                <c:pt idx="840">
                  <c:v>4235.2</c:v>
                </c:pt>
                <c:pt idx="841">
                  <c:v>4265.3999999999996</c:v>
                </c:pt>
                <c:pt idx="842">
                  <c:v>4280.6000000000004</c:v>
                </c:pt>
                <c:pt idx="843">
                  <c:v>4262</c:v>
                </c:pt>
                <c:pt idx="844">
                  <c:v>4155.8</c:v>
                </c:pt>
                <c:pt idx="845">
                  <c:v>4253.8</c:v>
                </c:pt>
                <c:pt idx="846">
                  <c:v>4259</c:v>
                </c:pt>
                <c:pt idx="847">
                  <c:v>4241.3999999999996</c:v>
                </c:pt>
                <c:pt idx="848">
                  <c:v>4286.6000000000004</c:v>
                </c:pt>
                <c:pt idx="849">
                  <c:v>4203.3999999999996</c:v>
                </c:pt>
                <c:pt idx="850">
                  <c:v>4445.6000000000004</c:v>
                </c:pt>
                <c:pt idx="851">
                  <c:v>4241</c:v>
                </c:pt>
                <c:pt idx="852">
                  <c:v>4227.8</c:v>
                </c:pt>
                <c:pt idx="853">
                  <c:v>4225.3999999999996</c:v>
                </c:pt>
                <c:pt idx="854">
                  <c:v>4223.6000000000004</c:v>
                </c:pt>
                <c:pt idx="855">
                  <c:v>4331</c:v>
                </c:pt>
                <c:pt idx="856">
                  <c:v>4176.2</c:v>
                </c:pt>
                <c:pt idx="857">
                  <c:v>4267</c:v>
                </c:pt>
                <c:pt idx="858">
                  <c:v>4218.6000000000004</c:v>
                </c:pt>
                <c:pt idx="859">
                  <c:v>4196.2</c:v>
                </c:pt>
                <c:pt idx="860">
                  <c:v>4270.3999999999996</c:v>
                </c:pt>
                <c:pt idx="861">
                  <c:v>4288.2</c:v>
                </c:pt>
                <c:pt idx="862">
                  <c:v>4210</c:v>
                </c:pt>
                <c:pt idx="863">
                  <c:v>4153</c:v>
                </c:pt>
                <c:pt idx="864">
                  <c:v>4334</c:v>
                </c:pt>
                <c:pt idx="865">
                  <c:v>4208</c:v>
                </c:pt>
                <c:pt idx="866">
                  <c:v>4262.3999999999996</c:v>
                </c:pt>
                <c:pt idx="867">
                  <c:v>4218.8</c:v>
                </c:pt>
                <c:pt idx="868">
                  <c:v>4288.8</c:v>
                </c:pt>
                <c:pt idx="869">
                  <c:v>4251.6000000000004</c:v>
                </c:pt>
                <c:pt idx="870">
                  <c:v>4229.6000000000004</c:v>
                </c:pt>
                <c:pt idx="871">
                  <c:v>4332.3999999999996</c:v>
                </c:pt>
                <c:pt idx="872">
                  <c:v>4193.8</c:v>
                </c:pt>
                <c:pt idx="873">
                  <c:v>4181.3999999999996</c:v>
                </c:pt>
                <c:pt idx="874">
                  <c:v>4344.6000000000004</c:v>
                </c:pt>
                <c:pt idx="875">
                  <c:v>4272.8</c:v>
                </c:pt>
                <c:pt idx="876">
                  <c:v>4319.3999999999996</c:v>
                </c:pt>
                <c:pt idx="877">
                  <c:v>4261.8</c:v>
                </c:pt>
                <c:pt idx="878">
                  <c:v>4150.6000000000004</c:v>
                </c:pt>
                <c:pt idx="879">
                  <c:v>4236.3999999999996</c:v>
                </c:pt>
                <c:pt idx="880">
                  <c:v>4326.6000000000004</c:v>
                </c:pt>
                <c:pt idx="881">
                  <c:v>4180.8</c:v>
                </c:pt>
                <c:pt idx="882">
                  <c:v>4258.6000000000004</c:v>
                </c:pt>
                <c:pt idx="883">
                  <c:v>4335</c:v>
                </c:pt>
                <c:pt idx="884">
                  <c:v>4260.8</c:v>
                </c:pt>
                <c:pt idx="885">
                  <c:v>4308</c:v>
                </c:pt>
                <c:pt idx="886">
                  <c:v>4146.3999999999996</c:v>
                </c:pt>
                <c:pt idx="887">
                  <c:v>4484.8</c:v>
                </c:pt>
                <c:pt idx="888">
                  <c:v>4219</c:v>
                </c:pt>
                <c:pt idx="889">
                  <c:v>4279.8</c:v>
                </c:pt>
                <c:pt idx="890">
                  <c:v>4221</c:v>
                </c:pt>
                <c:pt idx="891">
                  <c:v>4226.2</c:v>
                </c:pt>
                <c:pt idx="892">
                  <c:v>4357</c:v>
                </c:pt>
                <c:pt idx="893">
                  <c:v>4257.3999999999996</c:v>
                </c:pt>
                <c:pt idx="894">
                  <c:v>4313.8</c:v>
                </c:pt>
                <c:pt idx="895">
                  <c:v>4250.3999999999996</c:v>
                </c:pt>
                <c:pt idx="896">
                  <c:v>4143.8</c:v>
                </c:pt>
                <c:pt idx="897">
                  <c:v>4221.3999999999996</c:v>
                </c:pt>
                <c:pt idx="898">
                  <c:v>4234.8</c:v>
                </c:pt>
                <c:pt idx="899">
                  <c:v>4241.8</c:v>
                </c:pt>
                <c:pt idx="900">
                  <c:v>4281</c:v>
                </c:pt>
                <c:pt idx="901">
                  <c:v>4239.8</c:v>
                </c:pt>
                <c:pt idx="902">
                  <c:v>4447</c:v>
                </c:pt>
                <c:pt idx="903">
                  <c:v>4290.8</c:v>
                </c:pt>
                <c:pt idx="904">
                  <c:v>4223.6000000000004</c:v>
                </c:pt>
                <c:pt idx="905">
                  <c:v>4187.2</c:v>
                </c:pt>
                <c:pt idx="906">
                  <c:v>4247.8</c:v>
                </c:pt>
                <c:pt idx="907">
                  <c:v>4135.6000000000004</c:v>
                </c:pt>
                <c:pt idx="908">
                  <c:v>4355</c:v>
                </c:pt>
                <c:pt idx="909">
                  <c:v>4271.6000000000004</c:v>
                </c:pt>
                <c:pt idx="910">
                  <c:v>4226.3999999999996</c:v>
                </c:pt>
                <c:pt idx="911">
                  <c:v>4456.6000000000004</c:v>
                </c:pt>
                <c:pt idx="912">
                  <c:v>4135.3999999999996</c:v>
                </c:pt>
                <c:pt idx="913">
                  <c:v>4135.8</c:v>
                </c:pt>
                <c:pt idx="914">
                  <c:v>4125.2</c:v>
                </c:pt>
                <c:pt idx="915">
                  <c:v>4130.6000000000004</c:v>
                </c:pt>
                <c:pt idx="916">
                  <c:v>4204.3999999999996</c:v>
                </c:pt>
                <c:pt idx="917">
                  <c:v>4212.2</c:v>
                </c:pt>
                <c:pt idx="918">
                  <c:v>4143.2</c:v>
                </c:pt>
                <c:pt idx="919">
                  <c:v>4204.8</c:v>
                </c:pt>
                <c:pt idx="920">
                  <c:v>4217</c:v>
                </c:pt>
                <c:pt idx="921">
                  <c:v>4285.8</c:v>
                </c:pt>
                <c:pt idx="922">
                  <c:v>4183</c:v>
                </c:pt>
                <c:pt idx="923">
                  <c:v>4184.3999999999996</c:v>
                </c:pt>
                <c:pt idx="924">
                  <c:v>4173.3999999999996</c:v>
                </c:pt>
                <c:pt idx="925">
                  <c:v>4283</c:v>
                </c:pt>
                <c:pt idx="926">
                  <c:v>4201.2</c:v>
                </c:pt>
                <c:pt idx="927">
                  <c:v>4283.6000000000004</c:v>
                </c:pt>
                <c:pt idx="928">
                  <c:v>4300</c:v>
                </c:pt>
                <c:pt idx="929">
                  <c:v>4192.3999999999996</c:v>
                </c:pt>
                <c:pt idx="930">
                  <c:v>4293.8</c:v>
                </c:pt>
                <c:pt idx="931">
                  <c:v>4312</c:v>
                </c:pt>
                <c:pt idx="932">
                  <c:v>4301.6000000000004</c:v>
                </c:pt>
                <c:pt idx="933">
                  <c:v>4197.6000000000004</c:v>
                </c:pt>
                <c:pt idx="934">
                  <c:v>4166.6000000000004</c:v>
                </c:pt>
                <c:pt idx="935">
                  <c:v>4323</c:v>
                </c:pt>
                <c:pt idx="936">
                  <c:v>4152.3999999999996</c:v>
                </c:pt>
                <c:pt idx="937">
                  <c:v>4197</c:v>
                </c:pt>
                <c:pt idx="938">
                  <c:v>4233.8</c:v>
                </c:pt>
                <c:pt idx="939">
                  <c:v>4147.3999999999996</c:v>
                </c:pt>
                <c:pt idx="940">
                  <c:v>4183.8</c:v>
                </c:pt>
                <c:pt idx="941">
                  <c:v>4238</c:v>
                </c:pt>
                <c:pt idx="942">
                  <c:v>4153.8</c:v>
                </c:pt>
                <c:pt idx="943">
                  <c:v>4247.8</c:v>
                </c:pt>
                <c:pt idx="944">
                  <c:v>4247.3999999999996</c:v>
                </c:pt>
                <c:pt idx="945">
                  <c:v>4098.8</c:v>
                </c:pt>
                <c:pt idx="946">
                  <c:v>4203.6000000000004</c:v>
                </c:pt>
                <c:pt idx="947">
                  <c:v>4216.3999999999996</c:v>
                </c:pt>
                <c:pt idx="948">
                  <c:v>4164</c:v>
                </c:pt>
                <c:pt idx="949">
                  <c:v>4256.2</c:v>
                </c:pt>
                <c:pt idx="950">
                  <c:v>4184.2</c:v>
                </c:pt>
                <c:pt idx="951">
                  <c:v>4256.2</c:v>
                </c:pt>
                <c:pt idx="952">
                  <c:v>4241</c:v>
                </c:pt>
                <c:pt idx="953">
                  <c:v>4284.8</c:v>
                </c:pt>
                <c:pt idx="954">
                  <c:v>4169.2</c:v>
                </c:pt>
                <c:pt idx="955">
                  <c:v>4173.6000000000004</c:v>
                </c:pt>
                <c:pt idx="956">
                  <c:v>4132.6000000000004</c:v>
                </c:pt>
                <c:pt idx="957">
                  <c:v>4165</c:v>
                </c:pt>
                <c:pt idx="958">
                  <c:v>4116.8</c:v>
                </c:pt>
                <c:pt idx="959">
                  <c:v>4182.2</c:v>
                </c:pt>
                <c:pt idx="960">
                  <c:v>4156</c:v>
                </c:pt>
                <c:pt idx="961">
                  <c:v>4116.8</c:v>
                </c:pt>
                <c:pt idx="962">
                  <c:v>4183.6000000000004</c:v>
                </c:pt>
                <c:pt idx="963">
                  <c:v>4177.2</c:v>
                </c:pt>
                <c:pt idx="964">
                  <c:v>4134</c:v>
                </c:pt>
                <c:pt idx="965">
                  <c:v>4263.2</c:v>
                </c:pt>
                <c:pt idx="966">
                  <c:v>4271.6000000000004</c:v>
                </c:pt>
                <c:pt idx="967">
                  <c:v>4173</c:v>
                </c:pt>
                <c:pt idx="968">
                  <c:v>4191.8</c:v>
                </c:pt>
                <c:pt idx="969">
                  <c:v>4132.8</c:v>
                </c:pt>
                <c:pt idx="970">
                  <c:v>4095.2</c:v>
                </c:pt>
                <c:pt idx="971">
                  <c:v>4210.8</c:v>
                </c:pt>
                <c:pt idx="972">
                  <c:v>4286.3999999999996</c:v>
                </c:pt>
                <c:pt idx="973">
                  <c:v>4109.8</c:v>
                </c:pt>
                <c:pt idx="974">
                  <c:v>4147.6000000000004</c:v>
                </c:pt>
                <c:pt idx="975">
                  <c:v>4175.8</c:v>
                </c:pt>
                <c:pt idx="976">
                  <c:v>4078</c:v>
                </c:pt>
                <c:pt idx="977">
                  <c:v>4147.6000000000004</c:v>
                </c:pt>
                <c:pt idx="978">
                  <c:v>4260.3999999999996</c:v>
                </c:pt>
                <c:pt idx="979">
                  <c:v>4134.2</c:v>
                </c:pt>
                <c:pt idx="980">
                  <c:v>4133.8</c:v>
                </c:pt>
                <c:pt idx="981">
                  <c:v>4157</c:v>
                </c:pt>
                <c:pt idx="982">
                  <c:v>4147.2</c:v>
                </c:pt>
                <c:pt idx="983">
                  <c:v>4189.6000000000004</c:v>
                </c:pt>
                <c:pt idx="984">
                  <c:v>4213.6000000000004</c:v>
                </c:pt>
                <c:pt idx="985">
                  <c:v>4232.6000000000004</c:v>
                </c:pt>
                <c:pt idx="986">
                  <c:v>4264.3999999999996</c:v>
                </c:pt>
                <c:pt idx="987">
                  <c:v>4198.2</c:v>
                </c:pt>
                <c:pt idx="988">
                  <c:v>4225.6000000000004</c:v>
                </c:pt>
                <c:pt idx="989">
                  <c:v>4132.6000000000004</c:v>
                </c:pt>
                <c:pt idx="990">
                  <c:v>4297.6000000000004</c:v>
                </c:pt>
                <c:pt idx="991">
                  <c:v>4216.2</c:v>
                </c:pt>
                <c:pt idx="992">
                  <c:v>4521</c:v>
                </c:pt>
                <c:pt idx="993">
                  <c:v>4125.8</c:v>
                </c:pt>
                <c:pt idx="994">
                  <c:v>4145</c:v>
                </c:pt>
                <c:pt idx="995">
                  <c:v>4153.6000000000004</c:v>
                </c:pt>
                <c:pt idx="996">
                  <c:v>4201</c:v>
                </c:pt>
                <c:pt idx="997">
                  <c:v>4126.8</c:v>
                </c:pt>
                <c:pt idx="998">
                  <c:v>4193.8</c:v>
                </c:pt>
                <c:pt idx="999">
                  <c:v>4151.2</c:v>
                </c:pt>
                <c:pt idx="1000">
                  <c:v>4151.6000000000004</c:v>
                </c:pt>
                <c:pt idx="1001">
                  <c:v>4198.6000000000004</c:v>
                </c:pt>
                <c:pt idx="1002">
                  <c:v>4210</c:v>
                </c:pt>
                <c:pt idx="1003">
                  <c:v>4157</c:v>
                </c:pt>
                <c:pt idx="1004">
                  <c:v>4122.6000000000004</c:v>
                </c:pt>
                <c:pt idx="1005">
                  <c:v>4232.8</c:v>
                </c:pt>
                <c:pt idx="1006">
                  <c:v>4120.3999999999996</c:v>
                </c:pt>
                <c:pt idx="1007">
                  <c:v>4191.8</c:v>
                </c:pt>
                <c:pt idx="1008">
                  <c:v>4220.2</c:v>
                </c:pt>
                <c:pt idx="1009">
                  <c:v>4247.6000000000004</c:v>
                </c:pt>
                <c:pt idx="1010">
                  <c:v>4132.6000000000004</c:v>
                </c:pt>
                <c:pt idx="1011">
                  <c:v>4197</c:v>
                </c:pt>
                <c:pt idx="1012">
                  <c:v>4128.6000000000004</c:v>
                </c:pt>
                <c:pt idx="1013">
                  <c:v>4538.3999999999996</c:v>
                </c:pt>
                <c:pt idx="1014">
                  <c:v>4153.3999999999996</c:v>
                </c:pt>
                <c:pt idx="1015">
                  <c:v>4260.3999999999996</c:v>
                </c:pt>
                <c:pt idx="1016">
                  <c:v>4157.8</c:v>
                </c:pt>
                <c:pt idx="1017">
                  <c:v>4119.6000000000004</c:v>
                </c:pt>
                <c:pt idx="1018">
                  <c:v>4197.2</c:v>
                </c:pt>
                <c:pt idx="1019">
                  <c:v>4102.3999999999996</c:v>
                </c:pt>
                <c:pt idx="1020">
                  <c:v>4091.2</c:v>
                </c:pt>
                <c:pt idx="1021">
                  <c:v>4226.2</c:v>
                </c:pt>
                <c:pt idx="1022">
                  <c:v>4151.3999999999996</c:v>
                </c:pt>
                <c:pt idx="1023">
                  <c:v>4173</c:v>
                </c:pt>
                <c:pt idx="1024">
                  <c:v>4198.6000000000004</c:v>
                </c:pt>
                <c:pt idx="1025">
                  <c:v>4121</c:v>
                </c:pt>
                <c:pt idx="1026">
                  <c:v>4196</c:v>
                </c:pt>
                <c:pt idx="1027">
                  <c:v>4102.6000000000004</c:v>
                </c:pt>
                <c:pt idx="1028">
                  <c:v>4206</c:v>
                </c:pt>
                <c:pt idx="1029">
                  <c:v>4204.6000000000004</c:v>
                </c:pt>
                <c:pt idx="1030">
                  <c:v>4396.6000000000004</c:v>
                </c:pt>
                <c:pt idx="1031">
                  <c:v>4289.2</c:v>
                </c:pt>
                <c:pt idx="1032">
                  <c:v>4121</c:v>
                </c:pt>
                <c:pt idx="1033">
                  <c:v>4207.8</c:v>
                </c:pt>
                <c:pt idx="1034">
                  <c:v>4136.6000000000004</c:v>
                </c:pt>
                <c:pt idx="1035">
                  <c:v>4367.8</c:v>
                </c:pt>
                <c:pt idx="1036">
                  <c:v>4064.4</c:v>
                </c:pt>
                <c:pt idx="1037">
                  <c:v>4109.2</c:v>
                </c:pt>
                <c:pt idx="1038">
                  <c:v>4264.8</c:v>
                </c:pt>
                <c:pt idx="1039">
                  <c:v>4172</c:v>
                </c:pt>
                <c:pt idx="1040">
                  <c:v>4288.2</c:v>
                </c:pt>
                <c:pt idx="1041">
                  <c:v>4363.8</c:v>
                </c:pt>
                <c:pt idx="1042">
                  <c:v>4189.2</c:v>
                </c:pt>
                <c:pt idx="1043">
                  <c:v>4185</c:v>
                </c:pt>
                <c:pt idx="1044">
                  <c:v>4257</c:v>
                </c:pt>
                <c:pt idx="1045">
                  <c:v>4438.3999999999996</c:v>
                </c:pt>
                <c:pt idx="1046">
                  <c:v>4210.6000000000004</c:v>
                </c:pt>
                <c:pt idx="1047">
                  <c:v>4207.8</c:v>
                </c:pt>
                <c:pt idx="1048">
                  <c:v>4061</c:v>
                </c:pt>
                <c:pt idx="1049">
                  <c:v>4104.6000000000004</c:v>
                </c:pt>
                <c:pt idx="1050">
                  <c:v>4186.2</c:v>
                </c:pt>
                <c:pt idx="1051">
                  <c:v>4156.8</c:v>
                </c:pt>
                <c:pt idx="1052">
                  <c:v>4190.6000000000004</c:v>
                </c:pt>
                <c:pt idx="1053">
                  <c:v>4164</c:v>
                </c:pt>
                <c:pt idx="1054">
                  <c:v>4399.8</c:v>
                </c:pt>
                <c:pt idx="1055">
                  <c:v>4120</c:v>
                </c:pt>
                <c:pt idx="1056">
                  <c:v>4152.3999999999996</c:v>
                </c:pt>
                <c:pt idx="1057">
                  <c:v>4198</c:v>
                </c:pt>
                <c:pt idx="1058">
                  <c:v>4166.3999999999996</c:v>
                </c:pt>
                <c:pt idx="1059">
                  <c:v>4178.6000000000004</c:v>
                </c:pt>
                <c:pt idx="1060">
                  <c:v>4177.8</c:v>
                </c:pt>
                <c:pt idx="1061">
                  <c:v>4054.6</c:v>
                </c:pt>
                <c:pt idx="1062">
                  <c:v>4058.2</c:v>
                </c:pt>
                <c:pt idx="1063">
                  <c:v>4160.6000000000004</c:v>
                </c:pt>
                <c:pt idx="1064">
                  <c:v>4202.8</c:v>
                </c:pt>
                <c:pt idx="1065">
                  <c:v>4236.3999999999996</c:v>
                </c:pt>
                <c:pt idx="1066">
                  <c:v>4223.2</c:v>
                </c:pt>
                <c:pt idx="1067">
                  <c:v>4210.8</c:v>
                </c:pt>
                <c:pt idx="1068">
                  <c:v>4277.2</c:v>
                </c:pt>
                <c:pt idx="1069">
                  <c:v>4205.2</c:v>
                </c:pt>
                <c:pt idx="1070">
                  <c:v>4215.3999999999996</c:v>
                </c:pt>
                <c:pt idx="1071">
                  <c:v>4217.2</c:v>
                </c:pt>
                <c:pt idx="1072">
                  <c:v>4154.8</c:v>
                </c:pt>
                <c:pt idx="1073">
                  <c:v>4125</c:v>
                </c:pt>
                <c:pt idx="1074">
                  <c:v>4174.6000000000004</c:v>
                </c:pt>
                <c:pt idx="1075">
                  <c:v>4144.6000000000004</c:v>
                </c:pt>
                <c:pt idx="1076">
                  <c:v>4186.8</c:v>
                </c:pt>
                <c:pt idx="1077">
                  <c:v>4135.3999999999996</c:v>
                </c:pt>
                <c:pt idx="1078">
                  <c:v>4394.8</c:v>
                </c:pt>
                <c:pt idx="1079">
                  <c:v>4229.8</c:v>
                </c:pt>
                <c:pt idx="1080">
                  <c:v>4083.4</c:v>
                </c:pt>
                <c:pt idx="1081">
                  <c:v>4163</c:v>
                </c:pt>
                <c:pt idx="1082">
                  <c:v>4162.3999999999996</c:v>
                </c:pt>
                <c:pt idx="1083">
                  <c:v>4079.2</c:v>
                </c:pt>
                <c:pt idx="1084">
                  <c:v>4168.2</c:v>
                </c:pt>
                <c:pt idx="1085">
                  <c:v>4090.2</c:v>
                </c:pt>
                <c:pt idx="1086">
                  <c:v>4158.6000000000004</c:v>
                </c:pt>
                <c:pt idx="1087">
                  <c:v>4166</c:v>
                </c:pt>
                <c:pt idx="1088">
                  <c:v>4215</c:v>
                </c:pt>
                <c:pt idx="1089">
                  <c:v>4208.2</c:v>
                </c:pt>
                <c:pt idx="1090">
                  <c:v>4188.6000000000004</c:v>
                </c:pt>
                <c:pt idx="1091">
                  <c:v>4188</c:v>
                </c:pt>
                <c:pt idx="1092">
                  <c:v>4539</c:v>
                </c:pt>
                <c:pt idx="1093">
                  <c:v>4180.6000000000004</c:v>
                </c:pt>
                <c:pt idx="1094">
                  <c:v>4190.6000000000004</c:v>
                </c:pt>
                <c:pt idx="1095">
                  <c:v>4360.8</c:v>
                </c:pt>
                <c:pt idx="1096">
                  <c:v>4174.6000000000004</c:v>
                </c:pt>
                <c:pt idx="1097">
                  <c:v>4128</c:v>
                </c:pt>
                <c:pt idx="1098">
                  <c:v>4198.6000000000004</c:v>
                </c:pt>
                <c:pt idx="1099">
                  <c:v>4118</c:v>
                </c:pt>
                <c:pt idx="1100">
                  <c:v>4260.2</c:v>
                </c:pt>
                <c:pt idx="1101">
                  <c:v>4250</c:v>
                </c:pt>
                <c:pt idx="1102">
                  <c:v>4124</c:v>
                </c:pt>
                <c:pt idx="1103">
                  <c:v>4152.3999999999996</c:v>
                </c:pt>
                <c:pt idx="1104">
                  <c:v>4239.3999999999996</c:v>
                </c:pt>
                <c:pt idx="1105">
                  <c:v>4232.6000000000004</c:v>
                </c:pt>
                <c:pt idx="1106">
                  <c:v>4509.2</c:v>
                </c:pt>
                <c:pt idx="1107">
                  <c:v>4112.6000000000004</c:v>
                </c:pt>
                <c:pt idx="1108">
                  <c:v>4288.6000000000004</c:v>
                </c:pt>
                <c:pt idx="1109">
                  <c:v>4125.8</c:v>
                </c:pt>
                <c:pt idx="1110">
                  <c:v>4159.3999999999996</c:v>
                </c:pt>
                <c:pt idx="1111">
                  <c:v>4197</c:v>
                </c:pt>
                <c:pt idx="1112">
                  <c:v>4167.3999999999996</c:v>
                </c:pt>
                <c:pt idx="1113">
                  <c:v>4151.2</c:v>
                </c:pt>
                <c:pt idx="1114">
                  <c:v>4271.2</c:v>
                </c:pt>
                <c:pt idx="1115">
                  <c:v>4252.8</c:v>
                </c:pt>
                <c:pt idx="1116">
                  <c:v>4250.2</c:v>
                </c:pt>
                <c:pt idx="1117">
                  <c:v>4107.6000000000004</c:v>
                </c:pt>
                <c:pt idx="1118">
                  <c:v>4232.2</c:v>
                </c:pt>
                <c:pt idx="1119">
                  <c:v>4178.8</c:v>
                </c:pt>
                <c:pt idx="1120">
                  <c:v>4174.3999999999996</c:v>
                </c:pt>
                <c:pt idx="1121">
                  <c:v>4231.8</c:v>
                </c:pt>
                <c:pt idx="1122">
                  <c:v>4249.3999999999996</c:v>
                </c:pt>
                <c:pt idx="1123">
                  <c:v>4185.3999999999996</c:v>
                </c:pt>
                <c:pt idx="1124">
                  <c:v>4133.8</c:v>
                </c:pt>
                <c:pt idx="1125">
                  <c:v>4188.8</c:v>
                </c:pt>
                <c:pt idx="1126">
                  <c:v>4171.6000000000004</c:v>
                </c:pt>
                <c:pt idx="1127">
                  <c:v>4136.2</c:v>
                </c:pt>
                <c:pt idx="1128">
                  <c:v>4209.8</c:v>
                </c:pt>
                <c:pt idx="1129">
                  <c:v>4191.6000000000004</c:v>
                </c:pt>
                <c:pt idx="1130">
                  <c:v>4189.8</c:v>
                </c:pt>
                <c:pt idx="1131">
                  <c:v>4116.8</c:v>
                </c:pt>
                <c:pt idx="1132">
                  <c:v>4329.8</c:v>
                </c:pt>
                <c:pt idx="1133">
                  <c:v>4181.6000000000004</c:v>
                </c:pt>
                <c:pt idx="1134">
                  <c:v>4205.2</c:v>
                </c:pt>
                <c:pt idx="1135">
                  <c:v>4273.3999999999996</c:v>
                </c:pt>
                <c:pt idx="1136">
                  <c:v>4233.2</c:v>
                </c:pt>
                <c:pt idx="1137">
                  <c:v>4170</c:v>
                </c:pt>
                <c:pt idx="1138">
                  <c:v>4205.3999999999996</c:v>
                </c:pt>
                <c:pt idx="1139">
                  <c:v>4129.3999999999996</c:v>
                </c:pt>
                <c:pt idx="1140">
                  <c:v>4143.3999999999996</c:v>
                </c:pt>
                <c:pt idx="1141">
                  <c:v>4098</c:v>
                </c:pt>
                <c:pt idx="1142">
                  <c:v>4083</c:v>
                </c:pt>
                <c:pt idx="1143">
                  <c:v>4211.8</c:v>
                </c:pt>
                <c:pt idx="1144">
                  <c:v>4315.2</c:v>
                </c:pt>
                <c:pt idx="1145">
                  <c:v>4114.8</c:v>
                </c:pt>
                <c:pt idx="1146">
                  <c:v>4114.3999999999996</c:v>
                </c:pt>
                <c:pt idx="1147">
                  <c:v>4177.2</c:v>
                </c:pt>
                <c:pt idx="1148">
                  <c:v>4194.6000000000004</c:v>
                </c:pt>
                <c:pt idx="1149">
                  <c:v>4126.3999999999996</c:v>
                </c:pt>
                <c:pt idx="1150">
                  <c:v>4188</c:v>
                </c:pt>
                <c:pt idx="1151">
                  <c:v>4134.3999999999996</c:v>
                </c:pt>
                <c:pt idx="1152">
                  <c:v>4204.8</c:v>
                </c:pt>
                <c:pt idx="1153">
                  <c:v>4168.3999999999996</c:v>
                </c:pt>
                <c:pt idx="1154">
                  <c:v>4096</c:v>
                </c:pt>
                <c:pt idx="1155">
                  <c:v>4066.2</c:v>
                </c:pt>
                <c:pt idx="1156">
                  <c:v>4182.3999999999996</c:v>
                </c:pt>
                <c:pt idx="1157">
                  <c:v>4069.4</c:v>
                </c:pt>
                <c:pt idx="1158">
                  <c:v>4188.6000000000004</c:v>
                </c:pt>
                <c:pt idx="1159">
                  <c:v>4074.6</c:v>
                </c:pt>
                <c:pt idx="1160">
                  <c:v>4148.2</c:v>
                </c:pt>
                <c:pt idx="1161">
                  <c:v>4159.2</c:v>
                </c:pt>
                <c:pt idx="1162">
                  <c:v>4158</c:v>
                </c:pt>
                <c:pt idx="1163">
                  <c:v>4334.3999999999996</c:v>
                </c:pt>
                <c:pt idx="1164">
                  <c:v>4133.8</c:v>
                </c:pt>
                <c:pt idx="1165">
                  <c:v>4281</c:v>
                </c:pt>
                <c:pt idx="1166">
                  <c:v>4217.8</c:v>
                </c:pt>
                <c:pt idx="1167">
                  <c:v>4148.6000000000004</c:v>
                </c:pt>
                <c:pt idx="1168">
                  <c:v>4280.2</c:v>
                </c:pt>
                <c:pt idx="1169">
                  <c:v>4140</c:v>
                </c:pt>
                <c:pt idx="1170">
                  <c:v>4246</c:v>
                </c:pt>
                <c:pt idx="1171">
                  <c:v>4094.2</c:v>
                </c:pt>
                <c:pt idx="1172">
                  <c:v>4173</c:v>
                </c:pt>
                <c:pt idx="1173">
                  <c:v>4212.8</c:v>
                </c:pt>
                <c:pt idx="1174">
                  <c:v>4186.2</c:v>
                </c:pt>
                <c:pt idx="1175">
                  <c:v>4196.6000000000004</c:v>
                </c:pt>
                <c:pt idx="1176">
                  <c:v>4106</c:v>
                </c:pt>
                <c:pt idx="1177">
                  <c:v>4234.2</c:v>
                </c:pt>
                <c:pt idx="1178">
                  <c:v>4207.6000000000004</c:v>
                </c:pt>
                <c:pt idx="1179">
                  <c:v>4121.6000000000004</c:v>
                </c:pt>
                <c:pt idx="1180">
                  <c:v>4223.6000000000004</c:v>
                </c:pt>
                <c:pt idx="1181">
                  <c:v>4206.3999999999996</c:v>
                </c:pt>
                <c:pt idx="1182">
                  <c:v>4172.2</c:v>
                </c:pt>
                <c:pt idx="1183">
                  <c:v>4382.6000000000004</c:v>
                </c:pt>
                <c:pt idx="1184">
                  <c:v>4096.3999999999996</c:v>
                </c:pt>
                <c:pt idx="1185">
                  <c:v>4209</c:v>
                </c:pt>
                <c:pt idx="1186">
                  <c:v>4211.3999999999996</c:v>
                </c:pt>
                <c:pt idx="1187">
                  <c:v>4228.2</c:v>
                </c:pt>
                <c:pt idx="1188">
                  <c:v>4149.8</c:v>
                </c:pt>
                <c:pt idx="1189">
                  <c:v>4147</c:v>
                </c:pt>
                <c:pt idx="1190">
                  <c:v>4167</c:v>
                </c:pt>
                <c:pt idx="1191">
                  <c:v>4100.6000000000004</c:v>
                </c:pt>
                <c:pt idx="1192">
                  <c:v>4264.2</c:v>
                </c:pt>
                <c:pt idx="1193">
                  <c:v>4170</c:v>
                </c:pt>
                <c:pt idx="1194">
                  <c:v>4105.6000000000004</c:v>
                </c:pt>
                <c:pt idx="1195">
                  <c:v>4199.6000000000004</c:v>
                </c:pt>
                <c:pt idx="1196">
                  <c:v>4208.8</c:v>
                </c:pt>
                <c:pt idx="1197">
                  <c:v>4173.6000000000004</c:v>
                </c:pt>
                <c:pt idx="1198">
                  <c:v>4174.2</c:v>
                </c:pt>
                <c:pt idx="1199">
                  <c:v>4114</c:v>
                </c:pt>
                <c:pt idx="1200">
                  <c:v>4106.3999999999996</c:v>
                </c:pt>
                <c:pt idx="1201">
                  <c:v>4151.3999999999996</c:v>
                </c:pt>
                <c:pt idx="1202">
                  <c:v>4267</c:v>
                </c:pt>
                <c:pt idx="1203">
                  <c:v>4257.3999999999996</c:v>
                </c:pt>
                <c:pt idx="1204">
                  <c:v>4186.3999999999996</c:v>
                </c:pt>
                <c:pt idx="1205">
                  <c:v>4221.3999999999996</c:v>
                </c:pt>
                <c:pt idx="1206">
                  <c:v>4290</c:v>
                </c:pt>
                <c:pt idx="1207">
                  <c:v>4057.6</c:v>
                </c:pt>
                <c:pt idx="1208">
                  <c:v>4095.6</c:v>
                </c:pt>
                <c:pt idx="1209">
                  <c:v>4085.6</c:v>
                </c:pt>
                <c:pt idx="1210">
                  <c:v>4197</c:v>
                </c:pt>
                <c:pt idx="1211">
                  <c:v>4151</c:v>
                </c:pt>
                <c:pt idx="1212">
                  <c:v>4126.2</c:v>
                </c:pt>
                <c:pt idx="1213">
                  <c:v>4200.6000000000004</c:v>
                </c:pt>
                <c:pt idx="1214">
                  <c:v>4409.2</c:v>
                </c:pt>
                <c:pt idx="1215">
                  <c:v>4179</c:v>
                </c:pt>
                <c:pt idx="1216">
                  <c:v>4153.8</c:v>
                </c:pt>
                <c:pt idx="1217">
                  <c:v>4092.8</c:v>
                </c:pt>
                <c:pt idx="1218">
                  <c:v>4126.3999999999996</c:v>
                </c:pt>
                <c:pt idx="1219">
                  <c:v>4137.8</c:v>
                </c:pt>
                <c:pt idx="1220">
                  <c:v>4150.2</c:v>
                </c:pt>
                <c:pt idx="1221">
                  <c:v>4320.8</c:v>
                </c:pt>
                <c:pt idx="1222">
                  <c:v>4132.3999999999996</c:v>
                </c:pt>
                <c:pt idx="1223">
                  <c:v>4143.6000000000004</c:v>
                </c:pt>
                <c:pt idx="1224">
                  <c:v>4079</c:v>
                </c:pt>
                <c:pt idx="1225">
                  <c:v>4132.3999999999996</c:v>
                </c:pt>
                <c:pt idx="1226">
                  <c:v>4109.3999999999996</c:v>
                </c:pt>
                <c:pt idx="1227">
                  <c:v>4167</c:v>
                </c:pt>
                <c:pt idx="1228">
                  <c:v>4174.6000000000004</c:v>
                </c:pt>
                <c:pt idx="1229">
                  <c:v>4242.8</c:v>
                </c:pt>
                <c:pt idx="1230">
                  <c:v>4132.3999999999996</c:v>
                </c:pt>
                <c:pt idx="1231">
                  <c:v>4272.8</c:v>
                </c:pt>
                <c:pt idx="1232">
                  <c:v>4163.8</c:v>
                </c:pt>
                <c:pt idx="1233">
                  <c:v>4136.3999999999996</c:v>
                </c:pt>
                <c:pt idx="1234">
                  <c:v>4158.2</c:v>
                </c:pt>
                <c:pt idx="1235">
                  <c:v>4156.6000000000004</c:v>
                </c:pt>
                <c:pt idx="1236">
                  <c:v>4073.8</c:v>
                </c:pt>
                <c:pt idx="1237">
                  <c:v>4146</c:v>
                </c:pt>
                <c:pt idx="1238">
                  <c:v>4195</c:v>
                </c:pt>
                <c:pt idx="1239">
                  <c:v>4169.6000000000004</c:v>
                </c:pt>
                <c:pt idx="1240">
                  <c:v>4212.8</c:v>
                </c:pt>
                <c:pt idx="1241">
                  <c:v>4260.6000000000004</c:v>
                </c:pt>
                <c:pt idx="1242">
                  <c:v>4150.2</c:v>
                </c:pt>
                <c:pt idx="1243">
                  <c:v>4078.2</c:v>
                </c:pt>
                <c:pt idx="1244">
                  <c:v>4141.6000000000004</c:v>
                </c:pt>
                <c:pt idx="1245">
                  <c:v>4227</c:v>
                </c:pt>
                <c:pt idx="1246">
                  <c:v>4156.3999999999996</c:v>
                </c:pt>
                <c:pt idx="1247">
                  <c:v>4097.8</c:v>
                </c:pt>
                <c:pt idx="1248">
                  <c:v>4123.6000000000004</c:v>
                </c:pt>
                <c:pt idx="1249">
                  <c:v>4204.3999999999996</c:v>
                </c:pt>
                <c:pt idx="1250">
                  <c:v>4100.8</c:v>
                </c:pt>
                <c:pt idx="1251">
                  <c:v>4066.2</c:v>
                </c:pt>
                <c:pt idx="1252">
                  <c:v>4121</c:v>
                </c:pt>
                <c:pt idx="1253">
                  <c:v>4150</c:v>
                </c:pt>
                <c:pt idx="1254">
                  <c:v>4162.2</c:v>
                </c:pt>
                <c:pt idx="1255">
                  <c:v>4183.6000000000004</c:v>
                </c:pt>
                <c:pt idx="1256">
                  <c:v>4226</c:v>
                </c:pt>
                <c:pt idx="1257">
                  <c:v>4162.3999999999996</c:v>
                </c:pt>
                <c:pt idx="1258">
                  <c:v>4321.3999999999996</c:v>
                </c:pt>
                <c:pt idx="1259">
                  <c:v>4113.8</c:v>
                </c:pt>
                <c:pt idx="1260">
                  <c:v>4145.2</c:v>
                </c:pt>
                <c:pt idx="1261">
                  <c:v>4113.6000000000004</c:v>
                </c:pt>
                <c:pt idx="1262">
                  <c:v>4091</c:v>
                </c:pt>
                <c:pt idx="1263">
                  <c:v>4190.2</c:v>
                </c:pt>
                <c:pt idx="1264">
                  <c:v>4178.2</c:v>
                </c:pt>
                <c:pt idx="1265">
                  <c:v>4190.3999999999996</c:v>
                </c:pt>
                <c:pt idx="1266">
                  <c:v>4076.6</c:v>
                </c:pt>
                <c:pt idx="1267">
                  <c:v>4139</c:v>
                </c:pt>
                <c:pt idx="1268">
                  <c:v>4140.8</c:v>
                </c:pt>
                <c:pt idx="1269">
                  <c:v>4043.4</c:v>
                </c:pt>
                <c:pt idx="1270">
                  <c:v>4150.6000000000004</c:v>
                </c:pt>
                <c:pt idx="1271">
                  <c:v>4090.4</c:v>
                </c:pt>
                <c:pt idx="1272">
                  <c:v>4197.2</c:v>
                </c:pt>
                <c:pt idx="1273">
                  <c:v>4175.3999999999996</c:v>
                </c:pt>
                <c:pt idx="1274">
                  <c:v>4116.6000000000004</c:v>
                </c:pt>
                <c:pt idx="1275">
                  <c:v>4160.8</c:v>
                </c:pt>
                <c:pt idx="1276">
                  <c:v>4146</c:v>
                </c:pt>
                <c:pt idx="1277">
                  <c:v>4210.8</c:v>
                </c:pt>
                <c:pt idx="1278">
                  <c:v>4203.6000000000004</c:v>
                </c:pt>
                <c:pt idx="1279">
                  <c:v>4129</c:v>
                </c:pt>
                <c:pt idx="1280">
                  <c:v>4181</c:v>
                </c:pt>
                <c:pt idx="1281">
                  <c:v>4379</c:v>
                </c:pt>
                <c:pt idx="1282">
                  <c:v>4287.3999999999996</c:v>
                </c:pt>
                <c:pt idx="1283">
                  <c:v>4151.3999999999996</c:v>
                </c:pt>
                <c:pt idx="1284">
                  <c:v>4252.8</c:v>
                </c:pt>
                <c:pt idx="1285">
                  <c:v>4194.6000000000004</c:v>
                </c:pt>
                <c:pt idx="1286">
                  <c:v>4102.2</c:v>
                </c:pt>
                <c:pt idx="1287">
                  <c:v>4189.3999999999996</c:v>
                </c:pt>
                <c:pt idx="1288">
                  <c:v>4097.6000000000004</c:v>
                </c:pt>
                <c:pt idx="1289">
                  <c:v>4130.8</c:v>
                </c:pt>
                <c:pt idx="1290">
                  <c:v>4215</c:v>
                </c:pt>
                <c:pt idx="1291">
                  <c:v>4241</c:v>
                </c:pt>
                <c:pt idx="1292">
                  <c:v>4168</c:v>
                </c:pt>
                <c:pt idx="1293">
                  <c:v>4137.8</c:v>
                </c:pt>
                <c:pt idx="1294">
                  <c:v>4140.3999999999996</c:v>
                </c:pt>
                <c:pt idx="1295">
                  <c:v>4107</c:v>
                </c:pt>
                <c:pt idx="1296">
                  <c:v>4217.6000000000004</c:v>
                </c:pt>
                <c:pt idx="1297">
                  <c:v>4230</c:v>
                </c:pt>
                <c:pt idx="1298">
                  <c:v>4260.8</c:v>
                </c:pt>
                <c:pt idx="1299">
                  <c:v>4117.2</c:v>
                </c:pt>
                <c:pt idx="1300">
                  <c:v>4118.6000000000004</c:v>
                </c:pt>
                <c:pt idx="1301">
                  <c:v>4194.6000000000004</c:v>
                </c:pt>
                <c:pt idx="1302">
                  <c:v>4125.6000000000004</c:v>
                </c:pt>
                <c:pt idx="1303">
                  <c:v>4147</c:v>
                </c:pt>
                <c:pt idx="1304">
                  <c:v>4121</c:v>
                </c:pt>
                <c:pt idx="1305">
                  <c:v>4182.6000000000004</c:v>
                </c:pt>
                <c:pt idx="1306">
                  <c:v>4088.6</c:v>
                </c:pt>
                <c:pt idx="1307">
                  <c:v>4133.8</c:v>
                </c:pt>
                <c:pt idx="1308">
                  <c:v>4233.8</c:v>
                </c:pt>
                <c:pt idx="1309">
                  <c:v>4147.6000000000004</c:v>
                </c:pt>
                <c:pt idx="1310">
                  <c:v>4175.6000000000004</c:v>
                </c:pt>
                <c:pt idx="1311">
                  <c:v>4121.8</c:v>
                </c:pt>
                <c:pt idx="1312">
                  <c:v>4498.2</c:v>
                </c:pt>
                <c:pt idx="1313">
                  <c:v>4258</c:v>
                </c:pt>
                <c:pt idx="1314">
                  <c:v>4193.8</c:v>
                </c:pt>
                <c:pt idx="1315">
                  <c:v>4183</c:v>
                </c:pt>
                <c:pt idx="1316">
                  <c:v>4169.3999999999996</c:v>
                </c:pt>
                <c:pt idx="1317">
                  <c:v>4114.8</c:v>
                </c:pt>
                <c:pt idx="1318">
                  <c:v>4198.6000000000004</c:v>
                </c:pt>
                <c:pt idx="1319">
                  <c:v>4169.2</c:v>
                </c:pt>
                <c:pt idx="1320">
                  <c:v>4173.3999999999996</c:v>
                </c:pt>
                <c:pt idx="1321">
                  <c:v>4115.8</c:v>
                </c:pt>
                <c:pt idx="1322">
                  <c:v>4089</c:v>
                </c:pt>
                <c:pt idx="1323">
                  <c:v>4149.8</c:v>
                </c:pt>
                <c:pt idx="1324">
                  <c:v>4260.2</c:v>
                </c:pt>
                <c:pt idx="1325">
                  <c:v>4168.8</c:v>
                </c:pt>
                <c:pt idx="1326">
                  <c:v>4096</c:v>
                </c:pt>
                <c:pt idx="1327">
                  <c:v>4312.8</c:v>
                </c:pt>
                <c:pt idx="1328">
                  <c:v>4190.6000000000004</c:v>
                </c:pt>
                <c:pt idx="1329">
                  <c:v>4104.6000000000004</c:v>
                </c:pt>
                <c:pt idx="1330">
                  <c:v>4193.2</c:v>
                </c:pt>
                <c:pt idx="1331">
                  <c:v>4175.6000000000004</c:v>
                </c:pt>
                <c:pt idx="1332">
                  <c:v>4110.3999999999996</c:v>
                </c:pt>
                <c:pt idx="1333">
                  <c:v>4239.2</c:v>
                </c:pt>
                <c:pt idx="1334">
                  <c:v>4295</c:v>
                </c:pt>
                <c:pt idx="1335">
                  <c:v>4224.2</c:v>
                </c:pt>
                <c:pt idx="1336">
                  <c:v>4187</c:v>
                </c:pt>
                <c:pt idx="1337">
                  <c:v>4162.3999999999996</c:v>
                </c:pt>
                <c:pt idx="1338">
                  <c:v>4139.8</c:v>
                </c:pt>
                <c:pt idx="1339">
                  <c:v>4312</c:v>
                </c:pt>
                <c:pt idx="1340">
                  <c:v>4329.8</c:v>
                </c:pt>
                <c:pt idx="1341">
                  <c:v>4303.6000000000004</c:v>
                </c:pt>
                <c:pt idx="1342">
                  <c:v>4245</c:v>
                </c:pt>
                <c:pt idx="1343">
                  <c:v>4327.8</c:v>
                </c:pt>
                <c:pt idx="1344">
                  <c:v>4144.2</c:v>
                </c:pt>
                <c:pt idx="1345">
                  <c:v>4178.8</c:v>
                </c:pt>
                <c:pt idx="1346">
                  <c:v>4094.6</c:v>
                </c:pt>
                <c:pt idx="1347">
                  <c:v>4203.3999999999996</c:v>
                </c:pt>
                <c:pt idx="1348">
                  <c:v>4157</c:v>
                </c:pt>
                <c:pt idx="1349">
                  <c:v>4113.3999999999996</c:v>
                </c:pt>
                <c:pt idx="1350">
                  <c:v>4077.4</c:v>
                </c:pt>
                <c:pt idx="1351">
                  <c:v>4200.6000000000004</c:v>
                </c:pt>
                <c:pt idx="1352">
                  <c:v>4279.3999999999996</c:v>
                </c:pt>
                <c:pt idx="1353">
                  <c:v>4458.2</c:v>
                </c:pt>
                <c:pt idx="1354">
                  <c:v>4134</c:v>
                </c:pt>
                <c:pt idx="1355">
                  <c:v>4125</c:v>
                </c:pt>
                <c:pt idx="1356">
                  <c:v>4206.3999999999996</c:v>
                </c:pt>
                <c:pt idx="1357">
                  <c:v>4314.8</c:v>
                </c:pt>
                <c:pt idx="1358">
                  <c:v>4228.8</c:v>
                </c:pt>
                <c:pt idx="1359">
                  <c:v>4193.3999999999996</c:v>
                </c:pt>
                <c:pt idx="1360">
                  <c:v>4230.8</c:v>
                </c:pt>
                <c:pt idx="1361">
                  <c:v>4214.3999999999996</c:v>
                </c:pt>
                <c:pt idx="1362">
                  <c:v>4186.3999999999996</c:v>
                </c:pt>
                <c:pt idx="1363">
                  <c:v>4125</c:v>
                </c:pt>
                <c:pt idx="1364">
                  <c:v>4103.6000000000004</c:v>
                </c:pt>
                <c:pt idx="1365">
                  <c:v>4105.6000000000004</c:v>
                </c:pt>
                <c:pt idx="1366">
                  <c:v>4209.3999999999996</c:v>
                </c:pt>
                <c:pt idx="1367">
                  <c:v>4178</c:v>
                </c:pt>
                <c:pt idx="1368">
                  <c:v>4230.2</c:v>
                </c:pt>
                <c:pt idx="1369">
                  <c:v>4130.6000000000004</c:v>
                </c:pt>
                <c:pt idx="1370">
                  <c:v>4194.6000000000004</c:v>
                </c:pt>
                <c:pt idx="1371">
                  <c:v>4265.3999999999996</c:v>
                </c:pt>
                <c:pt idx="1372">
                  <c:v>4156.2</c:v>
                </c:pt>
                <c:pt idx="1373">
                  <c:v>4200.3999999999996</c:v>
                </c:pt>
                <c:pt idx="1374">
                  <c:v>4132.6000000000004</c:v>
                </c:pt>
                <c:pt idx="1375">
                  <c:v>4179.3999999999996</c:v>
                </c:pt>
                <c:pt idx="1376">
                  <c:v>4114.2</c:v>
                </c:pt>
                <c:pt idx="1377">
                  <c:v>4278.3999999999996</c:v>
                </c:pt>
                <c:pt idx="1378">
                  <c:v>4114.6000000000004</c:v>
                </c:pt>
                <c:pt idx="1379">
                  <c:v>4169.2</c:v>
                </c:pt>
                <c:pt idx="1380">
                  <c:v>4190.6000000000004</c:v>
                </c:pt>
                <c:pt idx="1381">
                  <c:v>4106</c:v>
                </c:pt>
                <c:pt idx="1382">
                  <c:v>4173.6000000000004</c:v>
                </c:pt>
                <c:pt idx="1383">
                  <c:v>4150.6000000000004</c:v>
                </c:pt>
                <c:pt idx="1384">
                  <c:v>4180</c:v>
                </c:pt>
                <c:pt idx="1385">
                  <c:v>4199.8</c:v>
                </c:pt>
                <c:pt idx="1386">
                  <c:v>4125.8</c:v>
                </c:pt>
                <c:pt idx="1387">
                  <c:v>4130.8</c:v>
                </c:pt>
                <c:pt idx="1388">
                  <c:v>4019.6</c:v>
                </c:pt>
                <c:pt idx="1389">
                  <c:v>4170.3999999999996</c:v>
                </c:pt>
                <c:pt idx="1390">
                  <c:v>4217</c:v>
                </c:pt>
                <c:pt idx="1391">
                  <c:v>4259.8</c:v>
                </c:pt>
                <c:pt idx="1392">
                  <c:v>4115.8</c:v>
                </c:pt>
                <c:pt idx="1393">
                  <c:v>4238.3999999999996</c:v>
                </c:pt>
                <c:pt idx="1394">
                  <c:v>4202</c:v>
                </c:pt>
                <c:pt idx="1395">
                  <c:v>4143</c:v>
                </c:pt>
                <c:pt idx="1396">
                  <c:v>4309.6000000000004</c:v>
                </c:pt>
                <c:pt idx="1397">
                  <c:v>4124.8</c:v>
                </c:pt>
                <c:pt idx="1398">
                  <c:v>4353.8</c:v>
                </c:pt>
                <c:pt idx="1399">
                  <c:v>4243</c:v>
                </c:pt>
                <c:pt idx="1400">
                  <c:v>4226.6000000000004</c:v>
                </c:pt>
                <c:pt idx="1401">
                  <c:v>4075.8</c:v>
                </c:pt>
                <c:pt idx="1402">
                  <c:v>4156.8</c:v>
                </c:pt>
                <c:pt idx="1403">
                  <c:v>4170</c:v>
                </c:pt>
                <c:pt idx="1404">
                  <c:v>4243.3999999999996</c:v>
                </c:pt>
                <c:pt idx="1405">
                  <c:v>4220</c:v>
                </c:pt>
                <c:pt idx="1406">
                  <c:v>4145.2</c:v>
                </c:pt>
                <c:pt idx="1407">
                  <c:v>4112.8</c:v>
                </c:pt>
                <c:pt idx="1408">
                  <c:v>4247.3999999999996</c:v>
                </c:pt>
                <c:pt idx="1409">
                  <c:v>4149</c:v>
                </c:pt>
                <c:pt idx="1410">
                  <c:v>4196.2</c:v>
                </c:pt>
                <c:pt idx="1411">
                  <c:v>4151.6000000000004</c:v>
                </c:pt>
                <c:pt idx="1412">
                  <c:v>4243.3999999999996</c:v>
                </c:pt>
                <c:pt idx="1413">
                  <c:v>4117.8</c:v>
                </c:pt>
                <c:pt idx="1414">
                  <c:v>4131</c:v>
                </c:pt>
                <c:pt idx="1415">
                  <c:v>4201.3999999999996</c:v>
                </c:pt>
                <c:pt idx="1416">
                  <c:v>4160.8</c:v>
                </c:pt>
                <c:pt idx="1417">
                  <c:v>4292.8</c:v>
                </c:pt>
                <c:pt idx="1418">
                  <c:v>4327.3999999999996</c:v>
                </c:pt>
                <c:pt idx="1419">
                  <c:v>4190</c:v>
                </c:pt>
                <c:pt idx="1420">
                  <c:v>4268.6000000000004</c:v>
                </c:pt>
                <c:pt idx="1421">
                  <c:v>4050.6</c:v>
                </c:pt>
                <c:pt idx="1422">
                  <c:v>4095.8</c:v>
                </c:pt>
                <c:pt idx="1423">
                  <c:v>4082</c:v>
                </c:pt>
                <c:pt idx="1424">
                  <c:v>4138.8</c:v>
                </c:pt>
                <c:pt idx="1425">
                  <c:v>4205.8</c:v>
                </c:pt>
                <c:pt idx="1426">
                  <c:v>4183.2</c:v>
                </c:pt>
                <c:pt idx="1427">
                  <c:v>4200.3999999999996</c:v>
                </c:pt>
                <c:pt idx="1428">
                  <c:v>4164.6000000000004</c:v>
                </c:pt>
                <c:pt idx="1429">
                  <c:v>4124.8</c:v>
                </c:pt>
                <c:pt idx="1430">
                  <c:v>4221.2</c:v>
                </c:pt>
                <c:pt idx="1431">
                  <c:v>4140</c:v>
                </c:pt>
                <c:pt idx="1432">
                  <c:v>4221.8</c:v>
                </c:pt>
                <c:pt idx="1433">
                  <c:v>4121.3999999999996</c:v>
                </c:pt>
                <c:pt idx="1434">
                  <c:v>4131.2</c:v>
                </c:pt>
                <c:pt idx="1435">
                  <c:v>4154</c:v>
                </c:pt>
                <c:pt idx="1436">
                  <c:v>4122.6000000000004</c:v>
                </c:pt>
                <c:pt idx="1437">
                  <c:v>4142.8</c:v>
                </c:pt>
                <c:pt idx="1438">
                  <c:v>4124.6000000000004</c:v>
                </c:pt>
                <c:pt idx="1439">
                  <c:v>4199.2</c:v>
                </c:pt>
                <c:pt idx="1440">
                  <c:v>4269.8</c:v>
                </c:pt>
                <c:pt idx="1441">
                  <c:v>4219</c:v>
                </c:pt>
                <c:pt idx="1442">
                  <c:v>4144.6000000000004</c:v>
                </c:pt>
                <c:pt idx="1443">
                  <c:v>4257.2</c:v>
                </c:pt>
                <c:pt idx="1444">
                  <c:v>4104.3999999999996</c:v>
                </c:pt>
                <c:pt idx="1445">
                  <c:v>4203.3999999999996</c:v>
                </c:pt>
                <c:pt idx="1446">
                  <c:v>4264.8</c:v>
                </c:pt>
                <c:pt idx="1447">
                  <c:v>4134</c:v>
                </c:pt>
                <c:pt idx="1448">
                  <c:v>4123.2</c:v>
                </c:pt>
                <c:pt idx="1449">
                  <c:v>4215.3999999999996</c:v>
                </c:pt>
                <c:pt idx="1450">
                  <c:v>4088.8</c:v>
                </c:pt>
                <c:pt idx="1451">
                  <c:v>4238.6000000000004</c:v>
                </c:pt>
                <c:pt idx="1452">
                  <c:v>4096.6000000000004</c:v>
                </c:pt>
                <c:pt idx="1453">
                  <c:v>4109.2</c:v>
                </c:pt>
                <c:pt idx="1454">
                  <c:v>4240</c:v>
                </c:pt>
                <c:pt idx="1455">
                  <c:v>4282</c:v>
                </c:pt>
                <c:pt idx="1456">
                  <c:v>4158</c:v>
                </c:pt>
                <c:pt idx="1457">
                  <c:v>4202.8</c:v>
                </c:pt>
                <c:pt idx="1458">
                  <c:v>4146.8</c:v>
                </c:pt>
                <c:pt idx="1459">
                  <c:v>4092.4</c:v>
                </c:pt>
                <c:pt idx="1460">
                  <c:v>4259.3999999999996</c:v>
                </c:pt>
                <c:pt idx="1461">
                  <c:v>4043.6</c:v>
                </c:pt>
                <c:pt idx="1462">
                  <c:v>4104</c:v>
                </c:pt>
                <c:pt idx="1463">
                  <c:v>4138.3999999999996</c:v>
                </c:pt>
                <c:pt idx="1464">
                  <c:v>4146.8</c:v>
                </c:pt>
                <c:pt idx="1465">
                  <c:v>4171.2</c:v>
                </c:pt>
                <c:pt idx="1466">
                  <c:v>4221.3999999999996</c:v>
                </c:pt>
                <c:pt idx="1467">
                  <c:v>4112.3999999999996</c:v>
                </c:pt>
                <c:pt idx="1468">
                  <c:v>4168.8</c:v>
                </c:pt>
                <c:pt idx="1469">
                  <c:v>4199.6000000000004</c:v>
                </c:pt>
                <c:pt idx="1470">
                  <c:v>4106.8</c:v>
                </c:pt>
                <c:pt idx="1471">
                  <c:v>4119.2</c:v>
                </c:pt>
                <c:pt idx="1472">
                  <c:v>4222.6000000000004</c:v>
                </c:pt>
                <c:pt idx="1473">
                  <c:v>4099.8</c:v>
                </c:pt>
                <c:pt idx="1474">
                  <c:v>4166.8</c:v>
                </c:pt>
                <c:pt idx="1475">
                  <c:v>4143.6000000000004</c:v>
                </c:pt>
                <c:pt idx="1476">
                  <c:v>4076.8</c:v>
                </c:pt>
                <c:pt idx="1477">
                  <c:v>4143.3999999999996</c:v>
                </c:pt>
                <c:pt idx="1478">
                  <c:v>4057.2</c:v>
                </c:pt>
                <c:pt idx="1479">
                  <c:v>4221.3999999999996</c:v>
                </c:pt>
                <c:pt idx="1480">
                  <c:v>4088.6</c:v>
                </c:pt>
                <c:pt idx="1481">
                  <c:v>4185.2</c:v>
                </c:pt>
                <c:pt idx="1482">
                  <c:v>4147.6000000000004</c:v>
                </c:pt>
                <c:pt idx="1483">
                  <c:v>4116</c:v>
                </c:pt>
                <c:pt idx="1484">
                  <c:v>4194.6000000000004</c:v>
                </c:pt>
                <c:pt idx="1485">
                  <c:v>4181.8</c:v>
                </c:pt>
                <c:pt idx="1486">
                  <c:v>4290</c:v>
                </c:pt>
                <c:pt idx="1487">
                  <c:v>4368.3999999999996</c:v>
                </c:pt>
                <c:pt idx="1488">
                  <c:v>4105.3999999999996</c:v>
                </c:pt>
                <c:pt idx="1489">
                  <c:v>4147.3999999999996</c:v>
                </c:pt>
                <c:pt idx="1490">
                  <c:v>4164</c:v>
                </c:pt>
                <c:pt idx="1491">
                  <c:v>4123.2</c:v>
                </c:pt>
                <c:pt idx="1492">
                  <c:v>4166</c:v>
                </c:pt>
                <c:pt idx="1493">
                  <c:v>4186.8</c:v>
                </c:pt>
                <c:pt idx="1494">
                  <c:v>4132.6000000000004</c:v>
                </c:pt>
                <c:pt idx="1495">
                  <c:v>4262.2</c:v>
                </c:pt>
                <c:pt idx="1496">
                  <c:v>4181.6000000000004</c:v>
                </c:pt>
                <c:pt idx="1497">
                  <c:v>4118.2</c:v>
                </c:pt>
                <c:pt idx="1498">
                  <c:v>4095.6</c:v>
                </c:pt>
                <c:pt idx="1499">
                  <c:v>4249.8</c:v>
                </c:pt>
                <c:pt idx="1500">
                  <c:v>4042.4</c:v>
                </c:pt>
                <c:pt idx="1501">
                  <c:v>4175</c:v>
                </c:pt>
                <c:pt idx="1502">
                  <c:v>4173</c:v>
                </c:pt>
                <c:pt idx="1503">
                  <c:v>4167.6000000000004</c:v>
                </c:pt>
                <c:pt idx="1504">
                  <c:v>4173</c:v>
                </c:pt>
                <c:pt idx="1505">
                  <c:v>4138.6000000000004</c:v>
                </c:pt>
                <c:pt idx="1506">
                  <c:v>4175.2</c:v>
                </c:pt>
                <c:pt idx="1507">
                  <c:v>4159.2</c:v>
                </c:pt>
                <c:pt idx="1508">
                  <c:v>4285.2</c:v>
                </c:pt>
                <c:pt idx="1509">
                  <c:v>4115.3999999999996</c:v>
                </c:pt>
                <c:pt idx="1510">
                  <c:v>4117.2</c:v>
                </c:pt>
                <c:pt idx="1511">
                  <c:v>4156.6000000000004</c:v>
                </c:pt>
                <c:pt idx="1512">
                  <c:v>4141</c:v>
                </c:pt>
                <c:pt idx="1513">
                  <c:v>4228.2</c:v>
                </c:pt>
                <c:pt idx="1514">
                  <c:v>4164.6000000000004</c:v>
                </c:pt>
                <c:pt idx="1515">
                  <c:v>4138.3999999999996</c:v>
                </c:pt>
                <c:pt idx="1516">
                  <c:v>4142.6000000000004</c:v>
                </c:pt>
                <c:pt idx="1517">
                  <c:v>4132.8</c:v>
                </c:pt>
                <c:pt idx="1518">
                  <c:v>4082.2</c:v>
                </c:pt>
                <c:pt idx="1519">
                  <c:v>4206.8</c:v>
                </c:pt>
                <c:pt idx="1520">
                  <c:v>4164.6000000000004</c:v>
                </c:pt>
                <c:pt idx="1521">
                  <c:v>4201</c:v>
                </c:pt>
                <c:pt idx="1522">
                  <c:v>4222.3999999999996</c:v>
                </c:pt>
                <c:pt idx="1523">
                  <c:v>4154.8</c:v>
                </c:pt>
                <c:pt idx="1524">
                  <c:v>4112.3999999999996</c:v>
                </c:pt>
                <c:pt idx="1525">
                  <c:v>4310.6000000000004</c:v>
                </c:pt>
                <c:pt idx="1526">
                  <c:v>4081</c:v>
                </c:pt>
                <c:pt idx="1527">
                  <c:v>4098.8</c:v>
                </c:pt>
                <c:pt idx="1528">
                  <c:v>4166.6000000000004</c:v>
                </c:pt>
                <c:pt idx="1529">
                  <c:v>4113.3999999999996</c:v>
                </c:pt>
                <c:pt idx="1530">
                  <c:v>4416.3999999999996</c:v>
                </c:pt>
                <c:pt idx="1531">
                  <c:v>4076.4</c:v>
                </c:pt>
                <c:pt idx="1532">
                  <c:v>4220.3999999999996</c:v>
                </c:pt>
                <c:pt idx="1533">
                  <c:v>4120.8</c:v>
                </c:pt>
                <c:pt idx="1534">
                  <c:v>4209</c:v>
                </c:pt>
                <c:pt idx="1535">
                  <c:v>4195.8</c:v>
                </c:pt>
                <c:pt idx="1536">
                  <c:v>4049</c:v>
                </c:pt>
                <c:pt idx="1537">
                  <c:v>4126.6000000000004</c:v>
                </c:pt>
                <c:pt idx="1538">
                  <c:v>4124.6000000000004</c:v>
                </c:pt>
                <c:pt idx="1539">
                  <c:v>4091.4</c:v>
                </c:pt>
                <c:pt idx="1540">
                  <c:v>4126.8</c:v>
                </c:pt>
                <c:pt idx="1541">
                  <c:v>4170.3999999999996</c:v>
                </c:pt>
                <c:pt idx="1542">
                  <c:v>4121.6000000000004</c:v>
                </c:pt>
                <c:pt idx="1543">
                  <c:v>4218.2</c:v>
                </c:pt>
                <c:pt idx="1544">
                  <c:v>4113.6000000000004</c:v>
                </c:pt>
                <c:pt idx="1545">
                  <c:v>4100.3999999999996</c:v>
                </c:pt>
                <c:pt idx="1546">
                  <c:v>4157.6000000000004</c:v>
                </c:pt>
                <c:pt idx="1547">
                  <c:v>4209.2</c:v>
                </c:pt>
                <c:pt idx="1548">
                  <c:v>4123.6000000000004</c:v>
                </c:pt>
                <c:pt idx="1549">
                  <c:v>4096.8</c:v>
                </c:pt>
                <c:pt idx="1550">
                  <c:v>4086.2</c:v>
                </c:pt>
                <c:pt idx="1551">
                  <c:v>4194</c:v>
                </c:pt>
                <c:pt idx="1552">
                  <c:v>4238.6000000000004</c:v>
                </c:pt>
                <c:pt idx="1553">
                  <c:v>4118.3999999999996</c:v>
                </c:pt>
                <c:pt idx="1554">
                  <c:v>4106.3999999999996</c:v>
                </c:pt>
                <c:pt idx="1555">
                  <c:v>4104.6000000000004</c:v>
                </c:pt>
                <c:pt idx="1556">
                  <c:v>4199</c:v>
                </c:pt>
                <c:pt idx="1557">
                  <c:v>4207.3999999999996</c:v>
                </c:pt>
                <c:pt idx="1558">
                  <c:v>4128</c:v>
                </c:pt>
                <c:pt idx="1559">
                  <c:v>4309.3999999999996</c:v>
                </c:pt>
                <c:pt idx="1560">
                  <c:v>4323.3999999999996</c:v>
                </c:pt>
                <c:pt idx="1561">
                  <c:v>4124.2</c:v>
                </c:pt>
                <c:pt idx="1562">
                  <c:v>4123.8</c:v>
                </c:pt>
                <c:pt idx="1563">
                  <c:v>4302.6000000000004</c:v>
                </c:pt>
                <c:pt idx="1564">
                  <c:v>4083.6</c:v>
                </c:pt>
                <c:pt idx="1565">
                  <c:v>4170.8</c:v>
                </c:pt>
                <c:pt idx="1566">
                  <c:v>4113.6000000000004</c:v>
                </c:pt>
                <c:pt idx="1567">
                  <c:v>4122</c:v>
                </c:pt>
                <c:pt idx="1568">
                  <c:v>4074.6</c:v>
                </c:pt>
                <c:pt idx="1569">
                  <c:v>4251.8</c:v>
                </c:pt>
                <c:pt idx="1570">
                  <c:v>4167</c:v>
                </c:pt>
                <c:pt idx="1571">
                  <c:v>4246.3999999999996</c:v>
                </c:pt>
                <c:pt idx="1572">
                  <c:v>4178</c:v>
                </c:pt>
                <c:pt idx="1573">
                  <c:v>4135.8</c:v>
                </c:pt>
                <c:pt idx="1574">
                  <c:v>4183.8</c:v>
                </c:pt>
                <c:pt idx="1575">
                  <c:v>4276.6000000000004</c:v>
                </c:pt>
                <c:pt idx="1576">
                  <c:v>4129.3999999999996</c:v>
                </c:pt>
                <c:pt idx="1577">
                  <c:v>4072.2</c:v>
                </c:pt>
                <c:pt idx="1578">
                  <c:v>4176.3999999999996</c:v>
                </c:pt>
                <c:pt idx="1579">
                  <c:v>4179.8</c:v>
                </c:pt>
                <c:pt idx="1580">
                  <c:v>4137.6000000000004</c:v>
                </c:pt>
                <c:pt idx="1581">
                  <c:v>4112.8</c:v>
                </c:pt>
                <c:pt idx="1582">
                  <c:v>4139.2</c:v>
                </c:pt>
                <c:pt idx="1583">
                  <c:v>4169</c:v>
                </c:pt>
                <c:pt idx="1584">
                  <c:v>4118.6000000000004</c:v>
                </c:pt>
                <c:pt idx="1585">
                  <c:v>4192.2</c:v>
                </c:pt>
                <c:pt idx="1586">
                  <c:v>4182</c:v>
                </c:pt>
                <c:pt idx="1587">
                  <c:v>4147.6000000000004</c:v>
                </c:pt>
                <c:pt idx="1588">
                  <c:v>4071.8</c:v>
                </c:pt>
                <c:pt idx="1589">
                  <c:v>4084.8</c:v>
                </c:pt>
                <c:pt idx="1590">
                  <c:v>4147.6000000000004</c:v>
                </c:pt>
                <c:pt idx="1591">
                  <c:v>4108.8</c:v>
                </c:pt>
                <c:pt idx="1592">
                  <c:v>4233</c:v>
                </c:pt>
                <c:pt idx="1593">
                  <c:v>4132.8</c:v>
                </c:pt>
                <c:pt idx="1594">
                  <c:v>4261</c:v>
                </c:pt>
                <c:pt idx="1595">
                  <c:v>4118.8</c:v>
                </c:pt>
                <c:pt idx="1596">
                  <c:v>4224.2</c:v>
                </c:pt>
                <c:pt idx="1597">
                  <c:v>4089.2</c:v>
                </c:pt>
                <c:pt idx="1598">
                  <c:v>4139.3999999999996</c:v>
                </c:pt>
                <c:pt idx="1599">
                  <c:v>4135.2</c:v>
                </c:pt>
                <c:pt idx="1600">
                  <c:v>4211.3999999999996</c:v>
                </c:pt>
                <c:pt idx="1601">
                  <c:v>4207.2</c:v>
                </c:pt>
                <c:pt idx="1602">
                  <c:v>4164</c:v>
                </c:pt>
                <c:pt idx="1603">
                  <c:v>4260.3999999999996</c:v>
                </c:pt>
                <c:pt idx="1604">
                  <c:v>4187</c:v>
                </c:pt>
                <c:pt idx="1605">
                  <c:v>4132</c:v>
                </c:pt>
                <c:pt idx="1606">
                  <c:v>4096.2</c:v>
                </c:pt>
                <c:pt idx="1607">
                  <c:v>4095.2</c:v>
                </c:pt>
                <c:pt idx="1608">
                  <c:v>4182.3999999999996</c:v>
                </c:pt>
                <c:pt idx="1609">
                  <c:v>4266</c:v>
                </c:pt>
                <c:pt idx="1610">
                  <c:v>4195.6000000000004</c:v>
                </c:pt>
                <c:pt idx="1611">
                  <c:v>4052.4</c:v>
                </c:pt>
                <c:pt idx="1612">
                  <c:v>4217.8</c:v>
                </c:pt>
                <c:pt idx="1613">
                  <c:v>4086.8</c:v>
                </c:pt>
                <c:pt idx="1614">
                  <c:v>4216.3999999999996</c:v>
                </c:pt>
                <c:pt idx="1615">
                  <c:v>4339.2</c:v>
                </c:pt>
                <c:pt idx="1616">
                  <c:v>4130.8</c:v>
                </c:pt>
                <c:pt idx="1617">
                  <c:v>4185.6000000000004</c:v>
                </c:pt>
                <c:pt idx="1618">
                  <c:v>4067.2</c:v>
                </c:pt>
                <c:pt idx="1619">
                  <c:v>4319.3999999999996</c:v>
                </c:pt>
                <c:pt idx="1620">
                  <c:v>4156.8</c:v>
                </c:pt>
                <c:pt idx="1621">
                  <c:v>4073.2</c:v>
                </c:pt>
                <c:pt idx="1622">
                  <c:v>4239.3999999999996</c:v>
                </c:pt>
                <c:pt idx="1623">
                  <c:v>4132</c:v>
                </c:pt>
                <c:pt idx="1624">
                  <c:v>4184.6000000000004</c:v>
                </c:pt>
                <c:pt idx="1625">
                  <c:v>4226</c:v>
                </c:pt>
                <c:pt idx="1626">
                  <c:v>4109</c:v>
                </c:pt>
                <c:pt idx="1627">
                  <c:v>4189.8</c:v>
                </c:pt>
                <c:pt idx="1628">
                  <c:v>4040.6</c:v>
                </c:pt>
                <c:pt idx="1629">
                  <c:v>4283.8</c:v>
                </c:pt>
                <c:pt idx="1630">
                  <c:v>4256</c:v>
                </c:pt>
                <c:pt idx="1631">
                  <c:v>4372</c:v>
                </c:pt>
                <c:pt idx="1632">
                  <c:v>4131</c:v>
                </c:pt>
                <c:pt idx="1633">
                  <c:v>4243.6000000000004</c:v>
                </c:pt>
                <c:pt idx="1634">
                  <c:v>4228</c:v>
                </c:pt>
                <c:pt idx="1635">
                  <c:v>4199.3999999999996</c:v>
                </c:pt>
                <c:pt idx="1636">
                  <c:v>4197.6000000000004</c:v>
                </c:pt>
                <c:pt idx="1637">
                  <c:v>4102.6000000000004</c:v>
                </c:pt>
                <c:pt idx="1638">
                  <c:v>4129.6000000000004</c:v>
                </c:pt>
                <c:pt idx="1639">
                  <c:v>4108.6000000000004</c:v>
                </c:pt>
                <c:pt idx="1640">
                  <c:v>4173.3999999999996</c:v>
                </c:pt>
                <c:pt idx="1641">
                  <c:v>4088.2</c:v>
                </c:pt>
                <c:pt idx="1642">
                  <c:v>4197</c:v>
                </c:pt>
                <c:pt idx="1643">
                  <c:v>4111.3999999999996</c:v>
                </c:pt>
                <c:pt idx="1644">
                  <c:v>4132.2</c:v>
                </c:pt>
                <c:pt idx="1645">
                  <c:v>4207</c:v>
                </c:pt>
                <c:pt idx="1646">
                  <c:v>4112.2</c:v>
                </c:pt>
                <c:pt idx="1647">
                  <c:v>4164.6000000000004</c:v>
                </c:pt>
                <c:pt idx="1648">
                  <c:v>4215.8</c:v>
                </c:pt>
                <c:pt idx="1649">
                  <c:v>4325</c:v>
                </c:pt>
                <c:pt idx="1650">
                  <c:v>4122.8</c:v>
                </c:pt>
                <c:pt idx="1651">
                  <c:v>4246.2</c:v>
                </c:pt>
                <c:pt idx="1652">
                  <c:v>4100.3999999999996</c:v>
                </c:pt>
                <c:pt idx="1653">
                  <c:v>4153.8</c:v>
                </c:pt>
                <c:pt idx="1654">
                  <c:v>4218.8</c:v>
                </c:pt>
                <c:pt idx="1655">
                  <c:v>4073</c:v>
                </c:pt>
                <c:pt idx="1656">
                  <c:v>4065.8</c:v>
                </c:pt>
                <c:pt idx="1657">
                  <c:v>4213</c:v>
                </c:pt>
                <c:pt idx="1658">
                  <c:v>4139.2</c:v>
                </c:pt>
                <c:pt idx="1659">
                  <c:v>4204</c:v>
                </c:pt>
                <c:pt idx="1660">
                  <c:v>4131.8</c:v>
                </c:pt>
                <c:pt idx="1661">
                  <c:v>4166</c:v>
                </c:pt>
                <c:pt idx="1662">
                  <c:v>4190</c:v>
                </c:pt>
                <c:pt idx="1663">
                  <c:v>4248.8</c:v>
                </c:pt>
                <c:pt idx="1664">
                  <c:v>4135</c:v>
                </c:pt>
                <c:pt idx="1665">
                  <c:v>4151.8</c:v>
                </c:pt>
                <c:pt idx="1666">
                  <c:v>4208.2</c:v>
                </c:pt>
                <c:pt idx="1667">
                  <c:v>4059.6</c:v>
                </c:pt>
                <c:pt idx="1668">
                  <c:v>4081.6</c:v>
                </c:pt>
                <c:pt idx="1669">
                  <c:v>4073.8</c:v>
                </c:pt>
                <c:pt idx="1670">
                  <c:v>4359.3999999999996</c:v>
                </c:pt>
                <c:pt idx="1671">
                  <c:v>4258.3999999999996</c:v>
                </c:pt>
                <c:pt idx="1672">
                  <c:v>4145.3999999999996</c:v>
                </c:pt>
                <c:pt idx="1673">
                  <c:v>4119.8</c:v>
                </c:pt>
                <c:pt idx="1674">
                  <c:v>4191.8</c:v>
                </c:pt>
                <c:pt idx="1675">
                  <c:v>4072.4</c:v>
                </c:pt>
                <c:pt idx="1676">
                  <c:v>4208.6000000000004</c:v>
                </c:pt>
                <c:pt idx="1677">
                  <c:v>4132.8</c:v>
                </c:pt>
                <c:pt idx="1678">
                  <c:v>4293</c:v>
                </c:pt>
                <c:pt idx="1679">
                  <c:v>4073.4</c:v>
                </c:pt>
                <c:pt idx="1680">
                  <c:v>4121.3999999999996</c:v>
                </c:pt>
                <c:pt idx="1681">
                  <c:v>4134</c:v>
                </c:pt>
                <c:pt idx="1682">
                  <c:v>4117.3999999999996</c:v>
                </c:pt>
                <c:pt idx="1683">
                  <c:v>4132.3999999999996</c:v>
                </c:pt>
                <c:pt idx="1684">
                  <c:v>4202.2</c:v>
                </c:pt>
                <c:pt idx="1685">
                  <c:v>4083</c:v>
                </c:pt>
                <c:pt idx="1686">
                  <c:v>4204.2</c:v>
                </c:pt>
                <c:pt idx="1687">
                  <c:v>4413</c:v>
                </c:pt>
                <c:pt idx="1688">
                  <c:v>4080</c:v>
                </c:pt>
                <c:pt idx="1689">
                  <c:v>4172.6000000000004</c:v>
                </c:pt>
                <c:pt idx="1690">
                  <c:v>4166.8</c:v>
                </c:pt>
                <c:pt idx="1691">
                  <c:v>4119</c:v>
                </c:pt>
                <c:pt idx="1692">
                  <c:v>4127.6000000000004</c:v>
                </c:pt>
                <c:pt idx="1693">
                  <c:v>4112.6000000000004</c:v>
                </c:pt>
                <c:pt idx="1694">
                  <c:v>4048</c:v>
                </c:pt>
                <c:pt idx="1695">
                  <c:v>4122</c:v>
                </c:pt>
                <c:pt idx="1696">
                  <c:v>4223.2</c:v>
                </c:pt>
                <c:pt idx="1697">
                  <c:v>4196.6000000000004</c:v>
                </c:pt>
                <c:pt idx="1698">
                  <c:v>4223.6000000000004</c:v>
                </c:pt>
                <c:pt idx="1699">
                  <c:v>4204</c:v>
                </c:pt>
                <c:pt idx="1700">
                  <c:v>4112.3999999999996</c:v>
                </c:pt>
                <c:pt idx="1701">
                  <c:v>4169.3999999999996</c:v>
                </c:pt>
                <c:pt idx="1702">
                  <c:v>4121</c:v>
                </c:pt>
                <c:pt idx="1703">
                  <c:v>4166.6000000000004</c:v>
                </c:pt>
                <c:pt idx="1704">
                  <c:v>4154.3999999999996</c:v>
                </c:pt>
                <c:pt idx="1705">
                  <c:v>4132.8</c:v>
                </c:pt>
                <c:pt idx="1706">
                  <c:v>4222</c:v>
                </c:pt>
                <c:pt idx="1707">
                  <c:v>4128.6000000000004</c:v>
                </c:pt>
                <c:pt idx="1708">
                  <c:v>4135.3999999999996</c:v>
                </c:pt>
                <c:pt idx="1709">
                  <c:v>4211.8</c:v>
                </c:pt>
                <c:pt idx="1710">
                  <c:v>4117.6000000000004</c:v>
                </c:pt>
                <c:pt idx="1711">
                  <c:v>4133.3999999999996</c:v>
                </c:pt>
                <c:pt idx="1712">
                  <c:v>4234.8</c:v>
                </c:pt>
                <c:pt idx="1713">
                  <c:v>4501.3999999999996</c:v>
                </c:pt>
                <c:pt idx="1714">
                  <c:v>4197.8</c:v>
                </c:pt>
                <c:pt idx="1715">
                  <c:v>4143</c:v>
                </c:pt>
                <c:pt idx="1716">
                  <c:v>4184</c:v>
                </c:pt>
                <c:pt idx="1717">
                  <c:v>4092.6</c:v>
                </c:pt>
                <c:pt idx="1718">
                  <c:v>4118.3999999999996</c:v>
                </c:pt>
                <c:pt idx="1719">
                  <c:v>4196</c:v>
                </c:pt>
                <c:pt idx="1720">
                  <c:v>4110.2</c:v>
                </c:pt>
                <c:pt idx="1721">
                  <c:v>4159.6000000000004</c:v>
                </c:pt>
                <c:pt idx="1722">
                  <c:v>4076.8</c:v>
                </c:pt>
                <c:pt idx="1723">
                  <c:v>4111.8</c:v>
                </c:pt>
                <c:pt idx="1724">
                  <c:v>4122.6000000000004</c:v>
                </c:pt>
                <c:pt idx="1725">
                  <c:v>4189</c:v>
                </c:pt>
                <c:pt idx="1726">
                  <c:v>4139.8</c:v>
                </c:pt>
                <c:pt idx="1727">
                  <c:v>4192.2</c:v>
                </c:pt>
                <c:pt idx="1728">
                  <c:v>4183.8</c:v>
                </c:pt>
                <c:pt idx="1729">
                  <c:v>4109</c:v>
                </c:pt>
                <c:pt idx="1730">
                  <c:v>4110.6000000000004</c:v>
                </c:pt>
                <c:pt idx="1731">
                  <c:v>4093.2</c:v>
                </c:pt>
                <c:pt idx="1732">
                  <c:v>4175.6000000000004</c:v>
                </c:pt>
                <c:pt idx="1733">
                  <c:v>4074</c:v>
                </c:pt>
                <c:pt idx="1734">
                  <c:v>4215.2</c:v>
                </c:pt>
                <c:pt idx="1735">
                  <c:v>4166.6000000000004</c:v>
                </c:pt>
                <c:pt idx="1736">
                  <c:v>4138.8</c:v>
                </c:pt>
                <c:pt idx="1737">
                  <c:v>4129.2</c:v>
                </c:pt>
                <c:pt idx="1738">
                  <c:v>4104.2</c:v>
                </c:pt>
                <c:pt idx="1739">
                  <c:v>4229</c:v>
                </c:pt>
                <c:pt idx="1740">
                  <c:v>4204.8</c:v>
                </c:pt>
                <c:pt idx="1741">
                  <c:v>4112.6000000000004</c:v>
                </c:pt>
                <c:pt idx="1742">
                  <c:v>4189.8</c:v>
                </c:pt>
                <c:pt idx="1743">
                  <c:v>4252.3999999999996</c:v>
                </c:pt>
                <c:pt idx="1744">
                  <c:v>4141.8</c:v>
                </c:pt>
                <c:pt idx="1745">
                  <c:v>4139.6000000000004</c:v>
                </c:pt>
                <c:pt idx="1746">
                  <c:v>4123.6000000000004</c:v>
                </c:pt>
                <c:pt idx="1747">
                  <c:v>4134.3999999999996</c:v>
                </c:pt>
                <c:pt idx="1748">
                  <c:v>4100.3999999999996</c:v>
                </c:pt>
                <c:pt idx="1749">
                  <c:v>4210.6000000000004</c:v>
                </c:pt>
                <c:pt idx="1750">
                  <c:v>4210</c:v>
                </c:pt>
                <c:pt idx="1751">
                  <c:v>4084.2</c:v>
                </c:pt>
                <c:pt idx="1752">
                  <c:v>4028.8</c:v>
                </c:pt>
                <c:pt idx="1753">
                  <c:v>4141.6000000000004</c:v>
                </c:pt>
                <c:pt idx="1754">
                  <c:v>4198</c:v>
                </c:pt>
                <c:pt idx="1755">
                  <c:v>4135.8</c:v>
                </c:pt>
                <c:pt idx="1756">
                  <c:v>4101.2</c:v>
                </c:pt>
                <c:pt idx="1757">
                  <c:v>4174.2</c:v>
                </c:pt>
                <c:pt idx="1758">
                  <c:v>4150.2</c:v>
                </c:pt>
                <c:pt idx="1759">
                  <c:v>4168</c:v>
                </c:pt>
                <c:pt idx="1760">
                  <c:v>4148.3999999999996</c:v>
                </c:pt>
                <c:pt idx="1761">
                  <c:v>4169.6000000000004</c:v>
                </c:pt>
                <c:pt idx="1762">
                  <c:v>4171</c:v>
                </c:pt>
                <c:pt idx="1763">
                  <c:v>4113.8</c:v>
                </c:pt>
                <c:pt idx="1764">
                  <c:v>4167.2</c:v>
                </c:pt>
                <c:pt idx="1765">
                  <c:v>4166.3999999999996</c:v>
                </c:pt>
                <c:pt idx="1766">
                  <c:v>4162.3999999999996</c:v>
                </c:pt>
                <c:pt idx="1767">
                  <c:v>4282.8</c:v>
                </c:pt>
                <c:pt idx="1768">
                  <c:v>4129.8</c:v>
                </c:pt>
                <c:pt idx="1769">
                  <c:v>4087.2</c:v>
                </c:pt>
                <c:pt idx="1770">
                  <c:v>4162.6000000000004</c:v>
                </c:pt>
                <c:pt idx="1771">
                  <c:v>4130.6000000000004</c:v>
                </c:pt>
                <c:pt idx="1772">
                  <c:v>4140.8</c:v>
                </c:pt>
                <c:pt idx="1773">
                  <c:v>4204.8</c:v>
                </c:pt>
                <c:pt idx="1774">
                  <c:v>4222.8</c:v>
                </c:pt>
                <c:pt idx="1775">
                  <c:v>4156.2</c:v>
                </c:pt>
                <c:pt idx="1776">
                  <c:v>4142</c:v>
                </c:pt>
                <c:pt idx="1777">
                  <c:v>4051.6</c:v>
                </c:pt>
                <c:pt idx="1778">
                  <c:v>4097.8</c:v>
                </c:pt>
                <c:pt idx="1779">
                  <c:v>4028.2</c:v>
                </c:pt>
                <c:pt idx="1780">
                  <c:v>4223.3999999999996</c:v>
                </c:pt>
                <c:pt idx="1781">
                  <c:v>4226</c:v>
                </c:pt>
                <c:pt idx="1782">
                  <c:v>4125.3999999999996</c:v>
                </c:pt>
                <c:pt idx="1783">
                  <c:v>4173.3999999999996</c:v>
                </c:pt>
                <c:pt idx="1784">
                  <c:v>4100.2</c:v>
                </c:pt>
                <c:pt idx="1785">
                  <c:v>4284</c:v>
                </c:pt>
                <c:pt idx="1786">
                  <c:v>4163.8</c:v>
                </c:pt>
                <c:pt idx="1787">
                  <c:v>4159.2</c:v>
                </c:pt>
                <c:pt idx="1788">
                  <c:v>4250</c:v>
                </c:pt>
                <c:pt idx="1789">
                  <c:v>4122.2</c:v>
                </c:pt>
                <c:pt idx="1790">
                  <c:v>4154.2</c:v>
                </c:pt>
                <c:pt idx="1791">
                  <c:v>4203</c:v>
                </c:pt>
                <c:pt idx="1792">
                  <c:v>4156.6000000000004</c:v>
                </c:pt>
                <c:pt idx="1793">
                  <c:v>4163.8</c:v>
                </c:pt>
                <c:pt idx="1794">
                  <c:v>4136.6000000000004</c:v>
                </c:pt>
                <c:pt idx="1795">
                  <c:v>4196.2</c:v>
                </c:pt>
                <c:pt idx="1796">
                  <c:v>4105.3999999999996</c:v>
                </c:pt>
                <c:pt idx="1797">
                  <c:v>4186.2</c:v>
                </c:pt>
                <c:pt idx="1798">
                  <c:v>4190.3999999999996</c:v>
                </c:pt>
                <c:pt idx="1799">
                  <c:v>4257.3999999999996</c:v>
                </c:pt>
                <c:pt idx="1800">
                  <c:v>4160.6000000000004</c:v>
                </c:pt>
                <c:pt idx="1801">
                  <c:v>4085</c:v>
                </c:pt>
                <c:pt idx="1802">
                  <c:v>4198.6000000000004</c:v>
                </c:pt>
                <c:pt idx="1803">
                  <c:v>4157</c:v>
                </c:pt>
                <c:pt idx="1804">
                  <c:v>4108.3999999999996</c:v>
                </c:pt>
                <c:pt idx="1805">
                  <c:v>4065.2</c:v>
                </c:pt>
                <c:pt idx="1806">
                  <c:v>4149.6000000000004</c:v>
                </c:pt>
                <c:pt idx="1807">
                  <c:v>4127</c:v>
                </c:pt>
                <c:pt idx="1808">
                  <c:v>4458.3999999999996</c:v>
                </c:pt>
                <c:pt idx="1809">
                  <c:v>4245.2</c:v>
                </c:pt>
                <c:pt idx="1810">
                  <c:v>4234.6000000000004</c:v>
                </c:pt>
                <c:pt idx="1811">
                  <c:v>4180.2</c:v>
                </c:pt>
                <c:pt idx="1812">
                  <c:v>4194</c:v>
                </c:pt>
                <c:pt idx="1813">
                  <c:v>4240.6000000000004</c:v>
                </c:pt>
                <c:pt idx="1814">
                  <c:v>4135</c:v>
                </c:pt>
                <c:pt idx="1815">
                  <c:v>4203</c:v>
                </c:pt>
                <c:pt idx="1816">
                  <c:v>4178.6000000000004</c:v>
                </c:pt>
                <c:pt idx="1817">
                  <c:v>4200.6000000000004</c:v>
                </c:pt>
                <c:pt idx="1818">
                  <c:v>4183.6000000000004</c:v>
                </c:pt>
                <c:pt idx="1819">
                  <c:v>4098.8</c:v>
                </c:pt>
                <c:pt idx="1820">
                  <c:v>4263</c:v>
                </c:pt>
                <c:pt idx="1821">
                  <c:v>4058.8</c:v>
                </c:pt>
                <c:pt idx="1822">
                  <c:v>4213.8</c:v>
                </c:pt>
                <c:pt idx="1823">
                  <c:v>4105.3999999999996</c:v>
                </c:pt>
                <c:pt idx="1824">
                  <c:v>4171.6000000000004</c:v>
                </c:pt>
                <c:pt idx="1825">
                  <c:v>4107.6000000000004</c:v>
                </c:pt>
                <c:pt idx="1826">
                  <c:v>4182.2</c:v>
                </c:pt>
                <c:pt idx="1827">
                  <c:v>4149.8</c:v>
                </c:pt>
                <c:pt idx="1828">
                  <c:v>4138.6000000000004</c:v>
                </c:pt>
                <c:pt idx="1829">
                  <c:v>4138.6000000000004</c:v>
                </c:pt>
                <c:pt idx="1830">
                  <c:v>4053.2</c:v>
                </c:pt>
                <c:pt idx="1831">
                  <c:v>4392.3999999999996</c:v>
                </c:pt>
                <c:pt idx="1832">
                  <c:v>4258.6000000000004</c:v>
                </c:pt>
                <c:pt idx="1833">
                  <c:v>4204.8</c:v>
                </c:pt>
                <c:pt idx="1834">
                  <c:v>4127.8</c:v>
                </c:pt>
                <c:pt idx="1835">
                  <c:v>4141.2</c:v>
                </c:pt>
                <c:pt idx="1836">
                  <c:v>4169.8</c:v>
                </c:pt>
                <c:pt idx="1837">
                  <c:v>4179</c:v>
                </c:pt>
                <c:pt idx="1838">
                  <c:v>4198.2</c:v>
                </c:pt>
                <c:pt idx="1839">
                  <c:v>4149.2</c:v>
                </c:pt>
                <c:pt idx="1840">
                  <c:v>4457.2</c:v>
                </c:pt>
                <c:pt idx="1841">
                  <c:v>4241.3999999999996</c:v>
                </c:pt>
                <c:pt idx="1842">
                  <c:v>4222</c:v>
                </c:pt>
                <c:pt idx="1843">
                  <c:v>4200</c:v>
                </c:pt>
                <c:pt idx="1844">
                  <c:v>4175.8</c:v>
                </c:pt>
                <c:pt idx="1845">
                  <c:v>4188.8</c:v>
                </c:pt>
                <c:pt idx="1846">
                  <c:v>4232.6000000000004</c:v>
                </c:pt>
                <c:pt idx="1847">
                  <c:v>4121.3999999999996</c:v>
                </c:pt>
                <c:pt idx="1848">
                  <c:v>4101.8</c:v>
                </c:pt>
                <c:pt idx="1849">
                  <c:v>4338.8</c:v>
                </c:pt>
                <c:pt idx="1850">
                  <c:v>4230.6000000000004</c:v>
                </c:pt>
                <c:pt idx="1851">
                  <c:v>4193.8</c:v>
                </c:pt>
                <c:pt idx="1852">
                  <c:v>4163</c:v>
                </c:pt>
                <c:pt idx="1853">
                  <c:v>4175</c:v>
                </c:pt>
                <c:pt idx="1854">
                  <c:v>4110.2</c:v>
                </c:pt>
                <c:pt idx="1855">
                  <c:v>4335.6000000000004</c:v>
                </c:pt>
                <c:pt idx="1856">
                  <c:v>4165</c:v>
                </c:pt>
                <c:pt idx="1857">
                  <c:v>4150.8</c:v>
                </c:pt>
                <c:pt idx="1858">
                  <c:v>4196.6000000000004</c:v>
                </c:pt>
                <c:pt idx="1859">
                  <c:v>4271.3999999999996</c:v>
                </c:pt>
                <c:pt idx="1860">
                  <c:v>4102</c:v>
                </c:pt>
                <c:pt idx="1861">
                  <c:v>4199.2</c:v>
                </c:pt>
                <c:pt idx="1862">
                  <c:v>4220.8</c:v>
                </c:pt>
                <c:pt idx="1863">
                  <c:v>4147.6000000000004</c:v>
                </c:pt>
                <c:pt idx="1864">
                  <c:v>4228.2</c:v>
                </c:pt>
                <c:pt idx="1865">
                  <c:v>4118.8</c:v>
                </c:pt>
                <c:pt idx="1866">
                  <c:v>4099.2</c:v>
                </c:pt>
                <c:pt idx="1867">
                  <c:v>4180.3999999999996</c:v>
                </c:pt>
                <c:pt idx="1868">
                  <c:v>4203.2</c:v>
                </c:pt>
                <c:pt idx="1869">
                  <c:v>4138.2</c:v>
                </c:pt>
                <c:pt idx="1870">
                  <c:v>4297.8</c:v>
                </c:pt>
                <c:pt idx="1871">
                  <c:v>4128</c:v>
                </c:pt>
                <c:pt idx="1872">
                  <c:v>4117</c:v>
                </c:pt>
                <c:pt idx="1873">
                  <c:v>4178.8</c:v>
                </c:pt>
                <c:pt idx="1874">
                  <c:v>4066.8</c:v>
                </c:pt>
                <c:pt idx="1875">
                  <c:v>4234.2</c:v>
                </c:pt>
                <c:pt idx="1876">
                  <c:v>4225.3999999999996</c:v>
                </c:pt>
                <c:pt idx="1877">
                  <c:v>4216.3999999999996</c:v>
                </c:pt>
                <c:pt idx="1878">
                  <c:v>4255.3999999999996</c:v>
                </c:pt>
                <c:pt idx="1879">
                  <c:v>4290.2</c:v>
                </c:pt>
                <c:pt idx="1880">
                  <c:v>4139</c:v>
                </c:pt>
                <c:pt idx="1881">
                  <c:v>4144.6000000000004</c:v>
                </c:pt>
                <c:pt idx="1882">
                  <c:v>4187.8</c:v>
                </c:pt>
                <c:pt idx="1883">
                  <c:v>4128.8</c:v>
                </c:pt>
                <c:pt idx="1884">
                  <c:v>4274.6000000000004</c:v>
                </c:pt>
                <c:pt idx="1885">
                  <c:v>4258.2</c:v>
                </c:pt>
                <c:pt idx="1886">
                  <c:v>4213.2</c:v>
                </c:pt>
                <c:pt idx="1887">
                  <c:v>4235.3999999999996</c:v>
                </c:pt>
                <c:pt idx="1888">
                  <c:v>4159.3999999999996</c:v>
                </c:pt>
                <c:pt idx="1889">
                  <c:v>4226.3999999999996</c:v>
                </c:pt>
                <c:pt idx="1890">
                  <c:v>4106.8</c:v>
                </c:pt>
                <c:pt idx="1891">
                  <c:v>4148.2</c:v>
                </c:pt>
                <c:pt idx="1892">
                  <c:v>4134</c:v>
                </c:pt>
                <c:pt idx="1893">
                  <c:v>4077.6</c:v>
                </c:pt>
                <c:pt idx="1894">
                  <c:v>4169.8</c:v>
                </c:pt>
                <c:pt idx="1895">
                  <c:v>4210.6000000000004</c:v>
                </c:pt>
                <c:pt idx="1896">
                  <c:v>4089.8</c:v>
                </c:pt>
                <c:pt idx="1897">
                  <c:v>4188.8</c:v>
                </c:pt>
                <c:pt idx="1898">
                  <c:v>4229.8</c:v>
                </c:pt>
                <c:pt idx="1899">
                  <c:v>4109.8</c:v>
                </c:pt>
                <c:pt idx="1900">
                  <c:v>4245.2</c:v>
                </c:pt>
                <c:pt idx="1901">
                  <c:v>4198.3999999999996</c:v>
                </c:pt>
                <c:pt idx="1902">
                  <c:v>4230</c:v>
                </c:pt>
                <c:pt idx="1903">
                  <c:v>4159</c:v>
                </c:pt>
                <c:pt idx="1904">
                  <c:v>4135.8</c:v>
                </c:pt>
                <c:pt idx="1905">
                  <c:v>4214.3999999999996</c:v>
                </c:pt>
                <c:pt idx="1906">
                  <c:v>4195.3999999999996</c:v>
                </c:pt>
                <c:pt idx="1907">
                  <c:v>4290</c:v>
                </c:pt>
                <c:pt idx="1908">
                  <c:v>4236.2</c:v>
                </c:pt>
                <c:pt idx="1909">
                  <c:v>4163.2</c:v>
                </c:pt>
                <c:pt idx="1910">
                  <c:v>4224.8</c:v>
                </c:pt>
                <c:pt idx="1911">
                  <c:v>4033</c:v>
                </c:pt>
                <c:pt idx="1912">
                  <c:v>4159.3999999999996</c:v>
                </c:pt>
                <c:pt idx="1913">
                  <c:v>4058.2</c:v>
                </c:pt>
                <c:pt idx="1914">
                  <c:v>4150.8</c:v>
                </c:pt>
                <c:pt idx="1915">
                  <c:v>4122</c:v>
                </c:pt>
                <c:pt idx="1916">
                  <c:v>4182.8</c:v>
                </c:pt>
                <c:pt idx="1917">
                  <c:v>4196.3999999999996</c:v>
                </c:pt>
                <c:pt idx="1918">
                  <c:v>4310.3999999999996</c:v>
                </c:pt>
                <c:pt idx="1919">
                  <c:v>4243.3999999999996</c:v>
                </c:pt>
                <c:pt idx="1920">
                  <c:v>4230.6000000000004</c:v>
                </c:pt>
                <c:pt idx="1921">
                  <c:v>4157.6000000000004</c:v>
                </c:pt>
                <c:pt idx="1922">
                  <c:v>4486</c:v>
                </c:pt>
                <c:pt idx="1923">
                  <c:v>4096</c:v>
                </c:pt>
                <c:pt idx="1924">
                  <c:v>4214</c:v>
                </c:pt>
                <c:pt idx="1925">
                  <c:v>4229</c:v>
                </c:pt>
                <c:pt idx="1926">
                  <c:v>4158.6000000000004</c:v>
                </c:pt>
                <c:pt idx="1927">
                  <c:v>4148</c:v>
                </c:pt>
                <c:pt idx="1928">
                  <c:v>4130</c:v>
                </c:pt>
                <c:pt idx="1929">
                  <c:v>4239.6000000000004</c:v>
                </c:pt>
                <c:pt idx="1930">
                  <c:v>4188.6000000000004</c:v>
                </c:pt>
                <c:pt idx="1931">
                  <c:v>4127.3999999999996</c:v>
                </c:pt>
                <c:pt idx="1932">
                  <c:v>4211.6000000000004</c:v>
                </c:pt>
                <c:pt idx="1933">
                  <c:v>4306.8</c:v>
                </c:pt>
                <c:pt idx="1934">
                  <c:v>4191.3999999999996</c:v>
                </c:pt>
                <c:pt idx="1935">
                  <c:v>4148.2</c:v>
                </c:pt>
                <c:pt idx="1936">
                  <c:v>4126</c:v>
                </c:pt>
                <c:pt idx="1937">
                  <c:v>4251</c:v>
                </c:pt>
                <c:pt idx="1938">
                  <c:v>4243.8</c:v>
                </c:pt>
                <c:pt idx="1939">
                  <c:v>4128.2</c:v>
                </c:pt>
                <c:pt idx="1940">
                  <c:v>4118.3999999999996</c:v>
                </c:pt>
                <c:pt idx="1941">
                  <c:v>4077.8</c:v>
                </c:pt>
                <c:pt idx="1942">
                  <c:v>4244</c:v>
                </c:pt>
                <c:pt idx="1943">
                  <c:v>4190.2</c:v>
                </c:pt>
                <c:pt idx="1944">
                  <c:v>4176.3999999999996</c:v>
                </c:pt>
                <c:pt idx="1945">
                  <c:v>4201.2</c:v>
                </c:pt>
                <c:pt idx="1946">
                  <c:v>4150.2</c:v>
                </c:pt>
                <c:pt idx="1947">
                  <c:v>4305.8</c:v>
                </c:pt>
                <c:pt idx="1948">
                  <c:v>4176.3999999999996</c:v>
                </c:pt>
                <c:pt idx="1949">
                  <c:v>4114</c:v>
                </c:pt>
                <c:pt idx="1950">
                  <c:v>4061.4</c:v>
                </c:pt>
                <c:pt idx="1951">
                  <c:v>4243.6000000000004</c:v>
                </c:pt>
                <c:pt idx="1952">
                  <c:v>4238.8</c:v>
                </c:pt>
                <c:pt idx="1953">
                  <c:v>4250.3999999999996</c:v>
                </c:pt>
                <c:pt idx="1954">
                  <c:v>4144.8</c:v>
                </c:pt>
                <c:pt idx="1955">
                  <c:v>4231.8</c:v>
                </c:pt>
                <c:pt idx="1956">
                  <c:v>4115.2</c:v>
                </c:pt>
                <c:pt idx="1957">
                  <c:v>4114.8</c:v>
                </c:pt>
                <c:pt idx="1958">
                  <c:v>4092.6</c:v>
                </c:pt>
                <c:pt idx="1959">
                  <c:v>4212.8</c:v>
                </c:pt>
                <c:pt idx="1960">
                  <c:v>4145.2</c:v>
                </c:pt>
                <c:pt idx="1961">
                  <c:v>4070.8</c:v>
                </c:pt>
                <c:pt idx="1962">
                  <c:v>4136.8</c:v>
                </c:pt>
                <c:pt idx="1963">
                  <c:v>4131.8</c:v>
                </c:pt>
                <c:pt idx="1964">
                  <c:v>4184.8</c:v>
                </c:pt>
                <c:pt idx="1965">
                  <c:v>4134.8</c:v>
                </c:pt>
                <c:pt idx="1966">
                  <c:v>4106.2</c:v>
                </c:pt>
                <c:pt idx="1967">
                  <c:v>4143.2</c:v>
                </c:pt>
                <c:pt idx="1968">
                  <c:v>4242.2</c:v>
                </c:pt>
                <c:pt idx="1969">
                  <c:v>4167.8</c:v>
                </c:pt>
                <c:pt idx="1970">
                  <c:v>4213.6000000000004</c:v>
                </c:pt>
                <c:pt idx="1971">
                  <c:v>4296.8</c:v>
                </c:pt>
                <c:pt idx="1972">
                  <c:v>4050</c:v>
                </c:pt>
                <c:pt idx="1973">
                  <c:v>4161.8</c:v>
                </c:pt>
                <c:pt idx="1974">
                  <c:v>4138.2</c:v>
                </c:pt>
                <c:pt idx="1975">
                  <c:v>4158.8</c:v>
                </c:pt>
                <c:pt idx="1976">
                  <c:v>4218</c:v>
                </c:pt>
                <c:pt idx="1977">
                  <c:v>4151.8</c:v>
                </c:pt>
                <c:pt idx="1978">
                  <c:v>4129</c:v>
                </c:pt>
                <c:pt idx="1979">
                  <c:v>4192.6000000000004</c:v>
                </c:pt>
                <c:pt idx="1980">
                  <c:v>4148</c:v>
                </c:pt>
                <c:pt idx="1981">
                  <c:v>4145.8</c:v>
                </c:pt>
                <c:pt idx="1982">
                  <c:v>4142.8</c:v>
                </c:pt>
                <c:pt idx="1983">
                  <c:v>4175.8</c:v>
                </c:pt>
                <c:pt idx="1984">
                  <c:v>4229</c:v>
                </c:pt>
                <c:pt idx="1985">
                  <c:v>4151.6000000000004</c:v>
                </c:pt>
                <c:pt idx="1986">
                  <c:v>4149.2</c:v>
                </c:pt>
                <c:pt idx="1987">
                  <c:v>4245.6000000000004</c:v>
                </c:pt>
                <c:pt idx="1988">
                  <c:v>4111.8</c:v>
                </c:pt>
                <c:pt idx="1989">
                  <c:v>4132.2</c:v>
                </c:pt>
                <c:pt idx="1990">
                  <c:v>4184</c:v>
                </c:pt>
                <c:pt idx="1991">
                  <c:v>4058.4</c:v>
                </c:pt>
                <c:pt idx="1992">
                  <c:v>4203.6000000000004</c:v>
                </c:pt>
                <c:pt idx="1993">
                  <c:v>7849.6</c:v>
                </c:pt>
                <c:pt idx="1994">
                  <c:v>4143.6000000000004</c:v>
                </c:pt>
                <c:pt idx="1995">
                  <c:v>4113.8</c:v>
                </c:pt>
                <c:pt idx="1996">
                  <c:v>4144</c:v>
                </c:pt>
                <c:pt idx="1997">
                  <c:v>4126.6000000000004</c:v>
                </c:pt>
                <c:pt idx="1998">
                  <c:v>4252.2</c:v>
                </c:pt>
                <c:pt idx="1999">
                  <c:v>4141.2</c:v>
                </c:pt>
                <c:pt idx="2000">
                  <c:v>4101.6000000000004</c:v>
                </c:pt>
                <c:pt idx="2001">
                  <c:v>4158</c:v>
                </c:pt>
                <c:pt idx="2002">
                  <c:v>4157.3999999999996</c:v>
                </c:pt>
                <c:pt idx="2003">
                  <c:v>4091</c:v>
                </c:pt>
                <c:pt idx="2004">
                  <c:v>4164.8</c:v>
                </c:pt>
                <c:pt idx="2005">
                  <c:v>4115.3999999999996</c:v>
                </c:pt>
                <c:pt idx="2006">
                  <c:v>4152.8</c:v>
                </c:pt>
                <c:pt idx="2007">
                  <c:v>4140.2</c:v>
                </c:pt>
                <c:pt idx="2008">
                  <c:v>4163</c:v>
                </c:pt>
                <c:pt idx="2009">
                  <c:v>4136.6000000000004</c:v>
                </c:pt>
                <c:pt idx="2010">
                  <c:v>4183.2</c:v>
                </c:pt>
                <c:pt idx="2011">
                  <c:v>4132.2</c:v>
                </c:pt>
                <c:pt idx="2012">
                  <c:v>4159</c:v>
                </c:pt>
                <c:pt idx="2013">
                  <c:v>4188.8</c:v>
                </c:pt>
                <c:pt idx="2014">
                  <c:v>4080</c:v>
                </c:pt>
                <c:pt idx="2015">
                  <c:v>4138</c:v>
                </c:pt>
                <c:pt idx="2016">
                  <c:v>4116.2</c:v>
                </c:pt>
                <c:pt idx="2017">
                  <c:v>4228.6000000000004</c:v>
                </c:pt>
                <c:pt idx="2018">
                  <c:v>4199</c:v>
                </c:pt>
                <c:pt idx="2019">
                  <c:v>4217.3999999999996</c:v>
                </c:pt>
                <c:pt idx="2020">
                  <c:v>4148.2</c:v>
                </c:pt>
                <c:pt idx="2021">
                  <c:v>4144.2</c:v>
                </c:pt>
                <c:pt idx="2022">
                  <c:v>4118</c:v>
                </c:pt>
                <c:pt idx="2023">
                  <c:v>4124.2</c:v>
                </c:pt>
                <c:pt idx="2024">
                  <c:v>4127.2</c:v>
                </c:pt>
                <c:pt idx="2025">
                  <c:v>4173.8</c:v>
                </c:pt>
                <c:pt idx="2026">
                  <c:v>4095.4</c:v>
                </c:pt>
                <c:pt idx="2027">
                  <c:v>4119.3999999999996</c:v>
                </c:pt>
                <c:pt idx="2028">
                  <c:v>4158.3999999999996</c:v>
                </c:pt>
                <c:pt idx="2029">
                  <c:v>4141.8</c:v>
                </c:pt>
                <c:pt idx="2030">
                  <c:v>4177.2</c:v>
                </c:pt>
                <c:pt idx="2031">
                  <c:v>4108.3999999999996</c:v>
                </c:pt>
                <c:pt idx="2032">
                  <c:v>4292.6000000000004</c:v>
                </c:pt>
                <c:pt idx="2033">
                  <c:v>4042</c:v>
                </c:pt>
                <c:pt idx="2034">
                  <c:v>4160.2</c:v>
                </c:pt>
                <c:pt idx="2035">
                  <c:v>4144.6000000000004</c:v>
                </c:pt>
                <c:pt idx="2036">
                  <c:v>4094.8</c:v>
                </c:pt>
                <c:pt idx="2037">
                  <c:v>4139.2</c:v>
                </c:pt>
                <c:pt idx="2038">
                  <c:v>3998.8</c:v>
                </c:pt>
                <c:pt idx="2039">
                  <c:v>4056</c:v>
                </c:pt>
                <c:pt idx="2040">
                  <c:v>4204.8</c:v>
                </c:pt>
                <c:pt idx="2041">
                  <c:v>4051.6</c:v>
                </c:pt>
                <c:pt idx="2042">
                  <c:v>4194.2</c:v>
                </c:pt>
                <c:pt idx="2043">
                  <c:v>4193</c:v>
                </c:pt>
                <c:pt idx="2044">
                  <c:v>4167.8</c:v>
                </c:pt>
                <c:pt idx="2045">
                  <c:v>4047</c:v>
                </c:pt>
                <c:pt idx="2046">
                  <c:v>4112.2</c:v>
                </c:pt>
                <c:pt idx="2047">
                  <c:v>4050.2</c:v>
                </c:pt>
                <c:pt idx="2048">
                  <c:v>4050.2</c:v>
                </c:pt>
                <c:pt idx="2049">
                  <c:v>4050.2</c:v>
                </c:pt>
                <c:pt idx="2050">
                  <c:v>4050.2</c:v>
                </c:pt>
                <c:pt idx="2051">
                  <c:v>4050.2</c:v>
                </c:pt>
                <c:pt idx="2052">
                  <c:v>4050.2</c:v>
                </c:pt>
                <c:pt idx="2053">
                  <c:v>4050.2</c:v>
                </c:pt>
                <c:pt idx="2054">
                  <c:v>4050.2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4058.6</c:v>
                </c:pt>
                <c:pt idx="1">
                  <c:v>2989</c:v>
                </c:pt>
                <c:pt idx="2">
                  <c:v>2994.2</c:v>
                </c:pt>
                <c:pt idx="3">
                  <c:v>2989.6</c:v>
                </c:pt>
                <c:pt idx="4">
                  <c:v>4118.8</c:v>
                </c:pt>
                <c:pt idx="5">
                  <c:v>4153</c:v>
                </c:pt>
                <c:pt idx="6">
                  <c:v>4139.2</c:v>
                </c:pt>
                <c:pt idx="7">
                  <c:v>4146.3999999999996</c:v>
                </c:pt>
                <c:pt idx="8">
                  <c:v>4208.3999999999996</c:v>
                </c:pt>
                <c:pt idx="9">
                  <c:v>4120.2</c:v>
                </c:pt>
                <c:pt idx="10">
                  <c:v>4094.2</c:v>
                </c:pt>
                <c:pt idx="11">
                  <c:v>4051.4</c:v>
                </c:pt>
                <c:pt idx="12">
                  <c:v>4133.6000000000004</c:v>
                </c:pt>
                <c:pt idx="13">
                  <c:v>4109.6000000000004</c:v>
                </c:pt>
                <c:pt idx="14">
                  <c:v>4185.8</c:v>
                </c:pt>
                <c:pt idx="15">
                  <c:v>4124.6000000000004</c:v>
                </c:pt>
                <c:pt idx="16">
                  <c:v>4187.6000000000004</c:v>
                </c:pt>
                <c:pt idx="17">
                  <c:v>4105.3999999999996</c:v>
                </c:pt>
                <c:pt idx="18">
                  <c:v>4142.6000000000004</c:v>
                </c:pt>
                <c:pt idx="19">
                  <c:v>4344.2</c:v>
                </c:pt>
                <c:pt idx="20">
                  <c:v>4127.2</c:v>
                </c:pt>
                <c:pt idx="21">
                  <c:v>4065.2</c:v>
                </c:pt>
                <c:pt idx="22">
                  <c:v>4089.4</c:v>
                </c:pt>
                <c:pt idx="23">
                  <c:v>4100.2</c:v>
                </c:pt>
                <c:pt idx="24">
                  <c:v>4146.3999999999996</c:v>
                </c:pt>
                <c:pt idx="25">
                  <c:v>4206.8</c:v>
                </c:pt>
                <c:pt idx="26">
                  <c:v>4112.2</c:v>
                </c:pt>
                <c:pt idx="27">
                  <c:v>4147</c:v>
                </c:pt>
                <c:pt idx="28">
                  <c:v>4198.3999999999996</c:v>
                </c:pt>
                <c:pt idx="29">
                  <c:v>4189.3999999999996</c:v>
                </c:pt>
                <c:pt idx="30">
                  <c:v>4180.8</c:v>
                </c:pt>
                <c:pt idx="31">
                  <c:v>4070.2</c:v>
                </c:pt>
                <c:pt idx="32">
                  <c:v>4178.8</c:v>
                </c:pt>
                <c:pt idx="33">
                  <c:v>4100</c:v>
                </c:pt>
                <c:pt idx="34">
                  <c:v>4186.2</c:v>
                </c:pt>
                <c:pt idx="35">
                  <c:v>4235.2</c:v>
                </c:pt>
                <c:pt idx="36">
                  <c:v>4122.3999999999996</c:v>
                </c:pt>
                <c:pt idx="37">
                  <c:v>4100</c:v>
                </c:pt>
                <c:pt idx="38">
                  <c:v>4246.3999999999996</c:v>
                </c:pt>
                <c:pt idx="39">
                  <c:v>4128</c:v>
                </c:pt>
                <c:pt idx="40">
                  <c:v>4171.8</c:v>
                </c:pt>
                <c:pt idx="41">
                  <c:v>4337.6000000000004</c:v>
                </c:pt>
                <c:pt idx="42">
                  <c:v>4149.2</c:v>
                </c:pt>
                <c:pt idx="43">
                  <c:v>4185.2</c:v>
                </c:pt>
                <c:pt idx="44">
                  <c:v>4135</c:v>
                </c:pt>
                <c:pt idx="45">
                  <c:v>4229.3999999999996</c:v>
                </c:pt>
                <c:pt idx="46">
                  <c:v>4201.3999999999996</c:v>
                </c:pt>
                <c:pt idx="47">
                  <c:v>4147</c:v>
                </c:pt>
                <c:pt idx="48">
                  <c:v>4169.8</c:v>
                </c:pt>
                <c:pt idx="49">
                  <c:v>4183.8</c:v>
                </c:pt>
                <c:pt idx="50">
                  <c:v>4147.6000000000004</c:v>
                </c:pt>
                <c:pt idx="51">
                  <c:v>4114.3999999999996</c:v>
                </c:pt>
                <c:pt idx="52">
                  <c:v>4277.6000000000004</c:v>
                </c:pt>
                <c:pt idx="53">
                  <c:v>4207</c:v>
                </c:pt>
                <c:pt idx="54">
                  <c:v>4134.3999999999996</c:v>
                </c:pt>
                <c:pt idx="55">
                  <c:v>4306.8</c:v>
                </c:pt>
                <c:pt idx="56">
                  <c:v>4187</c:v>
                </c:pt>
                <c:pt idx="57">
                  <c:v>4272</c:v>
                </c:pt>
                <c:pt idx="58">
                  <c:v>4175.6000000000004</c:v>
                </c:pt>
                <c:pt idx="59">
                  <c:v>4205.8</c:v>
                </c:pt>
                <c:pt idx="60">
                  <c:v>4199.2</c:v>
                </c:pt>
                <c:pt idx="61">
                  <c:v>4190.8</c:v>
                </c:pt>
                <c:pt idx="62">
                  <c:v>4138.2</c:v>
                </c:pt>
                <c:pt idx="63">
                  <c:v>4141.2</c:v>
                </c:pt>
                <c:pt idx="64">
                  <c:v>4233.2</c:v>
                </c:pt>
                <c:pt idx="65">
                  <c:v>4067.6</c:v>
                </c:pt>
                <c:pt idx="66">
                  <c:v>4124.3999999999996</c:v>
                </c:pt>
                <c:pt idx="67">
                  <c:v>4126.6000000000004</c:v>
                </c:pt>
                <c:pt idx="68">
                  <c:v>4144.2</c:v>
                </c:pt>
                <c:pt idx="69">
                  <c:v>4252.8</c:v>
                </c:pt>
                <c:pt idx="70">
                  <c:v>4128.6000000000004</c:v>
                </c:pt>
                <c:pt idx="71">
                  <c:v>4215</c:v>
                </c:pt>
                <c:pt idx="72">
                  <c:v>4124.2</c:v>
                </c:pt>
                <c:pt idx="73">
                  <c:v>4222.3999999999996</c:v>
                </c:pt>
                <c:pt idx="74">
                  <c:v>4149.6000000000004</c:v>
                </c:pt>
                <c:pt idx="75">
                  <c:v>4233</c:v>
                </c:pt>
                <c:pt idx="76">
                  <c:v>4172</c:v>
                </c:pt>
                <c:pt idx="77">
                  <c:v>4145</c:v>
                </c:pt>
                <c:pt idx="78">
                  <c:v>4115.3999999999996</c:v>
                </c:pt>
                <c:pt idx="79">
                  <c:v>4147</c:v>
                </c:pt>
                <c:pt idx="80">
                  <c:v>4128.6000000000004</c:v>
                </c:pt>
                <c:pt idx="81">
                  <c:v>4173.3999999999996</c:v>
                </c:pt>
                <c:pt idx="82">
                  <c:v>4246.8</c:v>
                </c:pt>
                <c:pt idx="83">
                  <c:v>4146</c:v>
                </c:pt>
                <c:pt idx="84">
                  <c:v>4193</c:v>
                </c:pt>
                <c:pt idx="85">
                  <c:v>4208.2</c:v>
                </c:pt>
                <c:pt idx="86">
                  <c:v>4222.2</c:v>
                </c:pt>
                <c:pt idx="87">
                  <c:v>4157.8</c:v>
                </c:pt>
                <c:pt idx="88">
                  <c:v>4150.2</c:v>
                </c:pt>
                <c:pt idx="89">
                  <c:v>4140.6000000000004</c:v>
                </c:pt>
                <c:pt idx="90">
                  <c:v>4221.2</c:v>
                </c:pt>
                <c:pt idx="91">
                  <c:v>4262.6000000000004</c:v>
                </c:pt>
                <c:pt idx="92">
                  <c:v>4188.2</c:v>
                </c:pt>
                <c:pt idx="93">
                  <c:v>4169.6000000000004</c:v>
                </c:pt>
                <c:pt idx="94">
                  <c:v>4107.3999999999996</c:v>
                </c:pt>
                <c:pt idx="95">
                  <c:v>4176.6000000000004</c:v>
                </c:pt>
                <c:pt idx="96">
                  <c:v>4207</c:v>
                </c:pt>
                <c:pt idx="97">
                  <c:v>4426.8</c:v>
                </c:pt>
                <c:pt idx="98">
                  <c:v>4208.8</c:v>
                </c:pt>
                <c:pt idx="99">
                  <c:v>4121.8</c:v>
                </c:pt>
                <c:pt idx="100">
                  <c:v>4145.2</c:v>
                </c:pt>
                <c:pt idx="101">
                  <c:v>4105.8</c:v>
                </c:pt>
                <c:pt idx="102">
                  <c:v>4223.2</c:v>
                </c:pt>
                <c:pt idx="103">
                  <c:v>4346.2</c:v>
                </c:pt>
                <c:pt idx="104">
                  <c:v>4150.3999999999996</c:v>
                </c:pt>
                <c:pt idx="105">
                  <c:v>4203.3999999999996</c:v>
                </c:pt>
                <c:pt idx="106">
                  <c:v>4184.2</c:v>
                </c:pt>
                <c:pt idx="107">
                  <c:v>4198.3999999999996</c:v>
                </c:pt>
                <c:pt idx="108">
                  <c:v>4165.3999999999996</c:v>
                </c:pt>
                <c:pt idx="109">
                  <c:v>4097</c:v>
                </c:pt>
                <c:pt idx="110">
                  <c:v>4211.8</c:v>
                </c:pt>
                <c:pt idx="111">
                  <c:v>4284.8</c:v>
                </c:pt>
                <c:pt idx="112">
                  <c:v>4187</c:v>
                </c:pt>
                <c:pt idx="113">
                  <c:v>4152</c:v>
                </c:pt>
                <c:pt idx="114">
                  <c:v>4233.8</c:v>
                </c:pt>
                <c:pt idx="115">
                  <c:v>4263</c:v>
                </c:pt>
                <c:pt idx="116">
                  <c:v>4105.8</c:v>
                </c:pt>
                <c:pt idx="117">
                  <c:v>4126</c:v>
                </c:pt>
                <c:pt idx="118">
                  <c:v>4225.2</c:v>
                </c:pt>
                <c:pt idx="119">
                  <c:v>4294.2</c:v>
                </c:pt>
                <c:pt idx="120">
                  <c:v>4179.3999999999996</c:v>
                </c:pt>
                <c:pt idx="121">
                  <c:v>4270.3999999999996</c:v>
                </c:pt>
                <c:pt idx="122">
                  <c:v>4244.3999999999996</c:v>
                </c:pt>
                <c:pt idx="123">
                  <c:v>4130.3999999999996</c:v>
                </c:pt>
                <c:pt idx="124">
                  <c:v>4177.2</c:v>
                </c:pt>
                <c:pt idx="125">
                  <c:v>4191.3999999999996</c:v>
                </c:pt>
                <c:pt idx="126">
                  <c:v>4201</c:v>
                </c:pt>
                <c:pt idx="127">
                  <c:v>4205</c:v>
                </c:pt>
                <c:pt idx="128">
                  <c:v>4055.6</c:v>
                </c:pt>
                <c:pt idx="129">
                  <c:v>4170</c:v>
                </c:pt>
                <c:pt idx="130">
                  <c:v>4227.3999999999996</c:v>
                </c:pt>
                <c:pt idx="131">
                  <c:v>4210.8</c:v>
                </c:pt>
                <c:pt idx="132">
                  <c:v>4284</c:v>
                </c:pt>
                <c:pt idx="133">
                  <c:v>4184.3999999999996</c:v>
                </c:pt>
                <c:pt idx="134">
                  <c:v>4339.8</c:v>
                </c:pt>
                <c:pt idx="135">
                  <c:v>4289.3999999999996</c:v>
                </c:pt>
                <c:pt idx="136">
                  <c:v>4146.8</c:v>
                </c:pt>
                <c:pt idx="137">
                  <c:v>4250</c:v>
                </c:pt>
                <c:pt idx="138">
                  <c:v>4205.8</c:v>
                </c:pt>
                <c:pt idx="139">
                  <c:v>4164.3999999999996</c:v>
                </c:pt>
                <c:pt idx="140">
                  <c:v>4213</c:v>
                </c:pt>
                <c:pt idx="141">
                  <c:v>4227.6000000000004</c:v>
                </c:pt>
                <c:pt idx="142">
                  <c:v>4227.6000000000004</c:v>
                </c:pt>
                <c:pt idx="143">
                  <c:v>4151.6000000000004</c:v>
                </c:pt>
                <c:pt idx="144">
                  <c:v>4208.8</c:v>
                </c:pt>
                <c:pt idx="145">
                  <c:v>4224.3999999999996</c:v>
                </c:pt>
                <c:pt idx="146">
                  <c:v>4258.3999999999996</c:v>
                </c:pt>
                <c:pt idx="147">
                  <c:v>4418.6000000000004</c:v>
                </c:pt>
                <c:pt idx="148">
                  <c:v>4202</c:v>
                </c:pt>
                <c:pt idx="149">
                  <c:v>4159.6000000000004</c:v>
                </c:pt>
                <c:pt idx="150">
                  <c:v>4218.6000000000004</c:v>
                </c:pt>
                <c:pt idx="151">
                  <c:v>4250.2</c:v>
                </c:pt>
                <c:pt idx="152">
                  <c:v>4298.8</c:v>
                </c:pt>
                <c:pt idx="153">
                  <c:v>4169</c:v>
                </c:pt>
                <c:pt idx="154">
                  <c:v>4129</c:v>
                </c:pt>
                <c:pt idx="155">
                  <c:v>4283.6000000000004</c:v>
                </c:pt>
                <c:pt idx="156">
                  <c:v>4139.8</c:v>
                </c:pt>
                <c:pt idx="157">
                  <c:v>4200.8</c:v>
                </c:pt>
                <c:pt idx="158">
                  <c:v>4196.2</c:v>
                </c:pt>
                <c:pt idx="159">
                  <c:v>4114</c:v>
                </c:pt>
                <c:pt idx="160">
                  <c:v>4249.2</c:v>
                </c:pt>
                <c:pt idx="161">
                  <c:v>4238.2</c:v>
                </c:pt>
                <c:pt idx="162">
                  <c:v>4171.2</c:v>
                </c:pt>
                <c:pt idx="163">
                  <c:v>4208</c:v>
                </c:pt>
                <c:pt idx="164">
                  <c:v>4215.3999999999996</c:v>
                </c:pt>
                <c:pt idx="165">
                  <c:v>4249.2</c:v>
                </c:pt>
                <c:pt idx="166">
                  <c:v>4173</c:v>
                </c:pt>
                <c:pt idx="167">
                  <c:v>4173.6000000000004</c:v>
                </c:pt>
                <c:pt idx="168">
                  <c:v>4199.2</c:v>
                </c:pt>
                <c:pt idx="169">
                  <c:v>4205.2</c:v>
                </c:pt>
                <c:pt idx="170">
                  <c:v>4065.6</c:v>
                </c:pt>
                <c:pt idx="171">
                  <c:v>4137.6000000000004</c:v>
                </c:pt>
                <c:pt idx="172">
                  <c:v>4148</c:v>
                </c:pt>
                <c:pt idx="173">
                  <c:v>4232.8</c:v>
                </c:pt>
                <c:pt idx="174">
                  <c:v>4249</c:v>
                </c:pt>
                <c:pt idx="175">
                  <c:v>4158.3999999999996</c:v>
                </c:pt>
                <c:pt idx="176">
                  <c:v>4196.6000000000004</c:v>
                </c:pt>
                <c:pt idx="177">
                  <c:v>4089.4</c:v>
                </c:pt>
                <c:pt idx="178">
                  <c:v>4119.3999999999996</c:v>
                </c:pt>
                <c:pt idx="179">
                  <c:v>4065</c:v>
                </c:pt>
                <c:pt idx="180">
                  <c:v>4181</c:v>
                </c:pt>
                <c:pt idx="181">
                  <c:v>4452.8</c:v>
                </c:pt>
                <c:pt idx="182">
                  <c:v>4265</c:v>
                </c:pt>
                <c:pt idx="183">
                  <c:v>4243.2</c:v>
                </c:pt>
                <c:pt idx="184">
                  <c:v>4152.2</c:v>
                </c:pt>
                <c:pt idx="185">
                  <c:v>4155.2</c:v>
                </c:pt>
                <c:pt idx="186">
                  <c:v>4222.2</c:v>
                </c:pt>
                <c:pt idx="187">
                  <c:v>4228</c:v>
                </c:pt>
                <c:pt idx="188">
                  <c:v>4121.6000000000004</c:v>
                </c:pt>
                <c:pt idx="189">
                  <c:v>4170.8</c:v>
                </c:pt>
                <c:pt idx="190">
                  <c:v>4119</c:v>
                </c:pt>
                <c:pt idx="191">
                  <c:v>4476.2</c:v>
                </c:pt>
                <c:pt idx="192">
                  <c:v>4165</c:v>
                </c:pt>
                <c:pt idx="193">
                  <c:v>4155.3999999999996</c:v>
                </c:pt>
                <c:pt idx="194">
                  <c:v>4467.3999999999996</c:v>
                </c:pt>
                <c:pt idx="195">
                  <c:v>4262.3999999999996</c:v>
                </c:pt>
                <c:pt idx="196">
                  <c:v>4408.8</c:v>
                </c:pt>
                <c:pt idx="197">
                  <c:v>4149.2</c:v>
                </c:pt>
                <c:pt idx="198">
                  <c:v>4261.8</c:v>
                </c:pt>
                <c:pt idx="199">
                  <c:v>4171.3999999999996</c:v>
                </c:pt>
                <c:pt idx="200">
                  <c:v>4161.8</c:v>
                </c:pt>
                <c:pt idx="201">
                  <c:v>4230.3999999999996</c:v>
                </c:pt>
                <c:pt idx="202">
                  <c:v>4131.3999999999996</c:v>
                </c:pt>
                <c:pt idx="203">
                  <c:v>4115.6000000000004</c:v>
                </c:pt>
                <c:pt idx="204">
                  <c:v>4230.6000000000004</c:v>
                </c:pt>
                <c:pt idx="205">
                  <c:v>4163.6000000000004</c:v>
                </c:pt>
                <c:pt idx="206">
                  <c:v>4227.6000000000004</c:v>
                </c:pt>
                <c:pt idx="207">
                  <c:v>4199.2</c:v>
                </c:pt>
                <c:pt idx="208">
                  <c:v>4097.6000000000004</c:v>
                </c:pt>
                <c:pt idx="209">
                  <c:v>4207</c:v>
                </c:pt>
                <c:pt idx="210">
                  <c:v>4295.6000000000004</c:v>
                </c:pt>
                <c:pt idx="211">
                  <c:v>4169.3999999999996</c:v>
                </c:pt>
                <c:pt idx="212">
                  <c:v>4245</c:v>
                </c:pt>
                <c:pt idx="213">
                  <c:v>4076.6</c:v>
                </c:pt>
                <c:pt idx="214">
                  <c:v>4300.8</c:v>
                </c:pt>
                <c:pt idx="215">
                  <c:v>4117</c:v>
                </c:pt>
                <c:pt idx="216">
                  <c:v>4198.6000000000004</c:v>
                </c:pt>
                <c:pt idx="217">
                  <c:v>4157.8</c:v>
                </c:pt>
                <c:pt idx="218">
                  <c:v>4244.6000000000004</c:v>
                </c:pt>
                <c:pt idx="219">
                  <c:v>4357.3999999999996</c:v>
                </c:pt>
                <c:pt idx="220">
                  <c:v>4162.2</c:v>
                </c:pt>
                <c:pt idx="221">
                  <c:v>4266.8</c:v>
                </c:pt>
                <c:pt idx="222">
                  <c:v>4151.6000000000004</c:v>
                </c:pt>
                <c:pt idx="223">
                  <c:v>4244.6000000000004</c:v>
                </c:pt>
                <c:pt idx="224">
                  <c:v>4214</c:v>
                </c:pt>
                <c:pt idx="225">
                  <c:v>4126.3999999999996</c:v>
                </c:pt>
                <c:pt idx="226">
                  <c:v>4202.2</c:v>
                </c:pt>
                <c:pt idx="227">
                  <c:v>4196.3999999999996</c:v>
                </c:pt>
                <c:pt idx="228">
                  <c:v>4321</c:v>
                </c:pt>
                <c:pt idx="229">
                  <c:v>4296.6000000000004</c:v>
                </c:pt>
                <c:pt idx="230">
                  <c:v>4246</c:v>
                </c:pt>
                <c:pt idx="231">
                  <c:v>4234</c:v>
                </c:pt>
                <c:pt idx="232">
                  <c:v>4243.2</c:v>
                </c:pt>
                <c:pt idx="233">
                  <c:v>4157</c:v>
                </c:pt>
                <c:pt idx="234">
                  <c:v>4319</c:v>
                </c:pt>
                <c:pt idx="235">
                  <c:v>4183.2</c:v>
                </c:pt>
                <c:pt idx="236">
                  <c:v>4225</c:v>
                </c:pt>
                <c:pt idx="237">
                  <c:v>4149</c:v>
                </c:pt>
                <c:pt idx="238">
                  <c:v>4268.8</c:v>
                </c:pt>
                <c:pt idx="239">
                  <c:v>4252.8</c:v>
                </c:pt>
                <c:pt idx="240">
                  <c:v>4261.2</c:v>
                </c:pt>
                <c:pt idx="241">
                  <c:v>4120.8</c:v>
                </c:pt>
                <c:pt idx="242">
                  <c:v>4245.6000000000004</c:v>
                </c:pt>
                <c:pt idx="243">
                  <c:v>4278.3999999999996</c:v>
                </c:pt>
                <c:pt idx="244">
                  <c:v>4156.3999999999996</c:v>
                </c:pt>
                <c:pt idx="245">
                  <c:v>4173</c:v>
                </c:pt>
                <c:pt idx="246">
                  <c:v>4139.3999999999996</c:v>
                </c:pt>
                <c:pt idx="247">
                  <c:v>4207.6000000000004</c:v>
                </c:pt>
                <c:pt idx="248">
                  <c:v>4222.8</c:v>
                </c:pt>
                <c:pt idx="249">
                  <c:v>4210</c:v>
                </c:pt>
                <c:pt idx="250">
                  <c:v>4228.3999999999996</c:v>
                </c:pt>
                <c:pt idx="251">
                  <c:v>4152.8</c:v>
                </c:pt>
                <c:pt idx="252">
                  <c:v>4173.8</c:v>
                </c:pt>
                <c:pt idx="253">
                  <c:v>4188.3999999999996</c:v>
                </c:pt>
                <c:pt idx="254">
                  <c:v>4182.6000000000004</c:v>
                </c:pt>
                <c:pt idx="255">
                  <c:v>4254</c:v>
                </c:pt>
                <c:pt idx="256">
                  <c:v>4261</c:v>
                </c:pt>
                <c:pt idx="257">
                  <c:v>4216.6000000000004</c:v>
                </c:pt>
                <c:pt idx="258">
                  <c:v>4223.2</c:v>
                </c:pt>
                <c:pt idx="259">
                  <c:v>4217.6000000000004</c:v>
                </c:pt>
                <c:pt idx="260">
                  <c:v>4169.3999999999996</c:v>
                </c:pt>
                <c:pt idx="261">
                  <c:v>4270</c:v>
                </c:pt>
                <c:pt idx="262">
                  <c:v>4207</c:v>
                </c:pt>
                <c:pt idx="263">
                  <c:v>4323</c:v>
                </c:pt>
                <c:pt idx="264">
                  <c:v>4161.6000000000004</c:v>
                </c:pt>
                <c:pt idx="265">
                  <c:v>4168.6000000000004</c:v>
                </c:pt>
                <c:pt idx="266">
                  <c:v>4211.6000000000004</c:v>
                </c:pt>
                <c:pt idx="267">
                  <c:v>4153.3999999999996</c:v>
                </c:pt>
                <c:pt idx="268">
                  <c:v>4156.2</c:v>
                </c:pt>
                <c:pt idx="269">
                  <c:v>4261.8</c:v>
                </c:pt>
                <c:pt idx="270">
                  <c:v>4236.3999999999996</c:v>
                </c:pt>
                <c:pt idx="271">
                  <c:v>4214.8</c:v>
                </c:pt>
                <c:pt idx="272">
                  <c:v>4240</c:v>
                </c:pt>
                <c:pt idx="273">
                  <c:v>4215</c:v>
                </c:pt>
                <c:pt idx="274">
                  <c:v>4419.8</c:v>
                </c:pt>
                <c:pt idx="275">
                  <c:v>4207.8</c:v>
                </c:pt>
                <c:pt idx="276">
                  <c:v>4182.2</c:v>
                </c:pt>
                <c:pt idx="277">
                  <c:v>4117.8</c:v>
                </c:pt>
                <c:pt idx="278">
                  <c:v>4228.6000000000004</c:v>
                </c:pt>
                <c:pt idx="279">
                  <c:v>4317.2</c:v>
                </c:pt>
                <c:pt idx="280">
                  <c:v>4238.3999999999996</c:v>
                </c:pt>
                <c:pt idx="281">
                  <c:v>4178.8</c:v>
                </c:pt>
                <c:pt idx="282">
                  <c:v>4103.3999999999996</c:v>
                </c:pt>
                <c:pt idx="283">
                  <c:v>4126.2</c:v>
                </c:pt>
                <c:pt idx="284">
                  <c:v>4307.8</c:v>
                </c:pt>
                <c:pt idx="285">
                  <c:v>4170.2</c:v>
                </c:pt>
                <c:pt idx="286">
                  <c:v>4222.8</c:v>
                </c:pt>
                <c:pt idx="287">
                  <c:v>4120.3999999999996</c:v>
                </c:pt>
                <c:pt idx="288">
                  <c:v>4212.8</c:v>
                </c:pt>
                <c:pt idx="289">
                  <c:v>4184.3999999999996</c:v>
                </c:pt>
                <c:pt idx="290">
                  <c:v>4180.3999999999996</c:v>
                </c:pt>
                <c:pt idx="291">
                  <c:v>4160</c:v>
                </c:pt>
                <c:pt idx="292">
                  <c:v>4161.8</c:v>
                </c:pt>
                <c:pt idx="293">
                  <c:v>4234.3999999999996</c:v>
                </c:pt>
                <c:pt idx="294">
                  <c:v>4215.3999999999996</c:v>
                </c:pt>
                <c:pt idx="295">
                  <c:v>4233</c:v>
                </c:pt>
                <c:pt idx="296">
                  <c:v>4218.8</c:v>
                </c:pt>
                <c:pt idx="297">
                  <c:v>4177.3999999999996</c:v>
                </c:pt>
                <c:pt idx="298">
                  <c:v>4200.2</c:v>
                </c:pt>
                <c:pt idx="299">
                  <c:v>4189.3999999999996</c:v>
                </c:pt>
                <c:pt idx="300">
                  <c:v>4139.2</c:v>
                </c:pt>
                <c:pt idx="301">
                  <c:v>4259</c:v>
                </c:pt>
                <c:pt idx="302">
                  <c:v>4211</c:v>
                </c:pt>
                <c:pt idx="303">
                  <c:v>4335.6000000000004</c:v>
                </c:pt>
                <c:pt idx="304">
                  <c:v>4144</c:v>
                </c:pt>
                <c:pt idx="305">
                  <c:v>4354.2</c:v>
                </c:pt>
                <c:pt idx="306">
                  <c:v>4255.3999999999996</c:v>
                </c:pt>
                <c:pt idx="307">
                  <c:v>4235.2</c:v>
                </c:pt>
                <c:pt idx="308">
                  <c:v>4280.6000000000004</c:v>
                </c:pt>
                <c:pt idx="309">
                  <c:v>4199.3999999999996</c:v>
                </c:pt>
                <c:pt idx="310">
                  <c:v>4242.2</c:v>
                </c:pt>
                <c:pt idx="311">
                  <c:v>4471.2</c:v>
                </c:pt>
                <c:pt idx="312">
                  <c:v>4122.2</c:v>
                </c:pt>
                <c:pt idx="313">
                  <c:v>4191.3999999999996</c:v>
                </c:pt>
                <c:pt idx="314">
                  <c:v>4170.2</c:v>
                </c:pt>
                <c:pt idx="315">
                  <c:v>4229.8</c:v>
                </c:pt>
                <c:pt idx="316">
                  <c:v>4175.8</c:v>
                </c:pt>
                <c:pt idx="317">
                  <c:v>4165.8</c:v>
                </c:pt>
                <c:pt idx="318">
                  <c:v>4320.8</c:v>
                </c:pt>
                <c:pt idx="319">
                  <c:v>4266.3999999999996</c:v>
                </c:pt>
                <c:pt idx="320">
                  <c:v>4130</c:v>
                </c:pt>
                <c:pt idx="321">
                  <c:v>4147.6000000000004</c:v>
                </c:pt>
                <c:pt idx="322">
                  <c:v>4140.6000000000004</c:v>
                </c:pt>
                <c:pt idx="323">
                  <c:v>4244.2</c:v>
                </c:pt>
                <c:pt idx="324">
                  <c:v>4269.2</c:v>
                </c:pt>
                <c:pt idx="325">
                  <c:v>4150.3999999999996</c:v>
                </c:pt>
                <c:pt idx="326">
                  <c:v>4222.6000000000004</c:v>
                </c:pt>
                <c:pt idx="327">
                  <c:v>4249</c:v>
                </c:pt>
                <c:pt idx="328">
                  <c:v>4230.6000000000004</c:v>
                </c:pt>
                <c:pt idx="329">
                  <c:v>4193.2</c:v>
                </c:pt>
                <c:pt idx="330">
                  <c:v>4202.3999999999996</c:v>
                </c:pt>
                <c:pt idx="331">
                  <c:v>4148.6000000000004</c:v>
                </c:pt>
                <c:pt idx="332">
                  <c:v>4199.3999999999996</c:v>
                </c:pt>
                <c:pt idx="333">
                  <c:v>4243.8</c:v>
                </c:pt>
                <c:pt idx="334">
                  <c:v>4168.3999999999996</c:v>
                </c:pt>
                <c:pt idx="335">
                  <c:v>4152.3999999999996</c:v>
                </c:pt>
                <c:pt idx="336">
                  <c:v>4311</c:v>
                </c:pt>
                <c:pt idx="337">
                  <c:v>4160.6000000000004</c:v>
                </c:pt>
                <c:pt idx="338">
                  <c:v>4288</c:v>
                </c:pt>
                <c:pt idx="339">
                  <c:v>4198.2</c:v>
                </c:pt>
                <c:pt idx="340">
                  <c:v>4111.6000000000004</c:v>
                </c:pt>
                <c:pt idx="341">
                  <c:v>4209</c:v>
                </c:pt>
                <c:pt idx="342">
                  <c:v>4259.2</c:v>
                </c:pt>
                <c:pt idx="343">
                  <c:v>4212.2</c:v>
                </c:pt>
                <c:pt idx="344">
                  <c:v>4145.3999999999996</c:v>
                </c:pt>
                <c:pt idx="345">
                  <c:v>4213.2</c:v>
                </c:pt>
                <c:pt idx="346">
                  <c:v>4325.8</c:v>
                </c:pt>
                <c:pt idx="347">
                  <c:v>4216</c:v>
                </c:pt>
                <c:pt idx="348">
                  <c:v>4198.2</c:v>
                </c:pt>
                <c:pt idx="349">
                  <c:v>4202.2</c:v>
                </c:pt>
                <c:pt idx="350">
                  <c:v>4239.8</c:v>
                </c:pt>
                <c:pt idx="351">
                  <c:v>4247</c:v>
                </c:pt>
                <c:pt idx="352">
                  <c:v>4238.8</c:v>
                </c:pt>
                <c:pt idx="353">
                  <c:v>4216.2</c:v>
                </c:pt>
                <c:pt idx="354">
                  <c:v>4340.2</c:v>
                </c:pt>
                <c:pt idx="355">
                  <c:v>4169.6000000000004</c:v>
                </c:pt>
                <c:pt idx="356">
                  <c:v>4317.6000000000004</c:v>
                </c:pt>
                <c:pt idx="357">
                  <c:v>4134.2</c:v>
                </c:pt>
                <c:pt idx="358">
                  <c:v>4369</c:v>
                </c:pt>
                <c:pt idx="359">
                  <c:v>4247.3999999999996</c:v>
                </c:pt>
                <c:pt idx="360">
                  <c:v>4107.2</c:v>
                </c:pt>
                <c:pt idx="361">
                  <c:v>4127.3999999999996</c:v>
                </c:pt>
                <c:pt idx="362">
                  <c:v>4163.6000000000004</c:v>
                </c:pt>
                <c:pt idx="363">
                  <c:v>4156.8</c:v>
                </c:pt>
                <c:pt idx="364">
                  <c:v>4259</c:v>
                </c:pt>
                <c:pt idx="365">
                  <c:v>4292.8</c:v>
                </c:pt>
                <c:pt idx="366">
                  <c:v>4169.8</c:v>
                </c:pt>
                <c:pt idx="367">
                  <c:v>4207.2</c:v>
                </c:pt>
                <c:pt idx="368">
                  <c:v>4209</c:v>
                </c:pt>
                <c:pt idx="369">
                  <c:v>4173.2</c:v>
                </c:pt>
                <c:pt idx="370">
                  <c:v>4211.8</c:v>
                </c:pt>
                <c:pt idx="371">
                  <c:v>4382.3999999999996</c:v>
                </c:pt>
                <c:pt idx="372">
                  <c:v>4250.2</c:v>
                </c:pt>
                <c:pt idx="373">
                  <c:v>4158.8</c:v>
                </c:pt>
                <c:pt idx="374">
                  <c:v>4224.8</c:v>
                </c:pt>
                <c:pt idx="375">
                  <c:v>4154</c:v>
                </c:pt>
                <c:pt idx="376">
                  <c:v>4100.2</c:v>
                </c:pt>
                <c:pt idx="377">
                  <c:v>4216.3999999999996</c:v>
                </c:pt>
                <c:pt idx="378">
                  <c:v>4208.6000000000004</c:v>
                </c:pt>
                <c:pt idx="379">
                  <c:v>4207.6000000000004</c:v>
                </c:pt>
                <c:pt idx="380">
                  <c:v>4109.6000000000004</c:v>
                </c:pt>
                <c:pt idx="381">
                  <c:v>4127.6000000000004</c:v>
                </c:pt>
                <c:pt idx="382">
                  <c:v>4256</c:v>
                </c:pt>
                <c:pt idx="383">
                  <c:v>4120.8</c:v>
                </c:pt>
                <c:pt idx="384">
                  <c:v>4261.3999999999996</c:v>
                </c:pt>
                <c:pt idx="385">
                  <c:v>4224.8</c:v>
                </c:pt>
                <c:pt idx="386">
                  <c:v>4164.6000000000004</c:v>
                </c:pt>
                <c:pt idx="387">
                  <c:v>4165.8</c:v>
                </c:pt>
                <c:pt idx="388">
                  <c:v>4226.3999999999996</c:v>
                </c:pt>
                <c:pt idx="389">
                  <c:v>4140.2</c:v>
                </c:pt>
                <c:pt idx="390">
                  <c:v>4091</c:v>
                </c:pt>
                <c:pt idx="391">
                  <c:v>4192.3999999999996</c:v>
                </c:pt>
                <c:pt idx="392">
                  <c:v>4190</c:v>
                </c:pt>
                <c:pt idx="393">
                  <c:v>4134.2</c:v>
                </c:pt>
                <c:pt idx="394">
                  <c:v>4137.2</c:v>
                </c:pt>
                <c:pt idx="395">
                  <c:v>4206.6000000000004</c:v>
                </c:pt>
                <c:pt idx="396">
                  <c:v>4089</c:v>
                </c:pt>
                <c:pt idx="397">
                  <c:v>4285.3999999999996</c:v>
                </c:pt>
                <c:pt idx="398">
                  <c:v>4164.3999999999996</c:v>
                </c:pt>
                <c:pt idx="399">
                  <c:v>4119.8</c:v>
                </c:pt>
                <c:pt idx="400">
                  <c:v>4112.3999999999996</c:v>
                </c:pt>
                <c:pt idx="401">
                  <c:v>4220.3999999999996</c:v>
                </c:pt>
                <c:pt idx="402">
                  <c:v>4217.6000000000004</c:v>
                </c:pt>
                <c:pt idx="403">
                  <c:v>4189.2</c:v>
                </c:pt>
                <c:pt idx="404">
                  <c:v>4193.8</c:v>
                </c:pt>
                <c:pt idx="405">
                  <c:v>4176.3999999999996</c:v>
                </c:pt>
                <c:pt idx="406">
                  <c:v>4235</c:v>
                </c:pt>
                <c:pt idx="407">
                  <c:v>4292.6000000000004</c:v>
                </c:pt>
                <c:pt idx="408">
                  <c:v>4191.2</c:v>
                </c:pt>
                <c:pt idx="409">
                  <c:v>4313.6000000000004</c:v>
                </c:pt>
                <c:pt idx="410">
                  <c:v>4284.3999999999996</c:v>
                </c:pt>
                <c:pt idx="411">
                  <c:v>4109</c:v>
                </c:pt>
                <c:pt idx="412">
                  <c:v>4211.3999999999996</c:v>
                </c:pt>
                <c:pt idx="413">
                  <c:v>4187.2</c:v>
                </c:pt>
                <c:pt idx="414">
                  <c:v>4257.3999999999996</c:v>
                </c:pt>
                <c:pt idx="415">
                  <c:v>4201</c:v>
                </c:pt>
                <c:pt idx="416">
                  <c:v>4584.8</c:v>
                </c:pt>
                <c:pt idx="417">
                  <c:v>4207</c:v>
                </c:pt>
                <c:pt idx="418">
                  <c:v>4175.6000000000004</c:v>
                </c:pt>
                <c:pt idx="419">
                  <c:v>4162.6000000000004</c:v>
                </c:pt>
                <c:pt idx="420">
                  <c:v>4343.3999999999996</c:v>
                </c:pt>
                <c:pt idx="421">
                  <c:v>4142.3999999999996</c:v>
                </c:pt>
                <c:pt idx="422">
                  <c:v>4113.6000000000004</c:v>
                </c:pt>
                <c:pt idx="423">
                  <c:v>4276.3999999999996</c:v>
                </c:pt>
                <c:pt idx="424">
                  <c:v>4241.6000000000004</c:v>
                </c:pt>
                <c:pt idx="425">
                  <c:v>4285.6000000000004</c:v>
                </c:pt>
                <c:pt idx="426">
                  <c:v>4165.3999999999996</c:v>
                </c:pt>
                <c:pt idx="427">
                  <c:v>4253.6000000000004</c:v>
                </c:pt>
                <c:pt idx="428">
                  <c:v>4206.2</c:v>
                </c:pt>
                <c:pt idx="429">
                  <c:v>4244.6000000000004</c:v>
                </c:pt>
                <c:pt idx="430">
                  <c:v>4254.6000000000004</c:v>
                </c:pt>
                <c:pt idx="431">
                  <c:v>4231.2</c:v>
                </c:pt>
                <c:pt idx="432">
                  <c:v>4231.3999999999996</c:v>
                </c:pt>
                <c:pt idx="433">
                  <c:v>4182.8</c:v>
                </c:pt>
                <c:pt idx="434">
                  <c:v>4189.6000000000004</c:v>
                </c:pt>
                <c:pt idx="435">
                  <c:v>4411.6000000000004</c:v>
                </c:pt>
                <c:pt idx="436">
                  <c:v>4225.2</c:v>
                </c:pt>
                <c:pt idx="437">
                  <c:v>4314.6000000000004</c:v>
                </c:pt>
                <c:pt idx="438">
                  <c:v>4175.3999999999996</c:v>
                </c:pt>
                <c:pt idx="439">
                  <c:v>4285.8</c:v>
                </c:pt>
                <c:pt idx="440">
                  <c:v>4626.6000000000004</c:v>
                </c:pt>
                <c:pt idx="441">
                  <c:v>4161.2</c:v>
                </c:pt>
                <c:pt idx="442">
                  <c:v>4265.3999999999996</c:v>
                </c:pt>
                <c:pt idx="443">
                  <c:v>4294.2</c:v>
                </c:pt>
                <c:pt idx="444">
                  <c:v>4172.2</c:v>
                </c:pt>
                <c:pt idx="445">
                  <c:v>4248.3999999999996</c:v>
                </c:pt>
                <c:pt idx="446">
                  <c:v>4206.2</c:v>
                </c:pt>
                <c:pt idx="447">
                  <c:v>4156.3999999999996</c:v>
                </c:pt>
                <c:pt idx="448">
                  <c:v>4329.8</c:v>
                </c:pt>
                <c:pt idx="449">
                  <c:v>4169.3999999999996</c:v>
                </c:pt>
                <c:pt idx="450">
                  <c:v>4251</c:v>
                </c:pt>
                <c:pt idx="451">
                  <c:v>4225.6000000000004</c:v>
                </c:pt>
                <c:pt idx="452">
                  <c:v>4310.3999999999996</c:v>
                </c:pt>
                <c:pt idx="453">
                  <c:v>4305</c:v>
                </c:pt>
                <c:pt idx="454">
                  <c:v>4305.3999999999996</c:v>
                </c:pt>
                <c:pt idx="455">
                  <c:v>4246.2</c:v>
                </c:pt>
                <c:pt idx="456">
                  <c:v>4397.3999999999996</c:v>
                </c:pt>
                <c:pt idx="457">
                  <c:v>4313.3999999999996</c:v>
                </c:pt>
                <c:pt idx="458">
                  <c:v>4410.6000000000004</c:v>
                </c:pt>
                <c:pt idx="459">
                  <c:v>4470</c:v>
                </c:pt>
                <c:pt idx="460">
                  <c:v>4421.8</c:v>
                </c:pt>
                <c:pt idx="461">
                  <c:v>4291</c:v>
                </c:pt>
                <c:pt idx="462">
                  <c:v>4421.8</c:v>
                </c:pt>
                <c:pt idx="463">
                  <c:v>4400</c:v>
                </c:pt>
                <c:pt idx="464">
                  <c:v>4559</c:v>
                </c:pt>
                <c:pt idx="465">
                  <c:v>4417.2</c:v>
                </c:pt>
                <c:pt idx="466">
                  <c:v>4416.6000000000004</c:v>
                </c:pt>
                <c:pt idx="467">
                  <c:v>4480.6000000000004</c:v>
                </c:pt>
                <c:pt idx="468">
                  <c:v>4369.3999999999996</c:v>
                </c:pt>
                <c:pt idx="469">
                  <c:v>4566</c:v>
                </c:pt>
                <c:pt idx="470">
                  <c:v>4416.6000000000004</c:v>
                </c:pt>
                <c:pt idx="471">
                  <c:v>4605.2</c:v>
                </c:pt>
                <c:pt idx="472">
                  <c:v>4449</c:v>
                </c:pt>
                <c:pt idx="473">
                  <c:v>4637.8</c:v>
                </c:pt>
                <c:pt idx="474">
                  <c:v>4530.3999999999996</c:v>
                </c:pt>
                <c:pt idx="475">
                  <c:v>4497.6000000000004</c:v>
                </c:pt>
                <c:pt idx="476">
                  <c:v>4700.8</c:v>
                </c:pt>
                <c:pt idx="477">
                  <c:v>4629.2</c:v>
                </c:pt>
                <c:pt idx="478">
                  <c:v>4717.3999999999996</c:v>
                </c:pt>
                <c:pt idx="479">
                  <c:v>4776</c:v>
                </c:pt>
                <c:pt idx="480">
                  <c:v>4888.3999999999996</c:v>
                </c:pt>
                <c:pt idx="481">
                  <c:v>4776</c:v>
                </c:pt>
                <c:pt idx="482">
                  <c:v>4985</c:v>
                </c:pt>
                <c:pt idx="483">
                  <c:v>4904.8</c:v>
                </c:pt>
                <c:pt idx="484">
                  <c:v>4945.8</c:v>
                </c:pt>
                <c:pt idx="485">
                  <c:v>5140.8</c:v>
                </c:pt>
                <c:pt idx="486">
                  <c:v>5076.2</c:v>
                </c:pt>
                <c:pt idx="487">
                  <c:v>5076.8</c:v>
                </c:pt>
                <c:pt idx="488">
                  <c:v>5168.3999999999996</c:v>
                </c:pt>
                <c:pt idx="489">
                  <c:v>5195</c:v>
                </c:pt>
                <c:pt idx="490">
                  <c:v>5316.2</c:v>
                </c:pt>
                <c:pt idx="491">
                  <c:v>5256.6</c:v>
                </c:pt>
                <c:pt idx="492">
                  <c:v>5445.4</c:v>
                </c:pt>
                <c:pt idx="493">
                  <c:v>5373.8</c:v>
                </c:pt>
                <c:pt idx="494">
                  <c:v>5550.2</c:v>
                </c:pt>
                <c:pt idx="495">
                  <c:v>5576.4</c:v>
                </c:pt>
                <c:pt idx="496">
                  <c:v>5756</c:v>
                </c:pt>
                <c:pt idx="497">
                  <c:v>5785.2</c:v>
                </c:pt>
                <c:pt idx="498">
                  <c:v>5912.4</c:v>
                </c:pt>
                <c:pt idx="499">
                  <c:v>6056.8</c:v>
                </c:pt>
                <c:pt idx="500">
                  <c:v>6231.4</c:v>
                </c:pt>
                <c:pt idx="501">
                  <c:v>6248.6</c:v>
                </c:pt>
                <c:pt idx="502">
                  <c:v>6449.8</c:v>
                </c:pt>
                <c:pt idx="503">
                  <c:v>6524.8</c:v>
                </c:pt>
                <c:pt idx="504">
                  <c:v>6789.2</c:v>
                </c:pt>
                <c:pt idx="505">
                  <c:v>6781.4</c:v>
                </c:pt>
                <c:pt idx="506">
                  <c:v>6986.4</c:v>
                </c:pt>
                <c:pt idx="507">
                  <c:v>7141.6</c:v>
                </c:pt>
                <c:pt idx="508">
                  <c:v>7303.8</c:v>
                </c:pt>
                <c:pt idx="509">
                  <c:v>7286.4</c:v>
                </c:pt>
                <c:pt idx="510">
                  <c:v>7600.6</c:v>
                </c:pt>
                <c:pt idx="511">
                  <c:v>7718.8</c:v>
                </c:pt>
                <c:pt idx="512">
                  <c:v>7877</c:v>
                </c:pt>
                <c:pt idx="513">
                  <c:v>8083.6</c:v>
                </c:pt>
                <c:pt idx="514">
                  <c:v>8527.6</c:v>
                </c:pt>
                <c:pt idx="515">
                  <c:v>8392.6</c:v>
                </c:pt>
                <c:pt idx="516">
                  <c:v>8710.6</c:v>
                </c:pt>
                <c:pt idx="517">
                  <c:v>9111.6</c:v>
                </c:pt>
                <c:pt idx="518">
                  <c:v>9362.2000000000007</c:v>
                </c:pt>
                <c:pt idx="519">
                  <c:v>9597.6</c:v>
                </c:pt>
                <c:pt idx="520">
                  <c:v>9898.7999999999993</c:v>
                </c:pt>
                <c:pt idx="521">
                  <c:v>10242.4</c:v>
                </c:pt>
                <c:pt idx="522">
                  <c:v>10575.4</c:v>
                </c:pt>
                <c:pt idx="523">
                  <c:v>10957.4</c:v>
                </c:pt>
                <c:pt idx="524">
                  <c:v>11223</c:v>
                </c:pt>
                <c:pt idx="525">
                  <c:v>11696.6</c:v>
                </c:pt>
                <c:pt idx="526">
                  <c:v>12054</c:v>
                </c:pt>
                <c:pt idx="527">
                  <c:v>12319.6</c:v>
                </c:pt>
                <c:pt idx="528">
                  <c:v>12937.2</c:v>
                </c:pt>
                <c:pt idx="529">
                  <c:v>13238.4</c:v>
                </c:pt>
                <c:pt idx="530">
                  <c:v>13621.8</c:v>
                </c:pt>
                <c:pt idx="531">
                  <c:v>13977</c:v>
                </c:pt>
                <c:pt idx="532">
                  <c:v>14464</c:v>
                </c:pt>
                <c:pt idx="533">
                  <c:v>15200.4</c:v>
                </c:pt>
                <c:pt idx="534">
                  <c:v>15365.6</c:v>
                </c:pt>
                <c:pt idx="535">
                  <c:v>15962</c:v>
                </c:pt>
                <c:pt idx="536">
                  <c:v>16492</c:v>
                </c:pt>
                <c:pt idx="537">
                  <c:v>16939.8</c:v>
                </c:pt>
                <c:pt idx="538">
                  <c:v>17532.599999999999</c:v>
                </c:pt>
                <c:pt idx="539">
                  <c:v>18430.2</c:v>
                </c:pt>
                <c:pt idx="540">
                  <c:v>18834.2</c:v>
                </c:pt>
                <c:pt idx="541">
                  <c:v>19648.599999999999</c:v>
                </c:pt>
                <c:pt idx="542">
                  <c:v>20356.400000000001</c:v>
                </c:pt>
                <c:pt idx="543">
                  <c:v>21091.599999999999</c:v>
                </c:pt>
                <c:pt idx="544">
                  <c:v>22082.2</c:v>
                </c:pt>
                <c:pt idx="545">
                  <c:v>22794</c:v>
                </c:pt>
                <c:pt idx="546">
                  <c:v>23690.6</c:v>
                </c:pt>
                <c:pt idx="547">
                  <c:v>24494.400000000001</c:v>
                </c:pt>
                <c:pt idx="548">
                  <c:v>25315.200000000001</c:v>
                </c:pt>
                <c:pt idx="549">
                  <c:v>26191.599999999999</c:v>
                </c:pt>
                <c:pt idx="550">
                  <c:v>26985.4</c:v>
                </c:pt>
                <c:pt idx="551">
                  <c:v>27737.599999999999</c:v>
                </c:pt>
                <c:pt idx="552">
                  <c:v>28543</c:v>
                </c:pt>
                <c:pt idx="553">
                  <c:v>29420.6</c:v>
                </c:pt>
                <c:pt idx="554">
                  <c:v>30152.2</c:v>
                </c:pt>
                <c:pt idx="555">
                  <c:v>30980.799999999999</c:v>
                </c:pt>
                <c:pt idx="556">
                  <c:v>31659.599999999999</c:v>
                </c:pt>
                <c:pt idx="557">
                  <c:v>32443.4</c:v>
                </c:pt>
                <c:pt idx="558">
                  <c:v>33227.800000000003</c:v>
                </c:pt>
                <c:pt idx="559">
                  <c:v>34284.6</c:v>
                </c:pt>
                <c:pt idx="560">
                  <c:v>35079.599999999999</c:v>
                </c:pt>
                <c:pt idx="561">
                  <c:v>35894.800000000003</c:v>
                </c:pt>
                <c:pt idx="562">
                  <c:v>37006</c:v>
                </c:pt>
                <c:pt idx="563">
                  <c:v>37906.6</c:v>
                </c:pt>
                <c:pt idx="564">
                  <c:v>38970.800000000003</c:v>
                </c:pt>
                <c:pt idx="565">
                  <c:v>39995.4</c:v>
                </c:pt>
                <c:pt idx="566">
                  <c:v>41036</c:v>
                </c:pt>
                <c:pt idx="567">
                  <c:v>42131.199999999997</c:v>
                </c:pt>
                <c:pt idx="568">
                  <c:v>43193.8</c:v>
                </c:pt>
                <c:pt idx="569">
                  <c:v>44321.4</c:v>
                </c:pt>
                <c:pt idx="570">
                  <c:v>45167.8</c:v>
                </c:pt>
                <c:pt idx="571">
                  <c:v>46277.2</c:v>
                </c:pt>
                <c:pt idx="572">
                  <c:v>47136</c:v>
                </c:pt>
                <c:pt idx="573">
                  <c:v>47923</c:v>
                </c:pt>
                <c:pt idx="574">
                  <c:v>48587.199999999997</c:v>
                </c:pt>
                <c:pt idx="575">
                  <c:v>49435.199999999997</c:v>
                </c:pt>
                <c:pt idx="576">
                  <c:v>50048.4</c:v>
                </c:pt>
                <c:pt idx="577">
                  <c:v>50517</c:v>
                </c:pt>
                <c:pt idx="578">
                  <c:v>50800.800000000003</c:v>
                </c:pt>
                <c:pt idx="579">
                  <c:v>51181.2</c:v>
                </c:pt>
                <c:pt idx="580">
                  <c:v>51647</c:v>
                </c:pt>
                <c:pt idx="581">
                  <c:v>51881.2</c:v>
                </c:pt>
                <c:pt idx="582">
                  <c:v>51982.2</c:v>
                </c:pt>
                <c:pt idx="583">
                  <c:v>52271.6</c:v>
                </c:pt>
                <c:pt idx="584">
                  <c:v>52503.8</c:v>
                </c:pt>
                <c:pt idx="585">
                  <c:v>52463.4</c:v>
                </c:pt>
                <c:pt idx="586">
                  <c:v>52783.4</c:v>
                </c:pt>
                <c:pt idx="587">
                  <c:v>52888.800000000003</c:v>
                </c:pt>
                <c:pt idx="588">
                  <c:v>52960.4</c:v>
                </c:pt>
                <c:pt idx="589">
                  <c:v>52909.8</c:v>
                </c:pt>
                <c:pt idx="590">
                  <c:v>53238.400000000001</c:v>
                </c:pt>
                <c:pt idx="591">
                  <c:v>53247.8</c:v>
                </c:pt>
                <c:pt idx="592">
                  <c:v>53316.4</c:v>
                </c:pt>
                <c:pt idx="593">
                  <c:v>53453.599999999999</c:v>
                </c:pt>
                <c:pt idx="594">
                  <c:v>53382</c:v>
                </c:pt>
                <c:pt idx="595">
                  <c:v>53389.4</c:v>
                </c:pt>
                <c:pt idx="596">
                  <c:v>53213.599999999999</c:v>
                </c:pt>
                <c:pt idx="597">
                  <c:v>52973.8</c:v>
                </c:pt>
                <c:pt idx="598">
                  <c:v>52682.2</c:v>
                </c:pt>
                <c:pt idx="599">
                  <c:v>52282.6</c:v>
                </c:pt>
                <c:pt idx="600">
                  <c:v>51881.2</c:v>
                </c:pt>
                <c:pt idx="601">
                  <c:v>51312.800000000003</c:v>
                </c:pt>
                <c:pt idx="602">
                  <c:v>50527.4</c:v>
                </c:pt>
                <c:pt idx="603">
                  <c:v>49857.2</c:v>
                </c:pt>
                <c:pt idx="604">
                  <c:v>49007.8</c:v>
                </c:pt>
                <c:pt idx="605">
                  <c:v>48241.599999999999</c:v>
                </c:pt>
                <c:pt idx="606">
                  <c:v>47562.400000000001</c:v>
                </c:pt>
                <c:pt idx="607">
                  <c:v>46419.199999999997</c:v>
                </c:pt>
                <c:pt idx="608">
                  <c:v>45461</c:v>
                </c:pt>
                <c:pt idx="609">
                  <c:v>44526.400000000001</c:v>
                </c:pt>
                <c:pt idx="610">
                  <c:v>43506.400000000001</c:v>
                </c:pt>
                <c:pt idx="611">
                  <c:v>42610.6</c:v>
                </c:pt>
                <c:pt idx="612">
                  <c:v>41759.4</c:v>
                </c:pt>
                <c:pt idx="613">
                  <c:v>40884</c:v>
                </c:pt>
                <c:pt idx="614">
                  <c:v>39961.4</c:v>
                </c:pt>
                <c:pt idx="615">
                  <c:v>39205.4</c:v>
                </c:pt>
                <c:pt idx="616">
                  <c:v>38639.4</c:v>
                </c:pt>
                <c:pt idx="617">
                  <c:v>37796.800000000003</c:v>
                </c:pt>
                <c:pt idx="618">
                  <c:v>37090.199999999997</c:v>
                </c:pt>
                <c:pt idx="619">
                  <c:v>36238.400000000001</c:v>
                </c:pt>
                <c:pt idx="620">
                  <c:v>35729.800000000003</c:v>
                </c:pt>
                <c:pt idx="621">
                  <c:v>35079.4</c:v>
                </c:pt>
                <c:pt idx="622">
                  <c:v>34318.800000000003</c:v>
                </c:pt>
                <c:pt idx="623">
                  <c:v>33614.199999999997</c:v>
                </c:pt>
                <c:pt idx="624">
                  <c:v>33005.4</c:v>
                </c:pt>
                <c:pt idx="625">
                  <c:v>32248.400000000001</c:v>
                </c:pt>
                <c:pt idx="626">
                  <c:v>31470.6</c:v>
                </c:pt>
                <c:pt idx="627">
                  <c:v>30788.400000000001</c:v>
                </c:pt>
                <c:pt idx="628">
                  <c:v>30109.599999999999</c:v>
                </c:pt>
                <c:pt idx="629">
                  <c:v>29438.2</c:v>
                </c:pt>
                <c:pt idx="630">
                  <c:v>28721</c:v>
                </c:pt>
                <c:pt idx="631">
                  <c:v>27911.4</c:v>
                </c:pt>
                <c:pt idx="632">
                  <c:v>27169.4</c:v>
                </c:pt>
                <c:pt idx="633">
                  <c:v>26268.6</c:v>
                </c:pt>
                <c:pt idx="634">
                  <c:v>25611</c:v>
                </c:pt>
                <c:pt idx="635">
                  <c:v>24805</c:v>
                </c:pt>
                <c:pt idx="636">
                  <c:v>24145.8</c:v>
                </c:pt>
                <c:pt idx="637">
                  <c:v>23400</c:v>
                </c:pt>
                <c:pt idx="638">
                  <c:v>22778.6</c:v>
                </c:pt>
                <c:pt idx="639">
                  <c:v>22100.2</c:v>
                </c:pt>
                <c:pt idx="640">
                  <c:v>21482.799999999999</c:v>
                </c:pt>
                <c:pt idx="641">
                  <c:v>21059.599999999999</c:v>
                </c:pt>
                <c:pt idx="642">
                  <c:v>20536.400000000001</c:v>
                </c:pt>
                <c:pt idx="643">
                  <c:v>19823.2</c:v>
                </c:pt>
                <c:pt idx="644">
                  <c:v>19479.8</c:v>
                </c:pt>
                <c:pt idx="645">
                  <c:v>18878.400000000001</c:v>
                </c:pt>
                <c:pt idx="646">
                  <c:v>18462.2</c:v>
                </c:pt>
                <c:pt idx="647">
                  <c:v>18015.2</c:v>
                </c:pt>
                <c:pt idx="648">
                  <c:v>17784.2</c:v>
                </c:pt>
                <c:pt idx="649">
                  <c:v>17355.400000000001</c:v>
                </c:pt>
                <c:pt idx="650">
                  <c:v>17000.2</c:v>
                </c:pt>
                <c:pt idx="651">
                  <c:v>16546.2</c:v>
                </c:pt>
                <c:pt idx="652">
                  <c:v>16242.6</c:v>
                </c:pt>
                <c:pt idx="653">
                  <c:v>15887.4</c:v>
                </c:pt>
                <c:pt idx="654">
                  <c:v>15616.2</c:v>
                </c:pt>
                <c:pt idx="655">
                  <c:v>15340.8</c:v>
                </c:pt>
                <c:pt idx="656">
                  <c:v>15006.2</c:v>
                </c:pt>
                <c:pt idx="657">
                  <c:v>14686.6</c:v>
                </c:pt>
                <c:pt idx="658">
                  <c:v>14533.8</c:v>
                </c:pt>
                <c:pt idx="659">
                  <c:v>14151.8</c:v>
                </c:pt>
                <c:pt idx="660">
                  <c:v>13713</c:v>
                </c:pt>
                <c:pt idx="661">
                  <c:v>13431.4</c:v>
                </c:pt>
                <c:pt idx="662">
                  <c:v>13047.8</c:v>
                </c:pt>
                <c:pt idx="663">
                  <c:v>12978</c:v>
                </c:pt>
                <c:pt idx="664">
                  <c:v>12506.4</c:v>
                </c:pt>
                <c:pt idx="665">
                  <c:v>12220.4</c:v>
                </c:pt>
                <c:pt idx="666">
                  <c:v>11893.2</c:v>
                </c:pt>
                <c:pt idx="667">
                  <c:v>11615.2</c:v>
                </c:pt>
                <c:pt idx="668">
                  <c:v>11385.6</c:v>
                </c:pt>
                <c:pt idx="669">
                  <c:v>11069.8</c:v>
                </c:pt>
                <c:pt idx="670">
                  <c:v>10759.6</c:v>
                </c:pt>
                <c:pt idx="671">
                  <c:v>10498.4</c:v>
                </c:pt>
                <c:pt idx="672">
                  <c:v>10316</c:v>
                </c:pt>
                <c:pt idx="673">
                  <c:v>10005.6</c:v>
                </c:pt>
                <c:pt idx="674">
                  <c:v>9919.6</c:v>
                </c:pt>
                <c:pt idx="675">
                  <c:v>9651.7999999999993</c:v>
                </c:pt>
                <c:pt idx="676">
                  <c:v>9402.4</c:v>
                </c:pt>
                <c:pt idx="677">
                  <c:v>9302.6</c:v>
                </c:pt>
                <c:pt idx="678">
                  <c:v>9173</c:v>
                </c:pt>
                <c:pt idx="679">
                  <c:v>8958.2000000000007</c:v>
                </c:pt>
                <c:pt idx="680">
                  <c:v>8860.7999999999993</c:v>
                </c:pt>
                <c:pt idx="681">
                  <c:v>8731.7999999999993</c:v>
                </c:pt>
                <c:pt idx="682">
                  <c:v>8529.7999999999993</c:v>
                </c:pt>
                <c:pt idx="683">
                  <c:v>8379.4</c:v>
                </c:pt>
                <c:pt idx="684">
                  <c:v>8215.6</c:v>
                </c:pt>
                <c:pt idx="685">
                  <c:v>8159.4</c:v>
                </c:pt>
                <c:pt idx="686">
                  <c:v>8060.8</c:v>
                </c:pt>
                <c:pt idx="687">
                  <c:v>7891.6</c:v>
                </c:pt>
                <c:pt idx="688">
                  <c:v>7914.4</c:v>
                </c:pt>
                <c:pt idx="689">
                  <c:v>7814.8</c:v>
                </c:pt>
                <c:pt idx="690">
                  <c:v>7558.2</c:v>
                </c:pt>
                <c:pt idx="691">
                  <c:v>7422.6</c:v>
                </c:pt>
                <c:pt idx="692">
                  <c:v>7401.4</c:v>
                </c:pt>
                <c:pt idx="693">
                  <c:v>7351.8</c:v>
                </c:pt>
                <c:pt idx="694">
                  <c:v>7107.6</c:v>
                </c:pt>
                <c:pt idx="695">
                  <c:v>7182.6</c:v>
                </c:pt>
                <c:pt idx="696">
                  <c:v>7121.6</c:v>
                </c:pt>
                <c:pt idx="697">
                  <c:v>6819.6</c:v>
                </c:pt>
                <c:pt idx="698">
                  <c:v>6834</c:v>
                </c:pt>
                <c:pt idx="699">
                  <c:v>6789.6</c:v>
                </c:pt>
                <c:pt idx="700">
                  <c:v>6682.4</c:v>
                </c:pt>
                <c:pt idx="701">
                  <c:v>6736.8</c:v>
                </c:pt>
                <c:pt idx="702">
                  <c:v>6492</c:v>
                </c:pt>
                <c:pt idx="703">
                  <c:v>6375</c:v>
                </c:pt>
                <c:pt idx="704">
                  <c:v>6563</c:v>
                </c:pt>
                <c:pt idx="705">
                  <c:v>6192.8</c:v>
                </c:pt>
                <c:pt idx="706">
                  <c:v>6077.6</c:v>
                </c:pt>
                <c:pt idx="707">
                  <c:v>5994.2</c:v>
                </c:pt>
                <c:pt idx="708">
                  <c:v>5933.4</c:v>
                </c:pt>
                <c:pt idx="709">
                  <c:v>5934.2</c:v>
                </c:pt>
                <c:pt idx="710">
                  <c:v>5931.8</c:v>
                </c:pt>
                <c:pt idx="711">
                  <c:v>5861.4</c:v>
                </c:pt>
                <c:pt idx="712">
                  <c:v>5764.6</c:v>
                </c:pt>
                <c:pt idx="713">
                  <c:v>5616</c:v>
                </c:pt>
                <c:pt idx="714">
                  <c:v>5790.4</c:v>
                </c:pt>
                <c:pt idx="715">
                  <c:v>5676.8</c:v>
                </c:pt>
                <c:pt idx="716">
                  <c:v>5519</c:v>
                </c:pt>
                <c:pt idx="717">
                  <c:v>5650</c:v>
                </c:pt>
                <c:pt idx="718">
                  <c:v>5544.8</c:v>
                </c:pt>
                <c:pt idx="719">
                  <c:v>5491.6</c:v>
                </c:pt>
                <c:pt idx="720">
                  <c:v>5529.8</c:v>
                </c:pt>
                <c:pt idx="721">
                  <c:v>5420.6</c:v>
                </c:pt>
                <c:pt idx="722">
                  <c:v>5338.8</c:v>
                </c:pt>
                <c:pt idx="723">
                  <c:v>5291</c:v>
                </c:pt>
                <c:pt idx="724">
                  <c:v>5241.2</c:v>
                </c:pt>
                <c:pt idx="725">
                  <c:v>5302.8</c:v>
                </c:pt>
                <c:pt idx="726">
                  <c:v>5262.6</c:v>
                </c:pt>
                <c:pt idx="727">
                  <c:v>5184.3999999999996</c:v>
                </c:pt>
                <c:pt idx="728">
                  <c:v>5090.6000000000004</c:v>
                </c:pt>
                <c:pt idx="729">
                  <c:v>5173.3999999999996</c:v>
                </c:pt>
                <c:pt idx="730">
                  <c:v>5173</c:v>
                </c:pt>
                <c:pt idx="731">
                  <c:v>5000.2</c:v>
                </c:pt>
                <c:pt idx="732">
                  <c:v>5141.8</c:v>
                </c:pt>
                <c:pt idx="733">
                  <c:v>5007.3999999999996</c:v>
                </c:pt>
                <c:pt idx="734">
                  <c:v>5006.8</c:v>
                </c:pt>
                <c:pt idx="735">
                  <c:v>4978.6000000000004</c:v>
                </c:pt>
                <c:pt idx="736">
                  <c:v>5005.3999999999996</c:v>
                </c:pt>
                <c:pt idx="737">
                  <c:v>4920.6000000000004</c:v>
                </c:pt>
                <c:pt idx="738">
                  <c:v>4824</c:v>
                </c:pt>
                <c:pt idx="739">
                  <c:v>4874.6000000000004</c:v>
                </c:pt>
                <c:pt idx="740">
                  <c:v>4826</c:v>
                </c:pt>
                <c:pt idx="741">
                  <c:v>4855.8</c:v>
                </c:pt>
                <c:pt idx="742">
                  <c:v>4796</c:v>
                </c:pt>
                <c:pt idx="743">
                  <c:v>4837.6000000000004</c:v>
                </c:pt>
                <c:pt idx="744">
                  <c:v>4738.2</c:v>
                </c:pt>
                <c:pt idx="745">
                  <c:v>4811.2</c:v>
                </c:pt>
                <c:pt idx="746">
                  <c:v>4763.8</c:v>
                </c:pt>
                <c:pt idx="747">
                  <c:v>4745.3999999999996</c:v>
                </c:pt>
                <c:pt idx="748">
                  <c:v>4853.3999999999996</c:v>
                </c:pt>
                <c:pt idx="749">
                  <c:v>4742</c:v>
                </c:pt>
                <c:pt idx="750">
                  <c:v>5110.2</c:v>
                </c:pt>
                <c:pt idx="751">
                  <c:v>4569.3999999999996</c:v>
                </c:pt>
                <c:pt idx="752">
                  <c:v>4789.3999999999996</c:v>
                </c:pt>
                <c:pt idx="753">
                  <c:v>4675.3999999999996</c:v>
                </c:pt>
                <c:pt idx="754">
                  <c:v>4561.2</c:v>
                </c:pt>
                <c:pt idx="755">
                  <c:v>4652.6000000000004</c:v>
                </c:pt>
                <c:pt idx="756">
                  <c:v>4612.6000000000004</c:v>
                </c:pt>
                <c:pt idx="757">
                  <c:v>4545.3999999999996</c:v>
                </c:pt>
                <c:pt idx="758">
                  <c:v>4805.3999999999996</c:v>
                </c:pt>
                <c:pt idx="759">
                  <c:v>4502.3999999999996</c:v>
                </c:pt>
                <c:pt idx="760">
                  <c:v>4719</c:v>
                </c:pt>
                <c:pt idx="761">
                  <c:v>4598</c:v>
                </c:pt>
                <c:pt idx="762">
                  <c:v>4525</c:v>
                </c:pt>
                <c:pt idx="763">
                  <c:v>4504.8</c:v>
                </c:pt>
                <c:pt idx="764">
                  <c:v>4566.6000000000004</c:v>
                </c:pt>
                <c:pt idx="765">
                  <c:v>4542</c:v>
                </c:pt>
                <c:pt idx="766">
                  <c:v>4540.8</c:v>
                </c:pt>
                <c:pt idx="767">
                  <c:v>4537.8</c:v>
                </c:pt>
                <c:pt idx="768">
                  <c:v>4503.8</c:v>
                </c:pt>
                <c:pt idx="769">
                  <c:v>4462</c:v>
                </c:pt>
                <c:pt idx="770">
                  <c:v>4441</c:v>
                </c:pt>
                <c:pt idx="771">
                  <c:v>4425</c:v>
                </c:pt>
                <c:pt idx="772">
                  <c:v>4600.2</c:v>
                </c:pt>
                <c:pt idx="773">
                  <c:v>4417.3999999999996</c:v>
                </c:pt>
                <c:pt idx="774">
                  <c:v>4358.2</c:v>
                </c:pt>
                <c:pt idx="775">
                  <c:v>4470</c:v>
                </c:pt>
                <c:pt idx="776">
                  <c:v>4427</c:v>
                </c:pt>
                <c:pt idx="777">
                  <c:v>4573.6000000000004</c:v>
                </c:pt>
                <c:pt idx="778">
                  <c:v>4424</c:v>
                </c:pt>
                <c:pt idx="779">
                  <c:v>4353.3999999999996</c:v>
                </c:pt>
                <c:pt idx="780">
                  <c:v>4447.3999999999996</c:v>
                </c:pt>
                <c:pt idx="781">
                  <c:v>4363.8</c:v>
                </c:pt>
                <c:pt idx="782">
                  <c:v>4335.8</c:v>
                </c:pt>
                <c:pt idx="783">
                  <c:v>4399</c:v>
                </c:pt>
                <c:pt idx="784">
                  <c:v>4380.6000000000004</c:v>
                </c:pt>
                <c:pt idx="785">
                  <c:v>4511.3999999999996</c:v>
                </c:pt>
                <c:pt idx="786">
                  <c:v>4375</c:v>
                </c:pt>
                <c:pt idx="787">
                  <c:v>4467.2</c:v>
                </c:pt>
                <c:pt idx="788">
                  <c:v>4257.8</c:v>
                </c:pt>
                <c:pt idx="789">
                  <c:v>4374.2</c:v>
                </c:pt>
                <c:pt idx="790">
                  <c:v>4532.8</c:v>
                </c:pt>
                <c:pt idx="791">
                  <c:v>4329</c:v>
                </c:pt>
                <c:pt idx="792">
                  <c:v>4328.8</c:v>
                </c:pt>
                <c:pt idx="793">
                  <c:v>4291.8</c:v>
                </c:pt>
                <c:pt idx="794">
                  <c:v>4286.3999999999996</c:v>
                </c:pt>
                <c:pt idx="795">
                  <c:v>4268.8</c:v>
                </c:pt>
                <c:pt idx="796">
                  <c:v>4338.6000000000004</c:v>
                </c:pt>
                <c:pt idx="797">
                  <c:v>4311.8</c:v>
                </c:pt>
                <c:pt idx="798">
                  <c:v>4327.6000000000004</c:v>
                </c:pt>
                <c:pt idx="799">
                  <c:v>4294.3999999999996</c:v>
                </c:pt>
                <c:pt idx="800">
                  <c:v>4276</c:v>
                </c:pt>
                <c:pt idx="801">
                  <c:v>4309.3999999999996</c:v>
                </c:pt>
                <c:pt idx="802">
                  <c:v>4406.8</c:v>
                </c:pt>
                <c:pt idx="803">
                  <c:v>4253</c:v>
                </c:pt>
                <c:pt idx="804">
                  <c:v>4309.8</c:v>
                </c:pt>
                <c:pt idx="805">
                  <c:v>4280</c:v>
                </c:pt>
                <c:pt idx="806">
                  <c:v>4298</c:v>
                </c:pt>
                <c:pt idx="807">
                  <c:v>4311.2</c:v>
                </c:pt>
                <c:pt idx="808">
                  <c:v>4389.2</c:v>
                </c:pt>
                <c:pt idx="809">
                  <c:v>4297.3999999999996</c:v>
                </c:pt>
                <c:pt idx="810">
                  <c:v>4257.8</c:v>
                </c:pt>
                <c:pt idx="811">
                  <c:v>4303.3999999999996</c:v>
                </c:pt>
                <c:pt idx="812">
                  <c:v>4379.8</c:v>
                </c:pt>
                <c:pt idx="813">
                  <c:v>4245.6000000000004</c:v>
                </c:pt>
                <c:pt idx="814">
                  <c:v>4294.2</c:v>
                </c:pt>
                <c:pt idx="815">
                  <c:v>4353.3999999999996</c:v>
                </c:pt>
                <c:pt idx="816">
                  <c:v>4293.2</c:v>
                </c:pt>
                <c:pt idx="817">
                  <c:v>4266.3999999999996</c:v>
                </c:pt>
                <c:pt idx="818">
                  <c:v>4335.2</c:v>
                </c:pt>
                <c:pt idx="819">
                  <c:v>4340.6000000000004</c:v>
                </c:pt>
                <c:pt idx="820">
                  <c:v>4270.3999999999996</c:v>
                </c:pt>
                <c:pt idx="821">
                  <c:v>4306</c:v>
                </c:pt>
                <c:pt idx="822">
                  <c:v>4317.3999999999996</c:v>
                </c:pt>
                <c:pt idx="823">
                  <c:v>4230.3999999999996</c:v>
                </c:pt>
                <c:pt idx="824">
                  <c:v>4240.8</c:v>
                </c:pt>
                <c:pt idx="825">
                  <c:v>4282.3999999999996</c:v>
                </c:pt>
                <c:pt idx="826">
                  <c:v>4360</c:v>
                </c:pt>
                <c:pt idx="827">
                  <c:v>4329.6000000000004</c:v>
                </c:pt>
                <c:pt idx="828">
                  <c:v>4210.2</c:v>
                </c:pt>
                <c:pt idx="829">
                  <c:v>4299.6000000000004</c:v>
                </c:pt>
                <c:pt idx="830">
                  <c:v>4128</c:v>
                </c:pt>
                <c:pt idx="831">
                  <c:v>4378</c:v>
                </c:pt>
                <c:pt idx="832">
                  <c:v>4225.8</c:v>
                </c:pt>
                <c:pt idx="833">
                  <c:v>4246.6000000000004</c:v>
                </c:pt>
                <c:pt idx="834">
                  <c:v>4185.3999999999996</c:v>
                </c:pt>
                <c:pt idx="835">
                  <c:v>4363.8</c:v>
                </c:pt>
                <c:pt idx="836">
                  <c:v>4294.3999999999996</c:v>
                </c:pt>
                <c:pt idx="837">
                  <c:v>4223.6000000000004</c:v>
                </c:pt>
                <c:pt idx="838">
                  <c:v>4297</c:v>
                </c:pt>
                <c:pt idx="839">
                  <c:v>4295.8</c:v>
                </c:pt>
                <c:pt idx="840">
                  <c:v>4235.2</c:v>
                </c:pt>
                <c:pt idx="841">
                  <c:v>4265.3999999999996</c:v>
                </c:pt>
                <c:pt idx="842">
                  <c:v>4280.6000000000004</c:v>
                </c:pt>
                <c:pt idx="843">
                  <c:v>4262</c:v>
                </c:pt>
                <c:pt idx="844">
                  <c:v>4155.8</c:v>
                </c:pt>
                <c:pt idx="845">
                  <c:v>4253.8</c:v>
                </c:pt>
                <c:pt idx="846">
                  <c:v>4259</c:v>
                </c:pt>
                <c:pt idx="847">
                  <c:v>4241.3999999999996</c:v>
                </c:pt>
                <c:pt idx="848">
                  <c:v>4286.6000000000004</c:v>
                </c:pt>
                <c:pt idx="849">
                  <c:v>4203.3999999999996</c:v>
                </c:pt>
                <c:pt idx="850">
                  <c:v>4445.6000000000004</c:v>
                </c:pt>
                <c:pt idx="851">
                  <c:v>4241</c:v>
                </c:pt>
                <c:pt idx="852">
                  <c:v>4227.8</c:v>
                </c:pt>
                <c:pt idx="853">
                  <c:v>4225.3999999999996</c:v>
                </c:pt>
                <c:pt idx="854">
                  <c:v>4223.6000000000004</c:v>
                </c:pt>
                <c:pt idx="855">
                  <c:v>4331</c:v>
                </c:pt>
                <c:pt idx="856">
                  <c:v>4176.2</c:v>
                </c:pt>
                <c:pt idx="857">
                  <c:v>4267</c:v>
                </c:pt>
                <c:pt idx="858">
                  <c:v>4218.6000000000004</c:v>
                </c:pt>
                <c:pt idx="859">
                  <c:v>4196.2</c:v>
                </c:pt>
                <c:pt idx="860">
                  <c:v>4270.3999999999996</c:v>
                </c:pt>
                <c:pt idx="861">
                  <c:v>4288.2</c:v>
                </c:pt>
                <c:pt idx="862">
                  <c:v>4210</c:v>
                </c:pt>
                <c:pt idx="863">
                  <c:v>4153</c:v>
                </c:pt>
                <c:pt idx="864">
                  <c:v>4334</c:v>
                </c:pt>
                <c:pt idx="865">
                  <c:v>4208</c:v>
                </c:pt>
                <c:pt idx="866">
                  <c:v>4262.3999999999996</c:v>
                </c:pt>
                <c:pt idx="867">
                  <c:v>4218.8</c:v>
                </c:pt>
                <c:pt idx="868">
                  <c:v>4288.8</c:v>
                </c:pt>
                <c:pt idx="869">
                  <c:v>4251.6000000000004</c:v>
                </c:pt>
                <c:pt idx="870">
                  <c:v>4229.6000000000004</c:v>
                </c:pt>
                <c:pt idx="871">
                  <c:v>4332.3999999999996</c:v>
                </c:pt>
                <c:pt idx="872">
                  <c:v>4193.8</c:v>
                </c:pt>
                <c:pt idx="873">
                  <c:v>4181.3999999999996</c:v>
                </c:pt>
                <c:pt idx="874">
                  <c:v>4344.6000000000004</c:v>
                </c:pt>
                <c:pt idx="875">
                  <c:v>4272.8</c:v>
                </c:pt>
                <c:pt idx="876">
                  <c:v>4319.3999999999996</c:v>
                </c:pt>
                <c:pt idx="877">
                  <c:v>4261.8</c:v>
                </c:pt>
                <c:pt idx="878">
                  <c:v>4150.6000000000004</c:v>
                </c:pt>
                <c:pt idx="879">
                  <c:v>4236.3999999999996</c:v>
                </c:pt>
                <c:pt idx="880">
                  <c:v>4326.6000000000004</c:v>
                </c:pt>
                <c:pt idx="881">
                  <c:v>4180.8</c:v>
                </c:pt>
                <c:pt idx="882">
                  <c:v>4258.6000000000004</c:v>
                </c:pt>
                <c:pt idx="883">
                  <c:v>4335</c:v>
                </c:pt>
                <c:pt idx="884">
                  <c:v>4260.8</c:v>
                </c:pt>
                <c:pt idx="885">
                  <c:v>4308</c:v>
                </c:pt>
                <c:pt idx="886">
                  <c:v>4146.3999999999996</c:v>
                </c:pt>
                <c:pt idx="887">
                  <c:v>4484.8</c:v>
                </c:pt>
                <c:pt idx="888">
                  <c:v>4219</c:v>
                </c:pt>
                <c:pt idx="889">
                  <c:v>4279.8</c:v>
                </c:pt>
                <c:pt idx="890">
                  <c:v>4221</c:v>
                </c:pt>
                <c:pt idx="891">
                  <c:v>4226.2</c:v>
                </c:pt>
                <c:pt idx="892">
                  <c:v>4357</c:v>
                </c:pt>
                <c:pt idx="893">
                  <c:v>4257.3999999999996</c:v>
                </c:pt>
                <c:pt idx="894">
                  <c:v>4313.8</c:v>
                </c:pt>
                <c:pt idx="895">
                  <c:v>4250.3999999999996</c:v>
                </c:pt>
                <c:pt idx="896">
                  <c:v>4143.8</c:v>
                </c:pt>
                <c:pt idx="897">
                  <c:v>4221.3999999999996</c:v>
                </c:pt>
                <c:pt idx="898">
                  <c:v>4234.8</c:v>
                </c:pt>
                <c:pt idx="899">
                  <c:v>4241.8</c:v>
                </c:pt>
                <c:pt idx="900">
                  <c:v>4281</c:v>
                </c:pt>
                <c:pt idx="901">
                  <c:v>4239.8</c:v>
                </c:pt>
                <c:pt idx="902">
                  <c:v>4447</c:v>
                </c:pt>
                <c:pt idx="903">
                  <c:v>4290.8</c:v>
                </c:pt>
                <c:pt idx="904">
                  <c:v>4223.6000000000004</c:v>
                </c:pt>
                <c:pt idx="905">
                  <c:v>4187.2</c:v>
                </c:pt>
                <c:pt idx="906">
                  <c:v>4247.8</c:v>
                </c:pt>
                <c:pt idx="907">
                  <c:v>4135.6000000000004</c:v>
                </c:pt>
                <c:pt idx="908">
                  <c:v>4355</c:v>
                </c:pt>
                <c:pt idx="909">
                  <c:v>4271.6000000000004</c:v>
                </c:pt>
                <c:pt idx="910">
                  <c:v>4226.3999999999996</c:v>
                </c:pt>
                <c:pt idx="911">
                  <c:v>4456.6000000000004</c:v>
                </c:pt>
                <c:pt idx="912">
                  <c:v>4135.3999999999996</c:v>
                </c:pt>
                <c:pt idx="913">
                  <c:v>4135.8</c:v>
                </c:pt>
                <c:pt idx="914">
                  <c:v>4125.2</c:v>
                </c:pt>
                <c:pt idx="915">
                  <c:v>4130.6000000000004</c:v>
                </c:pt>
                <c:pt idx="916">
                  <c:v>4204.3999999999996</c:v>
                </c:pt>
                <c:pt idx="917">
                  <c:v>4212.2</c:v>
                </c:pt>
                <c:pt idx="918">
                  <c:v>4143.2</c:v>
                </c:pt>
                <c:pt idx="919">
                  <c:v>4204.8</c:v>
                </c:pt>
                <c:pt idx="920">
                  <c:v>4217</c:v>
                </c:pt>
                <c:pt idx="921">
                  <c:v>4285.8</c:v>
                </c:pt>
                <c:pt idx="922">
                  <c:v>4183</c:v>
                </c:pt>
                <c:pt idx="923">
                  <c:v>4184.3999999999996</c:v>
                </c:pt>
                <c:pt idx="924">
                  <c:v>4173.3999999999996</c:v>
                </c:pt>
                <c:pt idx="925">
                  <c:v>4283</c:v>
                </c:pt>
                <c:pt idx="926">
                  <c:v>4201.2</c:v>
                </c:pt>
                <c:pt idx="927">
                  <c:v>4283.6000000000004</c:v>
                </c:pt>
                <c:pt idx="928">
                  <c:v>4300</c:v>
                </c:pt>
                <c:pt idx="929">
                  <c:v>4192.3999999999996</c:v>
                </c:pt>
                <c:pt idx="930">
                  <c:v>4293.8</c:v>
                </c:pt>
                <c:pt idx="931">
                  <c:v>4312</c:v>
                </c:pt>
                <c:pt idx="932">
                  <c:v>4301.6000000000004</c:v>
                </c:pt>
                <c:pt idx="933">
                  <c:v>4197.6000000000004</c:v>
                </c:pt>
                <c:pt idx="934">
                  <c:v>4166.6000000000004</c:v>
                </c:pt>
                <c:pt idx="935">
                  <c:v>4323</c:v>
                </c:pt>
                <c:pt idx="936">
                  <c:v>4152.3999999999996</c:v>
                </c:pt>
                <c:pt idx="937">
                  <c:v>4197</c:v>
                </c:pt>
                <c:pt idx="938">
                  <c:v>4233.8</c:v>
                </c:pt>
                <c:pt idx="939">
                  <c:v>4147.3999999999996</c:v>
                </c:pt>
                <c:pt idx="940">
                  <c:v>4183.8</c:v>
                </c:pt>
                <c:pt idx="941">
                  <c:v>4238</c:v>
                </c:pt>
                <c:pt idx="942">
                  <c:v>4153.8</c:v>
                </c:pt>
                <c:pt idx="943">
                  <c:v>4247.8</c:v>
                </c:pt>
                <c:pt idx="944">
                  <c:v>4247.3999999999996</c:v>
                </c:pt>
                <c:pt idx="945">
                  <c:v>4098.8</c:v>
                </c:pt>
                <c:pt idx="946">
                  <c:v>4203.6000000000004</c:v>
                </c:pt>
                <c:pt idx="947">
                  <c:v>4216.3999999999996</c:v>
                </c:pt>
                <c:pt idx="948">
                  <c:v>4164</c:v>
                </c:pt>
                <c:pt idx="949">
                  <c:v>4256.2</c:v>
                </c:pt>
                <c:pt idx="950">
                  <c:v>4184.2</c:v>
                </c:pt>
                <c:pt idx="951">
                  <c:v>4256.2</c:v>
                </c:pt>
                <c:pt idx="952">
                  <c:v>4241</c:v>
                </c:pt>
                <c:pt idx="953">
                  <c:v>4284.8</c:v>
                </c:pt>
                <c:pt idx="954">
                  <c:v>4169.2</c:v>
                </c:pt>
                <c:pt idx="955">
                  <c:v>4173.6000000000004</c:v>
                </c:pt>
                <c:pt idx="956">
                  <c:v>4132.6000000000004</c:v>
                </c:pt>
                <c:pt idx="957">
                  <c:v>4165</c:v>
                </c:pt>
                <c:pt idx="958">
                  <c:v>4116.8</c:v>
                </c:pt>
                <c:pt idx="959">
                  <c:v>4182.2</c:v>
                </c:pt>
                <c:pt idx="960">
                  <c:v>4156</c:v>
                </c:pt>
                <c:pt idx="961">
                  <c:v>4116.8</c:v>
                </c:pt>
                <c:pt idx="962">
                  <c:v>4183.6000000000004</c:v>
                </c:pt>
                <c:pt idx="963">
                  <c:v>4177.2</c:v>
                </c:pt>
                <c:pt idx="964">
                  <c:v>4134</c:v>
                </c:pt>
                <c:pt idx="965">
                  <c:v>4263.2</c:v>
                </c:pt>
                <c:pt idx="966">
                  <c:v>4271.6000000000004</c:v>
                </c:pt>
                <c:pt idx="967">
                  <c:v>4173</c:v>
                </c:pt>
                <c:pt idx="968">
                  <c:v>4191.8</c:v>
                </c:pt>
                <c:pt idx="969">
                  <c:v>4132.8</c:v>
                </c:pt>
                <c:pt idx="970">
                  <c:v>4095.2</c:v>
                </c:pt>
                <c:pt idx="971">
                  <c:v>4210.8</c:v>
                </c:pt>
                <c:pt idx="972">
                  <c:v>4286.3999999999996</c:v>
                </c:pt>
                <c:pt idx="973">
                  <c:v>4109.8</c:v>
                </c:pt>
                <c:pt idx="974">
                  <c:v>4147.6000000000004</c:v>
                </c:pt>
                <c:pt idx="975">
                  <c:v>4175.8</c:v>
                </c:pt>
                <c:pt idx="976">
                  <c:v>4078</c:v>
                </c:pt>
                <c:pt idx="977">
                  <c:v>4147.6000000000004</c:v>
                </c:pt>
                <c:pt idx="978">
                  <c:v>4260.3999999999996</c:v>
                </c:pt>
                <c:pt idx="979">
                  <c:v>4134.2</c:v>
                </c:pt>
                <c:pt idx="980">
                  <c:v>4133.8</c:v>
                </c:pt>
                <c:pt idx="981">
                  <c:v>4157</c:v>
                </c:pt>
                <c:pt idx="982">
                  <c:v>4147.2</c:v>
                </c:pt>
                <c:pt idx="983">
                  <c:v>4189.6000000000004</c:v>
                </c:pt>
                <c:pt idx="984">
                  <c:v>4213.6000000000004</c:v>
                </c:pt>
                <c:pt idx="985">
                  <c:v>4232.6000000000004</c:v>
                </c:pt>
                <c:pt idx="986">
                  <c:v>4264.3999999999996</c:v>
                </c:pt>
                <c:pt idx="987">
                  <c:v>4198.2</c:v>
                </c:pt>
                <c:pt idx="988">
                  <c:v>4225.6000000000004</c:v>
                </c:pt>
                <c:pt idx="989">
                  <c:v>4132.6000000000004</c:v>
                </c:pt>
                <c:pt idx="990">
                  <c:v>4297.6000000000004</c:v>
                </c:pt>
                <c:pt idx="991">
                  <c:v>4216.2</c:v>
                </c:pt>
                <c:pt idx="992">
                  <c:v>4521</c:v>
                </c:pt>
                <c:pt idx="993">
                  <c:v>4125.8</c:v>
                </c:pt>
                <c:pt idx="994">
                  <c:v>4145</c:v>
                </c:pt>
                <c:pt idx="995">
                  <c:v>4153.6000000000004</c:v>
                </c:pt>
                <c:pt idx="996">
                  <c:v>4201</c:v>
                </c:pt>
                <c:pt idx="997">
                  <c:v>4126.8</c:v>
                </c:pt>
                <c:pt idx="998">
                  <c:v>4193.8</c:v>
                </c:pt>
                <c:pt idx="999">
                  <c:v>4151.2</c:v>
                </c:pt>
                <c:pt idx="1000">
                  <c:v>4151.6000000000004</c:v>
                </c:pt>
                <c:pt idx="1001">
                  <c:v>4198.6000000000004</c:v>
                </c:pt>
                <c:pt idx="1002">
                  <c:v>4210</c:v>
                </c:pt>
                <c:pt idx="1003">
                  <c:v>4157</c:v>
                </c:pt>
                <c:pt idx="1004">
                  <c:v>4122.6000000000004</c:v>
                </c:pt>
                <c:pt idx="1005">
                  <c:v>4232.8</c:v>
                </c:pt>
                <c:pt idx="1006">
                  <c:v>4120.3999999999996</c:v>
                </c:pt>
                <c:pt idx="1007">
                  <c:v>4191.8</c:v>
                </c:pt>
                <c:pt idx="1008">
                  <c:v>4220.2</c:v>
                </c:pt>
                <c:pt idx="1009">
                  <c:v>4247.6000000000004</c:v>
                </c:pt>
                <c:pt idx="1010">
                  <c:v>4132.6000000000004</c:v>
                </c:pt>
                <c:pt idx="1011">
                  <c:v>4197</c:v>
                </c:pt>
                <c:pt idx="1012">
                  <c:v>4128.6000000000004</c:v>
                </c:pt>
                <c:pt idx="1013">
                  <c:v>4538.3999999999996</c:v>
                </c:pt>
                <c:pt idx="1014">
                  <c:v>4153.3999999999996</c:v>
                </c:pt>
                <c:pt idx="1015">
                  <c:v>4260.3999999999996</c:v>
                </c:pt>
                <c:pt idx="1016">
                  <c:v>4157.8</c:v>
                </c:pt>
                <c:pt idx="1017">
                  <c:v>4119.6000000000004</c:v>
                </c:pt>
                <c:pt idx="1018">
                  <c:v>4197.2</c:v>
                </c:pt>
                <c:pt idx="1019">
                  <c:v>4102.3999999999996</c:v>
                </c:pt>
                <c:pt idx="1020">
                  <c:v>4091.2</c:v>
                </c:pt>
                <c:pt idx="1021">
                  <c:v>4226.2</c:v>
                </c:pt>
                <c:pt idx="1022">
                  <c:v>4151.3999999999996</c:v>
                </c:pt>
                <c:pt idx="1023">
                  <c:v>4173</c:v>
                </c:pt>
                <c:pt idx="1024">
                  <c:v>4198.6000000000004</c:v>
                </c:pt>
                <c:pt idx="1025">
                  <c:v>4121</c:v>
                </c:pt>
                <c:pt idx="1026">
                  <c:v>4196</c:v>
                </c:pt>
                <c:pt idx="1027">
                  <c:v>4102.6000000000004</c:v>
                </c:pt>
                <c:pt idx="1028">
                  <c:v>4206</c:v>
                </c:pt>
                <c:pt idx="1029">
                  <c:v>4204.6000000000004</c:v>
                </c:pt>
                <c:pt idx="1030">
                  <c:v>4396.6000000000004</c:v>
                </c:pt>
                <c:pt idx="1031">
                  <c:v>4289.2</c:v>
                </c:pt>
                <c:pt idx="1032">
                  <c:v>4121</c:v>
                </c:pt>
                <c:pt idx="1033">
                  <c:v>4207.8</c:v>
                </c:pt>
                <c:pt idx="1034">
                  <c:v>4136.6000000000004</c:v>
                </c:pt>
                <c:pt idx="1035">
                  <c:v>4367.8</c:v>
                </c:pt>
                <c:pt idx="1036">
                  <c:v>4064.4</c:v>
                </c:pt>
                <c:pt idx="1037">
                  <c:v>4109.2</c:v>
                </c:pt>
                <c:pt idx="1038">
                  <c:v>4264.8</c:v>
                </c:pt>
                <c:pt idx="1039">
                  <c:v>4172</c:v>
                </c:pt>
                <c:pt idx="1040">
                  <c:v>4288.2</c:v>
                </c:pt>
                <c:pt idx="1041">
                  <c:v>4363.8</c:v>
                </c:pt>
                <c:pt idx="1042">
                  <c:v>4189.2</c:v>
                </c:pt>
                <c:pt idx="1043">
                  <c:v>4185</c:v>
                </c:pt>
                <c:pt idx="1044">
                  <c:v>4257</c:v>
                </c:pt>
                <c:pt idx="1045">
                  <c:v>4438.3999999999996</c:v>
                </c:pt>
                <c:pt idx="1046">
                  <c:v>4210.6000000000004</c:v>
                </c:pt>
                <c:pt idx="1047">
                  <c:v>4207.8</c:v>
                </c:pt>
                <c:pt idx="1048">
                  <c:v>4061</c:v>
                </c:pt>
                <c:pt idx="1049">
                  <c:v>4104.6000000000004</c:v>
                </c:pt>
                <c:pt idx="1050">
                  <c:v>4186.2</c:v>
                </c:pt>
                <c:pt idx="1051">
                  <c:v>4156.8</c:v>
                </c:pt>
                <c:pt idx="1052">
                  <c:v>4190.6000000000004</c:v>
                </c:pt>
                <c:pt idx="1053">
                  <c:v>4164</c:v>
                </c:pt>
                <c:pt idx="1054">
                  <c:v>4399.8</c:v>
                </c:pt>
                <c:pt idx="1055">
                  <c:v>4120</c:v>
                </c:pt>
                <c:pt idx="1056">
                  <c:v>4152.3999999999996</c:v>
                </c:pt>
                <c:pt idx="1057">
                  <c:v>4198</c:v>
                </c:pt>
                <c:pt idx="1058">
                  <c:v>4166.3999999999996</c:v>
                </c:pt>
                <c:pt idx="1059">
                  <c:v>4178.6000000000004</c:v>
                </c:pt>
                <c:pt idx="1060">
                  <c:v>4177.8</c:v>
                </c:pt>
                <c:pt idx="1061">
                  <c:v>4054.6</c:v>
                </c:pt>
                <c:pt idx="1062">
                  <c:v>4058.2</c:v>
                </c:pt>
                <c:pt idx="1063">
                  <c:v>4160.6000000000004</c:v>
                </c:pt>
                <c:pt idx="1064">
                  <c:v>4202.8</c:v>
                </c:pt>
                <c:pt idx="1065">
                  <c:v>4236.3999999999996</c:v>
                </c:pt>
                <c:pt idx="1066">
                  <c:v>4223.2</c:v>
                </c:pt>
                <c:pt idx="1067">
                  <c:v>4210.8</c:v>
                </c:pt>
                <c:pt idx="1068">
                  <c:v>4277.2</c:v>
                </c:pt>
                <c:pt idx="1069">
                  <c:v>4205.2</c:v>
                </c:pt>
                <c:pt idx="1070">
                  <c:v>4215.3999999999996</c:v>
                </c:pt>
                <c:pt idx="1071">
                  <c:v>4217.2</c:v>
                </c:pt>
                <c:pt idx="1072">
                  <c:v>4154.8</c:v>
                </c:pt>
                <c:pt idx="1073">
                  <c:v>4125</c:v>
                </c:pt>
                <c:pt idx="1074">
                  <c:v>4174.6000000000004</c:v>
                </c:pt>
                <c:pt idx="1075">
                  <c:v>4144.6000000000004</c:v>
                </c:pt>
                <c:pt idx="1076">
                  <c:v>4186.8</c:v>
                </c:pt>
                <c:pt idx="1077">
                  <c:v>4135.3999999999996</c:v>
                </c:pt>
                <c:pt idx="1078">
                  <c:v>4394.8</c:v>
                </c:pt>
                <c:pt idx="1079">
                  <c:v>4229.8</c:v>
                </c:pt>
                <c:pt idx="1080">
                  <c:v>4083.4</c:v>
                </c:pt>
                <c:pt idx="1081">
                  <c:v>4163</c:v>
                </c:pt>
                <c:pt idx="1082">
                  <c:v>4162.3999999999996</c:v>
                </c:pt>
                <c:pt idx="1083">
                  <c:v>4079.2</c:v>
                </c:pt>
                <c:pt idx="1084">
                  <c:v>4168.2</c:v>
                </c:pt>
                <c:pt idx="1085">
                  <c:v>4090.2</c:v>
                </c:pt>
                <c:pt idx="1086">
                  <c:v>4158.6000000000004</c:v>
                </c:pt>
                <c:pt idx="1087">
                  <c:v>4166</c:v>
                </c:pt>
                <c:pt idx="1088">
                  <c:v>4215</c:v>
                </c:pt>
                <c:pt idx="1089">
                  <c:v>4208.2</c:v>
                </c:pt>
                <c:pt idx="1090">
                  <c:v>4188.6000000000004</c:v>
                </c:pt>
                <c:pt idx="1091">
                  <c:v>4188</c:v>
                </c:pt>
                <c:pt idx="1092">
                  <c:v>4539</c:v>
                </c:pt>
                <c:pt idx="1093">
                  <c:v>4180.6000000000004</c:v>
                </c:pt>
                <c:pt idx="1094">
                  <c:v>4190.6000000000004</c:v>
                </c:pt>
                <c:pt idx="1095">
                  <c:v>4360.8</c:v>
                </c:pt>
                <c:pt idx="1096">
                  <c:v>4174.6000000000004</c:v>
                </c:pt>
                <c:pt idx="1097">
                  <c:v>4128</c:v>
                </c:pt>
                <c:pt idx="1098">
                  <c:v>4198.6000000000004</c:v>
                </c:pt>
                <c:pt idx="1099">
                  <c:v>4118</c:v>
                </c:pt>
                <c:pt idx="1100">
                  <c:v>4260.2</c:v>
                </c:pt>
                <c:pt idx="1101">
                  <c:v>4250</c:v>
                </c:pt>
                <c:pt idx="1102">
                  <c:v>4124</c:v>
                </c:pt>
                <c:pt idx="1103">
                  <c:v>4152.3999999999996</c:v>
                </c:pt>
                <c:pt idx="1104">
                  <c:v>4239.3999999999996</c:v>
                </c:pt>
                <c:pt idx="1105">
                  <c:v>4232.6000000000004</c:v>
                </c:pt>
                <c:pt idx="1106">
                  <c:v>4509.2</c:v>
                </c:pt>
                <c:pt idx="1107">
                  <c:v>4112.6000000000004</c:v>
                </c:pt>
                <c:pt idx="1108">
                  <c:v>4288.6000000000004</c:v>
                </c:pt>
                <c:pt idx="1109">
                  <c:v>4125.8</c:v>
                </c:pt>
                <c:pt idx="1110">
                  <c:v>4159.3999999999996</c:v>
                </c:pt>
                <c:pt idx="1111">
                  <c:v>4197</c:v>
                </c:pt>
                <c:pt idx="1112">
                  <c:v>4167.3999999999996</c:v>
                </c:pt>
                <c:pt idx="1113">
                  <c:v>4151.2</c:v>
                </c:pt>
                <c:pt idx="1114">
                  <c:v>4271.2</c:v>
                </c:pt>
                <c:pt idx="1115">
                  <c:v>4252.8</c:v>
                </c:pt>
                <c:pt idx="1116">
                  <c:v>4250.2</c:v>
                </c:pt>
                <c:pt idx="1117">
                  <c:v>4107.6000000000004</c:v>
                </c:pt>
                <c:pt idx="1118">
                  <c:v>4232.2</c:v>
                </c:pt>
                <c:pt idx="1119">
                  <c:v>4178.8</c:v>
                </c:pt>
                <c:pt idx="1120">
                  <c:v>4174.3999999999996</c:v>
                </c:pt>
                <c:pt idx="1121">
                  <c:v>4231.8</c:v>
                </c:pt>
                <c:pt idx="1122">
                  <c:v>4249.3999999999996</c:v>
                </c:pt>
                <c:pt idx="1123">
                  <c:v>4185.3999999999996</c:v>
                </c:pt>
                <c:pt idx="1124">
                  <c:v>4133.8</c:v>
                </c:pt>
                <c:pt idx="1125">
                  <c:v>4188.8</c:v>
                </c:pt>
                <c:pt idx="1126">
                  <c:v>4171.6000000000004</c:v>
                </c:pt>
                <c:pt idx="1127">
                  <c:v>4136.2</c:v>
                </c:pt>
                <c:pt idx="1128">
                  <c:v>4209.8</c:v>
                </c:pt>
                <c:pt idx="1129">
                  <c:v>4191.6000000000004</c:v>
                </c:pt>
                <c:pt idx="1130">
                  <c:v>4189.8</c:v>
                </c:pt>
                <c:pt idx="1131">
                  <c:v>4116.8</c:v>
                </c:pt>
                <c:pt idx="1132">
                  <c:v>4329.8</c:v>
                </c:pt>
                <c:pt idx="1133">
                  <c:v>4181.6000000000004</c:v>
                </c:pt>
                <c:pt idx="1134">
                  <c:v>4205.2</c:v>
                </c:pt>
                <c:pt idx="1135">
                  <c:v>4273.3999999999996</c:v>
                </c:pt>
                <c:pt idx="1136">
                  <c:v>4233.2</c:v>
                </c:pt>
                <c:pt idx="1137">
                  <c:v>4170</c:v>
                </c:pt>
                <c:pt idx="1138">
                  <c:v>4205.3999999999996</c:v>
                </c:pt>
                <c:pt idx="1139">
                  <c:v>4129.3999999999996</c:v>
                </c:pt>
                <c:pt idx="1140">
                  <c:v>4143.3999999999996</c:v>
                </c:pt>
                <c:pt idx="1141">
                  <c:v>4098</c:v>
                </c:pt>
                <c:pt idx="1142">
                  <c:v>4083</c:v>
                </c:pt>
                <c:pt idx="1143">
                  <c:v>4211.8</c:v>
                </c:pt>
                <c:pt idx="1144">
                  <c:v>4315.2</c:v>
                </c:pt>
                <c:pt idx="1145">
                  <c:v>4114.8</c:v>
                </c:pt>
                <c:pt idx="1146">
                  <c:v>4114.3999999999996</c:v>
                </c:pt>
                <c:pt idx="1147">
                  <c:v>4177.2</c:v>
                </c:pt>
                <c:pt idx="1148">
                  <c:v>4194.6000000000004</c:v>
                </c:pt>
                <c:pt idx="1149">
                  <c:v>4126.3999999999996</c:v>
                </c:pt>
                <c:pt idx="1150">
                  <c:v>4188</c:v>
                </c:pt>
                <c:pt idx="1151">
                  <c:v>4134.3999999999996</c:v>
                </c:pt>
                <c:pt idx="1152">
                  <c:v>4204.8</c:v>
                </c:pt>
                <c:pt idx="1153">
                  <c:v>4168.3999999999996</c:v>
                </c:pt>
                <c:pt idx="1154">
                  <c:v>4096</c:v>
                </c:pt>
                <c:pt idx="1155">
                  <c:v>4066.2</c:v>
                </c:pt>
                <c:pt idx="1156">
                  <c:v>4182.3999999999996</c:v>
                </c:pt>
                <c:pt idx="1157">
                  <c:v>4069.4</c:v>
                </c:pt>
                <c:pt idx="1158">
                  <c:v>4188.6000000000004</c:v>
                </c:pt>
                <c:pt idx="1159">
                  <c:v>4074.6</c:v>
                </c:pt>
                <c:pt idx="1160">
                  <c:v>4148.2</c:v>
                </c:pt>
                <c:pt idx="1161">
                  <c:v>4159.2</c:v>
                </c:pt>
                <c:pt idx="1162">
                  <c:v>4158</c:v>
                </c:pt>
                <c:pt idx="1163">
                  <c:v>4334.3999999999996</c:v>
                </c:pt>
                <c:pt idx="1164">
                  <c:v>4133.8</c:v>
                </c:pt>
                <c:pt idx="1165">
                  <c:v>4281</c:v>
                </c:pt>
                <c:pt idx="1166">
                  <c:v>4217.8</c:v>
                </c:pt>
                <c:pt idx="1167">
                  <c:v>4148.6000000000004</c:v>
                </c:pt>
                <c:pt idx="1168">
                  <c:v>4280.2</c:v>
                </c:pt>
                <c:pt idx="1169">
                  <c:v>4140</c:v>
                </c:pt>
                <c:pt idx="1170">
                  <c:v>4246</c:v>
                </c:pt>
                <c:pt idx="1171">
                  <c:v>4094.2</c:v>
                </c:pt>
                <c:pt idx="1172">
                  <c:v>4173</c:v>
                </c:pt>
                <c:pt idx="1173">
                  <c:v>4212.8</c:v>
                </c:pt>
                <c:pt idx="1174">
                  <c:v>4186.2</c:v>
                </c:pt>
                <c:pt idx="1175">
                  <c:v>4196.6000000000004</c:v>
                </c:pt>
                <c:pt idx="1176">
                  <c:v>4106</c:v>
                </c:pt>
                <c:pt idx="1177">
                  <c:v>4234.2</c:v>
                </c:pt>
                <c:pt idx="1178">
                  <c:v>4207.6000000000004</c:v>
                </c:pt>
                <c:pt idx="1179">
                  <c:v>4121.6000000000004</c:v>
                </c:pt>
                <c:pt idx="1180">
                  <c:v>4223.6000000000004</c:v>
                </c:pt>
                <c:pt idx="1181">
                  <c:v>4206.3999999999996</c:v>
                </c:pt>
                <c:pt idx="1182">
                  <c:v>4172.2</c:v>
                </c:pt>
                <c:pt idx="1183">
                  <c:v>4382.6000000000004</c:v>
                </c:pt>
                <c:pt idx="1184">
                  <c:v>4096.3999999999996</c:v>
                </c:pt>
                <c:pt idx="1185">
                  <c:v>4209</c:v>
                </c:pt>
                <c:pt idx="1186">
                  <c:v>4211.3999999999996</c:v>
                </c:pt>
                <c:pt idx="1187">
                  <c:v>4228.2</c:v>
                </c:pt>
                <c:pt idx="1188">
                  <c:v>4149.8</c:v>
                </c:pt>
                <c:pt idx="1189">
                  <c:v>4147</c:v>
                </c:pt>
                <c:pt idx="1190">
                  <c:v>4167</c:v>
                </c:pt>
                <c:pt idx="1191">
                  <c:v>4100.6000000000004</c:v>
                </c:pt>
                <c:pt idx="1192">
                  <c:v>4264.2</c:v>
                </c:pt>
                <c:pt idx="1193">
                  <c:v>4170</c:v>
                </c:pt>
                <c:pt idx="1194">
                  <c:v>4105.6000000000004</c:v>
                </c:pt>
                <c:pt idx="1195">
                  <c:v>4199.6000000000004</c:v>
                </c:pt>
                <c:pt idx="1196">
                  <c:v>4208.8</c:v>
                </c:pt>
                <c:pt idx="1197">
                  <c:v>4173.6000000000004</c:v>
                </c:pt>
                <c:pt idx="1198">
                  <c:v>4174.2</c:v>
                </c:pt>
                <c:pt idx="1199">
                  <c:v>4114</c:v>
                </c:pt>
                <c:pt idx="1200">
                  <c:v>4106.3999999999996</c:v>
                </c:pt>
                <c:pt idx="1201">
                  <c:v>4151.3999999999996</c:v>
                </c:pt>
                <c:pt idx="1202">
                  <c:v>4267</c:v>
                </c:pt>
                <c:pt idx="1203">
                  <c:v>4257.3999999999996</c:v>
                </c:pt>
                <c:pt idx="1204">
                  <c:v>4186.3999999999996</c:v>
                </c:pt>
                <c:pt idx="1205">
                  <c:v>4221.3999999999996</c:v>
                </c:pt>
                <c:pt idx="1206">
                  <c:v>4290</c:v>
                </c:pt>
                <c:pt idx="1207">
                  <c:v>4057.6</c:v>
                </c:pt>
                <c:pt idx="1208">
                  <c:v>4095.6</c:v>
                </c:pt>
                <c:pt idx="1209">
                  <c:v>4085.6</c:v>
                </c:pt>
                <c:pt idx="1210">
                  <c:v>4197</c:v>
                </c:pt>
                <c:pt idx="1211">
                  <c:v>4151</c:v>
                </c:pt>
                <c:pt idx="1212">
                  <c:v>4126.2</c:v>
                </c:pt>
                <c:pt idx="1213">
                  <c:v>4200.6000000000004</c:v>
                </c:pt>
                <c:pt idx="1214">
                  <c:v>4409.2</c:v>
                </c:pt>
                <c:pt idx="1215">
                  <c:v>4179</c:v>
                </c:pt>
                <c:pt idx="1216">
                  <c:v>4153.8</c:v>
                </c:pt>
                <c:pt idx="1217">
                  <c:v>4092.8</c:v>
                </c:pt>
                <c:pt idx="1218">
                  <c:v>4126.3999999999996</c:v>
                </c:pt>
                <c:pt idx="1219">
                  <c:v>4137.8</c:v>
                </c:pt>
                <c:pt idx="1220">
                  <c:v>4150.2</c:v>
                </c:pt>
                <c:pt idx="1221">
                  <c:v>4320.8</c:v>
                </c:pt>
                <c:pt idx="1222">
                  <c:v>4132.3999999999996</c:v>
                </c:pt>
                <c:pt idx="1223">
                  <c:v>4143.6000000000004</c:v>
                </c:pt>
                <c:pt idx="1224">
                  <c:v>4079</c:v>
                </c:pt>
                <c:pt idx="1225">
                  <c:v>4132.3999999999996</c:v>
                </c:pt>
                <c:pt idx="1226">
                  <c:v>4109.3999999999996</c:v>
                </c:pt>
                <c:pt idx="1227">
                  <c:v>4167</c:v>
                </c:pt>
                <c:pt idx="1228">
                  <c:v>4174.6000000000004</c:v>
                </c:pt>
                <c:pt idx="1229">
                  <c:v>4242.8</c:v>
                </c:pt>
                <c:pt idx="1230">
                  <c:v>4132.3999999999996</c:v>
                </c:pt>
                <c:pt idx="1231">
                  <c:v>4272.8</c:v>
                </c:pt>
                <c:pt idx="1232">
                  <c:v>4163.8</c:v>
                </c:pt>
                <c:pt idx="1233">
                  <c:v>4136.3999999999996</c:v>
                </c:pt>
                <c:pt idx="1234">
                  <c:v>4158.2</c:v>
                </c:pt>
                <c:pt idx="1235">
                  <c:v>4156.6000000000004</c:v>
                </c:pt>
                <c:pt idx="1236">
                  <c:v>4073.8</c:v>
                </c:pt>
                <c:pt idx="1237">
                  <c:v>4146</c:v>
                </c:pt>
                <c:pt idx="1238">
                  <c:v>4195</c:v>
                </c:pt>
                <c:pt idx="1239">
                  <c:v>4169.6000000000004</c:v>
                </c:pt>
                <c:pt idx="1240">
                  <c:v>4212.8</c:v>
                </c:pt>
                <c:pt idx="1241">
                  <c:v>4260.6000000000004</c:v>
                </c:pt>
                <c:pt idx="1242">
                  <c:v>4150.2</c:v>
                </c:pt>
                <c:pt idx="1243">
                  <c:v>4078.2</c:v>
                </c:pt>
                <c:pt idx="1244">
                  <c:v>4141.6000000000004</c:v>
                </c:pt>
                <c:pt idx="1245">
                  <c:v>4227</c:v>
                </c:pt>
                <c:pt idx="1246">
                  <c:v>4156.3999999999996</c:v>
                </c:pt>
                <c:pt idx="1247">
                  <c:v>4097.8</c:v>
                </c:pt>
                <c:pt idx="1248">
                  <c:v>4123.6000000000004</c:v>
                </c:pt>
                <c:pt idx="1249">
                  <c:v>4204.3999999999996</c:v>
                </c:pt>
                <c:pt idx="1250">
                  <c:v>4100.8</c:v>
                </c:pt>
                <c:pt idx="1251">
                  <c:v>4066.2</c:v>
                </c:pt>
                <c:pt idx="1252">
                  <c:v>4121</c:v>
                </c:pt>
                <c:pt idx="1253">
                  <c:v>4150</c:v>
                </c:pt>
                <c:pt idx="1254">
                  <c:v>4162.2</c:v>
                </c:pt>
                <c:pt idx="1255">
                  <c:v>4183.6000000000004</c:v>
                </c:pt>
                <c:pt idx="1256">
                  <c:v>4226</c:v>
                </c:pt>
                <c:pt idx="1257">
                  <c:v>4162.3999999999996</c:v>
                </c:pt>
                <c:pt idx="1258">
                  <c:v>4321.3999999999996</c:v>
                </c:pt>
                <c:pt idx="1259">
                  <c:v>4113.8</c:v>
                </c:pt>
                <c:pt idx="1260">
                  <c:v>4145.2</c:v>
                </c:pt>
                <c:pt idx="1261">
                  <c:v>4113.6000000000004</c:v>
                </c:pt>
                <c:pt idx="1262">
                  <c:v>4091</c:v>
                </c:pt>
                <c:pt idx="1263">
                  <c:v>4190.2</c:v>
                </c:pt>
                <c:pt idx="1264">
                  <c:v>4178.2</c:v>
                </c:pt>
                <c:pt idx="1265">
                  <c:v>4190.3999999999996</c:v>
                </c:pt>
                <c:pt idx="1266">
                  <c:v>4076.6</c:v>
                </c:pt>
                <c:pt idx="1267">
                  <c:v>4139</c:v>
                </c:pt>
                <c:pt idx="1268">
                  <c:v>4140.8</c:v>
                </c:pt>
                <c:pt idx="1269">
                  <c:v>4043.4</c:v>
                </c:pt>
                <c:pt idx="1270">
                  <c:v>4150.6000000000004</c:v>
                </c:pt>
                <c:pt idx="1271">
                  <c:v>4090.4</c:v>
                </c:pt>
                <c:pt idx="1272">
                  <c:v>4197.2</c:v>
                </c:pt>
                <c:pt idx="1273">
                  <c:v>4175.3999999999996</c:v>
                </c:pt>
                <c:pt idx="1274">
                  <c:v>4116.6000000000004</c:v>
                </c:pt>
                <c:pt idx="1275">
                  <c:v>4160.8</c:v>
                </c:pt>
                <c:pt idx="1276">
                  <c:v>4146</c:v>
                </c:pt>
                <c:pt idx="1277">
                  <c:v>4210.8</c:v>
                </c:pt>
                <c:pt idx="1278">
                  <c:v>4203.6000000000004</c:v>
                </c:pt>
                <c:pt idx="1279">
                  <c:v>4129</c:v>
                </c:pt>
                <c:pt idx="1280">
                  <c:v>4181</c:v>
                </c:pt>
                <c:pt idx="1281">
                  <c:v>4379</c:v>
                </c:pt>
                <c:pt idx="1282">
                  <c:v>4287.3999999999996</c:v>
                </c:pt>
                <c:pt idx="1283">
                  <c:v>4151.3999999999996</c:v>
                </c:pt>
                <c:pt idx="1284">
                  <c:v>4252.8</c:v>
                </c:pt>
                <c:pt idx="1285">
                  <c:v>4194.6000000000004</c:v>
                </c:pt>
                <c:pt idx="1286">
                  <c:v>4102.2</c:v>
                </c:pt>
                <c:pt idx="1287">
                  <c:v>4189.3999999999996</c:v>
                </c:pt>
                <c:pt idx="1288">
                  <c:v>4097.6000000000004</c:v>
                </c:pt>
                <c:pt idx="1289">
                  <c:v>4130.8</c:v>
                </c:pt>
                <c:pt idx="1290">
                  <c:v>4215</c:v>
                </c:pt>
                <c:pt idx="1291">
                  <c:v>4241</c:v>
                </c:pt>
                <c:pt idx="1292">
                  <c:v>4168</c:v>
                </c:pt>
                <c:pt idx="1293">
                  <c:v>4137.8</c:v>
                </c:pt>
                <c:pt idx="1294">
                  <c:v>4140.3999999999996</c:v>
                </c:pt>
                <c:pt idx="1295">
                  <c:v>4107</c:v>
                </c:pt>
                <c:pt idx="1296">
                  <c:v>4217.6000000000004</c:v>
                </c:pt>
                <c:pt idx="1297">
                  <c:v>4230</c:v>
                </c:pt>
                <c:pt idx="1298">
                  <c:v>4260.8</c:v>
                </c:pt>
                <c:pt idx="1299">
                  <c:v>4117.2</c:v>
                </c:pt>
                <c:pt idx="1300">
                  <c:v>4118.6000000000004</c:v>
                </c:pt>
                <c:pt idx="1301">
                  <c:v>4194.6000000000004</c:v>
                </c:pt>
                <c:pt idx="1302">
                  <c:v>4125.6000000000004</c:v>
                </c:pt>
                <c:pt idx="1303">
                  <c:v>4147</c:v>
                </c:pt>
                <c:pt idx="1304">
                  <c:v>4121</c:v>
                </c:pt>
                <c:pt idx="1305">
                  <c:v>4182.6000000000004</c:v>
                </c:pt>
                <c:pt idx="1306">
                  <c:v>4088.6</c:v>
                </c:pt>
                <c:pt idx="1307">
                  <c:v>4133.8</c:v>
                </c:pt>
                <c:pt idx="1308">
                  <c:v>4233.8</c:v>
                </c:pt>
                <c:pt idx="1309">
                  <c:v>4147.6000000000004</c:v>
                </c:pt>
                <c:pt idx="1310">
                  <c:v>4175.6000000000004</c:v>
                </c:pt>
                <c:pt idx="1311">
                  <c:v>4121.8</c:v>
                </c:pt>
                <c:pt idx="1312">
                  <c:v>4498.2</c:v>
                </c:pt>
                <c:pt idx="1313">
                  <c:v>4258</c:v>
                </c:pt>
                <c:pt idx="1314">
                  <c:v>4193.8</c:v>
                </c:pt>
                <c:pt idx="1315">
                  <c:v>4183</c:v>
                </c:pt>
                <c:pt idx="1316">
                  <c:v>4169.3999999999996</c:v>
                </c:pt>
                <c:pt idx="1317">
                  <c:v>4114.8</c:v>
                </c:pt>
                <c:pt idx="1318">
                  <c:v>4198.6000000000004</c:v>
                </c:pt>
                <c:pt idx="1319">
                  <c:v>4169.2</c:v>
                </c:pt>
                <c:pt idx="1320">
                  <c:v>4173.3999999999996</c:v>
                </c:pt>
                <c:pt idx="1321">
                  <c:v>4115.8</c:v>
                </c:pt>
                <c:pt idx="1322">
                  <c:v>4089</c:v>
                </c:pt>
                <c:pt idx="1323">
                  <c:v>4149.8</c:v>
                </c:pt>
                <c:pt idx="1324">
                  <c:v>4260.2</c:v>
                </c:pt>
                <c:pt idx="1325">
                  <c:v>4168.8</c:v>
                </c:pt>
                <c:pt idx="1326">
                  <c:v>4096</c:v>
                </c:pt>
                <c:pt idx="1327">
                  <c:v>4312.8</c:v>
                </c:pt>
                <c:pt idx="1328">
                  <c:v>4190.6000000000004</c:v>
                </c:pt>
                <c:pt idx="1329">
                  <c:v>4104.6000000000004</c:v>
                </c:pt>
                <c:pt idx="1330">
                  <c:v>4193.2</c:v>
                </c:pt>
                <c:pt idx="1331">
                  <c:v>4175.6000000000004</c:v>
                </c:pt>
                <c:pt idx="1332">
                  <c:v>4110.3999999999996</c:v>
                </c:pt>
                <c:pt idx="1333">
                  <c:v>4239.2</c:v>
                </c:pt>
                <c:pt idx="1334">
                  <c:v>4295</c:v>
                </c:pt>
                <c:pt idx="1335">
                  <c:v>4224.2</c:v>
                </c:pt>
                <c:pt idx="1336">
                  <c:v>4187</c:v>
                </c:pt>
                <c:pt idx="1337">
                  <c:v>4162.3999999999996</c:v>
                </c:pt>
                <c:pt idx="1338">
                  <c:v>4139.8</c:v>
                </c:pt>
                <c:pt idx="1339">
                  <c:v>4312</c:v>
                </c:pt>
                <c:pt idx="1340">
                  <c:v>4329.8</c:v>
                </c:pt>
                <c:pt idx="1341">
                  <c:v>4303.6000000000004</c:v>
                </c:pt>
                <c:pt idx="1342">
                  <c:v>4245</c:v>
                </c:pt>
                <c:pt idx="1343">
                  <c:v>4327.8</c:v>
                </c:pt>
                <c:pt idx="1344">
                  <c:v>4144.2</c:v>
                </c:pt>
                <c:pt idx="1345">
                  <c:v>4178.8</c:v>
                </c:pt>
                <c:pt idx="1346">
                  <c:v>4094.6</c:v>
                </c:pt>
                <c:pt idx="1347">
                  <c:v>4203.3999999999996</c:v>
                </c:pt>
                <c:pt idx="1348">
                  <c:v>4157</c:v>
                </c:pt>
                <c:pt idx="1349">
                  <c:v>4113.3999999999996</c:v>
                </c:pt>
                <c:pt idx="1350">
                  <c:v>4077.4</c:v>
                </c:pt>
                <c:pt idx="1351">
                  <c:v>4200.6000000000004</c:v>
                </c:pt>
                <c:pt idx="1352">
                  <c:v>4279.3999999999996</c:v>
                </c:pt>
                <c:pt idx="1353">
                  <c:v>4458.2</c:v>
                </c:pt>
                <c:pt idx="1354">
                  <c:v>4134</c:v>
                </c:pt>
                <c:pt idx="1355">
                  <c:v>4125</c:v>
                </c:pt>
                <c:pt idx="1356">
                  <c:v>4206.3999999999996</c:v>
                </c:pt>
                <c:pt idx="1357">
                  <c:v>4314.8</c:v>
                </c:pt>
                <c:pt idx="1358">
                  <c:v>4228.8</c:v>
                </c:pt>
                <c:pt idx="1359">
                  <c:v>4193.3999999999996</c:v>
                </c:pt>
                <c:pt idx="1360">
                  <c:v>4230.8</c:v>
                </c:pt>
                <c:pt idx="1361">
                  <c:v>4214.3999999999996</c:v>
                </c:pt>
                <c:pt idx="1362">
                  <c:v>4186.3999999999996</c:v>
                </c:pt>
                <c:pt idx="1363">
                  <c:v>4125</c:v>
                </c:pt>
                <c:pt idx="1364">
                  <c:v>4103.6000000000004</c:v>
                </c:pt>
                <c:pt idx="1365">
                  <c:v>4105.6000000000004</c:v>
                </c:pt>
                <c:pt idx="1366">
                  <c:v>4209.3999999999996</c:v>
                </c:pt>
                <c:pt idx="1367">
                  <c:v>4178</c:v>
                </c:pt>
                <c:pt idx="1368">
                  <c:v>4230.2</c:v>
                </c:pt>
                <c:pt idx="1369">
                  <c:v>4130.6000000000004</c:v>
                </c:pt>
                <c:pt idx="1370">
                  <c:v>4194.6000000000004</c:v>
                </c:pt>
                <c:pt idx="1371">
                  <c:v>4265.3999999999996</c:v>
                </c:pt>
                <c:pt idx="1372">
                  <c:v>4156.2</c:v>
                </c:pt>
                <c:pt idx="1373">
                  <c:v>4200.3999999999996</c:v>
                </c:pt>
                <c:pt idx="1374">
                  <c:v>4132.6000000000004</c:v>
                </c:pt>
                <c:pt idx="1375">
                  <c:v>4179.3999999999996</c:v>
                </c:pt>
                <c:pt idx="1376">
                  <c:v>4114.2</c:v>
                </c:pt>
                <c:pt idx="1377">
                  <c:v>4278.3999999999996</c:v>
                </c:pt>
                <c:pt idx="1378">
                  <c:v>4114.6000000000004</c:v>
                </c:pt>
                <c:pt idx="1379">
                  <c:v>4169.2</c:v>
                </c:pt>
                <c:pt idx="1380">
                  <c:v>4190.6000000000004</c:v>
                </c:pt>
                <c:pt idx="1381">
                  <c:v>4106</c:v>
                </c:pt>
                <c:pt idx="1382">
                  <c:v>4173.6000000000004</c:v>
                </c:pt>
                <c:pt idx="1383">
                  <c:v>4150.6000000000004</c:v>
                </c:pt>
                <c:pt idx="1384">
                  <c:v>4180</c:v>
                </c:pt>
                <c:pt idx="1385">
                  <c:v>4199.8</c:v>
                </c:pt>
                <c:pt idx="1386">
                  <c:v>4125.8</c:v>
                </c:pt>
                <c:pt idx="1387">
                  <c:v>4130.8</c:v>
                </c:pt>
                <c:pt idx="1388">
                  <c:v>4019.6</c:v>
                </c:pt>
                <c:pt idx="1389">
                  <c:v>4170.3999999999996</c:v>
                </c:pt>
                <c:pt idx="1390">
                  <c:v>4217</c:v>
                </c:pt>
                <c:pt idx="1391">
                  <c:v>4259.8</c:v>
                </c:pt>
                <c:pt idx="1392">
                  <c:v>4115.8</c:v>
                </c:pt>
                <c:pt idx="1393">
                  <c:v>4238.3999999999996</c:v>
                </c:pt>
                <c:pt idx="1394">
                  <c:v>4202</c:v>
                </c:pt>
                <c:pt idx="1395">
                  <c:v>4143</c:v>
                </c:pt>
                <c:pt idx="1396">
                  <c:v>4309.6000000000004</c:v>
                </c:pt>
                <c:pt idx="1397">
                  <c:v>4124.8</c:v>
                </c:pt>
                <c:pt idx="1398">
                  <c:v>4353.8</c:v>
                </c:pt>
                <c:pt idx="1399">
                  <c:v>4243</c:v>
                </c:pt>
                <c:pt idx="1400">
                  <c:v>4226.6000000000004</c:v>
                </c:pt>
                <c:pt idx="1401">
                  <c:v>4075.8</c:v>
                </c:pt>
                <c:pt idx="1402">
                  <c:v>4156.8</c:v>
                </c:pt>
                <c:pt idx="1403">
                  <c:v>4170</c:v>
                </c:pt>
                <c:pt idx="1404">
                  <c:v>4243.3999999999996</c:v>
                </c:pt>
                <c:pt idx="1405">
                  <c:v>4220</c:v>
                </c:pt>
                <c:pt idx="1406">
                  <c:v>4145.2</c:v>
                </c:pt>
                <c:pt idx="1407">
                  <c:v>4112.8</c:v>
                </c:pt>
                <c:pt idx="1408">
                  <c:v>4247.3999999999996</c:v>
                </c:pt>
                <c:pt idx="1409">
                  <c:v>4149</c:v>
                </c:pt>
                <c:pt idx="1410">
                  <c:v>4196.2</c:v>
                </c:pt>
                <c:pt idx="1411">
                  <c:v>4151.6000000000004</c:v>
                </c:pt>
                <c:pt idx="1412">
                  <c:v>4243.3999999999996</c:v>
                </c:pt>
                <c:pt idx="1413">
                  <c:v>4117.8</c:v>
                </c:pt>
                <c:pt idx="1414">
                  <c:v>4131</c:v>
                </c:pt>
                <c:pt idx="1415">
                  <c:v>4201.3999999999996</c:v>
                </c:pt>
                <c:pt idx="1416">
                  <c:v>4160.8</c:v>
                </c:pt>
                <c:pt idx="1417">
                  <c:v>4292.8</c:v>
                </c:pt>
                <c:pt idx="1418">
                  <c:v>4327.3999999999996</c:v>
                </c:pt>
                <c:pt idx="1419">
                  <c:v>4190</c:v>
                </c:pt>
                <c:pt idx="1420">
                  <c:v>4268.6000000000004</c:v>
                </c:pt>
                <c:pt idx="1421">
                  <c:v>4050.6</c:v>
                </c:pt>
                <c:pt idx="1422">
                  <c:v>4095.8</c:v>
                </c:pt>
                <c:pt idx="1423">
                  <c:v>4082</c:v>
                </c:pt>
                <c:pt idx="1424">
                  <c:v>4138.8</c:v>
                </c:pt>
                <c:pt idx="1425">
                  <c:v>4205.8</c:v>
                </c:pt>
                <c:pt idx="1426">
                  <c:v>4183.2</c:v>
                </c:pt>
                <c:pt idx="1427">
                  <c:v>4200.3999999999996</c:v>
                </c:pt>
                <c:pt idx="1428">
                  <c:v>4164.6000000000004</c:v>
                </c:pt>
                <c:pt idx="1429">
                  <c:v>4124.8</c:v>
                </c:pt>
                <c:pt idx="1430">
                  <c:v>4221.2</c:v>
                </c:pt>
                <c:pt idx="1431">
                  <c:v>4140</c:v>
                </c:pt>
                <c:pt idx="1432">
                  <c:v>4221.8</c:v>
                </c:pt>
                <c:pt idx="1433">
                  <c:v>4121.3999999999996</c:v>
                </c:pt>
                <c:pt idx="1434">
                  <c:v>4131.2</c:v>
                </c:pt>
                <c:pt idx="1435">
                  <c:v>4154</c:v>
                </c:pt>
                <c:pt idx="1436">
                  <c:v>4122.6000000000004</c:v>
                </c:pt>
                <c:pt idx="1437">
                  <c:v>4142.8</c:v>
                </c:pt>
                <c:pt idx="1438">
                  <c:v>4124.6000000000004</c:v>
                </c:pt>
                <c:pt idx="1439">
                  <c:v>4199.2</c:v>
                </c:pt>
                <c:pt idx="1440">
                  <c:v>4269.8</c:v>
                </c:pt>
                <c:pt idx="1441">
                  <c:v>4219</c:v>
                </c:pt>
                <c:pt idx="1442">
                  <c:v>4144.6000000000004</c:v>
                </c:pt>
                <c:pt idx="1443">
                  <c:v>4257.2</c:v>
                </c:pt>
                <c:pt idx="1444">
                  <c:v>4104.3999999999996</c:v>
                </c:pt>
                <c:pt idx="1445">
                  <c:v>4203.3999999999996</c:v>
                </c:pt>
                <c:pt idx="1446">
                  <c:v>4264.8</c:v>
                </c:pt>
                <c:pt idx="1447">
                  <c:v>4134</c:v>
                </c:pt>
                <c:pt idx="1448">
                  <c:v>4123.2</c:v>
                </c:pt>
                <c:pt idx="1449">
                  <c:v>4215.3999999999996</c:v>
                </c:pt>
                <c:pt idx="1450">
                  <c:v>4088.8</c:v>
                </c:pt>
                <c:pt idx="1451">
                  <c:v>4238.6000000000004</c:v>
                </c:pt>
                <c:pt idx="1452">
                  <c:v>4096.6000000000004</c:v>
                </c:pt>
                <c:pt idx="1453">
                  <c:v>4109.2</c:v>
                </c:pt>
                <c:pt idx="1454">
                  <c:v>4240</c:v>
                </c:pt>
                <c:pt idx="1455">
                  <c:v>4282</c:v>
                </c:pt>
                <c:pt idx="1456">
                  <c:v>4158</c:v>
                </c:pt>
                <c:pt idx="1457">
                  <c:v>4202.8</c:v>
                </c:pt>
                <c:pt idx="1458">
                  <c:v>4146.8</c:v>
                </c:pt>
                <c:pt idx="1459">
                  <c:v>4092.4</c:v>
                </c:pt>
                <c:pt idx="1460">
                  <c:v>4259.3999999999996</c:v>
                </c:pt>
                <c:pt idx="1461">
                  <c:v>4043.6</c:v>
                </c:pt>
                <c:pt idx="1462">
                  <c:v>4104</c:v>
                </c:pt>
                <c:pt idx="1463">
                  <c:v>4138.3999999999996</c:v>
                </c:pt>
                <c:pt idx="1464">
                  <c:v>4146.8</c:v>
                </c:pt>
                <c:pt idx="1465">
                  <c:v>4171.2</c:v>
                </c:pt>
                <c:pt idx="1466">
                  <c:v>4221.3999999999996</c:v>
                </c:pt>
                <c:pt idx="1467">
                  <c:v>4112.3999999999996</c:v>
                </c:pt>
                <c:pt idx="1468">
                  <c:v>4168.8</c:v>
                </c:pt>
                <c:pt idx="1469">
                  <c:v>4199.6000000000004</c:v>
                </c:pt>
                <c:pt idx="1470">
                  <c:v>4106.8</c:v>
                </c:pt>
                <c:pt idx="1471">
                  <c:v>4119.2</c:v>
                </c:pt>
                <c:pt idx="1472">
                  <c:v>4222.6000000000004</c:v>
                </c:pt>
                <c:pt idx="1473">
                  <c:v>4099.8</c:v>
                </c:pt>
                <c:pt idx="1474">
                  <c:v>4166.8</c:v>
                </c:pt>
                <c:pt idx="1475">
                  <c:v>4143.6000000000004</c:v>
                </c:pt>
                <c:pt idx="1476">
                  <c:v>4076.8</c:v>
                </c:pt>
                <c:pt idx="1477">
                  <c:v>4143.3999999999996</c:v>
                </c:pt>
                <c:pt idx="1478">
                  <c:v>4057.2</c:v>
                </c:pt>
                <c:pt idx="1479">
                  <c:v>4221.3999999999996</c:v>
                </c:pt>
                <c:pt idx="1480">
                  <c:v>4088.6</c:v>
                </c:pt>
                <c:pt idx="1481">
                  <c:v>4185.2</c:v>
                </c:pt>
                <c:pt idx="1482">
                  <c:v>4147.6000000000004</c:v>
                </c:pt>
                <c:pt idx="1483">
                  <c:v>4116</c:v>
                </c:pt>
                <c:pt idx="1484">
                  <c:v>4194.6000000000004</c:v>
                </c:pt>
                <c:pt idx="1485">
                  <c:v>4181.8</c:v>
                </c:pt>
                <c:pt idx="1486">
                  <c:v>4290</c:v>
                </c:pt>
                <c:pt idx="1487">
                  <c:v>4368.3999999999996</c:v>
                </c:pt>
                <c:pt idx="1488">
                  <c:v>4105.3999999999996</c:v>
                </c:pt>
                <c:pt idx="1489">
                  <c:v>4147.3999999999996</c:v>
                </c:pt>
                <c:pt idx="1490">
                  <c:v>4164</c:v>
                </c:pt>
                <c:pt idx="1491">
                  <c:v>4123.2</c:v>
                </c:pt>
                <c:pt idx="1492">
                  <c:v>4166</c:v>
                </c:pt>
                <c:pt idx="1493">
                  <c:v>4186.8</c:v>
                </c:pt>
                <c:pt idx="1494">
                  <c:v>4132.6000000000004</c:v>
                </c:pt>
                <c:pt idx="1495">
                  <c:v>4262.2</c:v>
                </c:pt>
                <c:pt idx="1496">
                  <c:v>4181.6000000000004</c:v>
                </c:pt>
                <c:pt idx="1497">
                  <c:v>4118.2</c:v>
                </c:pt>
                <c:pt idx="1498">
                  <c:v>4095.6</c:v>
                </c:pt>
                <c:pt idx="1499">
                  <c:v>4249.8</c:v>
                </c:pt>
                <c:pt idx="1500">
                  <c:v>4042.4</c:v>
                </c:pt>
                <c:pt idx="1501">
                  <c:v>4175</c:v>
                </c:pt>
                <c:pt idx="1502">
                  <c:v>4173</c:v>
                </c:pt>
                <c:pt idx="1503">
                  <c:v>4167.6000000000004</c:v>
                </c:pt>
                <c:pt idx="1504">
                  <c:v>4173</c:v>
                </c:pt>
                <c:pt idx="1505">
                  <c:v>4138.6000000000004</c:v>
                </c:pt>
                <c:pt idx="1506">
                  <c:v>4175.2</c:v>
                </c:pt>
                <c:pt idx="1507">
                  <c:v>4159.2</c:v>
                </c:pt>
                <c:pt idx="1508">
                  <c:v>4285.2</c:v>
                </c:pt>
                <c:pt idx="1509">
                  <c:v>4115.3999999999996</c:v>
                </c:pt>
                <c:pt idx="1510">
                  <c:v>4117.2</c:v>
                </c:pt>
                <c:pt idx="1511">
                  <c:v>4156.6000000000004</c:v>
                </c:pt>
                <c:pt idx="1512">
                  <c:v>4141</c:v>
                </c:pt>
                <c:pt idx="1513">
                  <c:v>4228.2</c:v>
                </c:pt>
                <c:pt idx="1514">
                  <c:v>4164.6000000000004</c:v>
                </c:pt>
                <c:pt idx="1515">
                  <c:v>4138.3999999999996</c:v>
                </c:pt>
                <c:pt idx="1516">
                  <c:v>4142.6000000000004</c:v>
                </c:pt>
                <c:pt idx="1517">
                  <c:v>4132.8</c:v>
                </c:pt>
                <c:pt idx="1518">
                  <c:v>4082.2</c:v>
                </c:pt>
                <c:pt idx="1519">
                  <c:v>4206.8</c:v>
                </c:pt>
                <c:pt idx="1520">
                  <c:v>4164.6000000000004</c:v>
                </c:pt>
                <c:pt idx="1521">
                  <c:v>4201</c:v>
                </c:pt>
                <c:pt idx="1522">
                  <c:v>4222.3999999999996</c:v>
                </c:pt>
                <c:pt idx="1523">
                  <c:v>4154.8</c:v>
                </c:pt>
                <c:pt idx="1524">
                  <c:v>4112.3999999999996</c:v>
                </c:pt>
                <c:pt idx="1525">
                  <c:v>4310.6000000000004</c:v>
                </c:pt>
                <c:pt idx="1526">
                  <c:v>4081</c:v>
                </c:pt>
                <c:pt idx="1527">
                  <c:v>4098.8</c:v>
                </c:pt>
                <c:pt idx="1528">
                  <c:v>4166.6000000000004</c:v>
                </c:pt>
                <c:pt idx="1529">
                  <c:v>4113.3999999999996</c:v>
                </c:pt>
                <c:pt idx="1530">
                  <c:v>4416.3999999999996</c:v>
                </c:pt>
                <c:pt idx="1531">
                  <c:v>4076.4</c:v>
                </c:pt>
                <c:pt idx="1532">
                  <c:v>4220.3999999999996</c:v>
                </c:pt>
                <c:pt idx="1533">
                  <c:v>4120.8</c:v>
                </c:pt>
                <c:pt idx="1534">
                  <c:v>4209</c:v>
                </c:pt>
                <c:pt idx="1535">
                  <c:v>4195.8</c:v>
                </c:pt>
                <c:pt idx="1536">
                  <c:v>4049</c:v>
                </c:pt>
                <c:pt idx="1537">
                  <c:v>4126.6000000000004</c:v>
                </c:pt>
                <c:pt idx="1538">
                  <c:v>4124.6000000000004</c:v>
                </c:pt>
                <c:pt idx="1539">
                  <c:v>4091.4</c:v>
                </c:pt>
                <c:pt idx="1540">
                  <c:v>4126.8</c:v>
                </c:pt>
                <c:pt idx="1541">
                  <c:v>4170.3999999999996</c:v>
                </c:pt>
                <c:pt idx="1542">
                  <c:v>4121.6000000000004</c:v>
                </c:pt>
                <c:pt idx="1543">
                  <c:v>4218.2</c:v>
                </c:pt>
                <c:pt idx="1544">
                  <c:v>4113.6000000000004</c:v>
                </c:pt>
                <c:pt idx="1545">
                  <c:v>4100.3999999999996</c:v>
                </c:pt>
                <c:pt idx="1546">
                  <c:v>4157.6000000000004</c:v>
                </c:pt>
                <c:pt idx="1547">
                  <c:v>4209.2</c:v>
                </c:pt>
                <c:pt idx="1548">
                  <c:v>4123.6000000000004</c:v>
                </c:pt>
                <c:pt idx="1549">
                  <c:v>4096.8</c:v>
                </c:pt>
                <c:pt idx="1550">
                  <c:v>4086.2</c:v>
                </c:pt>
                <c:pt idx="1551">
                  <c:v>4194</c:v>
                </c:pt>
                <c:pt idx="1552">
                  <c:v>4238.6000000000004</c:v>
                </c:pt>
                <c:pt idx="1553">
                  <c:v>4118.3999999999996</c:v>
                </c:pt>
                <c:pt idx="1554">
                  <c:v>4106.3999999999996</c:v>
                </c:pt>
                <c:pt idx="1555">
                  <c:v>4104.6000000000004</c:v>
                </c:pt>
                <c:pt idx="1556">
                  <c:v>4199</c:v>
                </c:pt>
                <c:pt idx="1557">
                  <c:v>4207.3999999999996</c:v>
                </c:pt>
                <c:pt idx="1558">
                  <c:v>4128</c:v>
                </c:pt>
                <c:pt idx="1559">
                  <c:v>4309.3999999999996</c:v>
                </c:pt>
                <c:pt idx="1560">
                  <c:v>4323.3999999999996</c:v>
                </c:pt>
                <c:pt idx="1561">
                  <c:v>4124.2</c:v>
                </c:pt>
                <c:pt idx="1562">
                  <c:v>4123.8</c:v>
                </c:pt>
                <c:pt idx="1563">
                  <c:v>4302.6000000000004</c:v>
                </c:pt>
                <c:pt idx="1564">
                  <c:v>4083.6</c:v>
                </c:pt>
                <c:pt idx="1565">
                  <c:v>4170.8</c:v>
                </c:pt>
                <c:pt idx="1566">
                  <c:v>4113.6000000000004</c:v>
                </c:pt>
                <c:pt idx="1567">
                  <c:v>4122</c:v>
                </c:pt>
                <c:pt idx="1568">
                  <c:v>4074.6</c:v>
                </c:pt>
                <c:pt idx="1569">
                  <c:v>4251.8</c:v>
                </c:pt>
                <c:pt idx="1570">
                  <c:v>4167</c:v>
                </c:pt>
                <c:pt idx="1571">
                  <c:v>4246.3999999999996</c:v>
                </c:pt>
                <c:pt idx="1572">
                  <c:v>4178</c:v>
                </c:pt>
                <c:pt idx="1573">
                  <c:v>4135.8</c:v>
                </c:pt>
                <c:pt idx="1574">
                  <c:v>4183.8</c:v>
                </c:pt>
                <c:pt idx="1575">
                  <c:v>4276.6000000000004</c:v>
                </c:pt>
                <c:pt idx="1576">
                  <c:v>4129.3999999999996</c:v>
                </c:pt>
                <c:pt idx="1577">
                  <c:v>4072.2</c:v>
                </c:pt>
                <c:pt idx="1578">
                  <c:v>4176.3999999999996</c:v>
                </c:pt>
                <c:pt idx="1579">
                  <c:v>4179.8</c:v>
                </c:pt>
                <c:pt idx="1580">
                  <c:v>4137.6000000000004</c:v>
                </c:pt>
                <c:pt idx="1581">
                  <c:v>4112.8</c:v>
                </c:pt>
                <c:pt idx="1582">
                  <c:v>4139.2</c:v>
                </c:pt>
                <c:pt idx="1583">
                  <c:v>4169</c:v>
                </c:pt>
                <c:pt idx="1584">
                  <c:v>4118.6000000000004</c:v>
                </c:pt>
                <c:pt idx="1585">
                  <c:v>4192.2</c:v>
                </c:pt>
                <c:pt idx="1586">
                  <c:v>4182</c:v>
                </c:pt>
                <c:pt idx="1587">
                  <c:v>4147.6000000000004</c:v>
                </c:pt>
                <c:pt idx="1588">
                  <c:v>4071.8</c:v>
                </c:pt>
                <c:pt idx="1589">
                  <c:v>4084.8</c:v>
                </c:pt>
                <c:pt idx="1590">
                  <c:v>4147.6000000000004</c:v>
                </c:pt>
                <c:pt idx="1591">
                  <c:v>4108.8</c:v>
                </c:pt>
                <c:pt idx="1592">
                  <c:v>4233</c:v>
                </c:pt>
                <c:pt idx="1593">
                  <c:v>4132.8</c:v>
                </c:pt>
                <c:pt idx="1594">
                  <c:v>4261</c:v>
                </c:pt>
                <c:pt idx="1595">
                  <c:v>4118.8</c:v>
                </c:pt>
                <c:pt idx="1596">
                  <c:v>4224.2</c:v>
                </c:pt>
                <c:pt idx="1597">
                  <c:v>4089.2</c:v>
                </c:pt>
                <c:pt idx="1598">
                  <c:v>4139.3999999999996</c:v>
                </c:pt>
                <c:pt idx="1599">
                  <c:v>4135.2</c:v>
                </c:pt>
                <c:pt idx="1600">
                  <c:v>4211.3999999999996</c:v>
                </c:pt>
                <c:pt idx="1601">
                  <c:v>4207.2</c:v>
                </c:pt>
                <c:pt idx="1602">
                  <c:v>4164</c:v>
                </c:pt>
                <c:pt idx="1603">
                  <c:v>4260.3999999999996</c:v>
                </c:pt>
                <c:pt idx="1604">
                  <c:v>4187</c:v>
                </c:pt>
                <c:pt idx="1605">
                  <c:v>4132</c:v>
                </c:pt>
                <c:pt idx="1606">
                  <c:v>4096.2</c:v>
                </c:pt>
                <c:pt idx="1607">
                  <c:v>4095.2</c:v>
                </c:pt>
                <c:pt idx="1608">
                  <c:v>4182.3999999999996</c:v>
                </c:pt>
                <c:pt idx="1609">
                  <c:v>4266</c:v>
                </c:pt>
                <c:pt idx="1610">
                  <c:v>4195.6000000000004</c:v>
                </c:pt>
                <c:pt idx="1611">
                  <c:v>4052.4</c:v>
                </c:pt>
                <c:pt idx="1612">
                  <c:v>4217.8</c:v>
                </c:pt>
                <c:pt idx="1613">
                  <c:v>4086.8</c:v>
                </c:pt>
                <c:pt idx="1614">
                  <c:v>4216.3999999999996</c:v>
                </c:pt>
                <c:pt idx="1615">
                  <c:v>4339.2</c:v>
                </c:pt>
                <c:pt idx="1616">
                  <c:v>4130.8</c:v>
                </c:pt>
                <c:pt idx="1617">
                  <c:v>4185.6000000000004</c:v>
                </c:pt>
                <c:pt idx="1618">
                  <c:v>4067.2</c:v>
                </c:pt>
                <c:pt idx="1619">
                  <c:v>4319.3999999999996</c:v>
                </c:pt>
                <c:pt idx="1620">
                  <c:v>4156.8</c:v>
                </c:pt>
                <c:pt idx="1621">
                  <c:v>4073.2</c:v>
                </c:pt>
                <c:pt idx="1622">
                  <c:v>4239.3999999999996</c:v>
                </c:pt>
                <c:pt idx="1623">
                  <c:v>4132</c:v>
                </c:pt>
                <c:pt idx="1624">
                  <c:v>4184.6000000000004</c:v>
                </c:pt>
                <c:pt idx="1625">
                  <c:v>4226</c:v>
                </c:pt>
                <c:pt idx="1626">
                  <c:v>4109</c:v>
                </c:pt>
                <c:pt idx="1627">
                  <c:v>4189.8</c:v>
                </c:pt>
                <c:pt idx="1628">
                  <c:v>4040.6</c:v>
                </c:pt>
                <c:pt idx="1629">
                  <c:v>4283.8</c:v>
                </c:pt>
                <c:pt idx="1630">
                  <c:v>4256</c:v>
                </c:pt>
                <c:pt idx="1631">
                  <c:v>4372</c:v>
                </c:pt>
                <c:pt idx="1632">
                  <c:v>4131</c:v>
                </c:pt>
                <c:pt idx="1633">
                  <c:v>4243.6000000000004</c:v>
                </c:pt>
                <c:pt idx="1634">
                  <c:v>4228</c:v>
                </c:pt>
                <c:pt idx="1635">
                  <c:v>4199.3999999999996</c:v>
                </c:pt>
                <c:pt idx="1636">
                  <c:v>4197.6000000000004</c:v>
                </c:pt>
                <c:pt idx="1637">
                  <c:v>4102.6000000000004</c:v>
                </c:pt>
                <c:pt idx="1638">
                  <c:v>4129.6000000000004</c:v>
                </c:pt>
                <c:pt idx="1639">
                  <c:v>4108.6000000000004</c:v>
                </c:pt>
                <c:pt idx="1640">
                  <c:v>4173.3999999999996</c:v>
                </c:pt>
                <c:pt idx="1641">
                  <c:v>4088.2</c:v>
                </c:pt>
                <c:pt idx="1642">
                  <c:v>4197</c:v>
                </c:pt>
                <c:pt idx="1643">
                  <c:v>4111.3999999999996</c:v>
                </c:pt>
                <c:pt idx="1644">
                  <c:v>4132.2</c:v>
                </c:pt>
                <c:pt idx="1645">
                  <c:v>4207</c:v>
                </c:pt>
                <c:pt idx="1646">
                  <c:v>4112.2</c:v>
                </c:pt>
                <c:pt idx="1647">
                  <c:v>4164.6000000000004</c:v>
                </c:pt>
                <c:pt idx="1648">
                  <c:v>4215.8</c:v>
                </c:pt>
                <c:pt idx="1649">
                  <c:v>4325</c:v>
                </c:pt>
                <c:pt idx="1650">
                  <c:v>4122.8</c:v>
                </c:pt>
                <c:pt idx="1651">
                  <c:v>4246.2</c:v>
                </c:pt>
                <c:pt idx="1652">
                  <c:v>4100.3999999999996</c:v>
                </c:pt>
                <c:pt idx="1653">
                  <c:v>4153.8</c:v>
                </c:pt>
                <c:pt idx="1654">
                  <c:v>4218.8</c:v>
                </c:pt>
                <c:pt idx="1655">
                  <c:v>4073</c:v>
                </c:pt>
                <c:pt idx="1656">
                  <c:v>4065.8</c:v>
                </c:pt>
                <c:pt idx="1657">
                  <c:v>4213</c:v>
                </c:pt>
                <c:pt idx="1658">
                  <c:v>4139.2</c:v>
                </c:pt>
                <c:pt idx="1659">
                  <c:v>4204</c:v>
                </c:pt>
                <c:pt idx="1660">
                  <c:v>4131.8</c:v>
                </c:pt>
                <c:pt idx="1661">
                  <c:v>4166</c:v>
                </c:pt>
                <c:pt idx="1662">
                  <c:v>4190</c:v>
                </c:pt>
                <c:pt idx="1663">
                  <c:v>4248.8</c:v>
                </c:pt>
                <c:pt idx="1664">
                  <c:v>4135</c:v>
                </c:pt>
                <c:pt idx="1665">
                  <c:v>4151.8</c:v>
                </c:pt>
                <c:pt idx="1666">
                  <c:v>4208.2</c:v>
                </c:pt>
                <c:pt idx="1667">
                  <c:v>4059.6</c:v>
                </c:pt>
                <c:pt idx="1668">
                  <c:v>4081.6</c:v>
                </c:pt>
                <c:pt idx="1669">
                  <c:v>4073.8</c:v>
                </c:pt>
                <c:pt idx="1670">
                  <c:v>4359.3999999999996</c:v>
                </c:pt>
                <c:pt idx="1671">
                  <c:v>4258.3999999999996</c:v>
                </c:pt>
                <c:pt idx="1672">
                  <c:v>4145.3999999999996</c:v>
                </c:pt>
                <c:pt idx="1673">
                  <c:v>4119.8</c:v>
                </c:pt>
                <c:pt idx="1674">
                  <c:v>4191.8</c:v>
                </c:pt>
                <c:pt idx="1675">
                  <c:v>4072.4</c:v>
                </c:pt>
                <c:pt idx="1676">
                  <c:v>4208.6000000000004</c:v>
                </c:pt>
                <c:pt idx="1677">
                  <c:v>4132.8</c:v>
                </c:pt>
                <c:pt idx="1678">
                  <c:v>4293</c:v>
                </c:pt>
                <c:pt idx="1679">
                  <c:v>4073.4</c:v>
                </c:pt>
                <c:pt idx="1680">
                  <c:v>4121.3999999999996</c:v>
                </c:pt>
                <c:pt idx="1681">
                  <c:v>4134</c:v>
                </c:pt>
                <c:pt idx="1682">
                  <c:v>4117.3999999999996</c:v>
                </c:pt>
                <c:pt idx="1683">
                  <c:v>4132.3999999999996</c:v>
                </c:pt>
                <c:pt idx="1684">
                  <c:v>4202.2</c:v>
                </c:pt>
                <c:pt idx="1685">
                  <c:v>4083</c:v>
                </c:pt>
                <c:pt idx="1686">
                  <c:v>4204.2</c:v>
                </c:pt>
                <c:pt idx="1687">
                  <c:v>4413</c:v>
                </c:pt>
                <c:pt idx="1688">
                  <c:v>4080</c:v>
                </c:pt>
                <c:pt idx="1689">
                  <c:v>4172.6000000000004</c:v>
                </c:pt>
                <c:pt idx="1690">
                  <c:v>4166.8</c:v>
                </c:pt>
                <c:pt idx="1691">
                  <c:v>4119</c:v>
                </c:pt>
                <c:pt idx="1692">
                  <c:v>4127.6000000000004</c:v>
                </c:pt>
                <c:pt idx="1693">
                  <c:v>4112.6000000000004</c:v>
                </c:pt>
                <c:pt idx="1694">
                  <c:v>4048</c:v>
                </c:pt>
                <c:pt idx="1695">
                  <c:v>4122</c:v>
                </c:pt>
                <c:pt idx="1696">
                  <c:v>4223.2</c:v>
                </c:pt>
                <c:pt idx="1697">
                  <c:v>4196.6000000000004</c:v>
                </c:pt>
                <c:pt idx="1698">
                  <c:v>4223.6000000000004</c:v>
                </c:pt>
                <c:pt idx="1699">
                  <c:v>4204</c:v>
                </c:pt>
                <c:pt idx="1700">
                  <c:v>4112.3999999999996</c:v>
                </c:pt>
                <c:pt idx="1701">
                  <c:v>4169.3999999999996</c:v>
                </c:pt>
                <c:pt idx="1702">
                  <c:v>4121</c:v>
                </c:pt>
                <c:pt idx="1703">
                  <c:v>4166.6000000000004</c:v>
                </c:pt>
                <c:pt idx="1704">
                  <c:v>4154.3999999999996</c:v>
                </c:pt>
                <c:pt idx="1705">
                  <c:v>4132.8</c:v>
                </c:pt>
                <c:pt idx="1706">
                  <c:v>4222</c:v>
                </c:pt>
                <c:pt idx="1707">
                  <c:v>4128.6000000000004</c:v>
                </c:pt>
                <c:pt idx="1708">
                  <c:v>4135.3999999999996</c:v>
                </c:pt>
                <c:pt idx="1709">
                  <c:v>4211.8</c:v>
                </c:pt>
                <c:pt idx="1710">
                  <c:v>4117.6000000000004</c:v>
                </c:pt>
                <c:pt idx="1711">
                  <c:v>4133.3999999999996</c:v>
                </c:pt>
                <c:pt idx="1712">
                  <c:v>4234.8</c:v>
                </c:pt>
                <c:pt idx="1713">
                  <c:v>4501.3999999999996</c:v>
                </c:pt>
                <c:pt idx="1714">
                  <c:v>4197.8</c:v>
                </c:pt>
                <c:pt idx="1715">
                  <c:v>4143</c:v>
                </c:pt>
                <c:pt idx="1716">
                  <c:v>4184</c:v>
                </c:pt>
                <c:pt idx="1717">
                  <c:v>4092.6</c:v>
                </c:pt>
                <c:pt idx="1718">
                  <c:v>4118.3999999999996</c:v>
                </c:pt>
                <c:pt idx="1719">
                  <c:v>4196</c:v>
                </c:pt>
                <c:pt idx="1720">
                  <c:v>4110.2</c:v>
                </c:pt>
                <c:pt idx="1721">
                  <c:v>4159.6000000000004</c:v>
                </c:pt>
                <c:pt idx="1722">
                  <c:v>4076.8</c:v>
                </c:pt>
                <c:pt idx="1723">
                  <c:v>4111.8</c:v>
                </c:pt>
                <c:pt idx="1724">
                  <c:v>4122.6000000000004</c:v>
                </c:pt>
                <c:pt idx="1725">
                  <c:v>4189</c:v>
                </c:pt>
                <c:pt idx="1726">
                  <c:v>4139.8</c:v>
                </c:pt>
                <c:pt idx="1727">
                  <c:v>4192.2</c:v>
                </c:pt>
                <c:pt idx="1728">
                  <c:v>4183.8</c:v>
                </c:pt>
                <c:pt idx="1729">
                  <c:v>4109</c:v>
                </c:pt>
                <c:pt idx="1730">
                  <c:v>4110.6000000000004</c:v>
                </c:pt>
                <c:pt idx="1731">
                  <c:v>4093.2</c:v>
                </c:pt>
                <c:pt idx="1732">
                  <c:v>4175.6000000000004</c:v>
                </c:pt>
                <c:pt idx="1733">
                  <c:v>4074</c:v>
                </c:pt>
                <c:pt idx="1734">
                  <c:v>4215.2</c:v>
                </c:pt>
                <c:pt idx="1735">
                  <c:v>4166.6000000000004</c:v>
                </c:pt>
                <c:pt idx="1736">
                  <c:v>4138.8</c:v>
                </c:pt>
                <c:pt idx="1737">
                  <c:v>4129.2</c:v>
                </c:pt>
                <c:pt idx="1738">
                  <c:v>4104.2</c:v>
                </c:pt>
                <c:pt idx="1739">
                  <c:v>4229</c:v>
                </c:pt>
                <c:pt idx="1740">
                  <c:v>4204.8</c:v>
                </c:pt>
                <c:pt idx="1741">
                  <c:v>4112.6000000000004</c:v>
                </c:pt>
                <c:pt idx="1742">
                  <c:v>4189.8</c:v>
                </c:pt>
                <c:pt idx="1743">
                  <c:v>4252.3999999999996</c:v>
                </c:pt>
                <c:pt idx="1744">
                  <c:v>4141.8</c:v>
                </c:pt>
                <c:pt idx="1745">
                  <c:v>4139.6000000000004</c:v>
                </c:pt>
                <c:pt idx="1746">
                  <c:v>4123.6000000000004</c:v>
                </c:pt>
                <c:pt idx="1747">
                  <c:v>4134.3999999999996</c:v>
                </c:pt>
                <c:pt idx="1748">
                  <c:v>4100.3999999999996</c:v>
                </c:pt>
                <c:pt idx="1749">
                  <c:v>4210.6000000000004</c:v>
                </c:pt>
                <c:pt idx="1750">
                  <c:v>4210</c:v>
                </c:pt>
                <c:pt idx="1751">
                  <c:v>4084.2</c:v>
                </c:pt>
                <c:pt idx="1752">
                  <c:v>4028.8</c:v>
                </c:pt>
                <c:pt idx="1753">
                  <c:v>4141.6000000000004</c:v>
                </c:pt>
                <c:pt idx="1754">
                  <c:v>4198</c:v>
                </c:pt>
                <c:pt idx="1755">
                  <c:v>4135.8</c:v>
                </c:pt>
                <c:pt idx="1756">
                  <c:v>4101.2</c:v>
                </c:pt>
                <c:pt idx="1757">
                  <c:v>4174.2</c:v>
                </c:pt>
                <c:pt idx="1758">
                  <c:v>4150.2</c:v>
                </c:pt>
                <c:pt idx="1759">
                  <c:v>4168</c:v>
                </c:pt>
                <c:pt idx="1760">
                  <c:v>4148.3999999999996</c:v>
                </c:pt>
                <c:pt idx="1761">
                  <c:v>4169.6000000000004</c:v>
                </c:pt>
                <c:pt idx="1762">
                  <c:v>4171</c:v>
                </c:pt>
                <c:pt idx="1763">
                  <c:v>4113.8</c:v>
                </c:pt>
                <c:pt idx="1764">
                  <c:v>4167.2</c:v>
                </c:pt>
                <c:pt idx="1765">
                  <c:v>4166.3999999999996</c:v>
                </c:pt>
                <c:pt idx="1766">
                  <c:v>4162.3999999999996</c:v>
                </c:pt>
                <c:pt idx="1767">
                  <c:v>4282.8</c:v>
                </c:pt>
                <c:pt idx="1768">
                  <c:v>4129.8</c:v>
                </c:pt>
                <c:pt idx="1769">
                  <c:v>4087.2</c:v>
                </c:pt>
                <c:pt idx="1770">
                  <c:v>4162.6000000000004</c:v>
                </c:pt>
                <c:pt idx="1771">
                  <c:v>4130.6000000000004</c:v>
                </c:pt>
                <c:pt idx="1772">
                  <c:v>4140.8</c:v>
                </c:pt>
                <c:pt idx="1773">
                  <c:v>4204.8</c:v>
                </c:pt>
                <c:pt idx="1774">
                  <c:v>4222.8</c:v>
                </c:pt>
                <c:pt idx="1775">
                  <c:v>4156.2</c:v>
                </c:pt>
                <c:pt idx="1776">
                  <c:v>4142</c:v>
                </c:pt>
                <c:pt idx="1777">
                  <c:v>4051.6</c:v>
                </c:pt>
                <c:pt idx="1778">
                  <c:v>4097.8</c:v>
                </c:pt>
                <c:pt idx="1779">
                  <c:v>4028.2</c:v>
                </c:pt>
                <c:pt idx="1780">
                  <c:v>4223.3999999999996</c:v>
                </c:pt>
                <c:pt idx="1781">
                  <c:v>4226</c:v>
                </c:pt>
                <c:pt idx="1782">
                  <c:v>4125.3999999999996</c:v>
                </c:pt>
                <c:pt idx="1783">
                  <c:v>4173.3999999999996</c:v>
                </c:pt>
                <c:pt idx="1784">
                  <c:v>4100.2</c:v>
                </c:pt>
                <c:pt idx="1785">
                  <c:v>4284</c:v>
                </c:pt>
                <c:pt idx="1786">
                  <c:v>4163.8</c:v>
                </c:pt>
                <c:pt idx="1787">
                  <c:v>4159.2</c:v>
                </c:pt>
                <c:pt idx="1788">
                  <c:v>4250</c:v>
                </c:pt>
                <c:pt idx="1789">
                  <c:v>4122.2</c:v>
                </c:pt>
                <c:pt idx="1790">
                  <c:v>4154.2</c:v>
                </c:pt>
                <c:pt idx="1791">
                  <c:v>4203</c:v>
                </c:pt>
                <c:pt idx="1792">
                  <c:v>4156.6000000000004</c:v>
                </c:pt>
                <c:pt idx="1793">
                  <c:v>4163.8</c:v>
                </c:pt>
                <c:pt idx="1794">
                  <c:v>4136.6000000000004</c:v>
                </c:pt>
                <c:pt idx="1795">
                  <c:v>4196.2</c:v>
                </c:pt>
                <c:pt idx="1796">
                  <c:v>4105.3999999999996</c:v>
                </c:pt>
                <c:pt idx="1797">
                  <c:v>4186.2</c:v>
                </c:pt>
                <c:pt idx="1798">
                  <c:v>4190.3999999999996</c:v>
                </c:pt>
                <c:pt idx="1799">
                  <c:v>4257.3999999999996</c:v>
                </c:pt>
                <c:pt idx="1800">
                  <c:v>4160.6000000000004</c:v>
                </c:pt>
                <c:pt idx="1801">
                  <c:v>4085</c:v>
                </c:pt>
                <c:pt idx="1802">
                  <c:v>4198.6000000000004</c:v>
                </c:pt>
                <c:pt idx="1803">
                  <c:v>4157</c:v>
                </c:pt>
                <c:pt idx="1804">
                  <c:v>4108.3999999999996</c:v>
                </c:pt>
                <c:pt idx="1805">
                  <c:v>4065.2</c:v>
                </c:pt>
                <c:pt idx="1806">
                  <c:v>4149.6000000000004</c:v>
                </c:pt>
                <c:pt idx="1807">
                  <c:v>4127</c:v>
                </c:pt>
                <c:pt idx="1808">
                  <c:v>4458.3999999999996</c:v>
                </c:pt>
                <c:pt idx="1809">
                  <c:v>4245.2</c:v>
                </c:pt>
                <c:pt idx="1810">
                  <c:v>4234.6000000000004</c:v>
                </c:pt>
                <c:pt idx="1811">
                  <c:v>4180.2</c:v>
                </c:pt>
                <c:pt idx="1812">
                  <c:v>4194</c:v>
                </c:pt>
                <c:pt idx="1813">
                  <c:v>4240.6000000000004</c:v>
                </c:pt>
                <c:pt idx="1814">
                  <c:v>4135</c:v>
                </c:pt>
                <c:pt idx="1815">
                  <c:v>4203</c:v>
                </c:pt>
                <c:pt idx="1816">
                  <c:v>4178.6000000000004</c:v>
                </c:pt>
                <c:pt idx="1817">
                  <c:v>4200.6000000000004</c:v>
                </c:pt>
                <c:pt idx="1818">
                  <c:v>4183.6000000000004</c:v>
                </c:pt>
                <c:pt idx="1819">
                  <c:v>4098.8</c:v>
                </c:pt>
                <c:pt idx="1820">
                  <c:v>4263</c:v>
                </c:pt>
                <c:pt idx="1821">
                  <c:v>4058.8</c:v>
                </c:pt>
                <c:pt idx="1822">
                  <c:v>4213.8</c:v>
                </c:pt>
                <c:pt idx="1823">
                  <c:v>4105.3999999999996</c:v>
                </c:pt>
                <c:pt idx="1824">
                  <c:v>4171.6000000000004</c:v>
                </c:pt>
                <c:pt idx="1825">
                  <c:v>4107.6000000000004</c:v>
                </c:pt>
                <c:pt idx="1826">
                  <c:v>4182.2</c:v>
                </c:pt>
                <c:pt idx="1827">
                  <c:v>4149.8</c:v>
                </c:pt>
                <c:pt idx="1828">
                  <c:v>4138.6000000000004</c:v>
                </c:pt>
                <c:pt idx="1829">
                  <c:v>4138.6000000000004</c:v>
                </c:pt>
                <c:pt idx="1830">
                  <c:v>4053.2</c:v>
                </c:pt>
                <c:pt idx="1831">
                  <c:v>4392.3999999999996</c:v>
                </c:pt>
                <c:pt idx="1832">
                  <c:v>4258.6000000000004</c:v>
                </c:pt>
                <c:pt idx="1833">
                  <c:v>4204.8</c:v>
                </c:pt>
                <c:pt idx="1834">
                  <c:v>4127.8</c:v>
                </c:pt>
                <c:pt idx="1835">
                  <c:v>4141.2</c:v>
                </c:pt>
                <c:pt idx="1836">
                  <c:v>4169.8</c:v>
                </c:pt>
                <c:pt idx="1837">
                  <c:v>4179</c:v>
                </c:pt>
                <c:pt idx="1838">
                  <c:v>4198.2</c:v>
                </c:pt>
                <c:pt idx="1839">
                  <c:v>4149.2</c:v>
                </c:pt>
                <c:pt idx="1840">
                  <c:v>4457.2</c:v>
                </c:pt>
                <c:pt idx="1841">
                  <c:v>4241.3999999999996</c:v>
                </c:pt>
                <c:pt idx="1842">
                  <c:v>4222</c:v>
                </c:pt>
                <c:pt idx="1843">
                  <c:v>4200</c:v>
                </c:pt>
                <c:pt idx="1844">
                  <c:v>4175.8</c:v>
                </c:pt>
                <c:pt idx="1845">
                  <c:v>4188.8</c:v>
                </c:pt>
                <c:pt idx="1846">
                  <c:v>4232.6000000000004</c:v>
                </c:pt>
                <c:pt idx="1847">
                  <c:v>4121.3999999999996</c:v>
                </c:pt>
                <c:pt idx="1848">
                  <c:v>4101.8</c:v>
                </c:pt>
                <c:pt idx="1849">
                  <c:v>4338.8</c:v>
                </c:pt>
                <c:pt idx="1850">
                  <c:v>4230.6000000000004</c:v>
                </c:pt>
                <c:pt idx="1851">
                  <c:v>4193.8</c:v>
                </c:pt>
                <c:pt idx="1852">
                  <c:v>4163</c:v>
                </c:pt>
                <c:pt idx="1853">
                  <c:v>4175</c:v>
                </c:pt>
                <c:pt idx="1854">
                  <c:v>4110.2</c:v>
                </c:pt>
                <c:pt idx="1855">
                  <c:v>4335.6000000000004</c:v>
                </c:pt>
                <c:pt idx="1856">
                  <c:v>4165</c:v>
                </c:pt>
                <c:pt idx="1857">
                  <c:v>4150.8</c:v>
                </c:pt>
                <c:pt idx="1858">
                  <c:v>4196.6000000000004</c:v>
                </c:pt>
                <c:pt idx="1859">
                  <c:v>4271.3999999999996</c:v>
                </c:pt>
                <c:pt idx="1860">
                  <c:v>4102</c:v>
                </c:pt>
                <c:pt idx="1861">
                  <c:v>4199.2</c:v>
                </c:pt>
                <c:pt idx="1862">
                  <c:v>4220.8</c:v>
                </c:pt>
                <c:pt idx="1863">
                  <c:v>4147.6000000000004</c:v>
                </c:pt>
                <c:pt idx="1864">
                  <c:v>4228.2</c:v>
                </c:pt>
                <c:pt idx="1865">
                  <c:v>4118.8</c:v>
                </c:pt>
                <c:pt idx="1866">
                  <c:v>4099.2</c:v>
                </c:pt>
                <c:pt idx="1867">
                  <c:v>4180.3999999999996</c:v>
                </c:pt>
                <c:pt idx="1868">
                  <c:v>4203.2</c:v>
                </c:pt>
                <c:pt idx="1869">
                  <c:v>4138.2</c:v>
                </c:pt>
                <c:pt idx="1870">
                  <c:v>4297.8</c:v>
                </c:pt>
                <c:pt idx="1871">
                  <c:v>4128</c:v>
                </c:pt>
                <c:pt idx="1872">
                  <c:v>4117</c:v>
                </c:pt>
                <c:pt idx="1873">
                  <c:v>4178.8</c:v>
                </c:pt>
                <c:pt idx="1874">
                  <c:v>4066.8</c:v>
                </c:pt>
                <c:pt idx="1875">
                  <c:v>4234.2</c:v>
                </c:pt>
                <c:pt idx="1876">
                  <c:v>4225.3999999999996</c:v>
                </c:pt>
                <c:pt idx="1877">
                  <c:v>4216.3999999999996</c:v>
                </c:pt>
                <c:pt idx="1878">
                  <c:v>4255.3999999999996</c:v>
                </c:pt>
                <c:pt idx="1879">
                  <c:v>4290.2</c:v>
                </c:pt>
                <c:pt idx="1880">
                  <c:v>4139</c:v>
                </c:pt>
                <c:pt idx="1881">
                  <c:v>4144.6000000000004</c:v>
                </c:pt>
                <c:pt idx="1882">
                  <c:v>4187.8</c:v>
                </c:pt>
                <c:pt idx="1883">
                  <c:v>4128.8</c:v>
                </c:pt>
                <c:pt idx="1884">
                  <c:v>4274.6000000000004</c:v>
                </c:pt>
                <c:pt idx="1885">
                  <c:v>4258.2</c:v>
                </c:pt>
                <c:pt idx="1886">
                  <c:v>4213.2</c:v>
                </c:pt>
                <c:pt idx="1887">
                  <c:v>4235.3999999999996</c:v>
                </c:pt>
                <c:pt idx="1888">
                  <c:v>4159.3999999999996</c:v>
                </c:pt>
                <c:pt idx="1889">
                  <c:v>4226.3999999999996</c:v>
                </c:pt>
                <c:pt idx="1890">
                  <c:v>4106.8</c:v>
                </c:pt>
                <c:pt idx="1891">
                  <c:v>4148.2</c:v>
                </c:pt>
                <c:pt idx="1892">
                  <c:v>4134</c:v>
                </c:pt>
                <c:pt idx="1893">
                  <c:v>4077.6</c:v>
                </c:pt>
                <c:pt idx="1894">
                  <c:v>4169.8</c:v>
                </c:pt>
                <c:pt idx="1895">
                  <c:v>4210.6000000000004</c:v>
                </c:pt>
                <c:pt idx="1896">
                  <c:v>4089.8</c:v>
                </c:pt>
                <c:pt idx="1897">
                  <c:v>4188.8</c:v>
                </c:pt>
                <c:pt idx="1898">
                  <c:v>4229.8</c:v>
                </c:pt>
                <c:pt idx="1899">
                  <c:v>4109.8</c:v>
                </c:pt>
                <c:pt idx="1900">
                  <c:v>4245.2</c:v>
                </c:pt>
                <c:pt idx="1901">
                  <c:v>4198.3999999999996</c:v>
                </c:pt>
                <c:pt idx="1902">
                  <c:v>4230</c:v>
                </c:pt>
                <c:pt idx="1903">
                  <c:v>4159</c:v>
                </c:pt>
                <c:pt idx="1904">
                  <c:v>4135.8</c:v>
                </c:pt>
                <c:pt idx="1905">
                  <c:v>4214.3999999999996</c:v>
                </c:pt>
                <c:pt idx="1906">
                  <c:v>4195.3999999999996</c:v>
                </c:pt>
                <c:pt idx="1907">
                  <c:v>4290</c:v>
                </c:pt>
                <c:pt idx="1908">
                  <c:v>4236.2</c:v>
                </c:pt>
                <c:pt idx="1909">
                  <c:v>4163.2</c:v>
                </c:pt>
                <c:pt idx="1910">
                  <c:v>4224.8</c:v>
                </c:pt>
                <c:pt idx="1911">
                  <c:v>4033</c:v>
                </c:pt>
                <c:pt idx="1912">
                  <c:v>4159.3999999999996</c:v>
                </c:pt>
                <c:pt idx="1913">
                  <c:v>4058.2</c:v>
                </c:pt>
                <c:pt idx="1914">
                  <c:v>4150.8</c:v>
                </c:pt>
                <c:pt idx="1915">
                  <c:v>4122</c:v>
                </c:pt>
                <c:pt idx="1916">
                  <c:v>4182.8</c:v>
                </c:pt>
                <c:pt idx="1917">
                  <c:v>4196.3999999999996</c:v>
                </c:pt>
                <c:pt idx="1918">
                  <c:v>4310.3999999999996</c:v>
                </c:pt>
                <c:pt idx="1919">
                  <c:v>4243.3999999999996</c:v>
                </c:pt>
                <c:pt idx="1920">
                  <c:v>4230.6000000000004</c:v>
                </c:pt>
                <c:pt idx="1921">
                  <c:v>4157.6000000000004</c:v>
                </c:pt>
                <c:pt idx="1922">
                  <c:v>4486</c:v>
                </c:pt>
                <c:pt idx="1923">
                  <c:v>4096</c:v>
                </c:pt>
                <c:pt idx="1924">
                  <c:v>4214</c:v>
                </c:pt>
                <c:pt idx="1925">
                  <c:v>4229</c:v>
                </c:pt>
                <c:pt idx="1926">
                  <c:v>4158.6000000000004</c:v>
                </c:pt>
                <c:pt idx="1927">
                  <c:v>4148</c:v>
                </c:pt>
                <c:pt idx="1928">
                  <c:v>4130</c:v>
                </c:pt>
                <c:pt idx="1929">
                  <c:v>4239.6000000000004</c:v>
                </c:pt>
                <c:pt idx="1930">
                  <c:v>4188.6000000000004</c:v>
                </c:pt>
                <c:pt idx="1931">
                  <c:v>4127.3999999999996</c:v>
                </c:pt>
                <c:pt idx="1932">
                  <c:v>4211.6000000000004</c:v>
                </c:pt>
                <c:pt idx="1933">
                  <c:v>4306.8</c:v>
                </c:pt>
                <c:pt idx="1934">
                  <c:v>4191.3999999999996</c:v>
                </c:pt>
                <c:pt idx="1935">
                  <c:v>4148.2</c:v>
                </c:pt>
                <c:pt idx="1936">
                  <c:v>4126</c:v>
                </c:pt>
                <c:pt idx="1937">
                  <c:v>4251</c:v>
                </c:pt>
                <c:pt idx="1938">
                  <c:v>4243.8</c:v>
                </c:pt>
                <c:pt idx="1939">
                  <c:v>4128.2</c:v>
                </c:pt>
                <c:pt idx="1940">
                  <c:v>4118.3999999999996</c:v>
                </c:pt>
                <c:pt idx="1941">
                  <c:v>4077.8</c:v>
                </c:pt>
                <c:pt idx="1942">
                  <c:v>4244</c:v>
                </c:pt>
                <c:pt idx="1943">
                  <c:v>4190.2</c:v>
                </c:pt>
                <c:pt idx="1944">
                  <c:v>4176.3999999999996</c:v>
                </c:pt>
                <c:pt idx="1945">
                  <c:v>4201.2</c:v>
                </c:pt>
                <c:pt idx="1946">
                  <c:v>4150.2</c:v>
                </c:pt>
                <c:pt idx="1947">
                  <c:v>4305.8</c:v>
                </c:pt>
                <c:pt idx="1948">
                  <c:v>4176.3999999999996</c:v>
                </c:pt>
                <c:pt idx="1949">
                  <c:v>4114</c:v>
                </c:pt>
                <c:pt idx="1950">
                  <c:v>4061.4</c:v>
                </c:pt>
                <c:pt idx="1951">
                  <c:v>4243.6000000000004</c:v>
                </c:pt>
                <c:pt idx="1952">
                  <c:v>4238.8</c:v>
                </c:pt>
                <c:pt idx="1953">
                  <c:v>4250.3999999999996</c:v>
                </c:pt>
                <c:pt idx="1954">
                  <c:v>4144.8</c:v>
                </c:pt>
                <c:pt idx="1955">
                  <c:v>4231.8</c:v>
                </c:pt>
                <c:pt idx="1956">
                  <c:v>4115.2</c:v>
                </c:pt>
                <c:pt idx="1957">
                  <c:v>4114.8</c:v>
                </c:pt>
                <c:pt idx="1958">
                  <c:v>4092.6</c:v>
                </c:pt>
                <c:pt idx="1959">
                  <c:v>4212.8</c:v>
                </c:pt>
                <c:pt idx="1960">
                  <c:v>4145.2</c:v>
                </c:pt>
                <c:pt idx="1961">
                  <c:v>4070.8</c:v>
                </c:pt>
                <c:pt idx="1962">
                  <c:v>4136.8</c:v>
                </c:pt>
                <c:pt idx="1963">
                  <c:v>4131.8</c:v>
                </c:pt>
                <c:pt idx="1964">
                  <c:v>4184.8</c:v>
                </c:pt>
                <c:pt idx="1965">
                  <c:v>4134.8</c:v>
                </c:pt>
                <c:pt idx="1966">
                  <c:v>4106.2</c:v>
                </c:pt>
                <c:pt idx="1967">
                  <c:v>4143.2</c:v>
                </c:pt>
                <c:pt idx="1968">
                  <c:v>4242.2</c:v>
                </c:pt>
                <c:pt idx="1969">
                  <c:v>4167.8</c:v>
                </c:pt>
                <c:pt idx="1970">
                  <c:v>4213.6000000000004</c:v>
                </c:pt>
                <c:pt idx="1971">
                  <c:v>4296.8</c:v>
                </c:pt>
                <c:pt idx="1972">
                  <c:v>4050</c:v>
                </c:pt>
                <c:pt idx="1973">
                  <c:v>4161.8</c:v>
                </c:pt>
                <c:pt idx="1974">
                  <c:v>4138.2</c:v>
                </c:pt>
                <c:pt idx="1975">
                  <c:v>4158.8</c:v>
                </c:pt>
                <c:pt idx="1976">
                  <c:v>4218</c:v>
                </c:pt>
                <c:pt idx="1977">
                  <c:v>4151.8</c:v>
                </c:pt>
                <c:pt idx="1978">
                  <c:v>4129</c:v>
                </c:pt>
                <c:pt idx="1979">
                  <c:v>4192.6000000000004</c:v>
                </c:pt>
                <c:pt idx="1980">
                  <c:v>4148</c:v>
                </c:pt>
                <c:pt idx="1981">
                  <c:v>4145.8</c:v>
                </c:pt>
                <c:pt idx="1982">
                  <c:v>4142.8</c:v>
                </c:pt>
                <c:pt idx="1983">
                  <c:v>4175.8</c:v>
                </c:pt>
                <c:pt idx="1984">
                  <c:v>4229</c:v>
                </c:pt>
                <c:pt idx="1985">
                  <c:v>4151.6000000000004</c:v>
                </c:pt>
                <c:pt idx="1986">
                  <c:v>4149.2</c:v>
                </c:pt>
                <c:pt idx="1987">
                  <c:v>4245.6000000000004</c:v>
                </c:pt>
                <c:pt idx="1988">
                  <c:v>4111.8</c:v>
                </c:pt>
                <c:pt idx="1989">
                  <c:v>4132.2</c:v>
                </c:pt>
                <c:pt idx="1990">
                  <c:v>4184</c:v>
                </c:pt>
                <c:pt idx="1991">
                  <c:v>4058.4</c:v>
                </c:pt>
                <c:pt idx="1992">
                  <c:v>4203.6000000000004</c:v>
                </c:pt>
                <c:pt idx="1993">
                  <c:v>7849.6</c:v>
                </c:pt>
                <c:pt idx="1994">
                  <c:v>4143.6000000000004</c:v>
                </c:pt>
                <c:pt idx="1995">
                  <c:v>4113.8</c:v>
                </c:pt>
                <c:pt idx="1996">
                  <c:v>4144</c:v>
                </c:pt>
                <c:pt idx="1997">
                  <c:v>4126.6000000000004</c:v>
                </c:pt>
                <c:pt idx="1998">
                  <c:v>4252.2</c:v>
                </c:pt>
                <c:pt idx="1999">
                  <c:v>4141.2</c:v>
                </c:pt>
                <c:pt idx="2000">
                  <c:v>4101.6000000000004</c:v>
                </c:pt>
                <c:pt idx="2001">
                  <c:v>4158</c:v>
                </c:pt>
                <c:pt idx="2002">
                  <c:v>4157.3999999999996</c:v>
                </c:pt>
                <c:pt idx="2003">
                  <c:v>4091</c:v>
                </c:pt>
                <c:pt idx="2004">
                  <c:v>4164.8</c:v>
                </c:pt>
                <c:pt idx="2005">
                  <c:v>4115.3999999999996</c:v>
                </c:pt>
                <c:pt idx="2006">
                  <c:v>4152.8</c:v>
                </c:pt>
                <c:pt idx="2007">
                  <c:v>4140.2</c:v>
                </c:pt>
                <c:pt idx="2008">
                  <c:v>4163</c:v>
                </c:pt>
                <c:pt idx="2009">
                  <c:v>4136.6000000000004</c:v>
                </c:pt>
                <c:pt idx="2010">
                  <c:v>4183.2</c:v>
                </c:pt>
                <c:pt idx="2011">
                  <c:v>4132.2</c:v>
                </c:pt>
                <c:pt idx="2012">
                  <c:v>4159</c:v>
                </c:pt>
                <c:pt idx="2013">
                  <c:v>4188.8</c:v>
                </c:pt>
                <c:pt idx="2014">
                  <c:v>4080</c:v>
                </c:pt>
                <c:pt idx="2015">
                  <c:v>4138</c:v>
                </c:pt>
                <c:pt idx="2016">
                  <c:v>4116.2</c:v>
                </c:pt>
                <c:pt idx="2017">
                  <c:v>4228.6000000000004</c:v>
                </c:pt>
                <c:pt idx="2018">
                  <c:v>4199</c:v>
                </c:pt>
                <c:pt idx="2019">
                  <c:v>4217.3999999999996</c:v>
                </c:pt>
                <c:pt idx="2020">
                  <c:v>4148.2</c:v>
                </c:pt>
                <c:pt idx="2021">
                  <c:v>4144.2</c:v>
                </c:pt>
                <c:pt idx="2022">
                  <c:v>4118</c:v>
                </c:pt>
                <c:pt idx="2023">
                  <c:v>4124.2</c:v>
                </c:pt>
                <c:pt idx="2024">
                  <c:v>4127.2</c:v>
                </c:pt>
                <c:pt idx="2025">
                  <c:v>4173.8</c:v>
                </c:pt>
                <c:pt idx="2026">
                  <c:v>4095.4</c:v>
                </c:pt>
                <c:pt idx="2027">
                  <c:v>4119.3999999999996</c:v>
                </c:pt>
                <c:pt idx="2028">
                  <c:v>4158.3999999999996</c:v>
                </c:pt>
                <c:pt idx="2029">
                  <c:v>4141.8</c:v>
                </c:pt>
                <c:pt idx="2030">
                  <c:v>4177.2</c:v>
                </c:pt>
                <c:pt idx="2031">
                  <c:v>4108.3999999999996</c:v>
                </c:pt>
                <c:pt idx="2032">
                  <c:v>4292.6000000000004</c:v>
                </c:pt>
                <c:pt idx="2033">
                  <c:v>4042</c:v>
                </c:pt>
                <c:pt idx="2034">
                  <c:v>4160.2</c:v>
                </c:pt>
                <c:pt idx="2035">
                  <c:v>4144.6000000000004</c:v>
                </c:pt>
                <c:pt idx="2036">
                  <c:v>4094.8</c:v>
                </c:pt>
                <c:pt idx="2037">
                  <c:v>4139.2</c:v>
                </c:pt>
                <c:pt idx="2038">
                  <c:v>3998.8</c:v>
                </c:pt>
                <c:pt idx="2039">
                  <c:v>4056</c:v>
                </c:pt>
                <c:pt idx="2040">
                  <c:v>4204.8</c:v>
                </c:pt>
                <c:pt idx="2041">
                  <c:v>4051.6</c:v>
                </c:pt>
                <c:pt idx="2042">
                  <c:v>4194.2</c:v>
                </c:pt>
                <c:pt idx="2043">
                  <c:v>4193</c:v>
                </c:pt>
                <c:pt idx="2044">
                  <c:v>4167.8</c:v>
                </c:pt>
                <c:pt idx="2045">
                  <c:v>4047</c:v>
                </c:pt>
                <c:pt idx="2046">
                  <c:v>4112.2</c:v>
                </c:pt>
                <c:pt idx="2047">
                  <c:v>4050.2</c:v>
                </c:pt>
                <c:pt idx="2048">
                  <c:v>4050.2</c:v>
                </c:pt>
                <c:pt idx="2049">
                  <c:v>4050.2</c:v>
                </c:pt>
                <c:pt idx="2050">
                  <c:v>4050.2</c:v>
                </c:pt>
                <c:pt idx="2051">
                  <c:v>4050.2</c:v>
                </c:pt>
                <c:pt idx="2052">
                  <c:v>4050.2</c:v>
                </c:pt>
                <c:pt idx="2053">
                  <c:v>4050.2</c:v>
                </c:pt>
                <c:pt idx="2054">
                  <c:v>4050.2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17.06671905425867</c:v>
                </c:pt>
                <c:pt idx="1">
                  <c:v>-3.6142021231496484</c:v>
                </c:pt>
                <c:pt idx="2">
                  <c:v>4.4173233360600515</c:v>
                </c:pt>
                <c:pt idx="3">
                  <c:v>-2.208676029749951</c:v>
                </c:pt>
                <c:pt idx="4">
                  <c:v>5.6220412335692247</c:v>
                </c:pt>
                <c:pt idx="5">
                  <c:v>-14.055374384037746</c:v>
                </c:pt>
                <c:pt idx="6">
                  <c:v>20.07843358225723</c:v>
                </c:pt>
                <c:pt idx="7">
                  <c:v>-0.60236524057532914</c:v>
                </c:pt>
                <c:pt idx="8">
                  <c:v>9.4369624373723422</c:v>
                </c:pt>
                <c:pt idx="9">
                  <c:v>10.039315803475427</c:v>
                </c:pt>
                <c:pt idx="10">
                  <c:v>11.645587961047566</c:v>
                </c:pt>
                <c:pt idx="11">
                  <c:v>-7.2284298711897934</c:v>
                </c:pt>
                <c:pt idx="12">
                  <c:v>28.511139323274172</c:v>
                </c:pt>
                <c:pt idx="13">
                  <c:v>4.2165367427374933</c:v>
                </c:pt>
                <c:pt idx="14">
                  <c:v>26.503364936443251</c:v>
                </c:pt>
                <c:pt idx="15">
                  <c:v>24.897139713524659</c:v>
                </c:pt>
                <c:pt idx="16">
                  <c:v>-26.705542296744401</c:v>
                </c:pt>
                <c:pt idx="17">
                  <c:v>6.4251849151742446</c:v>
                </c:pt>
                <c:pt idx="18">
                  <c:v>14.45655203575841</c:v>
                </c:pt>
                <c:pt idx="19">
                  <c:v>23.692467464064041</c:v>
                </c:pt>
                <c:pt idx="20">
                  <c:v>-11.84664704531299</c:v>
                </c:pt>
                <c:pt idx="21">
                  <c:v>-27.709537292662151</c:v>
                </c:pt>
                <c:pt idx="22">
                  <c:v>-25.50075090467983</c:v>
                </c:pt>
                <c:pt idx="23">
                  <c:v>9.0353931306110713</c:v>
                </c:pt>
                <c:pt idx="24">
                  <c:v>-12.047440044702983</c:v>
                </c:pt>
                <c:pt idx="25">
                  <c:v>25.901031072944228</c:v>
                </c:pt>
                <c:pt idx="26">
                  <c:v>-5.421312794713729</c:v>
                </c:pt>
                <c:pt idx="27">
                  <c:v>10.039315803475427</c:v>
                </c:pt>
                <c:pt idx="28">
                  <c:v>13.051071939692161</c:v>
                </c:pt>
                <c:pt idx="29">
                  <c:v>-0.80315381233460403</c:v>
                </c:pt>
                <c:pt idx="30">
                  <c:v>-4.6181517054319894</c:v>
                </c:pt>
                <c:pt idx="31">
                  <c:v>-8.8347615372941473</c:v>
                </c:pt>
                <c:pt idx="32">
                  <c:v>11.846371624254624</c:v>
                </c:pt>
                <c:pt idx="33">
                  <c:v>27.908807840526453</c:v>
                </c:pt>
                <c:pt idx="34">
                  <c:v>-24.697558221085774</c:v>
                </c:pt>
                <c:pt idx="35">
                  <c:v>-15.460933121891035</c:v>
                </c:pt>
                <c:pt idx="36">
                  <c:v>6.6259706376342917</c:v>
                </c:pt>
                <c:pt idx="37">
                  <c:v>7.228327329928165</c:v>
                </c:pt>
                <c:pt idx="38">
                  <c:v>-4.8189418591370723</c:v>
                </c:pt>
                <c:pt idx="39">
                  <c:v>13.051071939692161</c:v>
                </c:pt>
                <c:pt idx="40">
                  <c:v>12.047155208235434</c:v>
                </c:pt>
                <c:pt idx="41">
                  <c:v>3.4133895778727288</c:v>
                </c:pt>
                <c:pt idx="42">
                  <c:v>-16.866495729878793</c:v>
                </c:pt>
                <c:pt idx="43">
                  <c:v>-6.8268477451959484</c:v>
                </c:pt>
                <c:pt idx="44">
                  <c:v>-2.2086760297494945</c:v>
                </c:pt>
                <c:pt idx="45">
                  <c:v>27.306475643499404</c:v>
                </c:pt>
                <c:pt idx="46">
                  <c:v>21.283114398058121</c:v>
                </c:pt>
                <c:pt idx="47">
                  <c:v>11.244020396963545</c:v>
                </c:pt>
                <c:pt idx="48">
                  <c:v>31.924337564672697</c:v>
                </c:pt>
                <c:pt idx="49">
                  <c:v>-1.2047311931941369</c:v>
                </c:pt>
                <c:pt idx="50">
                  <c:v>-7.0276387686635751</c:v>
                </c:pt>
                <c:pt idx="51">
                  <c:v>12.247938712988697</c:v>
                </c:pt>
                <c:pt idx="52">
                  <c:v>-12.649819516945662</c:v>
                </c:pt>
                <c:pt idx="53">
                  <c:v>17.06671905425867</c:v>
                </c:pt>
                <c:pt idx="54">
                  <c:v>12.850288751865689</c:v>
                </c:pt>
                <c:pt idx="55">
                  <c:v>3.4133895778727288</c:v>
                </c:pt>
                <c:pt idx="56">
                  <c:v>12.448722138512661</c:v>
                </c:pt>
                <c:pt idx="57">
                  <c:v>14.858117064280425</c:v>
                </c:pt>
                <c:pt idx="58">
                  <c:v>9.4369624373732552</c:v>
                </c:pt>
                <c:pt idx="59">
                  <c:v>5.2204689177316723</c:v>
                </c:pt>
                <c:pt idx="60">
                  <c:v>19.275311452421803</c:v>
                </c:pt>
                <c:pt idx="61">
                  <c:v>5.4212551152356081</c:v>
                </c:pt>
                <c:pt idx="62">
                  <c:v>15.05889945966425</c:v>
                </c:pt>
                <c:pt idx="63">
                  <c:v>7.0275418450134746</c:v>
                </c:pt>
                <c:pt idx="64">
                  <c:v>-13.854580594596319</c:v>
                </c:pt>
                <c:pt idx="65">
                  <c:v>12.448722138513117</c:v>
                </c:pt>
                <c:pt idx="66">
                  <c:v>12.649505484805575</c:v>
                </c:pt>
                <c:pt idx="67">
                  <c:v>-8.2323865696375478</c:v>
                </c:pt>
                <c:pt idx="68">
                  <c:v>-1.0039424632081357</c:v>
                </c:pt>
                <c:pt idx="69">
                  <c:v>10.641668456688615</c:v>
                </c:pt>
                <c:pt idx="70">
                  <c:v>16.665155769454074</c:v>
                </c:pt>
                <c:pt idx="71">
                  <c:v>8.2322535666874312</c:v>
                </c:pt>
                <c:pt idx="72">
                  <c:v>8.6338235070441289</c:v>
                </c:pt>
                <c:pt idx="73">
                  <c:v>-20.480817345629685</c:v>
                </c:pt>
                <c:pt idx="74">
                  <c:v>27.306475643500317</c:v>
                </c:pt>
                <c:pt idx="75">
                  <c:v>12.850288751866602</c:v>
                </c:pt>
                <c:pt idx="76">
                  <c:v>-14.858550331737415</c:v>
                </c:pt>
                <c:pt idx="77">
                  <c:v>9.6377469719477027</c:v>
                </c:pt>
                <c:pt idx="78">
                  <c:v>30.117353118216126</c:v>
                </c:pt>
                <c:pt idx="79">
                  <c:v>-9.6379292674202475</c:v>
                </c:pt>
                <c:pt idx="80">
                  <c:v>0.20078825528529581</c:v>
                </c:pt>
                <c:pt idx="81">
                  <c:v>0.60236452848180422</c:v>
                </c:pt>
                <c:pt idx="82">
                  <c:v>20.07843358225723</c:v>
                </c:pt>
                <c:pt idx="83">
                  <c:v>-8.2323865696375478</c:v>
                </c:pt>
                <c:pt idx="84">
                  <c:v>-16.464906018434977</c:v>
                </c:pt>
                <c:pt idx="85">
                  <c:v>7.228327329928165</c:v>
                </c:pt>
                <c:pt idx="86">
                  <c:v>17.869844672600408</c:v>
                </c:pt>
                <c:pt idx="87">
                  <c:v>5.8228272727316659</c:v>
                </c:pt>
                <c:pt idx="88">
                  <c:v>-18.272062207374805</c:v>
                </c:pt>
                <c:pt idx="89">
                  <c:v>12.448722138513574</c:v>
                </c:pt>
                <c:pt idx="90">
                  <c:v>-4.6181517054329024</c:v>
                </c:pt>
                <c:pt idx="91">
                  <c:v>6.4251849151751577</c:v>
                </c:pt>
                <c:pt idx="92">
                  <c:v>6.0236132327211624</c:v>
                </c:pt>
                <c:pt idx="93">
                  <c:v>-0.80315381233369099</c:v>
                </c:pt>
                <c:pt idx="94">
                  <c:v>-21.083206768377558</c:v>
                </c:pt>
                <c:pt idx="95">
                  <c:v>-3.8149918814343855</c:v>
                </c:pt>
                <c:pt idx="96">
                  <c:v>40.758391145668888</c:v>
                </c:pt>
                <c:pt idx="97">
                  <c:v>12.850288751866602</c:v>
                </c:pt>
                <c:pt idx="98">
                  <c:v>19.275311452421803</c:v>
                </c:pt>
                <c:pt idx="99">
                  <c:v>-6.4252659354427806</c:v>
                </c:pt>
                <c:pt idx="100">
                  <c:v>24.897139713524659</c:v>
                </c:pt>
                <c:pt idx="101">
                  <c:v>17.869844672600408</c:v>
                </c:pt>
                <c:pt idx="102">
                  <c:v>-3.8149918814352985</c:v>
                </c:pt>
                <c:pt idx="103">
                  <c:v>15.661246170286065</c:v>
                </c:pt>
                <c:pt idx="104">
                  <c:v>14.456552035757497</c:v>
                </c:pt>
                <c:pt idx="105">
                  <c:v>4.0157500702543381</c:v>
                </c:pt>
                <c:pt idx="106">
                  <c:v>2.2086664560605418</c:v>
                </c:pt>
                <c:pt idx="107">
                  <c:v>20.27921391647709</c:v>
                </c:pt>
                <c:pt idx="108">
                  <c:v>10.641668456687702</c:v>
                </c:pt>
                <c:pt idx="109">
                  <c:v>7.4291127356579914</c:v>
                </c:pt>
                <c:pt idx="110">
                  <c:v>-4.0157817188078786</c:v>
                </c:pt>
                <c:pt idx="111">
                  <c:v>15.05889945966425</c:v>
                </c:pt>
                <c:pt idx="112">
                  <c:v>20.881554443336828</c:v>
                </c:pt>
                <c:pt idx="113">
                  <c:v>5.8228272727316659</c:v>
                </c:pt>
                <c:pt idx="114">
                  <c:v>-19.276040631467996</c:v>
                </c:pt>
                <c:pt idx="115">
                  <c:v>5.0196826410610162</c:v>
                </c:pt>
                <c:pt idx="116">
                  <c:v>5.0196826410610162</c:v>
                </c:pt>
                <c:pt idx="117">
                  <c:v>6.2243991135359451</c:v>
                </c:pt>
                <c:pt idx="118">
                  <c:v>-18.07126675941921</c:v>
                </c:pt>
                <c:pt idx="119">
                  <c:v>2.007878992088254</c:v>
                </c:pt>
                <c:pt idx="120">
                  <c:v>14.657334589643648</c:v>
                </c:pt>
                <c:pt idx="121">
                  <c:v>15.862028248644299</c:v>
                </c:pt>
                <c:pt idx="122">
                  <c:v>11.244020396963545</c:v>
                </c:pt>
                <c:pt idx="123">
                  <c:v>17.46828202197845</c:v>
                </c:pt>
                <c:pt idx="124">
                  <c:v>11.04323649609009</c:v>
                </c:pt>
                <c:pt idx="125">
                  <c:v>4.2165367427365803</c:v>
                </c:pt>
                <c:pt idx="126">
                  <c:v>25.499474767205541</c:v>
                </c:pt>
                <c:pt idx="127">
                  <c:v>5.8228272727316659</c:v>
                </c:pt>
                <c:pt idx="128">
                  <c:v>-13.252199700260581</c:v>
                </c:pt>
                <c:pt idx="129">
                  <c:v>-1.2047311931941369</c:v>
                </c:pt>
                <c:pt idx="130">
                  <c:v>28.511139323273259</c:v>
                </c:pt>
                <c:pt idx="131">
                  <c:v>31.522786021206343</c:v>
                </c:pt>
                <c:pt idx="132">
                  <c:v>4.6181098502238909</c:v>
                </c:pt>
                <c:pt idx="133">
                  <c:v>-3.6142021231501049</c:v>
                </c:pt>
                <c:pt idx="134">
                  <c:v>24.094025197882875</c:v>
                </c:pt>
                <c:pt idx="135">
                  <c:v>39.955301721245824</c:v>
                </c:pt>
                <c:pt idx="136">
                  <c:v>16.665155769454074</c:v>
                </c:pt>
                <c:pt idx="137">
                  <c:v>5.6220412335692247</c:v>
                </c:pt>
                <c:pt idx="138">
                  <c:v>5.0196826410610162</c:v>
                </c:pt>
                <c:pt idx="139">
                  <c:v>5.0196826410610162</c:v>
                </c:pt>
                <c:pt idx="140">
                  <c:v>11.846371624254624</c:v>
                </c:pt>
                <c:pt idx="141">
                  <c:v>25.298696495321</c:v>
                </c:pt>
                <c:pt idx="142">
                  <c:v>4.8188962852244996</c:v>
                </c:pt>
                <c:pt idx="143">
                  <c:v>-5.2205224037788263</c:v>
                </c:pt>
                <c:pt idx="144">
                  <c:v>-1.2047311931941369</c:v>
                </c:pt>
                <c:pt idx="145">
                  <c:v>-14.256168252475215</c:v>
                </c:pt>
                <c:pt idx="146">
                  <c:v>30.117353118216581</c:v>
                </c:pt>
                <c:pt idx="147">
                  <c:v>-7.2284298711897934</c:v>
                </c:pt>
                <c:pt idx="148">
                  <c:v>-10.641890708353744</c:v>
                </c:pt>
                <c:pt idx="149">
                  <c:v>15.05889945966425</c:v>
                </c:pt>
                <c:pt idx="150">
                  <c:v>20.07843358225723</c:v>
                </c:pt>
                <c:pt idx="151">
                  <c:v>10.842452515997861</c:v>
                </c:pt>
                <c:pt idx="152">
                  <c:v>31.924337564672697</c:v>
                </c:pt>
                <c:pt idx="153">
                  <c:v>-2.0078869042279788</c:v>
                </c:pt>
                <c:pt idx="154">
                  <c:v>-7.8308036531028842</c:v>
                </c:pt>
                <c:pt idx="155">
                  <c:v>4.4173233360609645</c:v>
                </c:pt>
                <c:pt idx="156">
                  <c:v>16.665155769454074</c:v>
                </c:pt>
                <c:pt idx="157">
                  <c:v>-6.6260568007878078</c:v>
                </c:pt>
                <c:pt idx="158">
                  <c:v>17.46828202197845</c:v>
                </c:pt>
                <c:pt idx="159">
                  <c:v>4.0157500702543381</c:v>
                </c:pt>
                <c:pt idx="160">
                  <c:v>-4.2165716352660523</c:v>
                </c:pt>
                <c:pt idx="161">
                  <c:v>-12.047440044702983</c:v>
                </c:pt>
                <c:pt idx="162">
                  <c:v>21.283114398058121</c:v>
                </c:pt>
                <c:pt idx="163">
                  <c:v>14.456552035757497</c:v>
                </c:pt>
                <c:pt idx="164">
                  <c:v>23.692467464064041</c:v>
                </c:pt>
                <c:pt idx="165">
                  <c:v>-2.0078869042279788</c:v>
                </c:pt>
                <c:pt idx="166">
                  <c:v>3.4133895778718157</c:v>
                </c:pt>
                <c:pt idx="167">
                  <c:v>14.657334589644561</c:v>
                </c:pt>
                <c:pt idx="168">
                  <c:v>15.862028248645212</c:v>
                </c:pt>
                <c:pt idx="169">
                  <c:v>0.20078825528438274</c:v>
                </c:pt>
                <c:pt idx="170">
                  <c:v>9.8385314273152229</c:v>
                </c:pt>
                <c:pt idx="171">
                  <c:v>10.039315803475427</c:v>
                </c:pt>
                <c:pt idx="172">
                  <c:v>6.0236132327211624</c:v>
                </c:pt>
                <c:pt idx="173">
                  <c:v>0</c:v>
                </c:pt>
                <c:pt idx="174">
                  <c:v>6.8267562809152338</c:v>
                </c:pt>
                <c:pt idx="175">
                  <c:v>-6.8268477451959484</c:v>
                </c:pt>
                <c:pt idx="176">
                  <c:v>7.8306833095541668</c:v>
                </c:pt>
                <c:pt idx="177">
                  <c:v>-5.6221032647202671</c:v>
                </c:pt>
                <c:pt idx="178">
                  <c:v>-10.641890708353744</c:v>
                </c:pt>
                <c:pt idx="179">
                  <c:v>8.031468477716988</c:v>
                </c:pt>
                <c:pt idx="180">
                  <c:v>1.4055161253422426</c:v>
                </c:pt>
                <c:pt idx="181">
                  <c:v>23.692467464064954</c:v>
                </c:pt>
                <c:pt idx="182">
                  <c:v>16.665155769454074</c:v>
                </c:pt>
                <c:pt idx="183">
                  <c:v>2.007878992088254</c:v>
                </c:pt>
                <c:pt idx="184">
                  <c:v>12.850288751866602</c:v>
                </c:pt>
                <c:pt idx="185">
                  <c:v>8.031468477716988</c:v>
                </c:pt>
                <c:pt idx="186">
                  <c:v>2.6102411465803206</c:v>
                </c:pt>
                <c:pt idx="187">
                  <c:v>-5.2205224037788263</c:v>
                </c:pt>
                <c:pt idx="188">
                  <c:v>11.645587961048022</c:v>
                </c:pt>
                <c:pt idx="189">
                  <c:v>9.6377469719477027</c:v>
                </c:pt>
                <c:pt idx="190">
                  <c:v>4.0157500702543381</c:v>
                </c:pt>
                <c:pt idx="191">
                  <c:v>-10.641890708353744</c:v>
                </c:pt>
                <c:pt idx="192">
                  <c:v>6.4251849151742446</c:v>
                </c:pt>
                <c:pt idx="193">
                  <c:v>6.4251849151742446</c:v>
                </c:pt>
                <c:pt idx="194">
                  <c:v>19.476092103820228</c:v>
                </c:pt>
                <c:pt idx="195">
                  <c:v>10.240100100425185</c:v>
                </c:pt>
                <c:pt idx="196">
                  <c:v>3.0118155205227608</c:v>
                </c:pt>
                <c:pt idx="197">
                  <c:v>0.40157643144557892</c:v>
                </c:pt>
                <c:pt idx="198">
                  <c:v>5.6220412335692247</c:v>
                </c:pt>
                <c:pt idx="199">
                  <c:v>6.0236132327211624</c:v>
                </c:pt>
                <c:pt idx="200">
                  <c:v>-7.0276387686635751</c:v>
                </c:pt>
                <c:pt idx="201">
                  <c:v>11.645587961047109</c:v>
                </c:pt>
                <c:pt idx="202">
                  <c:v>2.2086664560605418</c:v>
                </c:pt>
                <c:pt idx="203">
                  <c:v>19.67687267592752</c:v>
                </c:pt>
                <c:pt idx="204">
                  <c:v>-2.0078869042279788</c:v>
                </c:pt>
                <c:pt idx="205">
                  <c:v>-18.874449024974648</c:v>
                </c:pt>
                <c:pt idx="206">
                  <c:v>20.881554443336828</c:v>
                </c:pt>
                <c:pt idx="207">
                  <c:v>2.4094538408918229</c:v>
                </c:pt>
                <c:pt idx="208">
                  <c:v>7.4291127356584479</c:v>
                </c:pt>
                <c:pt idx="209">
                  <c:v>-3.4134124439531819</c:v>
                </c:pt>
                <c:pt idx="210">
                  <c:v>18.873749911755759</c:v>
                </c:pt>
                <c:pt idx="211">
                  <c:v>26.503364936442338</c:v>
                </c:pt>
                <c:pt idx="212">
                  <c:v>29.113470091695469</c:v>
                </c:pt>
                <c:pt idx="213">
                  <c:v>22.487792358785182</c:v>
                </c:pt>
                <c:pt idx="214">
                  <c:v>13.854203898614767</c:v>
                </c:pt>
                <c:pt idx="215">
                  <c:v>-20.882410215194806</c:v>
                </c:pt>
                <c:pt idx="216">
                  <c:v>-19.677632553750659</c:v>
                </c:pt>
                <c:pt idx="217">
                  <c:v>14.255769402622802</c:v>
                </c:pt>
                <c:pt idx="218">
                  <c:v>16.062810247742693</c:v>
                </c:pt>
                <c:pt idx="219">
                  <c:v>-2.2086760297504076</c:v>
                </c:pt>
                <c:pt idx="220">
                  <c:v>26.503364936442338</c:v>
                </c:pt>
                <c:pt idx="221">
                  <c:v>4.8188962852244996</c:v>
                </c:pt>
                <c:pt idx="222">
                  <c:v>19.877653168740128</c:v>
                </c:pt>
                <c:pt idx="223">
                  <c:v>11.645587961048022</c:v>
                </c:pt>
                <c:pt idx="224">
                  <c:v>-11.84664704531299</c:v>
                </c:pt>
                <c:pt idx="225">
                  <c:v>-4.6181517054329024</c:v>
                </c:pt>
                <c:pt idx="226">
                  <c:v>30.51890577315449</c:v>
                </c:pt>
                <c:pt idx="227">
                  <c:v>-6.6260568007887208</c:v>
                </c:pt>
                <c:pt idx="228">
                  <c:v>0.60236452848271727</c:v>
                </c:pt>
                <c:pt idx="229">
                  <c:v>6.0236132327211624</c:v>
                </c:pt>
                <c:pt idx="230">
                  <c:v>13.854203898614767</c:v>
                </c:pt>
                <c:pt idx="231">
                  <c:v>24.294803945795042</c:v>
                </c:pt>
                <c:pt idx="232">
                  <c:v>5.0196826410610162</c:v>
                </c:pt>
                <c:pt idx="233">
                  <c:v>6.0236132327211624</c:v>
                </c:pt>
                <c:pt idx="234">
                  <c:v>-0.80315381233460403</c:v>
                </c:pt>
                <c:pt idx="235">
                  <c:v>16.263592167577666</c:v>
                </c:pt>
                <c:pt idx="236">
                  <c:v>13.051071939692161</c:v>
                </c:pt>
                <c:pt idx="237">
                  <c:v>0.40157643144557892</c:v>
                </c:pt>
                <c:pt idx="238">
                  <c:v>9.2361778235931826</c:v>
                </c:pt>
                <c:pt idx="239">
                  <c:v>-12.850612832378976</c:v>
                </c:pt>
                <c:pt idx="240">
                  <c:v>24.495582614373724</c:v>
                </c:pt>
                <c:pt idx="241">
                  <c:v>6.6259706376352048</c:v>
                </c:pt>
                <c:pt idx="242">
                  <c:v>7.228327329929078</c:v>
                </c:pt>
                <c:pt idx="243">
                  <c:v>33.932090517824577</c:v>
                </c:pt>
                <c:pt idx="244">
                  <c:v>22.889351044501183</c:v>
                </c:pt>
                <c:pt idx="245">
                  <c:v>21.283114398058121</c:v>
                </c:pt>
                <c:pt idx="246">
                  <c:v>9.4369624373723422</c:v>
                </c:pt>
                <c:pt idx="247">
                  <c:v>12.448722138513574</c:v>
                </c:pt>
                <c:pt idx="248">
                  <c:v>8.633823507045042</c:v>
                </c:pt>
                <c:pt idx="249">
                  <c:v>3.2126025887722358</c:v>
                </c:pt>
                <c:pt idx="250">
                  <c:v>8.4330385764637317</c:v>
                </c:pt>
                <c:pt idx="251">
                  <c:v>-21.484800111534234</c:v>
                </c:pt>
                <c:pt idx="252">
                  <c:v>16.464374008149321</c:v>
                </c:pt>
                <c:pt idx="253">
                  <c:v>-7.4292210527737161</c:v>
                </c:pt>
                <c:pt idx="254">
                  <c:v>20.479994171398893</c:v>
                </c:pt>
                <c:pt idx="255">
                  <c:v>14.255769402622802</c:v>
                </c:pt>
                <c:pt idx="256">
                  <c:v>-5.2205224037788263</c:v>
                </c:pt>
                <c:pt idx="257">
                  <c:v>11.846371624254624</c:v>
                </c:pt>
                <c:pt idx="258">
                  <c:v>12.649505484805575</c:v>
                </c:pt>
                <c:pt idx="259">
                  <c:v>-7.8308036531019711</c:v>
                </c:pt>
                <c:pt idx="260">
                  <c:v>-3.4134124439540949</c:v>
                </c:pt>
                <c:pt idx="261">
                  <c:v>20.881554443336828</c:v>
                </c:pt>
                <c:pt idx="262">
                  <c:v>25.499474767205541</c:v>
                </c:pt>
                <c:pt idx="263">
                  <c:v>-33.733548666729277</c:v>
                </c:pt>
                <c:pt idx="264">
                  <c:v>3.2126025887731489</c:v>
                </c:pt>
                <c:pt idx="265">
                  <c:v>-0.40157674793118497</c:v>
                </c:pt>
                <c:pt idx="266">
                  <c:v>-1.6063088904963945</c:v>
                </c:pt>
                <c:pt idx="267">
                  <c:v>0.40157643144557892</c:v>
                </c:pt>
                <c:pt idx="268">
                  <c:v>12.649505484805575</c:v>
                </c:pt>
                <c:pt idx="269">
                  <c:v>-9.2363452442793008</c:v>
                </c:pt>
                <c:pt idx="270">
                  <c:v>10.039315803475427</c:v>
                </c:pt>
                <c:pt idx="271">
                  <c:v>2.007878992088254</c:v>
                </c:pt>
                <c:pt idx="272">
                  <c:v>3.0118155205227608</c:v>
                </c:pt>
                <c:pt idx="273">
                  <c:v>11.645587961048022</c:v>
                </c:pt>
                <c:pt idx="274">
                  <c:v>25.298696495320087</c:v>
                </c:pt>
                <c:pt idx="275">
                  <c:v>21.082334460350424</c:v>
                </c:pt>
                <c:pt idx="276">
                  <c:v>1.4055161253422426</c:v>
                </c:pt>
                <c:pt idx="277">
                  <c:v>5.4212551152356081</c:v>
                </c:pt>
                <c:pt idx="278">
                  <c:v>16.26359216757858</c:v>
                </c:pt>
                <c:pt idx="279">
                  <c:v>-25.701549272809217</c:v>
                </c:pt>
                <c:pt idx="280">
                  <c:v>-5.0197320919196464</c:v>
                </c:pt>
                <c:pt idx="281">
                  <c:v>3.8149633186150993</c:v>
                </c:pt>
                <c:pt idx="282">
                  <c:v>20.881554443336373</c:v>
                </c:pt>
                <c:pt idx="283">
                  <c:v>21.283114398058121</c:v>
                </c:pt>
                <c:pt idx="284">
                  <c:v>-3.6142021231491919</c:v>
                </c:pt>
                <c:pt idx="285">
                  <c:v>-1.4055200022917325</c:v>
                </c:pt>
                <c:pt idx="286">
                  <c:v>4.2165367427365803</c:v>
                </c:pt>
                <c:pt idx="287">
                  <c:v>-8.2323865696384608</c:v>
                </c:pt>
                <c:pt idx="288">
                  <c:v>10.842452515997861</c:v>
                </c:pt>
                <c:pt idx="289">
                  <c:v>13.653421027744011</c:v>
                </c:pt>
                <c:pt idx="290">
                  <c:v>7.0275418450134746</c:v>
                </c:pt>
                <c:pt idx="291">
                  <c:v>-19.075244788747082</c:v>
                </c:pt>
                <c:pt idx="292">
                  <c:v>-10.641890708352831</c:v>
                </c:pt>
                <c:pt idx="293">
                  <c:v>15.862028248644299</c:v>
                </c:pt>
                <c:pt idx="294">
                  <c:v>7.228327329928165</c:v>
                </c:pt>
                <c:pt idx="295">
                  <c:v>14.456552035757497</c:v>
                </c:pt>
                <c:pt idx="296">
                  <c:v>12.247938712988697</c:v>
                </c:pt>
                <c:pt idx="297">
                  <c:v>28.109585080808706</c:v>
                </c:pt>
                <c:pt idx="298">
                  <c:v>20.27921391647709</c:v>
                </c:pt>
                <c:pt idx="299">
                  <c:v>30.117353118216581</c:v>
                </c:pt>
                <c:pt idx="300">
                  <c:v>15.259681775794295</c:v>
                </c:pt>
                <c:pt idx="301">
                  <c:v>27.507253121869638</c:v>
                </c:pt>
                <c:pt idx="302">
                  <c:v>-9.2363452442793008</c:v>
                </c:pt>
                <c:pt idx="303">
                  <c:v>16.865937451491103</c:v>
                </c:pt>
                <c:pt idx="304">
                  <c:v>11.444804218616468</c:v>
                </c:pt>
                <c:pt idx="305">
                  <c:v>11.04323649609009</c:v>
                </c:pt>
                <c:pt idx="306">
                  <c:v>27.708030520878921</c:v>
                </c:pt>
                <c:pt idx="307">
                  <c:v>6.2243991135359451</c:v>
                </c:pt>
                <c:pt idx="308">
                  <c:v>-6.4252659354427806</c:v>
                </c:pt>
                <c:pt idx="309">
                  <c:v>3.2126025887722358</c:v>
                </c:pt>
                <c:pt idx="310">
                  <c:v>9.2361778235931826</c:v>
                </c:pt>
                <c:pt idx="311">
                  <c:v>-19.075244788747082</c:v>
                </c:pt>
                <c:pt idx="312">
                  <c:v>16.665155769453161</c:v>
                </c:pt>
                <c:pt idx="313">
                  <c:v>15.661246170286065</c:v>
                </c:pt>
                <c:pt idx="314">
                  <c:v>21.283114398058121</c:v>
                </c:pt>
                <c:pt idx="315">
                  <c:v>21.283114398058121</c:v>
                </c:pt>
                <c:pt idx="316">
                  <c:v>-0.40157674793118497</c:v>
                </c:pt>
                <c:pt idx="317">
                  <c:v>-2.4094652343727438</c:v>
                </c:pt>
                <c:pt idx="318">
                  <c:v>12.448722138513574</c:v>
                </c:pt>
                <c:pt idx="319">
                  <c:v>4.4173233360600515</c:v>
                </c:pt>
                <c:pt idx="320">
                  <c:v>20.680774347019074</c:v>
                </c:pt>
                <c:pt idx="321">
                  <c:v>9.0353931306110713</c:v>
                </c:pt>
                <c:pt idx="322">
                  <c:v>22.086233355796345</c:v>
                </c:pt>
                <c:pt idx="323">
                  <c:v>15.259681775794295</c:v>
                </c:pt>
                <c:pt idx="324">
                  <c:v>-23.894366799855568</c:v>
                </c:pt>
                <c:pt idx="325">
                  <c:v>-23.492771562664551</c:v>
                </c:pt>
                <c:pt idx="326">
                  <c:v>15.862028248645212</c:v>
                </c:pt>
                <c:pt idx="327">
                  <c:v>-14.256168252474302</c:v>
                </c:pt>
                <c:pt idx="328">
                  <c:v>17.869844672600408</c:v>
                </c:pt>
                <c:pt idx="329">
                  <c:v>-7.0276387686635751</c:v>
                </c:pt>
                <c:pt idx="330">
                  <c:v>21.68467403554893</c:v>
                </c:pt>
                <c:pt idx="331">
                  <c:v>10.240100100426098</c:v>
                </c:pt>
                <c:pt idx="332">
                  <c:v>6.0236132327211624</c:v>
                </c:pt>
                <c:pt idx="333">
                  <c:v>11.846371624254624</c:v>
                </c:pt>
                <c:pt idx="334">
                  <c:v>21.885453735328582</c:v>
                </c:pt>
                <c:pt idx="335">
                  <c:v>23.692467464064041</c:v>
                </c:pt>
                <c:pt idx="336">
                  <c:v>20.47999417139798</c:v>
                </c:pt>
                <c:pt idx="337">
                  <c:v>29.916576671672036</c:v>
                </c:pt>
                <c:pt idx="338">
                  <c:v>-5.0197320919196464</c:v>
                </c:pt>
                <c:pt idx="339">
                  <c:v>10.240100100425185</c:v>
                </c:pt>
                <c:pt idx="340">
                  <c:v>0.40157643144649197</c:v>
                </c:pt>
                <c:pt idx="341">
                  <c:v>14.255769402622802</c:v>
                </c:pt>
                <c:pt idx="342">
                  <c:v>15.259681775794295</c:v>
                </c:pt>
                <c:pt idx="343">
                  <c:v>14.054986690241309</c:v>
                </c:pt>
                <c:pt idx="344">
                  <c:v>13.051071939692161</c:v>
                </c:pt>
                <c:pt idx="345">
                  <c:v>11.444804218616468</c:v>
                </c:pt>
                <c:pt idx="346">
                  <c:v>-6.0236844419465392</c:v>
                </c:pt>
                <c:pt idx="347">
                  <c:v>28.310362241724878</c:v>
                </c:pt>
                <c:pt idx="348">
                  <c:v>24.897139713524659</c:v>
                </c:pt>
                <c:pt idx="349">
                  <c:v>7.4291127356575348</c:v>
                </c:pt>
                <c:pt idx="350">
                  <c:v>23.491688478162644</c:v>
                </c:pt>
                <c:pt idx="351">
                  <c:v>32.526664284379358</c:v>
                </c:pt>
                <c:pt idx="352">
                  <c:v>-5.6221032647198106</c:v>
                </c:pt>
                <c:pt idx="353">
                  <c:v>14.054986690241309</c:v>
                </c:pt>
                <c:pt idx="354">
                  <c:v>9.0353931306110713</c:v>
                </c:pt>
                <c:pt idx="355">
                  <c:v>14.45655203575841</c:v>
                </c:pt>
                <c:pt idx="356">
                  <c:v>13.452638077633527</c:v>
                </c:pt>
                <c:pt idx="357">
                  <c:v>12.850288751866602</c:v>
                </c:pt>
                <c:pt idx="358">
                  <c:v>23.090130268379038</c:v>
                </c:pt>
                <c:pt idx="359">
                  <c:v>26.704142732239237</c:v>
                </c:pt>
                <c:pt idx="360">
                  <c:v>3.2126025887722358</c:v>
                </c:pt>
                <c:pt idx="361">
                  <c:v>-3.8149918814352985</c:v>
                </c:pt>
                <c:pt idx="362">
                  <c:v>7.6298980622007333</c:v>
                </c:pt>
                <c:pt idx="363">
                  <c:v>2.2086664560605418</c:v>
                </c:pt>
                <c:pt idx="364">
                  <c:v>3.0118155205227608</c:v>
                </c:pt>
                <c:pt idx="365">
                  <c:v>-4.2165716352660523</c:v>
                </c:pt>
                <c:pt idx="366">
                  <c:v>-10.641890708352831</c:v>
                </c:pt>
                <c:pt idx="367">
                  <c:v>16.464374008148408</c:v>
                </c:pt>
                <c:pt idx="368">
                  <c:v>14.255769402622802</c:v>
                </c:pt>
                <c:pt idx="369">
                  <c:v>-5.0197320919196464</c:v>
                </c:pt>
                <c:pt idx="370">
                  <c:v>21.483894256459109</c:v>
                </c:pt>
                <c:pt idx="371">
                  <c:v>41.963022898083771</c:v>
                </c:pt>
                <c:pt idx="372">
                  <c:v>16.263592167577666</c:v>
                </c:pt>
                <c:pt idx="373">
                  <c:v>-3.0118333228358853</c:v>
                </c:pt>
                <c:pt idx="374">
                  <c:v>-17.870471390422182</c:v>
                </c:pt>
                <c:pt idx="375">
                  <c:v>6.2243991135359451</c:v>
                </c:pt>
                <c:pt idx="376">
                  <c:v>-4.0157817188078786</c:v>
                </c:pt>
                <c:pt idx="377">
                  <c:v>13.251855048281412</c:v>
                </c:pt>
                <c:pt idx="378">
                  <c:v>36.341383578620281</c:v>
                </c:pt>
                <c:pt idx="379">
                  <c:v>29.515023540440289</c:v>
                </c:pt>
                <c:pt idx="380">
                  <c:v>4.2165367427374933</c:v>
                </c:pt>
                <c:pt idx="381">
                  <c:v>3.6141764878206373</c:v>
                </c:pt>
                <c:pt idx="382">
                  <c:v>3.8149633186150993</c:v>
                </c:pt>
                <c:pt idx="383">
                  <c:v>17.869844672600408</c:v>
                </c:pt>
                <c:pt idx="384">
                  <c:v>22.287012896948664</c:v>
                </c:pt>
                <c:pt idx="385">
                  <c:v>7.228327329928165</c:v>
                </c:pt>
                <c:pt idx="386">
                  <c:v>13.653421027744924</c:v>
                </c:pt>
                <c:pt idx="387">
                  <c:v>7.8306833095541668</c:v>
                </c:pt>
                <c:pt idx="388">
                  <c:v>8.4330385764637317</c:v>
                </c:pt>
                <c:pt idx="389">
                  <c:v>-6.0236844419465392</c:v>
                </c:pt>
                <c:pt idx="390">
                  <c:v>24.495582614374179</c:v>
                </c:pt>
                <c:pt idx="391">
                  <c:v>6.2243991135359451</c:v>
                </c:pt>
                <c:pt idx="392">
                  <c:v>-9.2363452442793008</c:v>
                </c:pt>
                <c:pt idx="393">
                  <c:v>38.750665200665011</c:v>
                </c:pt>
                <c:pt idx="394">
                  <c:v>1.6063038267268679</c:v>
                </c:pt>
                <c:pt idx="395">
                  <c:v>15.661246170286978</c:v>
                </c:pt>
                <c:pt idx="396">
                  <c:v>4.0157500702543381</c:v>
                </c:pt>
                <c:pt idx="397">
                  <c:v>16.86593745149019</c:v>
                </c:pt>
                <c:pt idx="398">
                  <c:v>0.20078825528438274</c:v>
                </c:pt>
                <c:pt idx="399">
                  <c:v>1.0039404851731208</c:v>
                </c:pt>
                <c:pt idx="400">
                  <c:v>6.2243991135359451</c:v>
                </c:pt>
                <c:pt idx="401">
                  <c:v>10.842452515996948</c:v>
                </c:pt>
                <c:pt idx="402">
                  <c:v>5.2204689177325854</c:v>
                </c:pt>
                <c:pt idx="403">
                  <c:v>7.0275418450134746</c:v>
                </c:pt>
                <c:pt idx="404">
                  <c:v>5.2204689177316723</c:v>
                </c:pt>
                <c:pt idx="405">
                  <c:v>15.661246170286065</c:v>
                </c:pt>
                <c:pt idx="406">
                  <c:v>6.8267562809152338</c:v>
                </c:pt>
                <c:pt idx="407">
                  <c:v>6.8267562809152338</c:v>
                </c:pt>
                <c:pt idx="408">
                  <c:v>-5.6221032647207236</c:v>
                </c:pt>
                <c:pt idx="409">
                  <c:v>24.897139713524659</c:v>
                </c:pt>
                <c:pt idx="410">
                  <c:v>1.8070914489758274</c:v>
                </c:pt>
                <c:pt idx="411">
                  <c:v>13.653421027744468</c:v>
                </c:pt>
                <c:pt idx="412">
                  <c:v>9.6377469719467896</c:v>
                </c:pt>
                <c:pt idx="413">
                  <c:v>3.0118155205227608</c:v>
                </c:pt>
                <c:pt idx="414">
                  <c:v>13.854203898613854</c:v>
                </c:pt>
                <c:pt idx="415">
                  <c:v>14.858117064280425</c:v>
                </c:pt>
                <c:pt idx="416">
                  <c:v>26.503364936443251</c:v>
                </c:pt>
                <c:pt idx="417">
                  <c:v>0</c:v>
                </c:pt>
                <c:pt idx="418">
                  <c:v>17.669063386928098</c:v>
                </c:pt>
                <c:pt idx="419">
                  <c:v>-4.4173616308080215</c:v>
                </c:pt>
                <c:pt idx="420">
                  <c:v>-4.8189418591370723</c:v>
                </c:pt>
                <c:pt idx="421">
                  <c:v>28.109585080808706</c:v>
                </c:pt>
                <c:pt idx="422">
                  <c:v>7.6298980622007333</c:v>
                </c:pt>
                <c:pt idx="423">
                  <c:v>34.935964016427299</c:v>
                </c:pt>
                <c:pt idx="424">
                  <c:v>53.607648931035492</c:v>
                </c:pt>
                <c:pt idx="425">
                  <c:v>11.645587961048022</c:v>
                </c:pt>
                <c:pt idx="426">
                  <c:v>34.132865376383549</c:v>
                </c:pt>
                <c:pt idx="427">
                  <c:v>13.653421027744924</c:v>
                </c:pt>
                <c:pt idx="428">
                  <c:v>8.4330385764637317</c:v>
                </c:pt>
                <c:pt idx="429">
                  <c:v>16.062810247742693</c:v>
                </c:pt>
                <c:pt idx="430">
                  <c:v>35.136738477883561</c:v>
                </c:pt>
                <c:pt idx="431">
                  <c:v>40.356846592396209</c:v>
                </c:pt>
                <c:pt idx="432">
                  <c:v>20.07843358225723</c:v>
                </c:pt>
                <c:pt idx="433">
                  <c:v>19.074530721733066</c:v>
                </c:pt>
                <c:pt idx="434">
                  <c:v>23.491688478162644</c:v>
                </c:pt>
                <c:pt idx="435">
                  <c:v>23.290909412933736</c:v>
                </c:pt>
                <c:pt idx="436">
                  <c:v>31.322010130378779</c:v>
                </c:pt>
                <c:pt idx="437">
                  <c:v>40.758391145668888</c:v>
                </c:pt>
                <c:pt idx="438">
                  <c:v>28.310362241724878</c:v>
                </c:pt>
                <c:pt idx="439">
                  <c:v>50.19459660579723</c:v>
                </c:pt>
                <c:pt idx="440">
                  <c:v>73.683961513777234</c:v>
                </c:pt>
                <c:pt idx="441">
                  <c:v>52.603812398855702</c:v>
                </c:pt>
                <c:pt idx="442">
                  <c:v>59.229096739921808</c:v>
                </c:pt>
                <c:pt idx="443">
                  <c:v>41.360707379526481</c:v>
                </c:pt>
                <c:pt idx="444">
                  <c:v>53.00534725045172</c:v>
                </c:pt>
                <c:pt idx="445">
                  <c:v>82.517286526755626</c:v>
                </c:pt>
                <c:pt idx="446">
                  <c:v>45.576900985596076</c:v>
                </c:pt>
                <c:pt idx="447">
                  <c:v>40.356846592396209</c:v>
                </c:pt>
                <c:pt idx="448">
                  <c:v>55.414549675340453</c:v>
                </c:pt>
                <c:pt idx="449">
                  <c:v>66.456580761461183</c:v>
                </c:pt>
                <c:pt idx="450">
                  <c:v>80.308969753820691</c:v>
                </c:pt>
                <c:pt idx="451">
                  <c:v>78.100643325946265</c:v>
                </c:pt>
                <c:pt idx="452">
                  <c:v>101.38796305638245</c:v>
                </c:pt>
                <c:pt idx="453">
                  <c:v>106.80813321079509</c:v>
                </c:pt>
                <c:pt idx="454">
                  <c:v>97.975233424407591</c:v>
                </c:pt>
                <c:pt idx="455">
                  <c:v>108.41409835474326</c:v>
                </c:pt>
                <c:pt idx="456">
                  <c:v>108.41409835474326</c:v>
                </c:pt>
                <c:pt idx="457">
                  <c:v>119.85645174539783</c:v>
                </c:pt>
                <c:pt idx="458">
                  <c:v>134.51031373118187</c:v>
                </c:pt>
                <c:pt idx="459">
                  <c:v>147.55791336091755</c:v>
                </c:pt>
                <c:pt idx="460">
                  <c:v>151.97394718602399</c:v>
                </c:pt>
                <c:pt idx="461">
                  <c:v>171.04273758667495</c:v>
                </c:pt>
                <c:pt idx="462">
                  <c:v>175.86000137617896</c:v>
                </c:pt>
                <c:pt idx="463">
                  <c:v>187.50153077728132</c:v>
                </c:pt>
                <c:pt idx="464">
                  <c:v>232.45937360492786</c:v>
                </c:pt>
                <c:pt idx="465">
                  <c:v>244.3002739710731</c:v>
                </c:pt>
                <c:pt idx="466">
                  <c:v>217.60767707347031</c:v>
                </c:pt>
                <c:pt idx="467">
                  <c:v>257.34500763820461</c:v>
                </c:pt>
                <c:pt idx="468">
                  <c:v>270.59007944010159</c:v>
                </c:pt>
                <c:pt idx="469">
                  <c:v>316.54372524497001</c:v>
                </c:pt>
                <c:pt idx="470">
                  <c:v>294.47045287269731</c:v>
                </c:pt>
                <c:pt idx="471">
                  <c:v>334.8035981144962</c:v>
                </c:pt>
                <c:pt idx="472">
                  <c:v>331.99443074738974</c:v>
                </c:pt>
                <c:pt idx="473">
                  <c:v>385.96778170693943</c:v>
                </c:pt>
                <c:pt idx="474">
                  <c:v>403.02133118648402</c:v>
                </c:pt>
                <c:pt idx="475">
                  <c:v>412.04944207523982</c:v>
                </c:pt>
                <c:pt idx="476">
                  <c:v>473.63680318570312</c:v>
                </c:pt>
                <c:pt idx="477">
                  <c:v>475.64277643585336</c:v>
                </c:pt>
                <c:pt idx="478">
                  <c:v>518.16748094293428</c:v>
                </c:pt>
                <c:pt idx="479">
                  <c:v>552.86651315828317</c:v>
                </c:pt>
                <c:pt idx="480">
                  <c:v>594.98342373857065</c:v>
                </c:pt>
                <c:pt idx="481">
                  <c:v>623.25988746382893</c:v>
                </c:pt>
                <c:pt idx="482">
                  <c:v>673.99298999173163</c:v>
                </c:pt>
                <c:pt idx="483">
                  <c:v>709.08197613208893</c:v>
                </c:pt>
                <c:pt idx="484">
                  <c:v>754.99461437444552</c:v>
                </c:pt>
                <c:pt idx="485">
                  <c:v>789.67684640239929</c:v>
                </c:pt>
                <c:pt idx="486">
                  <c:v>884.08825071902436</c:v>
                </c:pt>
                <c:pt idx="487">
                  <c:v>909.74255088790858</c:v>
                </c:pt>
                <c:pt idx="488">
                  <c:v>958.84273254273194</c:v>
                </c:pt>
                <c:pt idx="489">
                  <c:v>1036.3909497442737</c:v>
                </c:pt>
                <c:pt idx="490">
                  <c:v>1072.4557105303541</c:v>
                </c:pt>
                <c:pt idx="491">
                  <c:v>1116.731602473285</c:v>
                </c:pt>
                <c:pt idx="492">
                  <c:v>1199.6630599188209</c:v>
                </c:pt>
                <c:pt idx="493">
                  <c:v>1252.9401766288499</c:v>
                </c:pt>
                <c:pt idx="494">
                  <c:v>1378.6995630903448</c:v>
                </c:pt>
                <c:pt idx="495">
                  <c:v>1422.7479030535251</c:v>
                </c:pt>
                <c:pt idx="496">
                  <c:v>1548.2645041633598</c:v>
                </c:pt>
                <c:pt idx="497">
                  <c:v>1648.1350926131365</c:v>
                </c:pt>
                <c:pt idx="498">
                  <c:v>1734.1802997658444</c:v>
                </c:pt>
                <c:pt idx="499">
                  <c:v>1852.0190283127956</c:v>
                </c:pt>
                <c:pt idx="500">
                  <c:v>1965.6313222929973</c:v>
                </c:pt>
                <c:pt idx="501">
                  <c:v>2063.8224314254562</c:v>
                </c:pt>
                <c:pt idx="502">
                  <c:v>2170.7924738820611</c:v>
                </c:pt>
                <c:pt idx="503">
                  <c:v>2326.511812559876</c:v>
                </c:pt>
                <c:pt idx="504">
                  <c:v>2465.8033217268867</c:v>
                </c:pt>
                <c:pt idx="505">
                  <c:v>2590.6776786066503</c:v>
                </c:pt>
                <c:pt idx="506">
                  <c:v>2699.3470780988523</c:v>
                </c:pt>
                <c:pt idx="507">
                  <c:v>2899.8558951914338</c:v>
                </c:pt>
                <c:pt idx="508">
                  <c:v>3049.5975904233992</c:v>
                </c:pt>
                <c:pt idx="509">
                  <c:v>3176.3528297457178</c:v>
                </c:pt>
                <c:pt idx="510">
                  <c:v>3341.2002863210168</c:v>
                </c:pt>
                <c:pt idx="511">
                  <c:v>3514.9888417044863</c:v>
                </c:pt>
                <c:pt idx="512">
                  <c:v>3673.3803899830068</c:v>
                </c:pt>
                <c:pt idx="513">
                  <c:v>3868.8354247962393</c:v>
                </c:pt>
                <c:pt idx="514">
                  <c:v>4084.1869715444304</c:v>
                </c:pt>
                <c:pt idx="515">
                  <c:v>4284.9416897224546</c:v>
                </c:pt>
                <c:pt idx="516">
                  <c:v>4524.5264468369296</c:v>
                </c:pt>
                <c:pt idx="517">
                  <c:v>4821.6582452046105</c:v>
                </c:pt>
                <c:pt idx="518">
                  <c:v>5097.2234372455359</c:v>
                </c:pt>
                <c:pt idx="519">
                  <c:v>5413.001794629321</c:v>
                </c:pt>
                <c:pt idx="520">
                  <c:v>5714.4167174466975</c:v>
                </c:pt>
                <c:pt idx="521">
                  <c:v>6030.5722496563176</c:v>
                </c:pt>
                <c:pt idx="522">
                  <c:v>6397.9495735531736</c:v>
                </c:pt>
                <c:pt idx="523">
                  <c:v>6707.3920138607455</c:v>
                </c:pt>
                <c:pt idx="524">
                  <c:v>7082.8649692671124</c:v>
                </c:pt>
                <c:pt idx="525">
                  <c:v>7448.8817669975388</c:v>
                </c:pt>
                <c:pt idx="526">
                  <c:v>7829.8973701749328</c:v>
                </c:pt>
                <c:pt idx="527">
                  <c:v>8211.0943402649955</c:v>
                </c:pt>
                <c:pt idx="528">
                  <c:v>8680.4781144150529</c:v>
                </c:pt>
                <c:pt idx="529">
                  <c:v>9010.9272428153727</c:v>
                </c:pt>
                <c:pt idx="530">
                  <c:v>9418.380281947384</c:v>
                </c:pt>
                <c:pt idx="531">
                  <c:v>9819.3737625763533</c:v>
                </c:pt>
                <c:pt idx="532">
                  <c:v>10287.263444105676</c:v>
                </c:pt>
                <c:pt idx="533">
                  <c:v>10697.913631240137</c:v>
                </c:pt>
                <c:pt idx="534">
                  <c:v>11123.471671465937</c:v>
                </c:pt>
                <c:pt idx="535">
                  <c:v>11711.864917922707</c:v>
                </c:pt>
                <c:pt idx="536">
                  <c:v>12208.191247366882</c:v>
                </c:pt>
                <c:pt idx="537">
                  <c:v>12797.342796729228</c:v>
                </c:pt>
                <c:pt idx="538">
                  <c:v>13367.617336220259</c:v>
                </c:pt>
                <c:pt idx="539">
                  <c:v>14036.717334493402</c:v>
                </c:pt>
                <c:pt idx="540">
                  <c:v>14761.677158448892</c:v>
                </c:pt>
                <c:pt idx="541">
                  <c:v>15486.71754315689</c:v>
                </c:pt>
                <c:pt idx="542">
                  <c:v>16212.069869308723</c:v>
                </c:pt>
                <c:pt idx="543">
                  <c:v>17069.955934059162</c:v>
                </c:pt>
                <c:pt idx="544">
                  <c:v>17835.172766724885</c:v>
                </c:pt>
                <c:pt idx="545">
                  <c:v>18699.076565532323</c:v>
                </c:pt>
                <c:pt idx="546">
                  <c:v>19648.485956027296</c:v>
                </c:pt>
                <c:pt idx="547">
                  <c:v>20484.017276085317</c:v>
                </c:pt>
                <c:pt idx="548">
                  <c:v>21304.700832006969</c:v>
                </c:pt>
                <c:pt idx="549">
                  <c:v>22256.477802593476</c:v>
                </c:pt>
                <c:pt idx="550">
                  <c:v>23065.249483912583</c:v>
                </c:pt>
                <c:pt idx="551">
                  <c:v>23910.716649110644</c:v>
                </c:pt>
                <c:pt idx="552">
                  <c:v>24761.726481572365</c:v>
                </c:pt>
                <c:pt idx="553">
                  <c:v>25601.573972604929</c:v>
                </c:pt>
                <c:pt idx="554">
                  <c:v>26378.728116482242</c:v>
                </c:pt>
                <c:pt idx="555">
                  <c:v>27334.49369544537</c:v>
                </c:pt>
                <c:pt idx="556">
                  <c:v>28076.657075897514</c:v>
                </c:pt>
                <c:pt idx="557">
                  <c:v>28903.895346202713</c:v>
                </c:pt>
                <c:pt idx="558">
                  <c:v>29704.952384815966</c:v>
                </c:pt>
                <c:pt idx="559">
                  <c:v>30789.167728435485</c:v>
                </c:pt>
                <c:pt idx="560">
                  <c:v>31595.100083871002</c:v>
                </c:pt>
                <c:pt idx="561">
                  <c:v>32577.672328625609</c:v>
                </c:pt>
                <c:pt idx="562">
                  <c:v>33643.623221089263</c:v>
                </c:pt>
                <c:pt idx="563">
                  <c:v>34724.519953178293</c:v>
                </c:pt>
                <c:pt idx="564">
                  <c:v>35852.776377830218</c:v>
                </c:pt>
                <c:pt idx="565">
                  <c:v>36947.163779282899</c:v>
                </c:pt>
                <c:pt idx="566">
                  <c:v>38053.816048733628</c:v>
                </c:pt>
                <c:pt idx="567">
                  <c:v>39304.178571096891</c:v>
                </c:pt>
                <c:pt idx="568">
                  <c:v>40454.318638464836</c:v>
                </c:pt>
                <c:pt idx="569">
                  <c:v>41602.442206045147</c:v>
                </c:pt>
                <c:pt idx="570">
                  <c:v>42664.469206902395</c:v>
                </c:pt>
                <c:pt idx="571">
                  <c:v>43731.557970412177</c:v>
                </c:pt>
                <c:pt idx="572">
                  <c:v>44804.518640662602</c:v>
                </c:pt>
                <c:pt idx="573">
                  <c:v>45669.377439791082</c:v>
                </c:pt>
                <c:pt idx="574">
                  <c:v>46486.92952822135</c:v>
                </c:pt>
                <c:pt idx="575">
                  <c:v>47361.089284787173</c:v>
                </c:pt>
                <c:pt idx="576">
                  <c:v>48039.90068096864</c:v>
                </c:pt>
                <c:pt idx="577">
                  <c:v>48531.505789833289</c:v>
                </c:pt>
                <c:pt idx="578">
                  <c:v>48905.771554398278</c:v>
                </c:pt>
                <c:pt idx="579">
                  <c:v>49387.761487651798</c:v>
                </c:pt>
                <c:pt idx="580">
                  <c:v>49698.761392834829</c:v>
                </c:pt>
                <c:pt idx="581">
                  <c:v>49984.163580429515</c:v>
                </c:pt>
                <c:pt idx="582">
                  <c:v>50263.403150623315</c:v>
                </c:pt>
                <c:pt idx="583">
                  <c:v>50604.972165331987</c:v>
                </c:pt>
                <c:pt idx="584">
                  <c:v>50657.808662084157</c:v>
                </c:pt>
                <c:pt idx="585">
                  <c:v>50770.880175493337</c:v>
                </c:pt>
                <c:pt idx="586">
                  <c:v>51075.233550947298</c:v>
                </c:pt>
                <c:pt idx="587">
                  <c:v>51180.738065075129</c:v>
                </c:pt>
                <c:pt idx="588">
                  <c:v>51351.226021673763</c:v>
                </c:pt>
                <c:pt idx="589">
                  <c:v>51261.60991886702</c:v>
                </c:pt>
                <c:pt idx="590">
                  <c:v>51520.397057470967</c:v>
                </c:pt>
                <c:pt idx="591">
                  <c:v>51605.104471556559</c:v>
                </c:pt>
                <c:pt idx="592">
                  <c:v>51638.047979805742</c:v>
                </c:pt>
                <c:pt idx="593">
                  <c:v>51793.590032338747</c:v>
                </c:pt>
                <c:pt idx="594">
                  <c:v>51774.538370271897</c:v>
                </c:pt>
                <c:pt idx="595">
                  <c:v>51742.039193022487</c:v>
                </c:pt>
                <c:pt idx="596">
                  <c:v>51536.0831265632</c:v>
                </c:pt>
                <c:pt idx="597">
                  <c:v>51324.116338994427</c:v>
                </c:pt>
                <c:pt idx="598">
                  <c:v>51038.723983693744</c:v>
                </c:pt>
                <c:pt idx="599">
                  <c:v>50503.11406406523</c:v>
                </c:pt>
                <c:pt idx="600">
                  <c:v>50063.137391819335</c:v>
                </c:pt>
                <c:pt idx="601">
                  <c:v>49467.343287247808</c:v>
                </c:pt>
                <c:pt idx="602">
                  <c:v>48573.700123415649</c:v>
                </c:pt>
                <c:pt idx="603">
                  <c:v>47868.169764599297</c:v>
                </c:pt>
                <c:pt idx="604">
                  <c:v>46907.239592955972</c:v>
                </c:pt>
                <c:pt idx="605">
                  <c:v>46037.868335360472</c:v>
                </c:pt>
                <c:pt idx="606">
                  <c:v>45145.914191649732</c:v>
                </c:pt>
                <c:pt idx="607">
                  <c:v>44013.697306030583</c:v>
                </c:pt>
                <c:pt idx="608">
                  <c:v>42997.933888638654</c:v>
                </c:pt>
                <c:pt idx="609">
                  <c:v>41922.243123566383</c:v>
                </c:pt>
                <c:pt idx="610">
                  <c:v>40871.898750362452</c:v>
                </c:pt>
                <c:pt idx="611">
                  <c:v>39757.034017882077</c:v>
                </c:pt>
                <c:pt idx="612">
                  <c:v>38873.4725789804</c:v>
                </c:pt>
                <c:pt idx="613">
                  <c:v>37895.278020172758</c:v>
                </c:pt>
                <c:pt idx="614">
                  <c:v>36952.159163702148</c:v>
                </c:pt>
                <c:pt idx="615">
                  <c:v>36079.815145555069</c:v>
                </c:pt>
                <c:pt idx="616">
                  <c:v>35358.859885804646</c:v>
                </c:pt>
                <c:pt idx="617">
                  <c:v>34569.925861629235</c:v>
                </c:pt>
                <c:pt idx="618">
                  <c:v>33740.551188747231</c:v>
                </c:pt>
                <c:pt idx="619">
                  <c:v>32936.974444192136</c:v>
                </c:pt>
                <c:pt idx="620">
                  <c:v>32220.837079007732</c:v>
                </c:pt>
                <c:pt idx="621">
                  <c:v>31614.170900718182</c:v>
                </c:pt>
                <c:pt idx="622">
                  <c:v>30838.141079878245</c:v>
                </c:pt>
                <c:pt idx="623">
                  <c:v>30129.574144941736</c:v>
                </c:pt>
                <c:pt idx="624">
                  <c:v>29443.364417302571</c:v>
                </c:pt>
                <c:pt idx="625">
                  <c:v>28627.314815129404</c:v>
                </c:pt>
                <c:pt idx="626">
                  <c:v>27877.925682098241</c:v>
                </c:pt>
                <c:pt idx="627">
                  <c:v>27067.096361439813</c:v>
                </c:pt>
                <c:pt idx="628">
                  <c:v>26471.549591882318</c:v>
                </c:pt>
                <c:pt idx="629">
                  <c:v>25670.140371299796</c:v>
                </c:pt>
                <c:pt idx="630">
                  <c:v>24784.87601373397</c:v>
                </c:pt>
                <c:pt idx="631">
                  <c:v>24009.598946099966</c:v>
                </c:pt>
                <c:pt idx="632">
                  <c:v>23284.526951738524</c:v>
                </c:pt>
                <c:pt idx="633">
                  <c:v>22428.594630729276</c:v>
                </c:pt>
                <c:pt idx="634">
                  <c:v>21641.909394160779</c:v>
                </c:pt>
                <c:pt idx="635">
                  <c:v>20912.572193492997</c:v>
                </c:pt>
                <c:pt idx="636">
                  <c:v>20102.531281154712</c:v>
                </c:pt>
                <c:pt idx="637">
                  <c:v>19437.455308561788</c:v>
                </c:pt>
                <c:pt idx="638">
                  <c:v>18785.101787205818</c:v>
                </c:pt>
                <c:pt idx="639">
                  <c:v>18059.379515890985</c:v>
                </c:pt>
                <c:pt idx="640">
                  <c:v>17348.729724406476</c:v>
                </c:pt>
                <c:pt idx="641">
                  <c:v>16946.149368548977</c:v>
                </c:pt>
                <c:pt idx="642">
                  <c:v>16341.467349248336</c:v>
                </c:pt>
                <c:pt idx="643">
                  <c:v>15746.713581155849</c:v>
                </c:pt>
                <c:pt idx="644">
                  <c:v>15341.63630520778</c:v>
                </c:pt>
                <c:pt idx="645">
                  <c:v>14784.242043729642</c:v>
                </c:pt>
                <c:pt idx="646">
                  <c:v>14327.205471331268</c:v>
                </c:pt>
                <c:pt idx="647">
                  <c:v>13972.6555955573</c:v>
                </c:pt>
                <c:pt idx="648">
                  <c:v>13536.163070705457</c:v>
                </c:pt>
                <c:pt idx="649">
                  <c:v>13148.026682249501</c:v>
                </c:pt>
                <c:pt idx="650">
                  <c:v>12819.551384155073</c:v>
                </c:pt>
                <c:pt idx="651">
                  <c:v>12404.114718566821</c:v>
                </c:pt>
                <c:pt idx="652">
                  <c:v>12074.621641243417</c:v>
                </c:pt>
                <c:pt idx="653">
                  <c:v>11724.138145435751</c:v>
                </c:pt>
                <c:pt idx="654">
                  <c:v>11488.409822259655</c:v>
                </c:pt>
                <c:pt idx="655">
                  <c:v>11124.475936127317</c:v>
                </c:pt>
                <c:pt idx="656">
                  <c:v>10844.996613221623</c:v>
                </c:pt>
                <c:pt idx="657">
                  <c:v>10511.984634864277</c:v>
                </c:pt>
                <c:pt idx="658">
                  <c:v>10207.108028408298</c:v>
                </c:pt>
                <c:pt idx="659">
                  <c:v>9857.8110433145448</c:v>
                </c:pt>
                <c:pt idx="660">
                  <c:v>9560.8089942037695</c:v>
                </c:pt>
                <c:pt idx="661">
                  <c:v>9212.413303554953</c:v>
                </c:pt>
                <c:pt idx="662">
                  <c:v>8876.2463969895507</c:v>
                </c:pt>
                <c:pt idx="663">
                  <c:v>8592.8034722168504</c:v>
                </c:pt>
                <c:pt idx="664">
                  <c:v>8308.2969360937859</c:v>
                </c:pt>
                <c:pt idx="665">
                  <c:v>8068.4090583670177</c:v>
                </c:pt>
                <c:pt idx="666">
                  <c:v>7688.580048055037</c:v>
                </c:pt>
                <c:pt idx="667">
                  <c:v>7430.1392404614771</c:v>
                </c:pt>
                <c:pt idx="668">
                  <c:v>7150.2381031305349</c:v>
                </c:pt>
                <c:pt idx="669">
                  <c:v>6884.1549644946563</c:v>
                </c:pt>
                <c:pt idx="670">
                  <c:v>6583.2506291227173</c:v>
                </c:pt>
                <c:pt idx="671">
                  <c:v>6327.6186741811453</c:v>
                </c:pt>
                <c:pt idx="672">
                  <c:v>6098.3072555852623</c:v>
                </c:pt>
                <c:pt idx="673">
                  <c:v>5856.4566753912904</c:v>
                </c:pt>
                <c:pt idx="674">
                  <c:v>5706.2489276520728</c:v>
                </c:pt>
                <c:pt idx="675">
                  <c:v>5433.7207298147969</c:v>
                </c:pt>
                <c:pt idx="676">
                  <c:v>5292.8699467751085</c:v>
                </c:pt>
                <c:pt idx="677">
                  <c:v>5128.7030955683631</c:v>
                </c:pt>
                <c:pt idx="678">
                  <c:v>4904.750093937706</c:v>
                </c:pt>
                <c:pt idx="679">
                  <c:v>4785.5908296683965</c:v>
                </c:pt>
                <c:pt idx="680">
                  <c:v>4627.3632479121989</c:v>
                </c:pt>
                <c:pt idx="681">
                  <c:v>4515.9563757087071</c:v>
                </c:pt>
                <c:pt idx="682">
                  <c:v>4382.4155549263533</c:v>
                </c:pt>
                <c:pt idx="683">
                  <c:v>4249.6577500776966</c:v>
                </c:pt>
                <c:pt idx="684">
                  <c:v>4121.0712278202163</c:v>
                </c:pt>
                <c:pt idx="685">
                  <c:v>4021.3809943825604</c:v>
                </c:pt>
                <c:pt idx="686">
                  <c:v>3888.1791643455872</c:v>
                </c:pt>
                <c:pt idx="687">
                  <c:v>3761.9388764499931</c:v>
                </c:pt>
                <c:pt idx="688">
                  <c:v>3653.2340417197547</c:v>
                </c:pt>
                <c:pt idx="689">
                  <c:v>3547.5075179398291</c:v>
                </c:pt>
                <c:pt idx="690">
                  <c:v>3446.3560534129488</c:v>
                </c:pt>
                <c:pt idx="691">
                  <c:v>3347.3863276620095</c:v>
                </c:pt>
                <c:pt idx="692">
                  <c:v>3288.5170544868806</c:v>
                </c:pt>
                <c:pt idx="693">
                  <c:v>3135.4343976756559</c:v>
                </c:pt>
                <c:pt idx="694">
                  <c:v>3039.8154980597042</c:v>
                </c:pt>
                <c:pt idx="695">
                  <c:v>2930.4059735197047</c:v>
                </c:pt>
                <c:pt idx="696">
                  <c:v>2827.5682337587195</c:v>
                </c:pt>
                <c:pt idx="697">
                  <c:v>2728.5087305257121</c:v>
                </c:pt>
                <c:pt idx="698">
                  <c:v>2654.4034576062463</c:v>
                </c:pt>
                <c:pt idx="699">
                  <c:v>2563.5072627169129</c:v>
                </c:pt>
                <c:pt idx="700">
                  <c:v>2447.8192244631764</c:v>
                </c:pt>
                <c:pt idx="701">
                  <c:v>2351.4948506979922</c:v>
                </c:pt>
                <c:pt idx="702">
                  <c:v>2292.3332299598551</c:v>
                </c:pt>
                <c:pt idx="703">
                  <c:v>2195.9823815710115</c:v>
                </c:pt>
                <c:pt idx="704">
                  <c:v>2091.0168063885526</c:v>
                </c:pt>
                <c:pt idx="705">
                  <c:v>2020.828533335731</c:v>
                </c:pt>
                <c:pt idx="706">
                  <c:v>1932.4302504083689</c:v>
                </c:pt>
                <c:pt idx="707">
                  <c:v>1892.026143033542</c:v>
                </c:pt>
                <c:pt idx="708">
                  <c:v>1814.2095025615286</c:v>
                </c:pt>
                <c:pt idx="709">
                  <c:v>1735.7810047755966</c:v>
                </c:pt>
                <c:pt idx="710">
                  <c:v>1714.5712611020811</c:v>
                </c:pt>
                <c:pt idx="711">
                  <c:v>1627.9223831546783</c:v>
                </c:pt>
                <c:pt idx="712">
                  <c:v>1581.6903079547287</c:v>
                </c:pt>
                <c:pt idx="713">
                  <c:v>1532.0511955767809</c:v>
                </c:pt>
                <c:pt idx="714">
                  <c:v>1455.1810255170706</c:v>
                </c:pt>
                <c:pt idx="715">
                  <c:v>1427.9533601333253</c:v>
                </c:pt>
                <c:pt idx="716">
                  <c:v>1353.4701302240721</c:v>
                </c:pt>
                <c:pt idx="717">
                  <c:v>1374.0942854920474</c:v>
                </c:pt>
                <c:pt idx="718">
                  <c:v>1324.2344298053167</c:v>
                </c:pt>
                <c:pt idx="719">
                  <c:v>1268.1611574677502</c:v>
                </c:pt>
                <c:pt idx="720">
                  <c:v>1252.5396181915376</c:v>
                </c:pt>
                <c:pt idx="721">
                  <c:v>1206.8738324752549</c:v>
                </c:pt>
                <c:pt idx="722">
                  <c:v>1157.5981215920258</c:v>
                </c:pt>
                <c:pt idx="723">
                  <c:v>1110.7215341997392</c:v>
                </c:pt>
                <c:pt idx="724">
                  <c:v>1110.1205233352389</c:v>
                </c:pt>
                <c:pt idx="725">
                  <c:v>1058.2304823738016</c:v>
                </c:pt>
                <c:pt idx="726">
                  <c:v>1036.992050804467</c:v>
                </c:pt>
                <c:pt idx="727">
                  <c:v>1028.1758281098525</c:v>
                </c:pt>
                <c:pt idx="728">
                  <c:v>975.27516258254309</c:v>
                </c:pt>
                <c:pt idx="729">
                  <c:v>950.82671286462391</c:v>
                </c:pt>
                <c:pt idx="730">
                  <c:v>936.79836251004758</c:v>
                </c:pt>
                <c:pt idx="731">
                  <c:v>885.89211269850705</c:v>
                </c:pt>
                <c:pt idx="732">
                  <c:v>847.40827978659968</c:v>
                </c:pt>
                <c:pt idx="733">
                  <c:v>805.91450167603341</c:v>
                </c:pt>
                <c:pt idx="734">
                  <c:v>803.10803194296466</c:v>
                </c:pt>
                <c:pt idx="735">
                  <c:v>760.40761046392117</c:v>
                </c:pt>
                <c:pt idx="736">
                  <c:v>746.77476485741875</c:v>
                </c:pt>
                <c:pt idx="737">
                  <c:v>697.25225665898608</c:v>
                </c:pt>
                <c:pt idx="738">
                  <c:v>681.41201426281009</c:v>
                </c:pt>
                <c:pt idx="739">
                  <c:v>674.79505209966715</c:v>
                </c:pt>
                <c:pt idx="740">
                  <c:v>646.52156825152974</c:v>
                </c:pt>
                <c:pt idx="741">
                  <c:v>602.80473677210682</c:v>
                </c:pt>
                <c:pt idx="742">
                  <c:v>612.83187829385145</c:v>
                </c:pt>
                <c:pt idx="743">
                  <c:v>579.74153153763882</c:v>
                </c:pt>
                <c:pt idx="744">
                  <c:v>572.12040748059292</c:v>
                </c:pt>
                <c:pt idx="745">
                  <c:v>517.16458222731615</c:v>
                </c:pt>
                <c:pt idx="746">
                  <c:v>500.3155772552642</c:v>
                </c:pt>
                <c:pt idx="747">
                  <c:v>504.52788273954059</c:v>
                </c:pt>
                <c:pt idx="748">
                  <c:v>494.69911370618559</c:v>
                </c:pt>
                <c:pt idx="749">
                  <c:v>482.46302421450429</c:v>
                </c:pt>
                <c:pt idx="750">
                  <c:v>477.24754913851496</c:v>
                </c:pt>
                <c:pt idx="751">
                  <c:v>470.42722894976754</c:v>
                </c:pt>
                <c:pt idx="752">
                  <c:v>465.61282828755373</c:v>
                </c:pt>
                <c:pt idx="753">
                  <c:v>469.22363320615881</c:v>
                </c:pt>
                <c:pt idx="754">
                  <c:v>456.18449038314355</c:v>
                </c:pt>
                <c:pt idx="755">
                  <c:v>420.27491018729592</c:v>
                </c:pt>
                <c:pt idx="756">
                  <c:v>378.34365121876186</c:v>
                </c:pt>
                <c:pt idx="757">
                  <c:v>397.40375650218482</c:v>
                </c:pt>
                <c:pt idx="758">
                  <c:v>385.16524720336469</c:v>
                </c:pt>
                <c:pt idx="759">
                  <c:v>371.1206821099031</c:v>
                </c:pt>
                <c:pt idx="760">
                  <c:v>385.76714820343852</c:v>
                </c:pt>
                <c:pt idx="761">
                  <c:v>347.44465385384092</c:v>
                </c:pt>
                <c:pt idx="762">
                  <c:v>362.09182212948525</c:v>
                </c:pt>
                <c:pt idx="763">
                  <c:v>342.02709810021071</c:v>
                </c:pt>
                <c:pt idx="764">
                  <c:v>334.40228946707055</c:v>
                </c:pt>
                <c:pt idx="765">
                  <c:v>343.23100450816753</c:v>
                </c:pt>
                <c:pt idx="766">
                  <c:v>345.23750867487308</c:v>
                </c:pt>
                <c:pt idx="767">
                  <c:v>312.73113934528618</c:v>
                </c:pt>
                <c:pt idx="768">
                  <c:v>287.84827955895776</c:v>
                </c:pt>
                <c:pt idx="769">
                  <c:v>288.85164483296967</c:v>
                </c:pt>
                <c:pt idx="770">
                  <c:v>276.4097720855728</c:v>
                </c:pt>
                <c:pt idx="771">
                  <c:v>292.0624000760547</c:v>
                </c:pt>
                <c:pt idx="772">
                  <c:v>256.14089270527353</c:v>
                </c:pt>
                <c:pt idx="773">
                  <c:v>264.36895330304736</c:v>
                </c:pt>
                <c:pt idx="774">
                  <c:v>259.55254411014545</c:v>
                </c:pt>
                <c:pt idx="775">
                  <c:v>253.53196701743909</c:v>
                </c:pt>
                <c:pt idx="776">
                  <c:v>252.72921789925837</c:v>
                </c:pt>
                <c:pt idx="777">
                  <c:v>242.69474465816913</c:v>
                </c:pt>
                <c:pt idx="778">
                  <c:v>214.39644128984892</c:v>
                </c:pt>
                <c:pt idx="779">
                  <c:v>229.85032381985036</c:v>
                </c:pt>
                <c:pt idx="780">
                  <c:v>220.81889218568426</c:v>
                </c:pt>
                <c:pt idx="781">
                  <c:v>201.35058345539673</c:v>
                </c:pt>
                <c:pt idx="782">
                  <c:v>218.81188516324943</c:v>
                </c:pt>
                <c:pt idx="783">
                  <c:v>189.10723770873747</c:v>
                </c:pt>
                <c:pt idx="784">
                  <c:v>193.52290518041571</c:v>
                </c:pt>
                <c:pt idx="785">
                  <c:v>195.12859277185814</c:v>
                </c:pt>
                <c:pt idx="786">
                  <c:v>203.75907517316335</c:v>
                </c:pt>
                <c:pt idx="787">
                  <c:v>178.87076770457705</c:v>
                </c:pt>
                <c:pt idx="788">
                  <c:v>181.48008387120791</c:v>
                </c:pt>
                <c:pt idx="789">
                  <c:v>175.25784593732104</c:v>
                </c:pt>
                <c:pt idx="790">
                  <c:v>171.64489809494179</c:v>
                </c:pt>
                <c:pt idx="791">
                  <c:v>164.82036994362815</c:v>
                </c:pt>
                <c:pt idx="792">
                  <c:v>160.60517376352442</c:v>
                </c:pt>
                <c:pt idx="793">
                  <c:v>171.44417800597282</c:v>
                </c:pt>
                <c:pt idx="794">
                  <c:v>136.31692466804404</c:v>
                </c:pt>
                <c:pt idx="795">
                  <c:v>148.76229007688534</c:v>
                </c:pt>
                <c:pt idx="796">
                  <c:v>152.77685825067991</c:v>
                </c:pt>
                <c:pt idx="797">
                  <c:v>149.3644773508519</c:v>
                </c:pt>
                <c:pt idx="798">
                  <c:v>172.64849733293875</c:v>
                </c:pt>
                <c:pt idx="799">
                  <c:v>156.3899421356397</c:v>
                </c:pt>
                <c:pt idx="800">
                  <c:v>140.3315923760091</c:v>
                </c:pt>
                <c:pt idx="801">
                  <c:v>120.45867366527749</c:v>
                </c:pt>
                <c:pt idx="802">
                  <c:v>141.13452206644914</c:v>
                </c:pt>
                <c:pt idx="803">
                  <c:v>141.53598643020078</c:v>
                </c:pt>
                <c:pt idx="804">
                  <c:v>125.87863850013508</c:v>
                </c:pt>
                <c:pt idx="805">
                  <c:v>116.64458933292876</c:v>
                </c:pt>
                <c:pt idx="806">
                  <c:v>141.13452206644914</c:v>
                </c:pt>
                <c:pt idx="807">
                  <c:v>120.25793310541299</c:v>
                </c:pt>
                <c:pt idx="808">
                  <c:v>128.68896763935959</c:v>
                </c:pt>
                <c:pt idx="809">
                  <c:v>116.64458933292876</c:v>
                </c:pt>
                <c:pt idx="810">
                  <c:v>116.04236284844077</c:v>
                </c:pt>
                <c:pt idx="811">
                  <c:v>119.85645174539783</c:v>
                </c:pt>
                <c:pt idx="812">
                  <c:v>101.58871113873944</c:v>
                </c:pt>
                <c:pt idx="813">
                  <c:v>92.153464861114941</c:v>
                </c:pt>
                <c:pt idx="814">
                  <c:v>102.99394547636683</c:v>
                </c:pt>
                <c:pt idx="815">
                  <c:v>100.98646665180352</c:v>
                </c:pt>
                <c:pt idx="816">
                  <c:v>118.85274694376564</c:v>
                </c:pt>
                <c:pt idx="817">
                  <c:v>83.119553061629972</c:v>
                </c:pt>
                <c:pt idx="818">
                  <c:v>94.562480692870224</c:v>
                </c:pt>
                <c:pt idx="819">
                  <c:v>102.59245035114544</c:v>
                </c:pt>
                <c:pt idx="820">
                  <c:v>78.702915127306539</c:v>
                </c:pt>
                <c:pt idx="821">
                  <c:v>100.38422144529919</c:v>
                </c:pt>
                <c:pt idx="822">
                  <c:v>101.58871113873944</c:v>
                </c:pt>
                <c:pt idx="823">
                  <c:v>85.930120725728273</c:v>
                </c:pt>
                <c:pt idx="824">
                  <c:v>90.948952631292144</c:v>
                </c:pt>
                <c:pt idx="825">
                  <c:v>93.35797421508525</c:v>
                </c:pt>
                <c:pt idx="826">
                  <c:v>69.26724110712081</c:v>
                </c:pt>
                <c:pt idx="827">
                  <c:v>71.877126011285156</c:v>
                </c:pt>
                <c:pt idx="828">
                  <c:v>81.1119951520987</c:v>
                </c:pt>
                <c:pt idx="829">
                  <c:v>66.456580761462092</c:v>
                </c:pt>
                <c:pt idx="830">
                  <c:v>62.240560960818385</c:v>
                </c:pt>
                <c:pt idx="831">
                  <c:v>100.38422144529919</c:v>
                </c:pt>
                <c:pt idx="832">
                  <c:v>80.509726223083234</c:v>
                </c:pt>
                <c:pt idx="833">
                  <c:v>71.877126011285156</c:v>
                </c:pt>
                <c:pt idx="834">
                  <c:v>61.437505587301857</c:v>
                </c:pt>
                <c:pt idx="835">
                  <c:v>82.517286526755626</c:v>
                </c:pt>
                <c:pt idx="836">
                  <c:v>100.98646665180352</c:v>
                </c:pt>
                <c:pt idx="837">
                  <c:v>55.615316026761391</c:v>
                </c:pt>
                <c:pt idx="838">
                  <c:v>52.804579864440385</c:v>
                </c:pt>
                <c:pt idx="839">
                  <c:v>77.096855394854799</c:v>
                </c:pt>
                <c:pt idx="840">
                  <c:v>62.642088169687561</c:v>
                </c:pt>
                <c:pt idx="841">
                  <c:v>77.699128392824761</c:v>
                </c:pt>
                <c:pt idx="842">
                  <c:v>77.096855394854799</c:v>
                </c:pt>
                <c:pt idx="843">
                  <c:v>91.952713022514274</c:v>
                </c:pt>
                <c:pt idx="844">
                  <c:v>47.986138732221249</c:v>
                </c:pt>
                <c:pt idx="845">
                  <c:v>60.835213220911093</c:v>
                </c:pt>
                <c:pt idx="846">
                  <c:v>54.009182986865035</c:v>
                </c:pt>
                <c:pt idx="847">
                  <c:v>68.464196887994191</c:v>
                </c:pt>
                <c:pt idx="848">
                  <c:v>72.278645569963984</c:v>
                </c:pt>
                <c:pt idx="849">
                  <c:v>38.750665200664557</c:v>
                </c:pt>
                <c:pt idx="850">
                  <c:v>41.159935381049522</c:v>
                </c:pt>
                <c:pt idx="851">
                  <c:v>77.899885899272945</c:v>
                </c:pt>
                <c:pt idx="852">
                  <c:v>64.248193818939484</c:v>
                </c:pt>
                <c:pt idx="853">
                  <c:v>55.414549675340453</c:v>
                </c:pt>
                <c:pt idx="854">
                  <c:v>43.368422992742943</c:v>
                </c:pt>
                <c:pt idx="855">
                  <c:v>74.88851492717869</c:v>
                </c:pt>
                <c:pt idx="856">
                  <c:v>49.391522129004152</c:v>
                </c:pt>
                <c:pt idx="857">
                  <c:v>45.978441405240424</c:v>
                </c:pt>
                <c:pt idx="858">
                  <c:v>48.989984413335051</c:v>
                </c:pt>
                <c:pt idx="859">
                  <c:v>55.615316026760475</c:v>
                </c:pt>
                <c:pt idx="860">
                  <c:v>39.955301721245824</c:v>
                </c:pt>
                <c:pt idx="861">
                  <c:v>43.167651789118501</c:v>
                </c:pt>
                <c:pt idx="862">
                  <c:v>64.248193818939484</c:v>
                </c:pt>
                <c:pt idx="863">
                  <c:v>39.754529166472054</c:v>
                </c:pt>
                <c:pt idx="864">
                  <c:v>57.020678257938869</c:v>
                </c:pt>
                <c:pt idx="865">
                  <c:v>45.77767123517598</c:v>
                </c:pt>
                <c:pt idx="866">
                  <c:v>40.356846592396209</c:v>
                </c:pt>
                <c:pt idx="867">
                  <c:v>40.758391145668888</c:v>
                </c:pt>
                <c:pt idx="868">
                  <c:v>31.522786021206343</c:v>
                </c:pt>
                <c:pt idx="869">
                  <c:v>58.827566823394179</c:v>
                </c:pt>
                <c:pt idx="870">
                  <c:v>33.932090517825486</c:v>
                </c:pt>
                <c:pt idx="871">
                  <c:v>37.947572597801269</c:v>
                </c:pt>
                <c:pt idx="872">
                  <c:v>50.796901628112394</c:v>
                </c:pt>
                <c:pt idx="873">
                  <c:v>38.549892169128739</c:v>
                </c:pt>
                <c:pt idx="874">
                  <c:v>54.209949895407163</c:v>
                </c:pt>
                <c:pt idx="875">
                  <c:v>18.672969022491611</c:v>
                </c:pt>
                <c:pt idx="876">
                  <c:v>51.399205934422952</c:v>
                </c:pt>
                <c:pt idx="877">
                  <c:v>62.441324605078371</c:v>
                </c:pt>
                <c:pt idx="878">
                  <c:v>57.221443972550105</c:v>
                </c:pt>
                <c:pt idx="879">
                  <c:v>55.414549675340453</c:v>
                </c:pt>
                <c:pt idx="880">
                  <c:v>54.209949895407163</c:v>
                </c:pt>
                <c:pt idx="881">
                  <c:v>49.793059526496563</c:v>
                </c:pt>
                <c:pt idx="882">
                  <c:v>50.997669809774081</c:v>
                </c:pt>
                <c:pt idx="883">
                  <c:v>38.750665200665466</c:v>
                </c:pt>
                <c:pt idx="884">
                  <c:v>14.255769402622802</c:v>
                </c:pt>
                <c:pt idx="885">
                  <c:v>25.499474767205541</c:v>
                </c:pt>
                <c:pt idx="886">
                  <c:v>50.596133366893824</c:v>
                </c:pt>
                <c:pt idx="887">
                  <c:v>51.800741740829054</c:v>
                </c:pt>
                <c:pt idx="888">
                  <c:v>14.456552035757497</c:v>
                </c:pt>
                <c:pt idx="889">
                  <c:v>-8.8347615372941473</c:v>
                </c:pt>
                <c:pt idx="890">
                  <c:v>-7.0276387686635751</c:v>
                </c:pt>
                <c:pt idx="891">
                  <c:v>-32.127138695933738</c:v>
                </c:pt>
                <c:pt idx="892">
                  <c:v>-26.303944850519642</c:v>
                </c:pt>
                <c:pt idx="893">
                  <c:v>4.4173233360600515</c:v>
                </c:pt>
                <c:pt idx="894">
                  <c:v>26.70414273224015</c:v>
                </c:pt>
                <c:pt idx="895">
                  <c:v>23.491688478161731</c:v>
                </c:pt>
                <c:pt idx="896">
                  <c:v>14.45655203575841</c:v>
                </c:pt>
                <c:pt idx="897">
                  <c:v>-10.240305894889909</c:v>
                </c:pt>
                <c:pt idx="898">
                  <c:v>26.503364936443251</c:v>
                </c:pt>
                <c:pt idx="899">
                  <c:v>5.6220412335692247</c:v>
                </c:pt>
                <c:pt idx="900">
                  <c:v>39.955301721246734</c:v>
                </c:pt>
                <c:pt idx="901">
                  <c:v>39.955301721246734</c:v>
                </c:pt>
                <c:pt idx="902">
                  <c:v>53.607648931034582</c:v>
                </c:pt>
                <c:pt idx="903">
                  <c:v>36.943705056627763</c:v>
                </c:pt>
                <c:pt idx="904">
                  <c:v>35.136738477883561</c:v>
                </c:pt>
                <c:pt idx="905">
                  <c:v>35.939835529432763</c:v>
                </c:pt>
                <c:pt idx="906">
                  <c:v>46.982291062787233</c:v>
                </c:pt>
                <c:pt idx="907">
                  <c:v>29.715800145746037</c:v>
                </c:pt>
                <c:pt idx="908">
                  <c:v>10.039315803475427</c:v>
                </c:pt>
                <c:pt idx="909">
                  <c:v>44.57304854504131</c:v>
                </c:pt>
                <c:pt idx="910">
                  <c:v>18.873749911754846</c:v>
                </c:pt>
                <c:pt idx="911">
                  <c:v>3.8149633186150993</c:v>
                </c:pt>
                <c:pt idx="912">
                  <c:v>14.054986690241309</c:v>
                </c:pt>
                <c:pt idx="913">
                  <c:v>22.688571741303718</c:v>
                </c:pt>
                <c:pt idx="914">
                  <c:v>22.889351044502096</c:v>
                </c:pt>
                <c:pt idx="915">
                  <c:v>39.352983818530738</c:v>
                </c:pt>
                <c:pt idx="916">
                  <c:v>15.05889945966425</c:v>
                </c:pt>
                <c:pt idx="917">
                  <c:v>41.159935381049522</c:v>
                </c:pt>
                <c:pt idx="918">
                  <c:v>26.503364936442338</c:v>
                </c:pt>
                <c:pt idx="919">
                  <c:v>29.515023540440289</c:v>
                </c:pt>
                <c:pt idx="920">
                  <c:v>32.928215033836302</c:v>
                </c:pt>
                <c:pt idx="921">
                  <c:v>35.337512859913282</c:v>
                </c:pt>
                <c:pt idx="922">
                  <c:v>48.387677243276428</c:v>
                </c:pt>
                <c:pt idx="923">
                  <c:v>19.877653168739215</c:v>
                </c:pt>
                <c:pt idx="924">
                  <c:v>6.4251849151742446</c:v>
                </c:pt>
                <c:pt idx="925">
                  <c:v>16.665155769454074</c:v>
                </c:pt>
                <c:pt idx="926">
                  <c:v>45.175360247901146</c:v>
                </c:pt>
                <c:pt idx="927">
                  <c:v>36.1406095937431</c:v>
                </c:pt>
                <c:pt idx="928">
                  <c:v>27.708030520879834</c:v>
                </c:pt>
                <c:pt idx="929">
                  <c:v>20.881554443335915</c:v>
                </c:pt>
                <c:pt idx="930">
                  <c:v>40.557618908768553</c:v>
                </c:pt>
                <c:pt idx="931">
                  <c:v>23.290909412932823</c:v>
                </c:pt>
                <c:pt idx="932">
                  <c:v>40.959163303096439</c:v>
                </c:pt>
                <c:pt idx="933">
                  <c:v>43.569194116871934</c:v>
                </c:pt>
                <c:pt idx="934">
                  <c:v>12.649505484806488</c:v>
                </c:pt>
                <c:pt idx="935">
                  <c:v>26.70414273224015</c:v>
                </c:pt>
                <c:pt idx="936">
                  <c:v>43.368422992742033</c:v>
                </c:pt>
                <c:pt idx="937">
                  <c:v>29.715800145746037</c:v>
                </c:pt>
                <c:pt idx="938">
                  <c:v>35.136738477883561</c:v>
                </c:pt>
                <c:pt idx="939">
                  <c:v>6.8267562809143207</c:v>
                </c:pt>
                <c:pt idx="940">
                  <c:v>18.672969022491611</c:v>
                </c:pt>
                <c:pt idx="941">
                  <c:v>36.742931310063852</c:v>
                </c:pt>
                <c:pt idx="942">
                  <c:v>32.125113217309</c:v>
                </c:pt>
                <c:pt idx="943">
                  <c:v>2.2086664560605418</c:v>
                </c:pt>
                <c:pt idx="944">
                  <c:v>44.77381919216711</c:v>
                </c:pt>
                <c:pt idx="945">
                  <c:v>43.167651789118501</c:v>
                </c:pt>
                <c:pt idx="946">
                  <c:v>21.483894256459109</c:v>
                </c:pt>
                <c:pt idx="947">
                  <c:v>20.680774347018161</c:v>
                </c:pt>
                <c:pt idx="948">
                  <c:v>35.538287162515701</c:v>
                </c:pt>
                <c:pt idx="949">
                  <c:v>37.546025819667832</c:v>
                </c:pt>
                <c:pt idx="950">
                  <c:v>6.4251849151742446</c:v>
                </c:pt>
                <c:pt idx="951">
                  <c:v>33.53054056246377</c:v>
                </c:pt>
                <c:pt idx="952">
                  <c:v>31.322010130378779</c:v>
                </c:pt>
                <c:pt idx="953">
                  <c:v>-3.4134124439531819</c:v>
                </c:pt>
                <c:pt idx="954">
                  <c:v>32.727439698810024</c:v>
                </c:pt>
                <c:pt idx="955">
                  <c:v>26.904920448682947</c:v>
                </c:pt>
                <c:pt idx="956">
                  <c:v>-3.6142021231491919</c:v>
                </c:pt>
                <c:pt idx="957">
                  <c:v>20.07843358225723</c:v>
                </c:pt>
                <c:pt idx="958">
                  <c:v>6.0236132327211624</c:v>
                </c:pt>
                <c:pt idx="959">
                  <c:v>18.472188053941441</c:v>
                </c:pt>
                <c:pt idx="960">
                  <c:v>21.283114398058121</c:v>
                </c:pt>
                <c:pt idx="961">
                  <c:v>20.479994171398893</c:v>
                </c:pt>
                <c:pt idx="962">
                  <c:v>20.680774347019074</c:v>
                </c:pt>
                <c:pt idx="963">
                  <c:v>9.2361778235931826</c:v>
                </c:pt>
                <c:pt idx="964">
                  <c:v>-0.20078833440578439</c:v>
                </c:pt>
                <c:pt idx="965">
                  <c:v>39.754529166471137</c:v>
                </c:pt>
                <c:pt idx="966">
                  <c:v>31.723561832637913</c:v>
                </c:pt>
                <c:pt idx="967">
                  <c:v>23.893246370638938</c:v>
                </c:pt>
                <c:pt idx="968">
                  <c:v>13.854203898614767</c:v>
                </c:pt>
                <c:pt idx="969">
                  <c:v>17.26750057775503</c:v>
                </c:pt>
                <c:pt idx="970">
                  <c:v>26.704142732239696</c:v>
                </c:pt>
                <c:pt idx="971">
                  <c:v>9.2361778235931826</c:v>
                </c:pt>
                <c:pt idx="972">
                  <c:v>25.700252959747186</c:v>
                </c:pt>
                <c:pt idx="973">
                  <c:v>38.148345867695866</c:v>
                </c:pt>
                <c:pt idx="974">
                  <c:v>8.031468477716988</c:v>
                </c:pt>
                <c:pt idx="975">
                  <c:v>51.198437911878152</c:v>
                </c:pt>
                <c:pt idx="976">
                  <c:v>9.8385314273156794</c:v>
                </c:pt>
                <c:pt idx="977">
                  <c:v>11.04323649609009</c:v>
                </c:pt>
                <c:pt idx="978">
                  <c:v>10.039315803475427</c:v>
                </c:pt>
                <c:pt idx="979">
                  <c:v>10.440884318163198</c:v>
                </c:pt>
                <c:pt idx="980">
                  <c:v>40.156074196555345</c:v>
                </c:pt>
                <c:pt idx="981">
                  <c:v>2.2086664560605418</c:v>
                </c:pt>
                <c:pt idx="982">
                  <c:v>36.542157484059878</c:v>
                </c:pt>
                <c:pt idx="983">
                  <c:v>31.12123416015875</c:v>
                </c:pt>
                <c:pt idx="984">
                  <c:v>20.881554443336828</c:v>
                </c:pt>
                <c:pt idx="985">
                  <c:v>20.680774347019074</c:v>
                </c:pt>
                <c:pt idx="986">
                  <c:v>22.688571741302805</c:v>
                </c:pt>
                <c:pt idx="987">
                  <c:v>12.649505484805575</c:v>
                </c:pt>
                <c:pt idx="988">
                  <c:v>25.298696495321</c:v>
                </c:pt>
                <c:pt idx="989">
                  <c:v>26.101809106793119</c:v>
                </c:pt>
                <c:pt idx="990">
                  <c:v>19.275311452422716</c:v>
                </c:pt>
                <c:pt idx="991">
                  <c:v>6.8267562809152338</c:v>
                </c:pt>
                <c:pt idx="992">
                  <c:v>35.739061385690043</c:v>
                </c:pt>
                <c:pt idx="993">
                  <c:v>7.6298980622007333</c:v>
                </c:pt>
                <c:pt idx="994">
                  <c:v>37.947572597802186</c:v>
                </c:pt>
                <c:pt idx="995">
                  <c:v>27.908807840526453</c:v>
                </c:pt>
                <c:pt idx="996">
                  <c:v>12.047155208235434</c:v>
                </c:pt>
                <c:pt idx="997">
                  <c:v>19.074530721733066</c:v>
                </c:pt>
                <c:pt idx="998">
                  <c:v>38.349119058138612</c:v>
                </c:pt>
                <c:pt idx="999">
                  <c:v>11.244020396963545</c:v>
                </c:pt>
                <c:pt idx="1000">
                  <c:v>26.904920448682947</c:v>
                </c:pt>
                <c:pt idx="1001">
                  <c:v>29.515023540440289</c:v>
                </c:pt>
                <c:pt idx="1002">
                  <c:v>26.302587061293064</c:v>
                </c:pt>
                <c:pt idx="1003">
                  <c:v>23.090130268379038</c:v>
                </c:pt>
                <c:pt idx="1004">
                  <c:v>20.279213916478003</c:v>
                </c:pt>
                <c:pt idx="1005">
                  <c:v>6.2243991135359451</c:v>
                </c:pt>
                <c:pt idx="1006">
                  <c:v>1.2047283448237331</c:v>
                </c:pt>
                <c:pt idx="1007">
                  <c:v>10.039315803475427</c:v>
                </c:pt>
                <c:pt idx="1008">
                  <c:v>11.04323649609009</c:v>
                </c:pt>
                <c:pt idx="1009">
                  <c:v>11.846371624254624</c:v>
                </c:pt>
                <c:pt idx="1010">
                  <c:v>15.460464012669728</c:v>
                </c:pt>
                <c:pt idx="1011">
                  <c:v>27.908807840526453</c:v>
                </c:pt>
                <c:pt idx="1012">
                  <c:v>27.908807840526453</c:v>
                </c:pt>
                <c:pt idx="1013">
                  <c:v>26.503364936442338</c:v>
                </c:pt>
                <c:pt idx="1014">
                  <c:v>9.2361778235931826</c:v>
                </c:pt>
                <c:pt idx="1015">
                  <c:v>22.287012896948664</c:v>
                </c:pt>
                <c:pt idx="1016">
                  <c:v>5.8228272727316659</c:v>
                </c:pt>
                <c:pt idx="1017">
                  <c:v>11.645587961048022</c:v>
                </c:pt>
                <c:pt idx="1018">
                  <c:v>47.183060755729521</c:v>
                </c:pt>
                <c:pt idx="1019">
                  <c:v>-6.0236844419465392</c:v>
                </c:pt>
                <c:pt idx="1020">
                  <c:v>18.472188053941441</c:v>
                </c:pt>
                <c:pt idx="1021">
                  <c:v>15.460464012668815</c:v>
                </c:pt>
                <c:pt idx="1022">
                  <c:v>19.275311452421803</c:v>
                </c:pt>
                <c:pt idx="1023">
                  <c:v>28.912693248260716</c:v>
                </c:pt>
                <c:pt idx="1024">
                  <c:v>44.171507012274986</c:v>
                </c:pt>
                <c:pt idx="1025">
                  <c:v>22.287012896948664</c:v>
                </c:pt>
                <c:pt idx="1026">
                  <c:v>28.310362241724878</c:v>
                </c:pt>
                <c:pt idx="1027">
                  <c:v>3.0118155205227608</c:v>
                </c:pt>
                <c:pt idx="1028">
                  <c:v>15.460464012668815</c:v>
                </c:pt>
                <c:pt idx="1029">
                  <c:v>16.865937451491103</c:v>
                </c:pt>
                <c:pt idx="1030">
                  <c:v>19.877653168740128</c:v>
                </c:pt>
                <c:pt idx="1031">
                  <c:v>13.854203898614767</c:v>
                </c:pt>
                <c:pt idx="1032">
                  <c:v>14.255769402622802</c:v>
                </c:pt>
                <c:pt idx="1033">
                  <c:v>17.468282021979363</c:v>
                </c:pt>
                <c:pt idx="1034">
                  <c:v>24.696361203618114</c:v>
                </c:pt>
                <c:pt idx="1035">
                  <c:v>24.696361203618114</c:v>
                </c:pt>
                <c:pt idx="1036">
                  <c:v>8.6338235070445855</c:v>
                </c:pt>
                <c:pt idx="1037">
                  <c:v>-4.2165716352660523</c:v>
                </c:pt>
                <c:pt idx="1038">
                  <c:v>-1.4055200022908194</c:v>
                </c:pt>
                <c:pt idx="1039">
                  <c:v>23.090130268379038</c:v>
                </c:pt>
                <c:pt idx="1040">
                  <c:v>-1.8070978578099863</c:v>
                </c:pt>
                <c:pt idx="1041">
                  <c:v>12.850288751866602</c:v>
                </c:pt>
                <c:pt idx="1042">
                  <c:v>20.881554443336828</c:v>
                </c:pt>
                <c:pt idx="1043">
                  <c:v>9.8385314273156794</c:v>
                </c:pt>
                <c:pt idx="1044">
                  <c:v>-9.4371372163308624</c:v>
                </c:pt>
                <c:pt idx="1045">
                  <c:v>-5.2205224037797393</c:v>
                </c:pt>
                <c:pt idx="1046">
                  <c:v>4.0157500702543381</c:v>
                </c:pt>
                <c:pt idx="1047">
                  <c:v>12.448722138513574</c:v>
                </c:pt>
                <c:pt idx="1048">
                  <c:v>-25.099154405094442</c:v>
                </c:pt>
                <c:pt idx="1049">
                  <c:v>33.329765465664877</c:v>
                </c:pt>
                <c:pt idx="1050">
                  <c:v>6.4251849151742446</c:v>
                </c:pt>
                <c:pt idx="1051">
                  <c:v>-7.8308036531028842</c:v>
                </c:pt>
                <c:pt idx="1052">
                  <c:v>16.26359216757858</c:v>
                </c:pt>
                <c:pt idx="1053">
                  <c:v>-5.0197320919196464</c:v>
                </c:pt>
                <c:pt idx="1054">
                  <c:v>1.8070914489767405</c:v>
                </c:pt>
                <c:pt idx="1055">
                  <c:v>11.244020396963545</c:v>
                </c:pt>
                <c:pt idx="1056">
                  <c:v>23.290909412932823</c:v>
                </c:pt>
                <c:pt idx="1057">
                  <c:v>4.8188962852244996</c:v>
                </c:pt>
                <c:pt idx="1058">
                  <c:v>38.148345867695866</c:v>
                </c:pt>
                <c:pt idx="1059">
                  <c:v>7.0275418450134746</c:v>
                </c:pt>
                <c:pt idx="1060">
                  <c:v>1.4055161253431556</c:v>
                </c:pt>
                <c:pt idx="1061">
                  <c:v>12.448722138513117</c:v>
                </c:pt>
                <c:pt idx="1062">
                  <c:v>17.46828202197845</c:v>
                </c:pt>
                <c:pt idx="1063">
                  <c:v>17.468282021979363</c:v>
                </c:pt>
                <c:pt idx="1064">
                  <c:v>30.31812948537797</c:v>
                </c:pt>
                <c:pt idx="1065">
                  <c:v>-8.8347615372941473</c:v>
                </c:pt>
                <c:pt idx="1066">
                  <c:v>18.070625878994559</c:v>
                </c:pt>
                <c:pt idx="1067">
                  <c:v>24.294803945795042</c:v>
                </c:pt>
                <c:pt idx="1068">
                  <c:v>-0.80315381233460403</c:v>
                </c:pt>
                <c:pt idx="1069">
                  <c:v>5.8228272727316659</c:v>
                </c:pt>
                <c:pt idx="1070">
                  <c:v>30.920458110546129</c:v>
                </c:pt>
                <c:pt idx="1071">
                  <c:v>8.4330385764637317</c:v>
                </c:pt>
                <c:pt idx="1072">
                  <c:v>14.657334589644561</c:v>
                </c:pt>
                <c:pt idx="1073">
                  <c:v>10.440884318163198</c:v>
                </c:pt>
                <c:pt idx="1074">
                  <c:v>-1.2047311931941369</c:v>
                </c:pt>
                <c:pt idx="1075">
                  <c:v>27.708030520879834</c:v>
                </c:pt>
                <c:pt idx="1076">
                  <c:v>26.101809106793119</c:v>
                </c:pt>
                <c:pt idx="1077">
                  <c:v>-1.6063088904973075</c:v>
                </c:pt>
                <c:pt idx="1078">
                  <c:v>5.6220412335692247</c:v>
                </c:pt>
                <c:pt idx="1079">
                  <c:v>21.283114398058121</c:v>
                </c:pt>
                <c:pt idx="1080">
                  <c:v>11.244020396964002</c:v>
                </c:pt>
                <c:pt idx="1081">
                  <c:v>11.244020396963545</c:v>
                </c:pt>
                <c:pt idx="1082">
                  <c:v>17.26750057775503</c:v>
                </c:pt>
                <c:pt idx="1083">
                  <c:v>25.097918144092549</c:v>
                </c:pt>
                <c:pt idx="1084">
                  <c:v>12.047155208235434</c:v>
                </c:pt>
                <c:pt idx="1085">
                  <c:v>15.05889945966425</c:v>
                </c:pt>
                <c:pt idx="1086">
                  <c:v>20.279213916478003</c:v>
                </c:pt>
                <c:pt idx="1087">
                  <c:v>30.117353118216581</c:v>
                </c:pt>
                <c:pt idx="1088">
                  <c:v>7.8306833095541668</c:v>
                </c:pt>
                <c:pt idx="1089">
                  <c:v>-5.8228938137989275</c:v>
                </c:pt>
                <c:pt idx="1090">
                  <c:v>36.742931310063852</c:v>
                </c:pt>
                <c:pt idx="1091">
                  <c:v>25.097918144092549</c:v>
                </c:pt>
                <c:pt idx="1092">
                  <c:v>13.854203898614767</c:v>
                </c:pt>
                <c:pt idx="1093">
                  <c:v>0.80315254639218792</c:v>
                </c:pt>
                <c:pt idx="1094">
                  <c:v>24.897139713524659</c:v>
                </c:pt>
                <c:pt idx="1095">
                  <c:v>16.263592167577666</c:v>
                </c:pt>
                <c:pt idx="1096">
                  <c:v>23.893246370638938</c:v>
                </c:pt>
                <c:pt idx="1097">
                  <c:v>-13.252199700260125</c:v>
                </c:pt>
                <c:pt idx="1098">
                  <c:v>14.054986690241309</c:v>
                </c:pt>
                <c:pt idx="1099">
                  <c:v>20.881554443336828</c:v>
                </c:pt>
                <c:pt idx="1100">
                  <c:v>2.007878992088254</c:v>
                </c:pt>
                <c:pt idx="1101">
                  <c:v>28.71191632545305</c:v>
                </c:pt>
                <c:pt idx="1102">
                  <c:v>3.2126025887722358</c:v>
                </c:pt>
                <c:pt idx="1103">
                  <c:v>12.247938712988697</c:v>
                </c:pt>
                <c:pt idx="1104">
                  <c:v>10.039315803475427</c:v>
                </c:pt>
                <c:pt idx="1105">
                  <c:v>-8.2323865696375478</c:v>
                </c:pt>
                <c:pt idx="1106">
                  <c:v>-1.6063088904973075</c:v>
                </c:pt>
                <c:pt idx="1107">
                  <c:v>16.26359216757858</c:v>
                </c:pt>
                <c:pt idx="1108">
                  <c:v>9.0353931306110713</c:v>
                </c:pt>
                <c:pt idx="1109">
                  <c:v>3.0118155205227608</c:v>
                </c:pt>
                <c:pt idx="1110">
                  <c:v>23.090130268379038</c:v>
                </c:pt>
                <c:pt idx="1111">
                  <c:v>17.869844672600408</c:v>
                </c:pt>
                <c:pt idx="1112">
                  <c:v>23.290909412932823</c:v>
                </c:pt>
                <c:pt idx="1113">
                  <c:v>-7.6300123134117097</c:v>
                </c:pt>
                <c:pt idx="1114">
                  <c:v>17.06671905425867</c:v>
                </c:pt>
                <c:pt idx="1115">
                  <c:v>9.0353931306110713</c:v>
                </c:pt>
                <c:pt idx="1116">
                  <c:v>-3.0118333228358853</c:v>
                </c:pt>
                <c:pt idx="1117">
                  <c:v>9.4369624373732552</c:v>
                </c:pt>
                <c:pt idx="1118">
                  <c:v>13.051071939692161</c:v>
                </c:pt>
                <c:pt idx="1119">
                  <c:v>26.70414273224015</c:v>
                </c:pt>
                <c:pt idx="1120">
                  <c:v>10.641668456687702</c:v>
                </c:pt>
                <c:pt idx="1121">
                  <c:v>12.649505484806488</c:v>
                </c:pt>
                <c:pt idx="1122">
                  <c:v>3.8149633186141862</c:v>
                </c:pt>
                <c:pt idx="1123">
                  <c:v>11.645587961047109</c:v>
                </c:pt>
                <c:pt idx="1124">
                  <c:v>15.661246170286978</c:v>
                </c:pt>
                <c:pt idx="1125">
                  <c:v>31.522786021206343</c:v>
                </c:pt>
                <c:pt idx="1126">
                  <c:v>21.483894256459109</c:v>
                </c:pt>
                <c:pt idx="1127">
                  <c:v>21.283114398058121</c:v>
                </c:pt>
                <c:pt idx="1128">
                  <c:v>3.6141764878206373</c:v>
                </c:pt>
                <c:pt idx="1129">
                  <c:v>11.645587961048022</c:v>
                </c:pt>
                <c:pt idx="1130">
                  <c:v>30.518905773155399</c:v>
                </c:pt>
                <c:pt idx="1131">
                  <c:v>11.444804218617382</c:v>
                </c:pt>
                <c:pt idx="1132">
                  <c:v>-5.4213127947128159</c:v>
                </c:pt>
                <c:pt idx="1133">
                  <c:v>18.672969022491611</c:v>
                </c:pt>
                <c:pt idx="1134">
                  <c:v>30.920458110547042</c:v>
                </c:pt>
                <c:pt idx="1135">
                  <c:v>-4.6181517054329024</c:v>
                </c:pt>
                <c:pt idx="1136">
                  <c:v>5.2204689177316723</c:v>
                </c:pt>
                <c:pt idx="1137">
                  <c:v>23.090130268379038</c:v>
                </c:pt>
                <c:pt idx="1138">
                  <c:v>19.275311452421803</c:v>
                </c:pt>
                <c:pt idx="1139">
                  <c:v>0.40157643144557892</c:v>
                </c:pt>
                <c:pt idx="1140">
                  <c:v>-13.452993252706143</c:v>
                </c:pt>
                <c:pt idx="1141">
                  <c:v>6.4251849151747011</c:v>
                </c:pt>
                <c:pt idx="1142">
                  <c:v>14.054986690241309</c:v>
                </c:pt>
                <c:pt idx="1143">
                  <c:v>14.255769402622802</c:v>
                </c:pt>
                <c:pt idx="1144">
                  <c:v>9.2361778235931826</c:v>
                </c:pt>
                <c:pt idx="1145">
                  <c:v>8.031468477716988</c:v>
                </c:pt>
                <c:pt idx="1146">
                  <c:v>7.0275418450134746</c:v>
                </c:pt>
                <c:pt idx="1147">
                  <c:v>9.4369624373723422</c:v>
                </c:pt>
                <c:pt idx="1148">
                  <c:v>33.731315579851973</c:v>
                </c:pt>
                <c:pt idx="1149">
                  <c:v>26.101809106793119</c:v>
                </c:pt>
                <c:pt idx="1150">
                  <c:v>3.6141764878206373</c:v>
                </c:pt>
                <c:pt idx="1151">
                  <c:v>-7.4292210527737161</c:v>
                </c:pt>
                <c:pt idx="1152">
                  <c:v>22.287012896948664</c:v>
                </c:pt>
                <c:pt idx="1153">
                  <c:v>26.503364936442338</c:v>
                </c:pt>
                <c:pt idx="1154">
                  <c:v>4.6181098502234343</c:v>
                </c:pt>
                <c:pt idx="1155">
                  <c:v>4.0157500702543381</c:v>
                </c:pt>
                <c:pt idx="1156">
                  <c:v>-3.4134124439540949</c:v>
                </c:pt>
                <c:pt idx="1157">
                  <c:v>2.4094538408922794</c:v>
                </c:pt>
                <c:pt idx="1158">
                  <c:v>-17.468880889310249</c:v>
                </c:pt>
                <c:pt idx="1159">
                  <c:v>6.4251849151747011</c:v>
                </c:pt>
                <c:pt idx="1160">
                  <c:v>-8.8347615372941473</c:v>
                </c:pt>
                <c:pt idx="1161">
                  <c:v>14.858117064280425</c:v>
                </c:pt>
                <c:pt idx="1162">
                  <c:v>-2.2086760297494945</c:v>
                </c:pt>
                <c:pt idx="1163">
                  <c:v>17.46828202197845</c:v>
                </c:pt>
                <c:pt idx="1164">
                  <c:v>10.842452515997861</c:v>
                </c:pt>
                <c:pt idx="1165">
                  <c:v>18.27140700610882</c:v>
                </c:pt>
                <c:pt idx="1166">
                  <c:v>16.865937451491103</c:v>
                </c:pt>
                <c:pt idx="1167">
                  <c:v>2.8110283731251675</c:v>
                </c:pt>
                <c:pt idx="1168">
                  <c:v>22.889351044502096</c:v>
                </c:pt>
                <c:pt idx="1169">
                  <c:v>15.259681775794295</c:v>
                </c:pt>
                <c:pt idx="1170">
                  <c:v>12.247938712988697</c:v>
                </c:pt>
                <c:pt idx="1171">
                  <c:v>-9.2363452442793008</c:v>
                </c:pt>
                <c:pt idx="1172">
                  <c:v>10.240100100425185</c:v>
                </c:pt>
                <c:pt idx="1173">
                  <c:v>19.275311452421803</c:v>
                </c:pt>
                <c:pt idx="1174">
                  <c:v>-5.6221032647207236</c:v>
                </c:pt>
                <c:pt idx="1175">
                  <c:v>30.518905773155399</c:v>
                </c:pt>
                <c:pt idx="1176">
                  <c:v>4.8188962852244996</c:v>
                </c:pt>
                <c:pt idx="1177">
                  <c:v>-4.2165716352660523</c:v>
                </c:pt>
                <c:pt idx="1178">
                  <c:v>17.869844672600408</c:v>
                </c:pt>
                <c:pt idx="1179">
                  <c:v>-1.2047311931941369</c:v>
                </c:pt>
                <c:pt idx="1180">
                  <c:v>-2.0078869042279788</c:v>
                </c:pt>
                <c:pt idx="1181">
                  <c:v>-16.46490601843589</c:v>
                </c:pt>
                <c:pt idx="1182">
                  <c:v>8.6338235070441289</c:v>
                </c:pt>
                <c:pt idx="1183">
                  <c:v>-15.460933121890122</c:v>
                </c:pt>
                <c:pt idx="1184">
                  <c:v>12.649505484805575</c:v>
                </c:pt>
                <c:pt idx="1185">
                  <c:v>32.526664284379358</c:v>
                </c:pt>
                <c:pt idx="1186">
                  <c:v>-18.07126675941921</c:v>
                </c:pt>
                <c:pt idx="1187">
                  <c:v>9.6377469719467896</c:v>
                </c:pt>
                <c:pt idx="1188">
                  <c:v>-4.4173616308080215</c:v>
                </c:pt>
                <c:pt idx="1189">
                  <c:v>15.661246170286978</c:v>
                </c:pt>
                <c:pt idx="1190">
                  <c:v>-1.6063088904973075</c:v>
                </c:pt>
                <c:pt idx="1191">
                  <c:v>8.2322535666878878</c:v>
                </c:pt>
                <c:pt idx="1192">
                  <c:v>21.283114398058121</c:v>
                </c:pt>
                <c:pt idx="1193">
                  <c:v>-1.0039424632081357</c:v>
                </c:pt>
                <c:pt idx="1194">
                  <c:v>-5.0197320919196464</c:v>
                </c:pt>
                <c:pt idx="1195">
                  <c:v>-19.276040631467996</c:v>
                </c:pt>
                <c:pt idx="1196">
                  <c:v>5.4212551152356081</c:v>
                </c:pt>
                <c:pt idx="1197">
                  <c:v>23.692467464064954</c:v>
                </c:pt>
                <c:pt idx="1198">
                  <c:v>5.0196826410610162</c:v>
                </c:pt>
                <c:pt idx="1199">
                  <c:v>26.904920448682947</c:v>
                </c:pt>
                <c:pt idx="1200">
                  <c:v>-4.4173616308089345</c:v>
                </c:pt>
                <c:pt idx="1201">
                  <c:v>4.0157500702543381</c:v>
                </c:pt>
                <c:pt idx="1202">
                  <c:v>10.240100100425185</c:v>
                </c:pt>
                <c:pt idx="1203">
                  <c:v>22.889351044501183</c:v>
                </c:pt>
                <c:pt idx="1204">
                  <c:v>20.27921391647709</c:v>
                </c:pt>
                <c:pt idx="1205">
                  <c:v>-14.657756226326416</c:v>
                </c:pt>
                <c:pt idx="1206">
                  <c:v>21.684674035549843</c:v>
                </c:pt>
                <c:pt idx="1207">
                  <c:v>30.518905773154948</c:v>
                </c:pt>
                <c:pt idx="1208">
                  <c:v>-5.6221032647202671</c:v>
                </c:pt>
                <c:pt idx="1209">
                  <c:v>20.479994171398438</c:v>
                </c:pt>
                <c:pt idx="1210">
                  <c:v>6.6259706376352048</c:v>
                </c:pt>
                <c:pt idx="1211">
                  <c:v>6.2243991135359451</c:v>
                </c:pt>
                <c:pt idx="1212">
                  <c:v>-20.681613740944904</c:v>
                </c:pt>
                <c:pt idx="1213">
                  <c:v>4.2165367427374933</c:v>
                </c:pt>
                <c:pt idx="1214">
                  <c:v>20.07843358225723</c:v>
                </c:pt>
                <c:pt idx="1215">
                  <c:v>12.649505484806488</c:v>
                </c:pt>
                <c:pt idx="1216">
                  <c:v>13.452638077633527</c:v>
                </c:pt>
                <c:pt idx="1217">
                  <c:v>3.6141764878206373</c:v>
                </c:pt>
                <c:pt idx="1218">
                  <c:v>-0.60236524057532914</c:v>
                </c:pt>
                <c:pt idx="1219">
                  <c:v>12.247938712988697</c:v>
                </c:pt>
                <c:pt idx="1220">
                  <c:v>-0.40157674793209808</c:v>
                </c:pt>
                <c:pt idx="1221">
                  <c:v>2.4094538408927364</c:v>
                </c:pt>
                <c:pt idx="1222">
                  <c:v>28.711916325452137</c:v>
                </c:pt>
                <c:pt idx="1223">
                  <c:v>1.0039404851731208</c:v>
                </c:pt>
                <c:pt idx="1224">
                  <c:v>22.487792358785182</c:v>
                </c:pt>
                <c:pt idx="1225">
                  <c:v>-4.0157817188078786</c:v>
                </c:pt>
                <c:pt idx="1226">
                  <c:v>9.2361778235931826</c:v>
                </c:pt>
                <c:pt idx="1227">
                  <c:v>15.259681775794295</c:v>
                </c:pt>
                <c:pt idx="1228">
                  <c:v>-4.6181517054319894</c:v>
                </c:pt>
                <c:pt idx="1229">
                  <c:v>-5.6221032647198106</c:v>
                </c:pt>
                <c:pt idx="1230">
                  <c:v>-9.0355533512664614</c:v>
                </c:pt>
                <c:pt idx="1231">
                  <c:v>-2.6102545180959345</c:v>
                </c:pt>
                <c:pt idx="1232">
                  <c:v>0.20078825528438274</c:v>
                </c:pt>
                <c:pt idx="1233">
                  <c:v>1.6063038267268679</c:v>
                </c:pt>
                <c:pt idx="1234">
                  <c:v>19.676872675926607</c:v>
                </c:pt>
                <c:pt idx="1235">
                  <c:v>8.031468477716988</c:v>
                </c:pt>
                <c:pt idx="1236">
                  <c:v>-0.20078833440578439</c:v>
                </c:pt>
                <c:pt idx="1237">
                  <c:v>12.649505484806488</c:v>
                </c:pt>
                <c:pt idx="1238">
                  <c:v>3.2126025887722358</c:v>
                </c:pt>
                <c:pt idx="1239">
                  <c:v>25.298696495321</c:v>
                </c:pt>
                <c:pt idx="1240">
                  <c:v>12.247938712988697</c:v>
                </c:pt>
                <c:pt idx="1241">
                  <c:v>-2.6102545180959345</c:v>
                </c:pt>
                <c:pt idx="1242">
                  <c:v>1.8070914489767405</c:v>
                </c:pt>
                <c:pt idx="1243">
                  <c:v>7.228327329928165</c:v>
                </c:pt>
                <c:pt idx="1244">
                  <c:v>0.40157643144649197</c:v>
                </c:pt>
                <c:pt idx="1245">
                  <c:v>3.8149633186150993</c:v>
                </c:pt>
                <c:pt idx="1246">
                  <c:v>-1.0039424632081357</c:v>
                </c:pt>
                <c:pt idx="1247">
                  <c:v>13.051071939692161</c:v>
                </c:pt>
                <c:pt idx="1248">
                  <c:v>17.06671905425867</c:v>
                </c:pt>
                <c:pt idx="1249">
                  <c:v>3.8149633186141862</c:v>
                </c:pt>
                <c:pt idx="1250">
                  <c:v>-4.0157817188078786</c:v>
                </c:pt>
                <c:pt idx="1251">
                  <c:v>-24.898356273642147</c:v>
                </c:pt>
                <c:pt idx="1252">
                  <c:v>-5.8228938137989275</c:v>
                </c:pt>
                <c:pt idx="1253">
                  <c:v>-11.645854124938143</c:v>
                </c:pt>
                <c:pt idx="1254">
                  <c:v>1.0039404851731208</c:v>
                </c:pt>
                <c:pt idx="1255">
                  <c:v>-2.0078869042279788</c:v>
                </c:pt>
                <c:pt idx="1256">
                  <c:v>-1.2047311931941369</c:v>
                </c:pt>
                <c:pt idx="1257">
                  <c:v>1.4055161253422426</c:v>
                </c:pt>
                <c:pt idx="1258">
                  <c:v>2.007878992088254</c:v>
                </c:pt>
                <c:pt idx="1259">
                  <c:v>9.6377469719477027</c:v>
                </c:pt>
                <c:pt idx="1260">
                  <c:v>-4.6181517054329024</c:v>
                </c:pt>
                <c:pt idx="1261">
                  <c:v>2.6102411465812336</c:v>
                </c:pt>
                <c:pt idx="1262">
                  <c:v>30.117353118216581</c:v>
                </c:pt>
                <c:pt idx="1263">
                  <c:v>-13.051406226817432</c:v>
                </c:pt>
                <c:pt idx="1264">
                  <c:v>12.448722138512661</c:v>
                </c:pt>
                <c:pt idx="1265">
                  <c:v>18.873749911754846</c:v>
                </c:pt>
                <c:pt idx="1266">
                  <c:v>-16.063316622884951</c:v>
                </c:pt>
                <c:pt idx="1267">
                  <c:v>-11.445061283579346</c:v>
                </c:pt>
                <c:pt idx="1268">
                  <c:v>-3.4134124439531819</c:v>
                </c:pt>
                <c:pt idx="1269">
                  <c:v>14.858117064280425</c:v>
                </c:pt>
                <c:pt idx="1270">
                  <c:v>8.8346083584277704</c:v>
                </c:pt>
                <c:pt idx="1271">
                  <c:v>-1.8070978578095296</c:v>
                </c:pt>
                <c:pt idx="1272">
                  <c:v>7.6298980621998203</c:v>
                </c:pt>
                <c:pt idx="1273">
                  <c:v>0.20078825528438274</c:v>
                </c:pt>
                <c:pt idx="1274">
                  <c:v>28.912693248260716</c:v>
                </c:pt>
                <c:pt idx="1275">
                  <c:v>11.04323649609009</c:v>
                </c:pt>
                <c:pt idx="1276">
                  <c:v>0.60236452848271727</c:v>
                </c:pt>
                <c:pt idx="1277">
                  <c:v>17.869844672600408</c:v>
                </c:pt>
                <c:pt idx="1278">
                  <c:v>-4.8189418591361592</c:v>
                </c:pt>
                <c:pt idx="1279">
                  <c:v>1.4055161253422426</c:v>
                </c:pt>
                <c:pt idx="1280">
                  <c:v>19.877653168740128</c:v>
                </c:pt>
                <c:pt idx="1281">
                  <c:v>-7.2284298711897934</c:v>
                </c:pt>
                <c:pt idx="1282">
                  <c:v>-10.641890708353744</c:v>
                </c:pt>
                <c:pt idx="1283">
                  <c:v>-15.862522043574332</c:v>
                </c:pt>
                <c:pt idx="1284">
                  <c:v>6.6259706376352048</c:v>
                </c:pt>
                <c:pt idx="1285">
                  <c:v>7.6298980622007333</c:v>
                </c:pt>
                <c:pt idx="1286">
                  <c:v>8.2322535666874312</c:v>
                </c:pt>
                <c:pt idx="1287">
                  <c:v>15.661246170286065</c:v>
                </c:pt>
                <c:pt idx="1288">
                  <c:v>0.60236452848271727</c:v>
                </c:pt>
                <c:pt idx="1289">
                  <c:v>-7.8308036531028842</c:v>
                </c:pt>
                <c:pt idx="1290">
                  <c:v>11.04323649609009</c:v>
                </c:pt>
                <c:pt idx="1291">
                  <c:v>16.665155769454074</c:v>
                </c:pt>
                <c:pt idx="1292">
                  <c:v>22.889351044502096</c:v>
                </c:pt>
                <c:pt idx="1293">
                  <c:v>-4.4173616308080215</c:v>
                </c:pt>
                <c:pt idx="1294">
                  <c:v>-0.20078833440669747</c:v>
                </c:pt>
                <c:pt idx="1295">
                  <c:v>9.6377469719477027</c:v>
                </c:pt>
                <c:pt idx="1296">
                  <c:v>11.846371624254624</c:v>
                </c:pt>
                <c:pt idx="1297">
                  <c:v>4.4173233360600515</c:v>
                </c:pt>
                <c:pt idx="1298">
                  <c:v>-6.0236844419465392</c:v>
                </c:pt>
                <c:pt idx="1299">
                  <c:v>23.893246370638479</c:v>
                </c:pt>
                <c:pt idx="1300">
                  <c:v>9.6377469719477027</c:v>
                </c:pt>
                <c:pt idx="1301">
                  <c:v>2.6102411465812336</c:v>
                </c:pt>
                <c:pt idx="1302">
                  <c:v>16.865937451491103</c:v>
                </c:pt>
                <c:pt idx="1303">
                  <c:v>1.0039404851731208</c:v>
                </c:pt>
                <c:pt idx="1304">
                  <c:v>23.692467464064954</c:v>
                </c:pt>
                <c:pt idx="1305">
                  <c:v>8.633823507045042</c:v>
                </c:pt>
                <c:pt idx="1306">
                  <c:v>-23.492771562664092</c:v>
                </c:pt>
                <c:pt idx="1307">
                  <c:v>3.4133895778727288</c:v>
                </c:pt>
                <c:pt idx="1308">
                  <c:v>9.4369624373732552</c:v>
                </c:pt>
                <c:pt idx="1309">
                  <c:v>13.051071939692161</c:v>
                </c:pt>
                <c:pt idx="1310">
                  <c:v>-6.4252659354427806</c:v>
                </c:pt>
                <c:pt idx="1311">
                  <c:v>0.60236452848271727</c:v>
                </c:pt>
                <c:pt idx="1312">
                  <c:v>3.4133895778718157</c:v>
                </c:pt>
                <c:pt idx="1313">
                  <c:v>31.924337564672697</c:v>
                </c:pt>
                <c:pt idx="1314">
                  <c:v>33.932090517825486</c:v>
                </c:pt>
                <c:pt idx="1315">
                  <c:v>-2.0078869042279788</c:v>
                </c:pt>
                <c:pt idx="1316">
                  <c:v>13.251855048281412</c:v>
                </c:pt>
                <c:pt idx="1317">
                  <c:v>21.082334460350424</c:v>
                </c:pt>
                <c:pt idx="1318">
                  <c:v>-3.0118333228358853</c:v>
                </c:pt>
                <c:pt idx="1319">
                  <c:v>29.916576671672036</c:v>
                </c:pt>
                <c:pt idx="1320">
                  <c:v>14.456552035757497</c:v>
                </c:pt>
                <c:pt idx="1321">
                  <c:v>-0.60236524057441598</c:v>
                </c:pt>
                <c:pt idx="1322">
                  <c:v>5.4212551152351516</c:v>
                </c:pt>
                <c:pt idx="1323">
                  <c:v>-4.2165716352660523</c:v>
                </c:pt>
                <c:pt idx="1324">
                  <c:v>12.047155208235434</c:v>
                </c:pt>
                <c:pt idx="1325">
                  <c:v>-10.240305894888996</c:v>
                </c:pt>
                <c:pt idx="1326">
                  <c:v>12.448722138513117</c:v>
                </c:pt>
                <c:pt idx="1327">
                  <c:v>14.054986690241309</c:v>
                </c:pt>
                <c:pt idx="1328">
                  <c:v>-4.2165716352660523</c:v>
                </c:pt>
                <c:pt idx="1329">
                  <c:v>-3.8149918814343855</c:v>
                </c:pt>
                <c:pt idx="1330">
                  <c:v>3.6141764878197242</c:v>
                </c:pt>
                <c:pt idx="1331">
                  <c:v>4.8188962852244996</c:v>
                </c:pt>
                <c:pt idx="1332">
                  <c:v>14.657334589643648</c:v>
                </c:pt>
                <c:pt idx="1333">
                  <c:v>9.2361778235931826</c:v>
                </c:pt>
                <c:pt idx="1334">
                  <c:v>-30.520733770187924</c:v>
                </c:pt>
                <c:pt idx="1335">
                  <c:v>-19.476836553137382</c:v>
                </c:pt>
                <c:pt idx="1336">
                  <c:v>0.60236452848271727</c:v>
                </c:pt>
                <c:pt idx="1337">
                  <c:v>10.440884318163198</c:v>
                </c:pt>
                <c:pt idx="1338">
                  <c:v>27.105698085769937</c:v>
                </c:pt>
                <c:pt idx="1339">
                  <c:v>32.125113217309</c:v>
                </c:pt>
                <c:pt idx="1340">
                  <c:v>-13.252199700260125</c:v>
                </c:pt>
                <c:pt idx="1341">
                  <c:v>-0.60236524057441598</c:v>
                </c:pt>
                <c:pt idx="1342">
                  <c:v>21.483894256458196</c:v>
                </c:pt>
                <c:pt idx="1343">
                  <c:v>-2.4094652343727438</c:v>
                </c:pt>
                <c:pt idx="1344">
                  <c:v>15.460464012668815</c:v>
                </c:pt>
                <c:pt idx="1345">
                  <c:v>1.8070914489767405</c:v>
                </c:pt>
                <c:pt idx="1346">
                  <c:v>8.6338235070445855</c:v>
                </c:pt>
                <c:pt idx="1347">
                  <c:v>7.228327329928165</c:v>
                </c:pt>
                <c:pt idx="1348">
                  <c:v>-15.661727543242419</c:v>
                </c:pt>
                <c:pt idx="1349">
                  <c:v>1.4055161253422426</c:v>
                </c:pt>
                <c:pt idx="1350">
                  <c:v>-13.653786884151389</c:v>
                </c:pt>
                <c:pt idx="1351">
                  <c:v>22.086233355796345</c:v>
                </c:pt>
                <c:pt idx="1352">
                  <c:v>-15.059344516136253</c:v>
                </c:pt>
                <c:pt idx="1353">
                  <c:v>1.0039404851731208</c:v>
                </c:pt>
                <c:pt idx="1354">
                  <c:v>-1.6063088904973075</c:v>
                </c:pt>
                <c:pt idx="1355">
                  <c:v>4.0157500702543381</c:v>
                </c:pt>
                <c:pt idx="1356">
                  <c:v>-9.4371372163317755</c:v>
                </c:pt>
                <c:pt idx="1357">
                  <c:v>-6.6260568007878078</c:v>
                </c:pt>
                <c:pt idx="1358">
                  <c:v>-7.4292210527728031</c:v>
                </c:pt>
                <c:pt idx="1359">
                  <c:v>9.6377469719467896</c:v>
                </c:pt>
                <c:pt idx="1360">
                  <c:v>13.051071939692161</c:v>
                </c:pt>
                <c:pt idx="1361">
                  <c:v>15.862028248644299</c:v>
                </c:pt>
                <c:pt idx="1362">
                  <c:v>23.491688478161731</c:v>
                </c:pt>
                <c:pt idx="1363">
                  <c:v>-9.0355533512664614</c:v>
                </c:pt>
                <c:pt idx="1364">
                  <c:v>-4.0157817188078786</c:v>
                </c:pt>
                <c:pt idx="1365">
                  <c:v>-29.51673325396165</c:v>
                </c:pt>
                <c:pt idx="1366">
                  <c:v>-14.456962199905075</c:v>
                </c:pt>
                <c:pt idx="1367">
                  <c:v>15.460464012668815</c:v>
                </c:pt>
                <c:pt idx="1368">
                  <c:v>-25.299952615440798</c:v>
                </c:pt>
                <c:pt idx="1369">
                  <c:v>-12.649819516945662</c:v>
                </c:pt>
                <c:pt idx="1370">
                  <c:v>-13.45299325270523</c:v>
                </c:pt>
                <c:pt idx="1371">
                  <c:v>7.8306833095532538</c:v>
                </c:pt>
                <c:pt idx="1372">
                  <c:v>-7.4292210527737161</c:v>
                </c:pt>
                <c:pt idx="1373">
                  <c:v>4.2165367427365803</c:v>
                </c:pt>
                <c:pt idx="1374">
                  <c:v>3.8149633186150993</c:v>
                </c:pt>
                <c:pt idx="1375">
                  <c:v>0.80315254639127487</c:v>
                </c:pt>
                <c:pt idx="1376">
                  <c:v>-3.4134124439540949</c:v>
                </c:pt>
                <c:pt idx="1377">
                  <c:v>-8.6339698023641684</c:v>
                </c:pt>
                <c:pt idx="1378">
                  <c:v>4.4173233360609645</c:v>
                </c:pt>
                <c:pt idx="1379">
                  <c:v>2.8110283731251675</c:v>
                </c:pt>
                <c:pt idx="1380">
                  <c:v>20.07843358225723</c:v>
                </c:pt>
                <c:pt idx="1381">
                  <c:v>4.0157500702543381</c:v>
                </c:pt>
                <c:pt idx="1382">
                  <c:v>-5.2205224037788263</c:v>
                </c:pt>
                <c:pt idx="1383">
                  <c:v>-14.657756226325503</c:v>
                </c:pt>
                <c:pt idx="1384">
                  <c:v>-7.0276387686635751</c:v>
                </c:pt>
                <c:pt idx="1385">
                  <c:v>1.6063038267277809</c:v>
                </c:pt>
                <c:pt idx="1386">
                  <c:v>24.094025197882875</c:v>
                </c:pt>
                <c:pt idx="1387">
                  <c:v>16.865937451491103</c:v>
                </c:pt>
                <c:pt idx="1388">
                  <c:v>-14.858550331737415</c:v>
                </c:pt>
                <c:pt idx="1389">
                  <c:v>5.2204689177316723</c:v>
                </c:pt>
                <c:pt idx="1390">
                  <c:v>13.051071939692161</c:v>
                </c:pt>
                <c:pt idx="1391">
                  <c:v>6.2243991135359451</c:v>
                </c:pt>
                <c:pt idx="1392">
                  <c:v>-4.6181517054319894</c:v>
                </c:pt>
                <c:pt idx="1393">
                  <c:v>27.708030520878921</c:v>
                </c:pt>
                <c:pt idx="1394">
                  <c:v>14.858117064280425</c:v>
                </c:pt>
                <c:pt idx="1395">
                  <c:v>9.0353931306110713</c:v>
                </c:pt>
                <c:pt idx="1396">
                  <c:v>15.460464012669728</c:v>
                </c:pt>
                <c:pt idx="1397">
                  <c:v>-18.07126675941921</c:v>
                </c:pt>
                <c:pt idx="1398">
                  <c:v>-10.039513606700668</c:v>
                </c:pt>
                <c:pt idx="1399">
                  <c:v>-2.4094652343727438</c:v>
                </c:pt>
                <c:pt idx="1400">
                  <c:v>9.4369624373732552</c:v>
                </c:pt>
                <c:pt idx="1401">
                  <c:v>-4.6181517054324459</c:v>
                </c:pt>
                <c:pt idx="1402">
                  <c:v>14.255769402622802</c:v>
                </c:pt>
                <c:pt idx="1403">
                  <c:v>0</c:v>
                </c:pt>
                <c:pt idx="1404">
                  <c:v>2.6102411465803206</c:v>
                </c:pt>
                <c:pt idx="1405">
                  <c:v>12.247938712988697</c:v>
                </c:pt>
                <c:pt idx="1406">
                  <c:v>1.8070914489767405</c:v>
                </c:pt>
                <c:pt idx="1407">
                  <c:v>2.4094538408927364</c:v>
                </c:pt>
                <c:pt idx="1408">
                  <c:v>1.4055161253422426</c:v>
                </c:pt>
                <c:pt idx="1409">
                  <c:v>5.6220412335692247</c:v>
                </c:pt>
                <c:pt idx="1410">
                  <c:v>21.283114398058121</c:v>
                </c:pt>
                <c:pt idx="1411">
                  <c:v>13.854203898614767</c:v>
                </c:pt>
                <c:pt idx="1412">
                  <c:v>13.653421027744011</c:v>
                </c:pt>
                <c:pt idx="1413">
                  <c:v>-4.6181517054319894</c:v>
                </c:pt>
                <c:pt idx="1414">
                  <c:v>-9.2363452442793008</c:v>
                </c:pt>
                <c:pt idx="1415">
                  <c:v>13.653421027744011</c:v>
                </c:pt>
                <c:pt idx="1416">
                  <c:v>5.0196826410610162</c:v>
                </c:pt>
                <c:pt idx="1417">
                  <c:v>-8.8347615372941473</c:v>
                </c:pt>
                <c:pt idx="1418">
                  <c:v>-18.272062207375718</c:v>
                </c:pt>
                <c:pt idx="1419">
                  <c:v>-2.4094652343727438</c:v>
                </c:pt>
                <c:pt idx="1420">
                  <c:v>3.0118155205227608</c:v>
                </c:pt>
                <c:pt idx="1421">
                  <c:v>6.6259706376347483</c:v>
                </c:pt>
                <c:pt idx="1422">
                  <c:v>-10.039513606700668</c:v>
                </c:pt>
                <c:pt idx="1423">
                  <c:v>-15.661727543242419</c:v>
                </c:pt>
                <c:pt idx="1424">
                  <c:v>-2.6102545180959345</c:v>
                </c:pt>
                <c:pt idx="1425">
                  <c:v>5.0196826410610162</c:v>
                </c:pt>
                <c:pt idx="1426">
                  <c:v>7.4291127356575348</c:v>
                </c:pt>
                <c:pt idx="1427">
                  <c:v>-8.6339698023641684</c:v>
                </c:pt>
                <c:pt idx="1428">
                  <c:v>-6.6260568007878078</c:v>
                </c:pt>
                <c:pt idx="1429">
                  <c:v>18.873749911755759</c:v>
                </c:pt>
                <c:pt idx="1430">
                  <c:v>1.6063038267268679</c:v>
                </c:pt>
                <c:pt idx="1431">
                  <c:v>7.4291127356575348</c:v>
                </c:pt>
                <c:pt idx="1432">
                  <c:v>-8.2323865696375478</c:v>
                </c:pt>
                <c:pt idx="1433">
                  <c:v>-9.4371372163317755</c:v>
                </c:pt>
                <c:pt idx="1434">
                  <c:v>7.6298980621998203</c:v>
                </c:pt>
                <c:pt idx="1435">
                  <c:v>0.20078825528438274</c:v>
                </c:pt>
                <c:pt idx="1436">
                  <c:v>4.8188962852244996</c:v>
                </c:pt>
                <c:pt idx="1437">
                  <c:v>15.05889945966425</c:v>
                </c:pt>
                <c:pt idx="1438">
                  <c:v>-1.2047311931941369</c:v>
                </c:pt>
                <c:pt idx="1439">
                  <c:v>13.051071939692161</c:v>
                </c:pt>
                <c:pt idx="1440">
                  <c:v>23.893246370638938</c:v>
                </c:pt>
                <c:pt idx="1441">
                  <c:v>15.661246170286978</c:v>
                </c:pt>
                <c:pt idx="1442">
                  <c:v>13.452638077633527</c:v>
                </c:pt>
                <c:pt idx="1443">
                  <c:v>8.6338235070441289</c:v>
                </c:pt>
                <c:pt idx="1444">
                  <c:v>-28.111135843131116</c:v>
                </c:pt>
                <c:pt idx="1445">
                  <c:v>12.448722138512661</c:v>
                </c:pt>
                <c:pt idx="1446">
                  <c:v>31.522786021206343</c:v>
                </c:pt>
                <c:pt idx="1447">
                  <c:v>-3.4134124439531819</c:v>
                </c:pt>
                <c:pt idx="1448">
                  <c:v>-16.665700834671643</c:v>
                </c:pt>
                <c:pt idx="1449">
                  <c:v>-1.8070978578099863</c:v>
                </c:pt>
                <c:pt idx="1450">
                  <c:v>-9.6379292674193344</c:v>
                </c:pt>
                <c:pt idx="1451">
                  <c:v>13.251855048282327</c:v>
                </c:pt>
                <c:pt idx="1452">
                  <c:v>18.873749911755759</c:v>
                </c:pt>
                <c:pt idx="1453">
                  <c:v>-9.4371372163317755</c:v>
                </c:pt>
                <c:pt idx="1454">
                  <c:v>-2.6102545180968475</c:v>
                </c:pt>
                <c:pt idx="1455">
                  <c:v>7.228327329928165</c:v>
                </c:pt>
                <c:pt idx="1456">
                  <c:v>-2.0078869042279788</c:v>
                </c:pt>
                <c:pt idx="1457">
                  <c:v>3.6141764878206373</c:v>
                </c:pt>
                <c:pt idx="1458">
                  <c:v>-18.673653340154356</c:v>
                </c:pt>
                <c:pt idx="1459">
                  <c:v>-7.2284298711902499</c:v>
                </c:pt>
                <c:pt idx="1460">
                  <c:v>-9.0355533512664614</c:v>
                </c:pt>
                <c:pt idx="1461">
                  <c:v>-3.8149918814352985</c:v>
                </c:pt>
                <c:pt idx="1462">
                  <c:v>-7.2284298711897934</c:v>
                </c:pt>
                <c:pt idx="1463">
                  <c:v>-7.0276387686635751</c:v>
                </c:pt>
                <c:pt idx="1464">
                  <c:v>-4.4173616308080215</c:v>
                </c:pt>
                <c:pt idx="1465">
                  <c:v>-9.8387213975438126</c:v>
                </c:pt>
                <c:pt idx="1466">
                  <c:v>14.456552035757497</c:v>
                </c:pt>
                <c:pt idx="1467">
                  <c:v>2.4094538408918229</c:v>
                </c:pt>
                <c:pt idx="1468">
                  <c:v>13.251855048281412</c:v>
                </c:pt>
                <c:pt idx="1469">
                  <c:v>11.04323649609009</c:v>
                </c:pt>
                <c:pt idx="1470">
                  <c:v>-23.091176641108085</c:v>
                </c:pt>
                <c:pt idx="1471">
                  <c:v>-14.657756226326416</c:v>
                </c:pt>
                <c:pt idx="1472">
                  <c:v>-6.4252659354427806</c:v>
                </c:pt>
                <c:pt idx="1473">
                  <c:v>-5.2205224037788263</c:v>
                </c:pt>
                <c:pt idx="1474">
                  <c:v>0</c:v>
                </c:pt>
                <c:pt idx="1475">
                  <c:v>-11.24426852124024</c:v>
                </c:pt>
                <c:pt idx="1476">
                  <c:v>14.657334589644561</c:v>
                </c:pt>
                <c:pt idx="1477">
                  <c:v>-0.20078833440669747</c:v>
                </c:pt>
                <c:pt idx="1478">
                  <c:v>-17.268085757200378</c:v>
                </c:pt>
                <c:pt idx="1479">
                  <c:v>11.444804218616468</c:v>
                </c:pt>
                <c:pt idx="1480">
                  <c:v>-12.047440044703439</c:v>
                </c:pt>
                <c:pt idx="1481">
                  <c:v>8.8346083584277704</c:v>
                </c:pt>
                <c:pt idx="1482">
                  <c:v>-9.0355533512664614</c:v>
                </c:pt>
                <c:pt idx="1483">
                  <c:v>-3.4134124439531819</c:v>
                </c:pt>
                <c:pt idx="1484">
                  <c:v>6.4251849151751577</c:v>
                </c:pt>
                <c:pt idx="1485">
                  <c:v>26.302587061293064</c:v>
                </c:pt>
                <c:pt idx="1486">
                  <c:v>16.464374008148408</c:v>
                </c:pt>
                <c:pt idx="1487">
                  <c:v>-3.8149918814352985</c:v>
                </c:pt>
                <c:pt idx="1488">
                  <c:v>26.904920448682493</c:v>
                </c:pt>
                <c:pt idx="1489">
                  <c:v>-7.6300123134117097</c:v>
                </c:pt>
                <c:pt idx="1490">
                  <c:v>-6.8268477451959484</c:v>
                </c:pt>
                <c:pt idx="1491">
                  <c:v>19.676872675926607</c:v>
                </c:pt>
                <c:pt idx="1492">
                  <c:v>3.6141764878206373</c:v>
                </c:pt>
                <c:pt idx="1493">
                  <c:v>-8.8347615372941473</c:v>
                </c:pt>
                <c:pt idx="1494">
                  <c:v>-6.0236844419465392</c:v>
                </c:pt>
                <c:pt idx="1495">
                  <c:v>19.275311452421803</c:v>
                </c:pt>
                <c:pt idx="1496">
                  <c:v>-30.520733770187924</c:v>
                </c:pt>
                <c:pt idx="1497">
                  <c:v>-11.24426852124024</c:v>
                </c:pt>
                <c:pt idx="1498">
                  <c:v>-5.4213127947132724</c:v>
                </c:pt>
                <c:pt idx="1499">
                  <c:v>6.4251849151751577</c:v>
                </c:pt>
                <c:pt idx="1500">
                  <c:v>0</c:v>
                </c:pt>
                <c:pt idx="1501">
                  <c:v>7.8306833095541668</c:v>
                </c:pt>
                <c:pt idx="1502">
                  <c:v>20.680774347019074</c:v>
                </c:pt>
                <c:pt idx="1503">
                  <c:v>-7.0276387686635751</c:v>
                </c:pt>
                <c:pt idx="1504">
                  <c:v>7.228327329928165</c:v>
                </c:pt>
                <c:pt idx="1505">
                  <c:v>-14.657756226325503</c:v>
                </c:pt>
                <c:pt idx="1506">
                  <c:v>-26.504743534192393</c:v>
                </c:pt>
                <c:pt idx="1507">
                  <c:v>9.0353931306110713</c:v>
                </c:pt>
                <c:pt idx="1508">
                  <c:v>-19.276040631467996</c:v>
                </c:pt>
                <c:pt idx="1509">
                  <c:v>13.251855048281412</c:v>
                </c:pt>
                <c:pt idx="1510">
                  <c:v>19.476092103820228</c:v>
                </c:pt>
                <c:pt idx="1511">
                  <c:v>16.26359216757858</c:v>
                </c:pt>
                <c:pt idx="1512">
                  <c:v>-22.287987744961598</c:v>
                </c:pt>
                <c:pt idx="1513">
                  <c:v>14.858117064280425</c:v>
                </c:pt>
                <c:pt idx="1514">
                  <c:v>11.444804218617382</c:v>
                </c:pt>
                <c:pt idx="1515">
                  <c:v>0</c:v>
                </c:pt>
                <c:pt idx="1516">
                  <c:v>4.6181098502238909</c:v>
                </c:pt>
                <c:pt idx="1517">
                  <c:v>8.4330385764646447</c:v>
                </c:pt>
                <c:pt idx="1518">
                  <c:v>-7.0276387686635751</c:v>
                </c:pt>
                <c:pt idx="1519">
                  <c:v>8.633823507045042</c:v>
                </c:pt>
                <c:pt idx="1520">
                  <c:v>14.657334589644561</c:v>
                </c:pt>
                <c:pt idx="1521">
                  <c:v>-13.854580594596319</c:v>
                </c:pt>
                <c:pt idx="1522">
                  <c:v>13.452638077632614</c:v>
                </c:pt>
                <c:pt idx="1523">
                  <c:v>12.448722138513574</c:v>
                </c:pt>
                <c:pt idx="1524">
                  <c:v>0.80315254639127487</c:v>
                </c:pt>
                <c:pt idx="1525">
                  <c:v>9.6377469719477027</c:v>
                </c:pt>
                <c:pt idx="1526">
                  <c:v>-10.842683233625625</c:v>
                </c:pt>
                <c:pt idx="1527">
                  <c:v>7.0275418450134746</c:v>
                </c:pt>
                <c:pt idx="1528">
                  <c:v>4.8188962852244996</c:v>
                </c:pt>
                <c:pt idx="1529">
                  <c:v>-5.6221032647207236</c:v>
                </c:pt>
                <c:pt idx="1530">
                  <c:v>-18.673653340155269</c:v>
                </c:pt>
                <c:pt idx="1531">
                  <c:v>-11.846647045312533</c:v>
                </c:pt>
                <c:pt idx="1532">
                  <c:v>4.0157500702543381</c:v>
                </c:pt>
                <c:pt idx="1533">
                  <c:v>8.2322535666874312</c:v>
                </c:pt>
                <c:pt idx="1534">
                  <c:v>-1.4055200022908194</c:v>
                </c:pt>
                <c:pt idx="1535">
                  <c:v>7.8306833095541668</c:v>
                </c:pt>
                <c:pt idx="1536">
                  <c:v>-26.303944850519642</c:v>
                </c:pt>
                <c:pt idx="1537">
                  <c:v>4.8188962852244996</c:v>
                </c:pt>
                <c:pt idx="1538">
                  <c:v>-1.6063088904963945</c:v>
                </c:pt>
                <c:pt idx="1539">
                  <c:v>14.657334589644105</c:v>
                </c:pt>
                <c:pt idx="1540">
                  <c:v>13.854203898614767</c:v>
                </c:pt>
                <c:pt idx="1541">
                  <c:v>-18.874449024975561</c:v>
                </c:pt>
                <c:pt idx="1542">
                  <c:v>-22.689582035201877</c:v>
                </c:pt>
                <c:pt idx="1543">
                  <c:v>3.4133895778718157</c:v>
                </c:pt>
                <c:pt idx="1544">
                  <c:v>-21.88639377040019</c:v>
                </c:pt>
                <c:pt idx="1545">
                  <c:v>-4.6181517054329024</c:v>
                </c:pt>
                <c:pt idx="1546">
                  <c:v>-9.0355533512664614</c:v>
                </c:pt>
                <c:pt idx="1547">
                  <c:v>8.4330385764637317</c:v>
                </c:pt>
                <c:pt idx="1548">
                  <c:v>-2.4094652343727438</c:v>
                </c:pt>
                <c:pt idx="1549">
                  <c:v>-4.0157817188078786</c:v>
                </c:pt>
                <c:pt idx="1550">
                  <c:v>-1.0039424632081357</c:v>
                </c:pt>
                <c:pt idx="1551">
                  <c:v>18.27140700610882</c:v>
                </c:pt>
                <c:pt idx="1552">
                  <c:v>-7.6300123134107967</c:v>
                </c:pt>
                <c:pt idx="1553">
                  <c:v>10.842452515996948</c:v>
                </c:pt>
                <c:pt idx="1554">
                  <c:v>2.2086664560605418</c:v>
                </c:pt>
                <c:pt idx="1555">
                  <c:v>-4.2165716352660523</c:v>
                </c:pt>
                <c:pt idx="1556">
                  <c:v>-24.295962352667274</c:v>
                </c:pt>
                <c:pt idx="1557">
                  <c:v>-4.8189418591370723</c:v>
                </c:pt>
                <c:pt idx="1558">
                  <c:v>17.26750057775503</c:v>
                </c:pt>
                <c:pt idx="1559">
                  <c:v>9.2361778235931826</c:v>
                </c:pt>
                <c:pt idx="1560">
                  <c:v>-10.441098262107902</c:v>
                </c:pt>
                <c:pt idx="1561">
                  <c:v>1.0039404851731208</c:v>
                </c:pt>
                <c:pt idx="1562">
                  <c:v>-7.4292210527728031</c:v>
                </c:pt>
                <c:pt idx="1563">
                  <c:v>12.448722138513574</c:v>
                </c:pt>
                <c:pt idx="1564">
                  <c:v>7.0275418450134746</c:v>
                </c:pt>
                <c:pt idx="1565">
                  <c:v>-4.4173616308080215</c:v>
                </c:pt>
                <c:pt idx="1566">
                  <c:v>-14.657756226325503</c:v>
                </c:pt>
                <c:pt idx="1567">
                  <c:v>-3.6142021231501049</c:v>
                </c:pt>
                <c:pt idx="1568">
                  <c:v>3.0118155205227608</c:v>
                </c:pt>
                <c:pt idx="1569">
                  <c:v>-8.2323865696375478</c:v>
                </c:pt>
                <c:pt idx="1570">
                  <c:v>10.039315803475427</c:v>
                </c:pt>
                <c:pt idx="1571">
                  <c:v>-9.6379292674202475</c:v>
                </c:pt>
                <c:pt idx="1572">
                  <c:v>3.8149633186150993</c:v>
                </c:pt>
                <c:pt idx="1573">
                  <c:v>-15.460933121890122</c:v>
                </c:pt>
                <c:pt idx="1574">
                  <c:v>-19.075244788747082</c:v>
                </c:pt>
                <c:pt idx="1575">
                  <c:v>-4.4173616308080215</c:v>
                </c:pt>
                <c:pt idx="1576">
                  <c:v>3.6141764878197242</c:v>
                </c:pt>
                <c:pt idx="1577">
                  <c:v>5.2204689177316723</c:v>
                </c:pt>
                <c:pt idx="1578">
                  <c:v>-15.862522043574332</c:v>
                </c:pt>
                <c:pt idx="1579">
                  <c:v>-3.8149918814352985</c:v>
                </c:pt>
                <c:pt idx="1580">
                  <c:v>3.0118155205227608</c:v>
                </c:pt>
                <c:pt idx="1581">
                  <c:v>22.086233355796345</c:v>
                </c:pt>
                <c:pt idx="1582">
                  <c:v>-1.4055200022917325</c:v>
                </c:pt>
                <c:pt idx="1583">
                  <c:v>-0.40157674793118497</c:v>
                </c:pt>
                <c:pt idx="1584">
                  <c:v>-15.862522043573419</c:v>
                </c:pt>
                <c:pt idx="1585">
                  <c:v>-6.6260568007887208</c:v>
                </c:pt>
                <c:pt idx="1586">
                  <c:v>-4.6181517054329024</c:v>
                </c:pt>
                <c:pt idx="1587">
                  <c:v>19.67687267592752</c:v>
                </c:pt>
                <c:pt idx="1588">
                  <c:v>2.4094538408922794</c:v>
                </c:pt>
                <c:pt idx="1589">
                  <c:v>-7.6300123134112532</c:v>
                </c:pt>
                <c:pt idx="1590">
                  <c:v>13.854203898614767</c:v>
                </c:pt>
                <c:pt idx="1591">
                  <c:v>-1.4055200022908194</c:v>
                </c:pt>
                <c:pt idx="1592">
                  <c:v>14.657334589644561</c:v>
                </c:pt>
                <c:pt idx="1593">
                  <c:v>11.645587961048022</c:v>
                </c:pt>
                <c:pt idx="1594">
                  <c:v>16.464374008148408</c:v>
                </c:pt>
                <c:pt idx="1595">
                  <c:v>-1.6063088904963945</c:v>
                </c:pt>
                <c:pt idx="1596">
                  <c:v>11.04323649609009</c:v>
                </c:pt>
                <c:pt idx="1597">
                  <c:v>-28.111135843131116</c:v>
                </c:pt>
                <c:pt idx="1598">
                  <c:v>-0.40157674793209808</c:v>
                </c:pt>
                <c:pt idx="1599">
                  <c:v>-6.4252659354436936</c:v>
                </c:pt>
                <c:pt idx="1600">
                  <c:v>7.4291127356575348</c:v>
                </c:pt>
                <c:pt idx="1601">
                  <c:v>5.4212551152346951</c:v>
                </c:pt>
                <c:pt idx="1602">
                  <c:v>19.877653168740128</c:v>
                </c:pt>
                <c:pt idx="1603">
                  <c:v>-15.460933121891035</c:v>
                </c:pt>
                <c:pt idx="1604">
                  <c:v>-6.0236844419465392</c:v>
                </c:pt>
                <c:pt idx="1605">
                  <c:v>0</c:v>
                </c:pt>
                <c:pt idx="1606">
                  <c:v>1.0039404851731208</c:v>
                </c:pt>
                <c:pt idx="1607">
                  <c:v>10.440884318163198</c:v>
                </c:pt>
                <c:pt idx="1608">
                  <c:v>3.2126025887722358</c:v>
                </c:pt>
                <c:pt idx="1609">
                  <c:v>-8.2323865696375478</c:v>
                </c:pt>
                <c:pt idx="1610">
                  <c:v>2.8110283731251675</c:v>
                </c:pt>
                <c:pt idx="1611">
                  <c:v>-20.280021029250079</c:v>
                </c:pt>
                <c:pt idx="1612">
                  <c:v>14.657334589644561</c:v>
                </c:pt>
                <c:pt idx="1613">
                  <c:v>-10.039513606700668</c:v>
                </c:pt>
                <c:pt idx="1614">
                  <c:v>7.0275418450134746</c:v>
                </c:pt>
                <c:pt idx="1615">
                  <c:v>21.082334460350424</c:v>
                </c:pt>
                <c:pt idx="1616">
                  <c:v>-20.079224791809761</c:v>
                </c:pt>
                <c:pt idx="1617">
                  <c:v>-1.4055200022908194</c:v>
                </c:pt>
                <c:pt idx="1618">
                  <c:v>3.6141764878201807</c:v>
                </c:pt>
                <c:pt idx="1619">
                  <c:v>0.80315254639127487</c:v>
                </c:pt>
                <c:pt idx="1620">
                  <c:v>3.0118155205227608</c:v>
                </c:pt>
                <c:pt idx="1621">
                  <c:v>-5.8228938137989275</c:v>
                </c:pt>
                <c:pt idx="1622">
                  <c:v>11.645587961047109</c:v>
                </c:pt>
                <c:pt idx="1623">
                  <c:v>-14.657756226326416</c:v>
                </c:pt>
                <c:pt idx="1624">
                  <c:v>2.6102411465812336</c:v>
                </c:pt>
                <c:pt idx="1625">
                  <c:v>13.452638077632614</c:v>
                </c:pt>
                <c:pt idx="1626">
                  <c:v>17.06671905425867</c:v>
                </c:pt>
                <c:pt idx="1627">
                  <c:v>-8.4331781464774256</c:v>
                </c:pt>
                <c:pt idx="1628">
                  <c:v>-8.0315950718454339</c:v>
                </c:pt>
                <c:pt idx="1629">
                  <c:v>-1.8070978578099863</c:v>
                </c:pt>
                <c:pt idx="1630">
                  <c:v>15.661246170286978</c:v>
                </c:pt>
                <c:pt idx="1631">
                  <c:v>5.6220412335692247</c:v>
                </c:pt>
                <c:pt idx="1632">
                  <c:v>-17.067290704055495</c:v>
                </c:pt>
                <c:pt idx="1633">
                  <c:v>3.2126025887731489</c:v>
                </c:pt>
                <c:pt idx="1634">
                  <c:v>4.6181098502238909</c:v>
                </c:pt>
                <c:pt idx="1635">
                  <c:v>-14.256168252475215</c:v>
                </c:pt>
                <c:pt idx="1636">
                  <c:v>-4.0157817188078786</c:v>
                </c:pt>
                <c:pt idx="1637">
                  <c:v>34.935964016428208</c:v>
                </c:pt>
                <c:pt idx="1638">
                  <c:v>6.6259706376352048</c:v>
                </c:pt>
                <c:pt idx="1639">
                  <c:v>-14.256168252474302</c:v>
                </c:pt>
                <c:pt idx="1640">
                  <c:v>-13.653786884151845</c:v>
                </c:pt>
                <c:pt idx="1641">
                  <c:v>-5.0197320919196464</c:v>
                </c:pt>
                <c:pt idx="1642">
                  <c:v>-20.681613740944904</c:v>
                </c:pt>
                <c:pt idx="1643">
                  <c:v>-7.2284298711907065</c:v>
                </c:pt>
                <c:pt idx="1644">
                  <c:v>0.60236452848180422</c:v>
                </c:pt>
                <c:pt idx="1645">
                  <c:v>8.031468477716988</c:v>
                </c:pt>
                <c:pt idx="1646">
                  <c:v>11.444804218616468</c:v>
                </c:pt>
                <c:pt idx="1647">
                  <c:v>17.06671905425867</c:v>
                </c:pt>
                <c:pt idx="1648">
                  <c:v>-28.31193523666586</c:v>
                </c:pt>
                <c:pt idx="1649">
                  <c:v>-7.2284298711897934</c:v>
                </c:pt>
                <c:pt idx="1650">
                  <c:v>6.0236132327211624</c:v>
                </c:pt>
                <c:pt idx="1651">
                  <c:v>8.8346083584277704</c:v>
                </c:pt>
                <c:pt idx="1652">
                  <c:v>-5.2205224037797393</c:v>
                </c:pt>
                <c:pt idx="1653">
                  <c:v>9.4369624373732552</c:v>
                </c:pt>
                <c:pt idx="1654">
                  <c:v>8.031468477716988</c:v>
                </c:pt>
                <c:pt idx="1655">
                  <c:v>-4.0157817188078786</c:v>
                </c:pt>
                <c:pt idx="1656">
                  <c:v>-8.8347615372936907</c:v>
                </c:pt>
                <c:pt idx="1657">
                  <c:v>14.858117064280425</c:v>
                </c:pt>
                <c:pt idx="1658">
                  <c:v>-3.4134124439540949</c:v>
                </c:pt>
                <c:pt idx="1659">
                  <c:v>13.051071939692161</c:v>
                </c:pt>
                <c:pt idx="1660">
                  <c:v>-16.66570083467073</c:v>
                </c:pt>
                <c:pt idx="1661">
                  <c:v>4.2165367427365803</c:v>
                </c:pt>
                <c:pt idx="1662">
                  <c:v>34.333640155524442</c:v>
                </c:pt>
                <c:pt idx="1663">
                  <c:v>-2.4094652343727438</c:v>
                </c:pt>
                <c:pt idx="1664">
                  <c:v>5.6220412335692247</c:v>
                </c:pt>
                <c:pt idx="1665">
                  <c:v>18.070625878994559</c:v>
                </c:pt>
                <c:pt idx="1666">
                  <c:v>5.8228272727316659</c:v>
                </c:pt>
                <c:pt idx="1667">
                  <c:v>-8.2323865696380043</c:v>
                </c:pt>
                <c:pt idx="1668">
                  <c:v>3.0118155205227608</c:v>
                </c:pt>
                <c:pt idx="1669">
                  <c:v>-2.4094652343727438</c:v>
                </c:pt>
                <c:pt idx="1670">
                  <c:v>-22.087190718220455</c:v>
                </c:pt>
                <c:pt idx="1671">
                  <c:v>8.6338235070441289</c:v>
                </c:pt>
                <c:pt idx="1672">
                  <c:v>14.858117064279512</c:v>
                </c:pt>
                <c:pt idx="1673">
                  <c:v>-3.0118333228358853</c:v>
                </c:pt>
                <c:pt idx="1674">
                  <c:v>-4.6181517054319894</c:v>
                </c:pt>
                <c:pt idx="1675">
                  <c:v>-0.40157674793164155</c:v>
                </c:pt>
                <c:pt idx="1676">
                  <c:v>-25.299952615440798</c:v>
                </c:pt>
                <c:pt idx="1677">
                  <c:v>-8.2323865696375478</c:v>
                </c:pt>
                <c:pt idx="1678">
                  <c:v>-24.496760247426259</c:v>
                </c:pt>
                <c:pt idx="1679">
                  <c:v>10.039315803475427</c:v>
                </c:pt>
                <c:pt idx="1680">
                  <c:v>2.007878992088254</c:v>
                </c:pt>
                <c:pt idx="1681">
                  <c:v>6.6259706376352048</c:v>
                </c:pt>
                <c:pt idx="1682">
                  <c:v>-0.60236524057532914</c:v>
                </c:pt>
                <c:pt idx="1683">
                  <c:v>-2.0078869042279788</c:v>
                </c:pt>
                <c:pt idx="1684">
                  <c:v>18.873749911755759</c:v>
                </c:pt>
                <c:pt idx="1685">
                  <c:v>-4.0157817188078786</c:v>
                </c:pt>
                <c:pt idx="1686">
                  <c:v>5.0196826410610162</c:v>
                </c:pt>
                <c:pt idx="1687">
                  <c:v>7.8306833095541668</c:v>
                </c:pt>
                <c:pt idx="1688">
                  <c:v>4.0157500702543381</c:v>
                </c:pt>
                <c:pt idx="1689">
                  <c:v>-12.649819516945662</c:v>
                </c:pt>
                <c:pt idx="1690">
                  <c:v>-1.2047311931941369</c:v>
                </c:pt>
                <c:pt idx="1691">
                  <c:v>-18.272062207374805</c:v>
                </c:pt>
                <c:pt idx="1692">
                  <c:v>16.665155769454074</c:v>
                </c:pt>
                <c:pt idx="1693">
                  <c:v>-5.4213127947128159</c:v>
                </c:pt>
                <c:pt idx="1694">
                  <c:v>8.031468477716988</c:v>
                </c:pt>
                <c:pt idx="1695">
                  <c:v>-1.4055200022908194</c:v>
                </c:pt>
                <c:pt idx="1696">
                  <c:v>20.881554443336828</c:v>
                </c:pt>
                <c:pt idx="1697">
                  <c:v>-2.8110438809172749</c:v>
                </c:pt>
                <c:pt idx="1698">
                  <c:v>-1.6063088904963945</c:v>
                </c:pt>
                <c:pt idx="1699">
                  <c:v>-0.40157674793118497</c:v>
                </c:pt>
                <c:pt idx="1700">
                  <c:v>4.8188962852235866</c:v>
                </c:pt>
                <c:pt idx="1701">
                  <c:v>-8.4331781464783386</c:v>
                </c:pt>
                <c:pt idx="1702">
                  <c:v>-12.449026280521137</c:v>
                </c:pt>
                <c:pt idx="1703">
                  <c:v>-7.8308036531019711</c:v>
                </c:pt>
                <c:pt idx="1704">
                  <c:v>7.4291127356575348</c:v>
                </c:pt>
                <c:pt idx="1705">
                  <c:v>23.290909412932823</c:v>
                </c:pt>
                <c:pt idx="1706">
                  <c:v>-8.4331781464774256</c:v>
                </c:pt>
                <c:pt idx="1707">
                  <c:v>-2.4094652343727438</c:v>
                </c:pt>
                <c:pt idx="1708">
                  <c:v>-6.4252659354436936</c:v>
                </c:pt>
                <c:pt idx="1709">
                  <c:v>7.0275418450134746</c:v>
                </c:pt>
                <c:pt idx="1710">
                  <c:v>-4.0157817188078786</c:v>
                </c:pt>
                <c:pt idx="1711">
                  <c:v>13.452638077632614</c:v>
                </c:pt>
                <c:pt idx="1712">
                  <c:v>-15.862522043574332</c:v>
                </c:pt>
                <c:pt idx="1713">
                  <c:v>-9.8387213975438126</c:v>
                </c:pt>
                <c:pt idx="1714">
                  <c:v>2.6102411465812336</c:v>
                </c:pt>
                <c:pt idx="1715">
                  <c:v>-7.6300123134117097</c:v>
                </c:pt>
                <c:pt idx="1716">
                  <c:v>-11.445061283579346</c:v>
                </c:pt>
                <c:pt idx="1717">
                  <c:v>10.039315803475427</c:v>
                </c:pt>
                <c:pt idx="1718">
                  <c:v>-10.441098262107902</c:v>
                </c:pt>
                <c:pt idx="1719">
                  <c:v>10.039315803475427</c:v>
                </c:pt>
                <c:pt idx="1720">
                  <c:v>-20.681613740944904</c:v>
                </c:pt>
                <c:pt idx="1721">
                  <c:v>6.0236132327211624</c:v>
                </c:pt>
                <c:pt idx="1722">
                  <c:v>-8.8347615372936907</c:v>
                </c:pt>
                <c:pt idx="1723">
                  <c:v>4.2165367427365803</c:v>
                </c:pt>
                <c:pt idx="1724">
                  <c:v>4.6181098502238909</c:v>
                </c:pt>
                <c:pt idx="1725">
                  <c:v>-6.6260568007887208</c:v>
                </c:pt>
                <c:pt idx="1726">
                  <c:v>3.6141764878206373</c:v>
                </c:pt>
                <c:pt idx="1727">
                  <c:v>1.0039404851731208</c:v>
                </c:pt>
                <c:pt idx="1728">
                  <c:v>16.464374008149321</c:v>
                </c:pt>
                <c:pt idx="1729">
                  <c:v>5.8228272727316659</c:v>
                </c:pt>
                <c:pt idx="1730">
                  <c:v>1.0039404851731208</c:v>
                </c:pt>
                <c:pt idx="1731">
                  <c:v>-24.496760247427172</c:v>
                </c:pt>
                <c:pt idx="1732">
                  <c:v>18.070625878994559</c:v>
                </c:pt>
                <c:pt idx="1733">
                  <c:v>-17.468880889310707</c:v>
                </c:pt>
                <c:pt idx="1734">
                  <c:v>7.6298980621998203</c:v>
                </c:pt>
                <c:pt idx="1735">
                  <c:v>7.4291127356584479</c:v>
                </c:pt>
                <c:pt idx="1736">
                  <c:v>-3.0118333228358853</c:v>
                </c:pt>
                <c:pt idx="1737">
                  <c:v>-8.2323865696375478</c:v>
                </c:pt>
                <c:pt idx="1738">
                  <c:v>-16.46490601843589</c:v>
                </c:pt>
                <c:pt idx="1739">
                  <c:v>0.60236452848271727</c:v>
                </c:pt>
                <c:pt idx="1740">
                  <c:v>7.4291127356584479</c:v>
                </c:pt>
                <c:pt idx="1741">
                  <c:v>3.4133895778727288</c:v>
                </c:pt>
                <c:pt idx="1742">
                  <c:v>-9.8387213975438126</c:v>
                </c:pt>
                <c:pt idx="1743">
                  <c:v>33.53054056246377</c:v>
                </c:pt>
                <c:pt idx="1744">
                  <c:v>3.4133895778727288</c:v>
                </c:pt>
                <c:pt idx="1745">
                  <c:v>4.0157500702543381</c:v>
                </c:pt>
                <c:pt idx="1746">
                  <c:v>14.054986690241309</c:v>
                </c:pt>
                <c:pt idx="1747">
                  <c:v>16.665155769453161</c:v>
                </c:pt>
                <c:pt idx="1748">
                  <c:v>-30.922334528599055</c:v>
                </c:pt>
                <c:pt idx="1749">
                  <c:v>-4.8189418591361592</c:v>
                </c:pt>
                <c:pt idx="1750">
                  <c:v>1.6063038267277809</c:v>
                </c:pt>
                <c:pt idx="1751">
                  <c:v>-9.8387213975438126</c:v>
                </c:pt>
                <c:pt idx="1752">
                  <c:v>-20.280021029250079</c:v>
                </c:pt>
                <c:pt idx="1753">
                  <c:v>-22.287987744961598</c:v>
                </c:pt>
                <c:pt idx="1754">
                  <c:v>-12.649819516946575</c:v>
                </c:pt>
                <c:pt idx="1755">
                  <c:v>-1.6063088904963945</c:v>
                </c:pt>
                <c:pt idx="1756">
                  <c:v>-6.0236844419465392</c:v>
                </c:pt>
                <c:pt idx="1757">
                  <c:v>-8.4331781464783386</c:v>
                </c:pt>
                <c:pt idx="1758">
                  <c:v>1.6063038267268679</c:v>
                </c:pt>
                <c:pt idx="1759">
                  <c:v>22.889351044502096</c:v>
                </c:pt>
                <c:pt idx="1760">
                  <c:v>16.062810247742693</c:v>
                </c:pt>
                <c:pt idx="1761">
                  <c:v>-6.8268477451950353</c:v>
                </c:pt>
                <c:pt idx="1762">
                  <c:v>26.70414273224015</c:v>
                </c:pt>
                <c:pt idx="1763">
                  <c:v>-31.926337804294928</c:v>
                </c:pt>
                <c:pt idx="1764">
                  <c:v>-7.2284298711897934</c:v>
                </c:pt>
                <c:pt idx="1765">
                  <c:v>9.8385314273147664</c:v>
                </c:pt>
                <c:pt idx="1766">
                  <c:v>5.0196826410610162</c:v>
                </c:pt>
                <c:pt idx="1767">
                  <c:v>-0.20078833440578439</c:v>
                </c:pt>
                <c:pt idx="1768">
                  <c:v>12.649505484806488</c:v>
                </c:pt>
                <c:pt idx="1769">
                  <c:v>-6.0236844419465392</c:v>
                </c:pt>
                <c:pt idx="1770">
                  <c:v>24.094025197882875</c:v>
                </c:pt>
                <c:pt idx="1771">
                  <c:v>0.60236452848271727</c:v>
                </c:pt>
                <c:pt idx="1772">
                  <c:v>14.255769402622802</c:v>
                </c:pt>
                <c:pt idx="1773">
                  <c:v>13.854203898614767</c:v>
                </c:pt>
                <c:pt idx="1774">
                  <c:v>14.45655203575841</c:v>
                </c:pt>
                <c:pt idx="1775">
                  <c:v>-7.4292210527737161</c:v>
                </c:pt>
                <c:pt idx="1776">
                  <c:v>-34.536755543720133</c:v>
                </c:pt>
                <c:pt idx="1777">
                  <c:v>-10.441098262107445</c:v>
                </c:pt>
                <c:pt idx="1778">
                  <c:v>24.897139713524659</c:v>
                </c:pt>
                <c:pt idx="1779">
                  <c:v>0.20078825528438274</c:v>
                </c:pt>
                <c:pt idx="1780">
                  <c:v>-10.842683233625625</c:v>
                </c:pt>
                <c:pt idx="1781">
                  <c:v>18.672969022491611</c:v>
                </c:pt>
                <c:pt idx="1782">
                  <c:v>3.8149633186141862</c:v>
                </c:pt>
                <c:pt idx="1783">
                  <c:v>6.6259706376342917</c:v>
                </c:pt>
                <c:pt idx="1784">
                  <c:v>33.329765465664423</c:v>
                </c:pt>
                <c:pt idx="1785">
                  <c:v>-4.8189418591370723</c:v>
                </c:pt>
                <c:pt idx="1786">
                  <c:v>1.0039404851731208</c:v>
                </c:pt>
                <c:pt idx="1787">
                  <c:v>6.0236132327211624</c:v>
                </c:pt>
                <c:pt idx="1788">
                  <c:v>-13.252199700260125</c:v>
                </c:pt>
                <c:pt idx="1789">
                  <c:v>34.735189475548474</c:v>
                </c:pt>
                <c:pt idx="1790">
                  <c:v>6.0236132327211624</c:v>
                </c:pt>
                <c:pt idx="1791">
                  <c:v>-0.20078833440578439</c:v>
                </c:pt>
                <c:pt idx="1792">
                  <c:v>0</c:v>
                </c:pt>
                <c:pt idx="1793">
                  <c:v>3.4133895778727288</c:v>
                </c:pt>
                <c:pt idx="1794">
                  <c:v>-13.051406226817432</c:v>
                </c:pt>
                <c:pt idx="1795">
                  <c:v>8.2322535666874312</c:v>
                </c:pt>
                <c:pt idx="1796">
                  <c:v>18.27140700610882</c:v>
                </c:pt>
                <c:pt idx="1797">
                  <c:v>5.4212551152346951</c:v>
                </c:pt>
                <c:pt idx="1798">
                  <c:v>4.4173233360600515</c:v>
                </c:pt>
                <c:pt idx="1799">
                  <c:v>1.8070914489758274</c:v>
                </c:pt>
                <c:pt idx="1800">
                  <c:v>5.2204689177325854</c:v>
                </c:pt>
                <c:pt idx="1801">
                  <c:v>-14.456962199904162</c:v>
                </c:pt>
                <c:pt idx="1802">
                  <c:v>15.05889945966425</c:v>
                </c:pt>
                <c:pt idx="1803">
                  <c:v>9.0353931306110713</c:v>
                </c:pt>
                <c:pt idx="1804">
                  <c:v>5.0196826410610162</c:v>
                </c:pt>
                <c:pt idx="1805">
                  <c:v>1.0039404851731208</c:v>
                </c:pt>
                <c:pt idx="1806">
                  <c:v>1.4055161253431556</c:v>
                </c:pt>
                <c:pt idx="1807">
                  <c:v>-2.6102545180968475</c:v>
                </c:pt>
                <c:pt idx="1808">
                  <c:v>7.6298980621998203</c:v>
                </c:pt>
                <c:pt idx="1809">
                  <c:v>6.6259706376342917</c:v>
                </c:pt>
                <c:pt idx="1810">
                  <c:v>6.0236132327211624</c:v>
                </c:pt>
                <c:pt idx="1811">
                  <c:v>-8.6339698023641684</c:v>
                </c:pt>
                <c:pt idx="1812">
                  <c:v>3.4133895778718157</c:v>
                </c:pt>
                <c:pt idx="1813">
                  <c:v>18.873749911755759</c:v>
                </c:pt>
                <c:pt idx="1814">
                  <c:v>7.0275418450134746</c:v>
                </c:pt>
                <c:pt idx="1815">
                  <c:v>-5.6221032647207236</c:v>
                </c:pt>
                <c:pt idx="1816">
                  <c:v>-10.641890708352831</c:v>
                </c:pt>
                <c:pt idx="1817">
                  <c:v>6.8267562809152338</c:v>
                </c:pt>
                <c:pt idx="1818">
                  <c:v>-16.26411128117244</c:v>
                </c:pt>
                <c:pt idx="1819">
                  <c:v>3.8149633186150993</c:v>
                </c:pt>
                <c:pt idx="1820">
                  <c:v>-3.2126228438481483</c:v>
                </c:pt>
                <c:pt idx="1821">
                  <c:v>-11.846647045312533</c:v>
                </c:pt>
                <c:pt idx="1822">
                  <c:v>-22.087190718220455</c:v>
                </c:pt>
                <c:pt idx="1823">
                  <c:v>-1.4055200022917325</c:v>
                </c:pt>
                <c:pt idx="1824">
                  <c:v>10.440884318164111</c:v>
                </c:pt>
                <c:pt idx="1825">
                  <c:v>-2.0078869042279788</c:v>
                </c:pt>
                <c:pt idx="1826">
                  <c:v>-15.059344516136253</c:v>
                </c:pt>
                <c:pt idx="1827">
                  <c:v>15.259681775794295</c:v>
                </c:pt>
                <c:pt idx="1828">
                  <c:v>8.633823507045042</c:v>
                </c:pt>
                <c:pt idx="1829">
                  <c:v>-15.661727543241506</c:v>
                </c:pt>
                <c:pt idx="1830">
                  <c:v>14.657334589644105</c:v>
                </c:pt>
                <c:pt idx="1831">
                  <c:v>7.8306833095532538</c:v>
                </c:pt>
                <c:pt idx="1832">
                  <c:v>-26.50474353419148</c:v>
                </c:pt>
                <c:pt idx="1833">
                  <c:v>0.20078825528438274</c:v>
                </c:pt>
                <c:pt idx="1834">
                  <c:v>4.8188962852244996</c:v>
                </c:pt>
                <c:pt idx="1835">
                  <c:v>0.60236452848180422</c:v>
                </c:pt>
                <c:pt idx="1836">
                  <c:v>-1.8070978578099863</c:v>
                </c:pt>
                <c:pt idx="1837">
                  <c:v>2.6102411465812336</c:v>
                </c:pt>
                <c:pt idx="1838">
                  <c:v>13.452638077632614</c:v>
                </c:pt>
                <c:pt idx="1839">
                  <c:v>4.2165367427365803</c:v>
                </c:pt>
                <c:pt idx="1840">
                  <c:v>-3.2126228438481483</c:v>
                </c:pt>
                <c:pt idx="1841">
                  <c:v>7.4291127356575348</c:v>
                </c:pt>
                <c:pt idx="1842">
                  <c:v>-22.287987744961598</c:v>
                </c:pt>
                <c:pt idx="1843">
                  <c:v>-13.051406226817432</c:v>
                </c:pt>
                <c:pt idx="1844">
                  <c:v>0</c:v>
                </c:pt>
                <c:pt idx="1845">
                  <c:v>12.448722138513574</c:v>
                </c:pt>
                <c:pt idx="1846">
                  <c:v>0.40157643144649197</c:v>
                </c:pt>
                <c:pt idx="1847">
                  <c:v>8.6338235070441289</c:v>
                </c:pt>
                <c:pt idx="1848">
                  <c:v>1.8070914489767405</c:v>
                </c:pt>
                <c:pt idx="1849">
                  <c:v>5.8228272727316659</c:v>
                </c:pt>
                <c:pt idx="1850">
                  <c:v>22.287012896949577</c:v>
                </c:pt>
                <c:pt idx="1851">
                  <c:v>-5.6221032647198106</c:v>
                </c:pt>
                <c:pt idx="1852">
                  <c:v>6.8267562809152338</c:v>
                </c:pt>
                <c:pt idx="1853">
                  <c:v>21.082334460350424</c:v>
                </c:pt>
                <c:pt idx="1854">
                  <c:v>5.4212551152346951</c:v>
                </c:pt>
                <c:pt idx="1855">
                  <c:v>4.4173233360609645</c:v>
                </c:pt>
                <c:pt idx="1856">
                  <c:v>-3.4134124439531819</c:v>
                </c:pt>
                <c:pt idx="1857">
                  <c:v>1.2047283448237331</c:v>
                </c:pt>
                <c:pt idx="1858">
                  <c:v>12.850288751866602</c:v>
                </c:pt>
                <c:pt idx="1859">
                  <c:v>7.6298980621998203</c:v>
                </c:pt>
                <c:pt idx="1860">
                  <c:v>-1.6063088904973075</c:v>
                </c:pt>
                <c:pt idx="1861">
                  <c:v>27.105698085769937</c:v>
                </c:pt>
                <c:pt idx="1862">
                  <c:v>25.097918144092549</c:v>
                </c:pt>
                <c:pt idx="1863">
                  <c:v>-0.20078833440578439</c:v>
                </c:pt>
                <c:pt idx="1864">
                  <c:v>-14.256168252474302</c:v>
                </c:pt>
                <c:pt idx="1865">
                  <c:v>2.8110283731251675</c:v>
                </c:pt>
                <c:pt idx="1866">
                  <c:v>-3.6142021231501049</c:v>
                </c:pt>
                <c:pt idx="1867">
                  <c:v>-6.6260568007887208</c:v>
                </c:pt>
                <c:pt idx="1868">
                  <c:v>-11.24426852124024</c:v>
                </c:pt>
                <c:pt idx="1869">
                  <c:v>-8.2323865696375478</c:v>
                </c:pt>
                <c:pt idx="1870">
                  <c:v>1.2047283448237331</c:v>
                </c:pt>
                <c:pt idx="1871">
                  <c:v>8.633823507045042</c:v>
                </c:pt>
                <c:pt idx="1872">
                  <c:v>-6.2244751491617576</c:v>
                </c:pt>
                <c:pt idx="1873">
                  <c:v>3.4133895778727288</c:v>
                </c:pt>
                <c:pt idx="1874">
                  <c:v>7.4291127356579914</c:v>
                </c:pt>
                <c:pt idx="1875">
                  <c:v>13.051071939692161</c:v>
                </c:pt>
                <c:pt idx="1876">
                  <c:v>-5.2205224037797393</c:v>
                </c:pt>
                <c:pt idx="1877">
                  <c:v>5.8228272727307528</c:v>
                </c:pt>
                <c:pt idx="1878">
                  <c:v>3.6141764878197242</c:v>
                </c:pt>
                <c:pt idx="1879">
                  <c:v>10.842452515997861</c:v>
                </c:pt>
                <c:pt idx="1880">
                  <c:v>-7.6300123134117097</c:v>
                </c:pt>
                <c:pt idx="1881">
                  <c:v>-23.291974062430505</c:v>
                </c:pt>
                <c:pt idx="1882">
                  <c:v>6.8267562809152338</c:v>
                </c:pt>
                <c:pt idx="1883">
                  <c:v>-21.083206768377558</c:v>
                </c:pt>
                <c:pt idx="1884">
                  <c:v>-15.059344516136253</c:v>
                </c:pt>
                <c:pt idx="1885">
                  <c:v>3.4133895778718157</c:v>
                </c:pt>
                <c:pt idx="1886">
                  <c:v>-5.2205224037788263</c:v>
                </c:pt>
                <c:pt idx="1887">
                  <c:v>-2.0078869042279788</c:v>
                </c:pt>
                <c:pt idx="1888">
                  <c:v>-13.854580594596319</c:v>
                </c:pt>
                <c:pt idx="1889">
                  <c:v>-7.0276387686635751</c:v>
                </c:pt>
                <c:pt idx="1890">
                  <c:v>-4.4173616308080215</c:v>
                </c:pt>
                <c:pt idx="1891">
                  <c:v>-2.0078869042279788</c:v>
                </c:pt>
                <c:pt idx="1892">
                  <c:v>15.259681775794295</c:v>
                </c:pt>
                <c:pt idx="1893">
                  <c:v>0.60236452848226074</c:v>
                </c:pt>
                <c:pt idx="1894">
                  <c:v>-4.8189418591370723</c:v>
                </c:pt>
                <c:pt idx="1895">
                  <c:v>20.07843358225723</c:v>
                </c:pt>
                <c:pt idx="1896">
                  <c:v>-11.24426852124024</c:v>
                </c:pt>
                <c:pt idx="1897">
                  <c:v>-6.4252659354427806</c:v>
                </c:pt>
                <c:pt idx="1898">
                  <c:v>-9.0355533512664614</c:v>
                </c:pt>
                <c:pt idx="1899">
                  <c:v>-17.067290704055495</c:v>
                </c:pt>
                <c:pt idx="1900">
                  <c:v>24.094025197882875</c:v>
                </c:pt>
                <c:pt idx="1901">
                  <c:v>-8.2323865696384608</c:v>
                </c:pt>
                <c:pt idx="1902">
                  <c:v>-8.8347615372941473</c:v>
                </c:pt>
                <c:pt idx="1903">
                  <c:v>20.680774347019074</c:v>
                </c:pt>
                <c:pt idx="1904">
                  <c:v>-7.4292210527728031</c:v>
                </c:pt>
                <c:pt idx="1905">
                  <c:v>14.255769402622802</c:v>
                </c:pt>
                <c:pt idx="1906">
                  <c:v>-33.733548666729277</c:v>
                </c:pt>
                <c:pt idx="1907">
                  <c:v>6.0236132327211624</c:v>
                </c:pt>
                <c:pt idx="1908">
                  <c:v>-17.268085757199923</c:v>
                </c:pt>
                <c:pt idx="1909">
                  <c:v>-18.874449024975561</c:v>
                </c:pt>
                <c:pt idx="1910">
                  <c:v>-1.6063088904963945</c:v>
                </c:pt>
                <c:pt idx="1911">
                  <c:v>-2.610254518096391</c:v>
                </c:pt>
                <c:pt idx="1912">
                  <c:v>3.2126025887722358</c:v>
                </c:pt>
                <c:pt idx="1913">
                  <c:v>9.0353931306110713</c:v>
                </c:pt>
                <c:pt idx="1914">
                  <c:v>-12.850612832378976</c:v>
                </c:pt>
                <c:pt idx="1915">
                  <c:v>-4.4173616308080215</c:v>
                </c:pt>
                <c:pt idx="1916">
                  <c:v>9.2361778235931826</c:v>
                </c:pt>
                <c:pt idx="1917">
                  <c:v>-3.0118333228358853</c:v>
                </c:pt>
                <c:pt idx="1918">
                  <c:v>0.20078825528438274</c:v>
                </c:pt>
                <c:pt idx="1919">
                  <c:v>9.6377469719467896</c:v>
                </c:pt>
                <c:pt idx="1920">
                  <c:v>-13.45299325270523</c:v>
                </c:pt>
                <c:pt idx="1921">
                  <c:v>-23.091176641108085</c:v>
                </c:pt>
                <c:pt idx="1922">
                  <c:v>10.440884318163198</c:v>
                </c:pt>
                <c:pt idx="1923">
                  <c:v>-10.039513606700668</c:v>
                </c:pt>
                <c:pt idx="1924">
                  <c:v>-9.0355533512664614</c:v>
                </c:pt>
                <c:pt idx="1925">
                  <c:v>9.0353931306110713</c:v>
                </c:pt>
                <c:pt idx="1926">
                  <c:v>14.255769402623715</c:v>
                </c:pt>
                <c:pt idx="1927">
                  <c:v>-6.4252659354427806</c:v>
                </c:pt>
                <c:pt idx="1928">
                  <c:v>-0.20078833440578439</c:v>
                </c:pt>
                <c:pt idx="1929">
                  <c:v>9.4369624373732552</c:v>
                </c:pt>
                <c:pt idx="1930">
                  <c:v>24.897139713524659</c:v>
                </c:pt>
                <c:pt idx="1931">
                  <c:v>-12.248233123107218</c:v>
                </c:pt>
                <c:pt idx="1932">
                  <c:v>-18.673653340154356</c:v>
                </c:pt>
                <c:pt idx="1933">
                  <c:v>14.657334589644561</c:v>
                </c:pt>
                <c:pt idx="1934">
                  <c:v>-12.047440044702983</c:v>
                </c:pt>
                <c:pt idx="1935">
                  <c:v>5.0196826410610162</c:v>
                </c:pt>
                <c:pt idx="1936">
                  <c:v>9.4369624373723422</c:v>
                </c:pt>
                <c:pt idx="1937">
                  <c:v>-4.4173616308080215</c:v>
                </c:pt>
                <c:pt idx="1938">
                  <c:v>-5.2205224037788263</c:v>
                </c:pt>
                <c:pt idx="1939">
                  <c:v>-19.276040631467996</c:v>
                </c:pt>
                <c:pt idx="1940">
                  <c:v>5.4212551152346951</c:v>
                </c:pt>
                <c:pt idx="1941">
                  <c:v>4.6181098502238909</c:v>
                </c:pt>
                <c:pt idx="1942">
                  <c:v>14.255769402622802</c:v>
                </c:pt>
                <c:pt idx="1943">
                  <c:v>15.862028248645212</c:v>
                </c:pt>
                <c:pt idx="1944">
                  <c:v>10.240100100425185</c:v>
                </c:pt>
                <c:pt idx="1945">
                  <c:v>14.456552035757497</c:v>
                </c:pt>
                <c:pt idx="1946">
                  <c:v>7.8306833095541668</c:v>
                </c:pt>
                <c:pt idx="1947">
                  <c:v>1.4055161253431556</c:v>
                </c:pt>
                <c:pt idx="1948">
                  <c:v>-11.244268521241153</c:v>
                </c:pt>
                <c:pt idx="1949">
                  <c:v>-3.8149918814352985</c:v>
                </c:pt>
                <c:pt idx="1950">
                  <c:v>-5.0197320919196464</c:v>
                </c:pt>
                <c:pt idx="1951">
                  <c:v>1.0039404851731208</c:v>
                </c:pt>
                <c:pt idx="1952">
                  <c:v>-10.039513606700668</c:v>
                </c:pt>
                <c:pt idx="1953">
                  <c:v>15.259681775794295</c:v>
                </c:pt>
                <c:pt idx="1954">
                  <c:v>-2.6102545180959345</c:v>
                </c:pt>
                <c:pt idx="1955">
                  <c:v>49.190753310940977</c:v>
                </c:pt>
                <c:pt idx="1956">
                  <c:v>-13.252199700260125</c:v>
                </c:pt>
                <c:pt idx="1957">
                  <c:v>7.228327329928165</c:v>
                </c:pt>
                <c:pt idx="1958">
                  <c:v>11.444804218616925</c:v>
                </c:pt>
                <c:pt idx="1959">
                  <c:v>16.263592167577666</c:v>
                </c:pt>
                <c:pt idx="1960">
                  <c:v>13.251855048281412</c:v>
                </c:pt>
                <c:pt idx="1961">
                  <c:v>-3.6142021231496484</c:v>
                </c:pt>
                <c:pt idx="1962">
                  <c:v>-12.649819516945662</c:v>
                </c:pt>
                <c:pt idx="1963">
                  <c:v>-12.850612832378976</c:v>
                </c:pt>
                <c:pt idx="1964">
                  <c:v>5.8228272727316659</c:v>
                </c:pt>
                <c:pt idx="1965">
                  <c:v>-2.8110438809181879</c:v>
                </c:pt>
                <c:pt idx="1966">
                  <c:v>7.4291127356575348</c:v>
                </c:pt>
                <c:pt idx="1967">
                  <c:v>7.228327329928165</c:v>
                </c:pt>
                <c:pt idx="1968">
                  <c:v>8.8346083584277704</c:v>
                </c:pt>
                <c:pt idx="1969">
                  <c:v>9.4369624373732552</c:v>
                </c:pt>
                <c:pt idx="1970">
                  <c:v>6.8267562809152338</c:v>
                </c:pt>
                <c:pt idx="1971">
                  <c:v>2.007878992088254</c:v>
                </c:pt>
                <c:pt idx="1972">
                  <c:v>-5.6221032647202671</c:v>
                </c:pt>
                <c:pt idx="1973">
                  <c:v>-22.287987744961598</c:v>
                </c:pt>
                <c:pt idx="1974">
                  <c:v>-2.6102545180968475</c:v>
                </c:pt>
                <c:pt idx="1975">
                  <c:v>-0.40157674793118497</c:v>
                </c:pt>
                <c:pt idx="1976">
                  <c:v>1.4055161253422426</c:v>
                </c:pt>
                <c:pt idx="1977">
                  <c:v>-15.059344516136253</c:v>
                </c:pt>
                <c:pt idx="1978">
                  <c:v>-15.059344516136253</c:v>
                </c:pt>
                <c:pt idx="1979">
                  <c:v>17.06671905425867</c:v>
                </c:pt>
                <c:pt idx="1980">
                  <c:v>-15.460933121890122</c:v>
                </c:pt>
                <c:pt idx="1981">
                  <c:v>4.2165367427365803</c:v>
                </c:pt>
                <c:pt idx="1982">
                  <c:v>-21.284003400491315</c:v>
                </c:pt>
                <c:pt idx="1983">
                  <c:v>14.255769402622802</c:v>
                </c:pt>
                <c:pt idx="1984">
                  <c:v>13.051071939692161</c:v>
                </c:pt>
                <c:pt idx="1985">
                  <c:v>14.657334589644561</c:v>
                </c:pt>
                <c:pt idx="1986">
                  <c:v>22.688571741302805</c:v>
                </c:pt>
                <c:pt idx="1987">
                  <c:v>-9.4371372163308624</c:v>
                </c:pt>
                <c:pt idx="1988">
                  <c:v>6.0236132327211624</c:v>
                </c:pt>
                <c:pt idx="1989">
                  <c:v>9.4369624373723422</c:v>
                </c:pt>
                <c:pt idx="1990">
                  <c:v>6.0236132327211624</c:v>
                </c:pt>
                <c:pt idx="1991">
                  <c:v>-12.85061283237852</c:v>
                </c:pt>
                <c:pt idx="1992">
                  <c:v>-18.874449024974648</c:v>
                </c:pt>
                <c:pt idx="1993">
                  <c:v>-15.260138779521096</c:v>
                </c:pt>
                <c:pt idx="1994">
                  <c:v>-3.4134124439531819</c:v>
                </c:pt>
                <c:pt idx="1995">
                  <c:v>7.6298980622007333</c:v>
                </c:pt>
                <c:pt idx="1996">
                  <c:v>2.007878992088254</c:v>
                </c:pt>
                <c:pt idx="1997">
                  <c:v>-7.0276387686635751</c:v>
                </c:pt>
                <c:pt idx="1998">
                  <c:v>10.240100100425185</c:v>
                </c:pt>
                <c:pt idx="1999">
                  <c:v>-8.8347615372941473</c:v>
                </c:pt>
                <c:pt idx="2000">
                  <c:v>-5.0197320919196464</c:v>
                </c:pt>
                <c:pt idx="2001">
                  <c:v>-10.240305894888996</c:v>
                </c:pt>
                <c:pt idx="2002">
                  <c:v>11.846371624253711</c:v>
                </c:pt>
                <c:pt idx="2003">
                  <c:v>-15.059344516136253</c:v>
                </c:pt>
                <c:pt idx="2004">
                  <c:v>9.0353931306110713</c:v>
                </c:pt>
                <c:pt idx="2005">
                  <c:v>-14.055374384037746</c:v>
                </c:pt>
                <c:pt idx="2006">
                  <c:v>-11.043475837921729</c:v>
                </c:pt>
                <c:pt idx="2007">
                  <c:v>-9.2363452442793008</c:v>
                </c:pt>
                <c:pt idx="2008">
                  <c:v>11.846371624254624</c:v>
                </c:pt>
                <c:pt idx="2009">
                  <c:v>-1.6063088904963945</c:v>
                </c:pt>
                <c:pt idx="2010">
                  <c:v>24.495582614373724</c:v>
                </c:pt>
                <c:pt idx="2011">
                  <c:v>17.06671905425867</c:v>
                </c:pt>
                <c:pt idx="2012">
                  <c:v>9.6377469719477027</c:v>
                </c:pt>
                <c:pt idx="2013">
                  <c:v>-8.2323865696375478</c:v>
                </c:pt>
                <c:pt idx="2014">
                  <c:v>-9.6379292674197909</c:v>
                </c:pt>
                <c:pt idx="2015">
                  <c:v>-15.862522043574332</c:v>
                </c:pt>
                <c:pt idx="2016">
                  <c:v>8.2322535666874312</c:v>
                </c:pt>
                <c:pt idx="2017">
                  <c:v>29.715800145746037</c:v>
                </c:pt>
                <c:pt idx="2018">
                  <c:v>9.4369624373723422</c:v>
                </c:pt>
                <c:pt idx="2019">
                  <c:v>-0.20078833440669747</c:v>
                </c:pt>
                <c:pt idx="2020">
                  <c:v>23.491688478161731</c:v>
                </c:pt>
                <c:pt idx="2021">
                  <c:v>-1.0039424632081357</c:v>
                </c:pt>
                <c:pt idx="2022">
                  <c:v>-3.2126228438481483</c:v>
                </c:pt>
                <c:pt idx="2023">
                  <c:v>5.2204689177316723</c:v>
                </c:pt>
                <c:pt idx="2024">
                  <c:v>-0.40157674793209808</c:v>
                </c:pt>
                <c:pt idx="2025">
                  <c:v>11.645587961048022</c:v>
                </c:pt>
                <c:pt idx="2026">
                  <c:v>-15.059344516135797</c:v>
                </c:pt>
                <c:pt idx="2027">
                  <c:v>9.8385314273147664</c:v>
                </c:pt>
                <c:pt idx="2028">
                  <c:v>25.901031072943315</c:v>
                </c:pt>
                <c:pt idx="2029">
                  <c:v>-13.854580594596319</c:v>
                </c:pt>
                <c:pt idx="2030">
                  <c:v>5.6220412335683116</c:v>
                </c:pt>
                <c:pt idx="2031">
                  <c:v>-8.2323865696384608</c:v>
                </c:pt>
                <c:pt idx="2032">
                  <c:v>7.0275418450134746</c:v>
                </c:pt>
                <c:pt idx="2033">
                  <c:v>16.062810247742693</c:v>
                </c:pt>
                <c:pt idx="2034">
                  <c:v>-22.488784850623599</c:v>
                </c:pt>
                <c:pt idx="2035">
                  <c:v>-4.8189418591361592</c:v>
                </c:pt>
                <c:pt idx="2036">
                  <c:v>-10.039513606700668</c:v>
                </c:pt>
                <c:pt idx="2037">
                  <c:v>10.842452515997861</c:v>
                </c:pt>
                <c:pt idx="2038">
                  <c:v>-24.898356273641689</c:v>
                </c:pt>
                <c:pt idx="2039">
                  <c:v>1.8070914489767405</c:v>
                </c:pt>
                <c:pt idx="2040">
                  <c:v>-28.914333890449722</c:v>
                </c:pt>
                <c:pt idx="2041">
                  <c:v>-14.858550331737415</c:v>
                </c:pt>
                <c:pt idx="2042">
                  <c:v>8.2322535666874312</c:v>
                </c:pt>
                <c:pt idx="2043">
                  <c:v>31.924337564672697</c:v>
                </c:pt>
                <c:pt idx="2044">
                  <c:v>2.8110283731251675</c:v>
                </c:pt>
                <c:pt idx="2045">
                  <c:v>15.259681775794295</c:v>
                </c:pt>
                <c:pt idx="2046">
                  <c:v>-14.055374384037746</c:v>
                </c:pt>
                <c:pt idx="2047">
                  <c:v>9.0353931306110713</c:v>
                </c:pt>
                <c:pt idx="2048">
                  <c:v>9.0353931306110713</c:v>
                </c:pt>
                <c:pt idx="2049">
                  <c:v>9.0353931306110713</c:v>
                </c:pt>
                <c:pt idx="2050">
                  <c:v>9.0353931306110713</c:v>
                </c:pt>
                <c:pt idx="2051">
                  <c:v>9.0353931306110713</c:v>
                </c:pt>
                <c:pt idx="2052">
                  <c:v>9.0353931306110713</c:v>
                </c:pt>
                <c:pt idx="2053">
                  <c:v>9.0353931306110713</c:v>
                </c:pt>
                <c:pt idx="2054">
                  <c:v>9.0353931306110713</c:v>
                </c:pt>
                <c:pt idx="2055">
                  <c:v>9.0353931306110713</c:v>
                </c:pt>
                <c:pt idx="2056">
                  <c:v>9.0353931306110713</c:v>
                </c:pt>
                <c:pt idx="2057">
                  <c:v>9.0353931306110713</c:v>
                </c:pt>
                <c:pt idx="2058">
                  <c:v>9.0353931306110713</c:v>
                </c:pt>
                <c:pt idx="2059">
                  <c:v>9.0353931306110713</c:v>
                </c:pt>
                <c:pt idx="2060">
                  <c:v>9.0353931306110713</c:v>
                </c:pt>
                <c:pt idx="2061">
                  <c:v>9.0353931306110713</c:v>
                </c:pt>
                <c:pt idx="2062">
                  <c:v>9.0353931306110713</c:v>
                </c:pt>
                <c:pt idx="2063">
                  <c:v>9.0353931306110713</c:v>
                </c:pt>
                <c:pt idx="2064">
                  <c:v>9.0353931306110713</c:v>
                </c:pt>
                <c:pt idx="2065">
                  <c:v>9.0353931306110713</c:v>
                </c:pt>
                <c:pt idx="2066">
                  <c:v>9.0353931306110713</c:v>
                </c:pt>
                <c:pt idx="2067">
                  <c:v>9.0353931306110713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17.06671905425867</c:v>
                </c:pt>
                <c:pt idx="1">
                  <c:v>-3.6142021231496484</c:v>
                </c:pt>
                <c:pt idx="2">
                  <c:v>4.4173233360600515</c:v>
                </c:pt>
                <c:pt idx="3">
                  <c:v>-2.208676029749951</c:v>
                </c:pt>
                <c:pt idx="4">
                  <c:v>5.6220412335692247</c:v>
                </c:pt>
                <c:pt idx="5">
                  <c:v>-14.055374384037746</c:v>
                </c:pt>
                <c:pt idx="6">
                  <c:v>20.07843358225723</c:v>
                </c:pt>
                <c:pt idx="7">
                  <c:v>-0.60236524057532914</c:v>
                </c:pt>
                <c:pt idx="8">
                  <c:v>9.4369624373723422</c:v>
                </c:pt>
                <c:pt idx="9">
                  <c:v>10.039315803475427</c:v>
                </c:pt>
                <c:pt idx="10">
                  <c:v>11.645587961047566</c:v>
                </c:pt>
                <c:pt idx="11">
                  <c:v>-7.2284298711897934</c:v>
                </c:pt>
                <c:pt idx="12">
                  <c:v>28.511139323274172</c:v>
                </c:pt>
                <c:pt idx="13">
                  <c:v>4.2165367427374933</c:v>
                </c:pt>
                <c:pt idx="14">
                  <c:v>26.503364936443251</c:v>
                </c:pt>
                <c:pt idx="15">
                  <c:v>24.897139713524659</c:v>
                </c:pt>
                <c:pt idx="16">
                  <c:v>-26.705542296744401</c:v>
                </c:pt>
                <c:pt idx="17">
                  <c:v>6.4251849151742446</c:v>
                </c:pt>
                <c:pt idx="18">
                  <c:v>14.45655203575841</c:v>
                </c:pt>
                <c:pt idx="19">
                  <c:v>23.692467464064041</c:v>
                </c:pt>
                <c:pt idx="20">
                  <c:v>-11.84664704531299</c:v>
                </c:pt>
                <c:pt idx="21">
                  <c:v>-27.709537292662151</c:v>
                </c:pt>
                <c:pt idx="22">
                  <c:v>-25.50075090467983</c:v>
                </c:pt>
                <c:pt idx="23">
                  <c:v>9.0353931306110713</c:v>
                </c:pt>
                <c:pt idx="24">
                  <c:v>-12.047440044702983</c:v>
                </c:pt>
                <c:pt idx="25">
                  <c:v>25.901031072944228</c:v>
                </c:pt>
                <c:pt idx="26">
                  <c:v>-5.421312794713729</c:v>
                </c:pt>
                <c:pt idx="27">
                  <c:v>10.039315803475427</c:v>
                </c:pt>
                <c:pt idx="28">
                  <c:v>13.051071939692161</c:v>
                </c:pt>
                <c:pt idx="29">
                  <c:v>-0.80315381233460403</c:v>
                </c:pt>
                <c:pt idx="30">
                  <c:v>-4.6181517054319894</c:v>
                </c:pt>
                <c:pt idx="31">
                  <c:v>-8.8347615372941473</c:v>
                </c:pt>
                <c:pt idx="32">
                  <c:v>11.846371624254624</c:v>
                </c:pt>
                <c:pt idx="33">
                  <c:v>27.908807840526453</c:v>
                </c:pt>
                <c:pt idx="34">
                  <c:v>-24.697558221085774</c:v>
                </c:pt>
                <c:pt idx="35">
                  <c:v>-15.460933121891035</c:v>
                </c:pt>
                <c:pt idx="36">
                  <c:v>6.6259706376342917</c:v>
                </c:pt>
                <c:pt idx="37">
                  <c:v>7.228327329928165</c:v>
                </c:pt>
                <c:pt idx="38">
                  <c:v>-4.8189418591370723</c:v>
                </c:pt>
                <c:pt idx="39">
                  <c:v>13.051071939692161</c:v>
                </c:pt>
                <c:pt idx="40">
                  <c:v>12.047155208235434</c:v>
                </c:pt>
                <c:pt idx="41">
                  <c:v>3.4133895778727288</c:v>
                </c:pt>
                <c:pt idx="42">
                  <c:v>-16.866495729878793</c:v>
                </c:pt>
                <c:pt idx="43">
                  <c:v>-6.8268477451959484</c:v>
                </c:pt>
                <c:pt idx="44">
                  <c:v>-2.2086760297494945</c:v>
                </c:pt>
                <c:pt idx="45">
                  <c:v>27.306475643499404</c:v>
                </c:pt>
                <c:pt idx="46">
                  <c:v>21.283114398058121</c:v>
                </c:pt>
                <c:pt idx="47">
                  <c:v>11.244020396963545</c:v>
                </c:pt>
                <c:pt idx="48">
                  <c:v>31.924337564672697</c:v>
                </c:pt>
                <c:pt idx="49">
                  <c:v>-1.2047311931941369</c:v>
                </c:pt>
                <c:pt idx="50">
                  <c:v>-7.0276387686635751</c:v>
                </c:pt>
                <c:pt idx="51">
                  <c:v>12.247938712988697</c:v>
                </c:pt>
                <c:pt idx="52">
                  <c:v>-12.649819516945662</c:v>
                </c:pt>
                <c:pt idx="53">
                  <c:v>17.06671905425867</c:v>
                </c:pt>
                <c:pt idx="54">
                  <c:v>12.850288751865689</c:v>
                </c:pt>
                <c:pt idx="55">
                  <c:v>3.4133895778727288</c:v>
                </c:pt>
                <c:pt idx="56">
                  <c:v>12.448722138512661</c:v>
                </c:pt>
                <c:pt idx="57">
                  <c:v>14.858117064280425</c:v>
                </c:pt>
                <c:pt idx="58">
                  <c:v>9.4369624373732552</c:v>
                </c:pt>
                <c:pt idx="59">
                  <c:v>5.2204689177316723</c:v>
                </c:pt>
                <c:pt idx="60">
                  <c:v>19.275311452421803</c:v>
                </c:pt>
                <c:pt idx="61">
                  <c:v>5.4212551152356081</c:v>
                </c:pt>
                <c:pt idx="62">
                  <c:v>15.05889945966425</c:v>
                </c:pt>
                <c:pt idx="63">
                  <c:v>7.0275418450134746</c:v>
                </c:pt>
                <c:pt idx="64">
                  <c:v>-13.854580594596319</c:v>
                </c:pt>
                <c:pt idx="65">
                  <c:v>12.448722138513117</c:v>
                </c:pt>
                <c:pt idx="66">
                  <c:v>12.649505484805575</c:v>
                </c:pt>
                <c:pt idx="67">
                  <c:v>-8.2323865696375478</c:v>
                </c:pt>
                <c:pt idx="68">
                  <c:v>-1.0039424632081357</c:v>
                </c:pt>
                <c:pt idx="69">
                  <c:v>10.641668456688615</c:v>
                </c:pt>
                <c:pt idx="70">
                  <c:v>16.665155769454074</c:v>
                </c:pt>
                <c:pt idx="71">
                  <c:v>8.2322535666874312</c:v>
                </c:pt>
                <c:pt idx="72">
                  <c:v>8.6338235070441289</c:v>
                </c:pt>
                <c:pt idx="73">
                  <c:v>-20.480817345629685</c:v>
                </c:pt>
                <c:pt idx="74">
                  <c:v>27.306475643500317</c:v>
                </c:pt>
                <c:pt idx="75">
                  <c:v>12.850288751866602</c:v>
                </c:pt>
                <c:pt idx="76">
                  <c:v>-14.858550331737415</c:v>
                </c:pt>
                <c:pt idx="77">
                  <c:v>9.6377469719477027</c:v>
                </c:pt>
                <c:pt idx="78">
                  <c:v>30.117353118216126</c:v>
                </c:pt>
                <c:pt idx="79">
                  <c:v>-9.6379292674202475</c:v>
                </c:pt>
                <c:pt idx="80">
                  <c:v>0.20078825528529581</c:v>
                </c:pt>
                <c:pt idx="81">
                  <c:v>0.60236452848180422</c:v>
                </c:pt>
                <c:pt idx="82">
                  <c:v>20.07843358225723</c:v>
                </c:pt>
                <c:pt idx="83">
                  <c:v>-8.2323865696375478</c:v>
                </c:pt>
                <c:pt idx="84">
                  <c:v>-16.464906018434977</c:v>
                </c:pt>
                <c:pt idx="85">
                  <c:v>7.228327329928165</c:v>
                </c:pt>
                <c:pt idx="86">
                  <c:v>17.869844672600408</c:v>
                </c:pt>
                <c:pt idx="87">
                  <c:v>5.8228272727316659</c:v>
                </c:pt>
                <c:pt idx="88">
                  <c:v>-18.272062207374805</c:v>
                </c:pt>
                <c:pt idx="89">
                  <c:v>12.448722138513574</c:v>
                </c:pt>
                <c:pt idx="90">
                  <c:v>-4.6181517054329024</c:v>
                </c:pt>
                <c:pt idx="91">
                  <c:v>6.4251849151751577</c:v>
                </c:pt>
                <c:pt idx="92">
                  <c:v>6.0236132327211624</c:v>
                </c:pt>
                <c:pt idx="93">
                  <c:v>-0.80315381233369099</c:v>
                </c:pt>
                <c:pt idx="94">
                  <c:v>-21.083206768377558</c:v>
                </c:pt>
                <c:pt idx="95">
                  <c:v>-3.8149918814343855</c:v>
                </c:pt>
                <c:pt idx="96">
                  <c:v>40.758391145668888</c:v>
                </c:pt>
                <c:pt idx="97">
                  <c:v>12.850288751866602</c:v>
                </c:pt>
                <c:pt idx="98">
                  <c:v>19.275311452421803</c:v>
                </c:pt>
                <c:pt idx="99">
                  <c:v>-6.4252659354427806</c:v>
                </c:pt>
                <c:pt idx="100">
                  <c:v>24.897139713524659</c:v>
                </c:pt>
                <c:pt idx="101">
                  <c:v>17.869844672600408</c:v>
                </c:pt>
                <c:pt idx="102">
                  <c:v>-3.8149918814352985</c:v>
                </c:pt>
                <c:pt idx="103">
                  <c:v>15.661246170286065</c:v>
                </c:pt>
                <c:pt idx="104">
                  <c:v>14.456552035757497</c:v>
                </c:pt>
                <c:pt idx="105">
                  <c:v>4.0157500702543381</c:v>
                </c:pt>
                <c:pt idx="106">
                  <c:v>2.2086664560605418</c:v>
                </c:pt>
                <c:pt idx="107">
                  <c:v>20.27921391647709</c:v>
                </c:pt>
                <c:pt idx="108">
                  <c:v>10.641668456687702</c:v>
                </c:pt>
                <c:pt idx="109">
                  <c:v>7.4291127356579914</c:v>
                </c:pt>
                <c:pt idx="110">
                  <c:v>-4.0157817188078786</c:v>
                </c:pt>
                <c:pt idx="111">
                  <c:v>15.05889945966425</c:v>
                </c:pt>
                <c:pt idx="112">
                  <c:v>20.881554443336828</c:v>
                </c:pt>
                <c:pt idx="113">
                  <c:v>5.8228272727316659</c:v>
                </c:pt>
                <c:pt idx="114">
                  <c:v>-19.276040631467996</c:v>
                </c:pt>
                <c:pt idx="115">
                  <c:v>5.0196826410610162</c:v>
                </c:pt>
                <c:pt idx="116">
                  <c:v>5.0196826410610162</c:v>
                </c:pt>
                <c:pt idx="117">
                  <c:v>6.2243991135359451</c:v>
                </c:pt>
                <c:pt idx="118">
                  <c:v>-18.07126675941921</c:v>
                </c:pt>
                <c:pt idx="119">
                  <c:v>2.007878992088254</c:v>
                </c:pt>
                <c:pt idx="120">
                  <c:v>14.657334589643648</c:v>
                </c:pt>
                <c:pt idx="121">
                  <c:v>15.862028248644299</c:v>
                </c:pt>
                <c:pt idx="122">
                  <c:v>11.244020396963545</c:v>
                </c:pt>
                <c:pt idx="123">
                  <c:v>17.46828202197845</c:v>
                </c:pt>
                <c:pt idx="124">
                  <c:v>11.04323649609009</c:v>
                </c:pt>
                <c:pt idx="125">
                  <c:v>4.2165367427365803</c:v>
                </c:pt>
                <c:pt idx="126">
                  <c:v>25.499474767205541</c:v>
                </c:pt>
                <c:pt idx="127">
                  <c:v>5.8228272727316659</c:v>
                </c:pt>
                <c:pt idx="128">
                  <c:v>-13.252199700260581</c:v>
                </c:pt>
                <c:pt idx="129">
                  <c:v>-1.2047311931941369</c:v>
                </c:pt>
                <c:pt idx="130">
                  <c:v>28.511139323273259</c:v>
                </c:pt>
                <c:pt idx="131">
                  <c:v>31.522786021206343</c:v>
                </c:pt>
                <c:pt idx="132">
                  <c:v>4.6181098502238909</c:v>
                </c:pt>
                <c:pt idx="133">
                  <c:v>-3.6142021231501049</c:v>
                </c:pt>
                <c:pt idx="134">
                  <c:v>24.094025197882875</c:v>
                </c:pt>
                <c:pt idx="135">
                  <c:v>39.955301721245824</c:v>
                </c:pt>
                <c:pt idx="136">
                  <c:v>16.665155769454074</c:v>
                </c:pt>
                <c:pt idx="137">
                  <c:v>5.6220412335692247</c:v>
                </c:pt>
                <c:pt idx="138">
                  <c:v>5.0196826410610162</c:v>
                </c:pt>
                <c:pt idx="139">
                  <c:v>5.0196826410610162</c:v>
                </c:pt>
                <c:pt idx="140">
                  <c:v>11.846371624254624</c:v>
                </c:pt>
                <c:pt idx="141">
                  <c:v>25.298696495321</c:v>
                </c:pt>
                <c:pt idx="142">
                  <c:v>4.8188962852244996</c:v>
                </c:pt>
                <c:pt idx="143">
                  <c:v>-5.2205224037788263</c:v>
                </c:pt>
                <c:pt idx="144">
                  <c:v>-1.2047311931941369</c:v>
                </c:pt>
                <c:pt idx="145">
                  <c:v>-14.256168252475215</c:v>
                </c:pt>
                <c:pt idx="146">
                  <c:v>30.117353118216581</c:v>
                </c:pt>
                <c:pt idx="147">
                  <c:v>-7.2284298711897934</c:v>
                </c:pt>
                <c:pt idx="148">
                  <c:v>-10.641890708353744</c:v>
                </c:pt>
                <c:pt idx="149">
                  <c:v>15.05889945966425</c:v>
                </c:pt>
                <c:pt idx="150">
                  <c:v>20.07843358225723</c:v>
                </c:pt>
                <c:pt idx="151">
                  <c:v>10.842452515997861</c:v>
                </c:pt>
                <c:pt idx="152">
                  <c:v>31.924337564672697</c:v>
                </c:pt>
                <c:pt idx="153">
                  <c:v>-2.0078869042279788</c:v>
                </c:pt>
                <c:pt idx="154">
                  <c:v>-7.8308036531028842</c:v>
                </c:pt>
                <c:pt idx="155">
                  <c:v>4.4173233360609645</c:v>
                </c:pt>
                <c:pt idx="156">
                  <c:v>16.665155769454074</c:v>
                </c:pt>
                <c:pt idx="157">
                  <c:v>-6.6260568007878078</c:v>
                </c:pt>
                <c:pt idx="158">
                  <c:v>17.46828202197845</c:v>
                </c:pt>
                <c:pt idx="159">
                  <c:v>4.0157500702543381</c:v>
                </c:pt>
                <c:pt idx="160">
                  <c:v>-4.2165716352660523</c:v>
                </c:pt>
                <c:pt idx="161">
                  <c:v>-12.047440044702983</c:v>
                </c:pt>
                <c:pt idx="162">
                  <c:v>21.283114398058121</c:v>
                </c:pt>
                <c:pt idx="163">
                  <c:v>14.456552035757497</c:v>
                </c:pt>
                <c:pt idx="164">
                  <c:v>23.692467464064041</c:v>
                </c:pt>
                <c:pt idx="165">
                  <c:v>-2.0078869042279788</c:v>
                </c:pt>
                <c:pt idx="166">
                  <c:v>3.4133895778718157</c:v>
                </c:pt>
                <c:pt idx="167">
                  <c:v>14.657334589644561</c:v>
                </c:pt>
                <c:pt idx="168">
                  <c:v>15.862028248645212</c:v>
                </c:pt>
                <c:pt idx="169">
                  <c:v>0.20078825528438274</c:v>
                </c:pt>
                <c:pt idx="170">
                  <c:v>9.8385314273152229</c:v>
                </c:pt>
                <c:pt idx="171">
                  <c:v>10.039315803475427</c:v>
                </c:pt>
                <c:pt idx="172">
                  <c:v>6.0236132327211624</c:v>
                </c:pt>
                <c:pt idx="173">
                  <c:v>0</c:v>
                </c:pt>
                <c:pt idx="174">
                  <c:v>6.8267562809152338</c:v>
                </c:pt>
                <c:pt idx="175">
                  <c:v>-6.8268477451959484</c:v>
                </c:pt>
                <c:pt idx="176">
                  <c:v>7.8306833095541668</c:v>
                </c:pt>
                <c:pt idx="177">
                  <c:v>-5.6221032647202671</c:v>
                </c:pt>
                <c:pt idx="178">
                  <c:v>-10.641890708353744</c:v>
                </c:pt>
                <c:pt idx="179">
                  <c:v>8.031468477716988</c:v>
                </c:pt>
                <c:pt idx="180">
                  <c:v>1.4055161253422426</c:v>
                </c:pt>
                <c:pt idx="181">
                  <c:v>23.692467464064954</c:v>
                </c:pt>
                <c:pt idx="182">
                  <c:v>16.665155769454074</c:v>
                </c:pt>
                <c:pt idx="183">
                  <c:v>2.007878992088254</c:v>
                </c:pt>
                <c:pt idx="184">
                  <c:v>12.850288751866602</c:v>
                </c:pt>
                <c:pt idx="185">
                  <c:v>8.031468477716988</c:v>
                </c:pt>
                <c:pt idx="186">
                  <c:v>2.6102411465803206</c:v>
                </c:pt>
                <c:pt idx="187">
                  <c:v>-5.2205224037788263</c:v>
                </c:pt>
                <c:pt idx="188">
                  <c:v>11.645587961048022</c:v>
                </c:pt>
                <c:pt idx="189">
                  <c:v>9.6377469719477027</c:v>
                </c:pt>
                <c:pt idx="190">
                  <c:v>4.0157500702543381</c:v>
                </c:pt>
                <c:pt idx="191">
                  <c:v>-10.641890708353744</c:v>
                </c:pt>
                <c:pt idx="192">
                  <c:v>6.4251849151742446</c:v>
                </c:pt>
                <c:pt idx="193">
                  <c:v>6.4251849151742446</c:v>
                </c:pt>
                <c:pt idx="194">
                  <c:v>19.476092103820228</c:v>
                </c:pt>
                <c:pt idx="195">
                  <c:v>10.240100100425185</c:v>
                </c:pt>
                <c:pt idx="196">
                  <c:v>3.0118155205227608</c:v>
                </c:pt>
                <c:pt idx="197">
                  <c:v>0.40157643144557892</c:v>
                </c:pt>
                <c:pt idx="198">
                  <c:v>5.6220412335692247</c:v>
                </c:pt>
                <c:pt idx="199">
                  <c:v>6.0236132327211624</c:v>
                </c:pt>
                <c:pt idx="200">
                  <c:v>-7.0276387686635751</c:v>
                </c:pt>
                <c:pt idx="201">
                  <c:v>11.645587961047109</c:v>
                </c:pt>
                <c:pt idx="202">
                  <c:v>2.2086664560605418</c:v>
                </c:pt>
                <c:pt idx="203">
                  <c:v>19.67687267592752</c:v>
                </c:pt>
                <c:pt idx="204">
                  <c:v>-2.0078869042279788</c:v>
                </c:pt>
                <c:pt idx="205">
                  <c:v>-18.874449024974648</c:v>
                </c:pt>
                <c:pt idx="206">
                  <c:v>20.881554443336828</c:v>
                </c:pt>
                <c:pt idx="207">
                  <c:v>2.4094538408918229</c:v>
                </c:pt>
                <c:pt idx="208">
                  <c:v>7.4291127356584479</c:v>
                </c:pt>
                <c:pt idx="209">
                  <c:v>-3.4134124439531819</c:v>
                </c:pt>
                <c:pt idx="210">
                  <c:v>18.873749911755759</c:v>
                </c:pt>
                <c:pt idx="211">
                  <c:v>26.503364936442338</c:v>
                </c:pt>
                <c:pt idx="212">
                  <c:v>29.113470091695469</c:v>
                </c:pt>
                <c:pt idx="213">
                  <c:v>22.487792358785182</c:v>
                </c:pt>
                <c:pt idx="214">
                  <c:v>13.854203898614767</c:v>
                </c:pt>
                <c:pt idx="215">
                  <c:v>-20.882410215194806</c:v>
                </c:pt>
                <c:pt idx="216">
                  <c:v>-19.677632553750659</c:v>
                </c:pt>
                <c:pt idx="217">
                  <c:v>14.255769402622802</c:v>
                </c:pt>
                <c:pt idx="218">
                  <c:v>16.062810247742693</c:v>
                </c:pt>
                <c:pt idx="219">
                  <c:v>-2.2086760297504076</c:v>
                </c:pt>
                <c:pt idx="220">
                  <c:v>26.503364936442338</c:v>
                </c:pt>
                <c:pt idx="221">
                  <c:v>4.8188962852244996</c:v>
                </c:pt>
                <c:pt idx="222">
                  <c:v>19.877653168740128</c:v>
                </c:pt>
                <c:pt idx="223">
                  <c:v>11.645587961048022</c:v>
                </c:pt>
                <c:pt idx="224">
                  <c:v>-11.84664704531299</c:v>
                </c:pt>
                <c:pt idx="225">
                  <c:v>-4.6181517054329024</c:v>
                </c:pt>
                <c:pt idx="226">
                  <c:v>30.51890577315449</c:v>
                </c:pt>
                <c:pt idx="227">
                  <c:v>-6.6260568007887208</c:v>
                </c:pt>
                <c:pt idx="228">
                  <c:v>0.60236452848271727</c:v>
                </c:pt>
                <c:pt idx="229">
                  <c:v>6.0236132327211624</c:v>
                </c:pt>
                <c:pt idx="230">
                  <c:v>13.854203898614767</c:v>
                </c:pt>
                <c:pt idx="231">
                  <c:v>24.294803945795042</c:v>
                </c:pt>
                <c:pt idx="232">
                  <c:v>5.0196826410610162</c:v>
                </c:pt>
                <c:pt idx="233">
                  <c:v>6.0236132327211624</c:v>
                </c:pt>
                <c:pt idx="234">
                  <c:v>-0.80315381233460403</c:v>
                </c:pt>
                <c:pt idx="235">
                  <c:v>16.263592167577666</c:v>
                </c:pt>
                <c:pt idx="236">
                  <c:v>13.051071939692161</c:v>
                </c:pt>
                <c:pt idx="237">
                  <c:v>0.40157643144557892</c:v>
                </c:pt>
                <c:pt idx="238">
                  <c:v>9.2361778235931826</c:v>
                </c:pt>
                <c:pt idx="239">
                  <c:v>-12.850612832378976</c:v>
                </c:pt>
                <c:pt idx="240">
                  <c:v>24.495582614373724</c:v>
                </c:pt>
                <c:pt idx="241">
                  <c:v>6.6259706376352048</c:v>
                </c:pt>
                <c:pt idx="242">
                  <c:v>7.228327329929078</c:v>
                </c:pt>
                <c:pt idx="243">
                  <c:v>33.932090517824577</c:v>
                </c:pt>
                <c:pt idx="244">
                  <c:v>22.889351044501183</c:v>
                </c:pt>
                <c:pt idx="245">
                  <c:v>21.283114398058121</c:v>
                </c:pt>
                <c:pt idx="246">
                  <c:v>9.4369624373723422</c:v>
                </c:pt>
                <c:pt idx="247">
                  <c:v>12.448722138513574</c:v>
                </c:pt>
                <c:pt idx="248">
                  <c:v>8.633823507045042</c:v>
                </c:pt>
                <c:pt idx="249">
                  <c:v>3.2126025887722358</c:v>
                </c:pt>
                <c:pt idx="250">
                  <c:v>8.4330385764637317</c:v>
                </c:pt>
                <c:pt idx="251">
                  <c:v>-21.484800111534234</c:v>
                </c:pt>
                <c:pt idx="252">
                  <c:v>16.464374008149321</c:v>
                </c:pt>
                <c:pt idx="253">
                  <c:v>-7.4292210527737161</c:v>
                </c:pt>
                <c:pt idx="254">
                  <c:v>20.479994171398893</c:v>
                </c:pt>
                <c:pt idx="255">
                  <c:v>14.255769402622802</c:v>
                </c:pt>
                <c:pt idx="256">
                  <c:v>-5.2205224037788263</c:v>
                </c:pt>
                <c:pt idx="257">
                  <c:v>11.846371624254624</c:v>
                </c:pt>
                <c:pt idx="258">
                  <c:v>12.649505484805575</c:v>
                </c:pt>
                <c:pt idx="259">
                  <c:v>-7.8308036531019711</c:v>
                </c:pt>
                <c:pt idx="260">
                  <c:v>-3.4134124439540949</c:v>
                </c:pt>
                <c:pt idx="261">
                  <c:v>20.881554443336828</c:v>
                </c:pt>
                <c:pt idx="262">
                  <c:v>25.499474767205541</c:v>
                </c:pt>
                <c:pt idx="263">
                  <c:v>-33.733548666729277</c:v>
                </c:pt>
                <c:pt idx="264">
                  <c:v>3.2126025887731489</c:v>
                </c:pt>
                <c:pt idx="265">
                  <c:v>-0.40157674793118497</c:v>
                </c:pt>
                <c:pt idx="266">
                  <c:v>-1.6063088904963945</c:v>
                </c:pt>
                <c:pt idx="267">
                  <c:v>0.40157643144557892</c:v>
                </c:pt>
                <c:pt idx="268">
                  <c:v>12.649505484805575</c:v>
                </c:pt>
                <c:pt idx="269">
                  <c:v>-9.2363452442793008</c:v>
                </c:pt>
                <c:pt idx="270">
                  <c:v>10.039315803475427</c:v>
                </c:pt>
                <c:pt idx="271">
                  <c:v>2.007878992088254</c:v>
                </c:pt>
                <c:pt idx="272">
                  <c:v>3.0118155205227608</c:v>
                </c:pt>
                <c:pt idx="273">
                  <c:v>11.645587961048022</c:v>
                </c:pt>
                <c:pt idx="274">
                  <c:v>25.298696495320087</c:v>
                </c:pt>
                <c:pt idx="275">
                  <c:v>21.082334460350424</c:v>
                </c:pt>
                <c:pt idx="276">
                  <c:v>1.4055161253422426</c:v>
                </c:pt>
                <c:pt idx="277">
                  <c:v>5.4212551152356081</c:v>
                </c:pt>
                <c:pt idx="278">
                  <c:v>16.26359216757858</c:v>
                </c:pt>
                <c:pt idx="279">
                  <c:v>-25.701549272809217</c:v>
                </c:pt>
                <c:pt idx="280">
                  <c:v>-5.0197320919196464</c:v>
                </c:pt>
                <c:pt idx="281">
                  <c:v>3.8149633186150993</c:v>
                </c:pt>
                <c:pt idx="282">
                  <c:v>20.881554443336373</c:v>
                </c:pt>
                <c:pt idx="283">
                  <c:v>21.283114398058121</c:v>
                </c:pt>
                <c:pt idx="284">
                  <c:v>-3.6142021231491919</c:v>
                </c:pt>
                <c:pt idx="285">
                  <c:v>-1.4055200022917325</c:v>
                </c:pt>
                <c:pt idx="286">
                  <c:v>4.2165367427365803</c:v>
                </c:pt>
                <c:pt idx="287">
                  <c:v>-8.2323865696384608</c:v>
                </c:pt>
                <c:pt idx="288">
                  <c:v>10.842452515997861</c:v>
                </c:pt>
                <c:pt idx="289">
                  <c:v>13.653421027744011</c:v>
                </c:pt>
                <c:pt idx="290">
                  <c:v>7.0275418450134746</c:v>
                </c:pt>
                <c:pt idx="291">
                  <c:v>-19.075244788747082</c:v>
                </c:pt>
                <c:pt idx="292">
                  <c:v>-10.641890708352831</c:v>
                </c:pt>
                <c:pt idx="293">
                  <c:v>15.862028248644299</c:v>
                </c:pt>
                <c:pt idx="294">
                  <c:v>7.228327329928165</c:v>
                </c:pt>
                <c:pt idx="295">
                  <c:v>14.456552035757497</c:v>
                </c:pt>
                <c:pt idx="296">
                  <c:v>12.247938712988697</c:v>
                </c:pt>
                <c:pt idx="297">
                  <c:v>28.109585080808706</c:v>
                </c:pt>
                <c:pt idx="298">
                  <c:v>20.27921391647709</c:v>
                </c:pt>
                <c:pt idx="299">
                  <c:v>30.117353118216581</c:v>
                </c:pt>
                <c:pt idx="300">
                  <c:v>15.259681775794295</c:v>
                </c:pt>
                <c:pt idx="301">
                  <c:v>27.507253121869638</c:v>
                </c:pt>
                <c:pt idx="302">
                  <c:v>-9.2363452442793008</c:v>
                </c:pt>
                <c:pt idx="303">
                  <c:v>16.865937451491103</c:v>
                </c:pt>
                <c:pt idx="304">
                  <c:v>11.444804218616468</c:v>
                </c:pt>
                <c:pt idx="305">
                  <c:v>11.04323649609009</c:v>
                </c:pt>
                <c:pt idx="306">
                  <c:v>27.708030520878921</c:v>
                </c:pt>
                <c:pt idx="307">
                  <c:v>6.2243991135359451</c:v>
                </c:pt>
                <c:pt idx="308">
                  <c:v>-6.4252659354427806</c:v>
                </c:pt>
                <c:pt idx="309">
                  <c:v>3.2126025887722358</c:v>
                </c:pt>
                <c:pt idx="310">
                  <c:v>9.2361778235931826</c:v>
                </c:pt>
                <c:pt idx="311">
                  <c:v>-19.075244788747082</c:v>
                </c:pt>
                <c:pt idx="312">
                  <c:v>16.665155769453161</c:v>
                </c:pt>
                <c:pt idx="313">
                  <c:v>15.661246170286065</c:v>
                </c:pt>
                <c:pt idx="314">
                  <c:v>21.283114398058121</c:v>
                </c:pt>
                <c:pt idx="315">
                  <c:v>21.283114398058121</c:v>
                </c:pt>
                <c:pt idx="316">
                  <c:v>-0.40157674793118497</c:v>
                </c:pt>
                <c:pt idx="317">
                  <c:v>-2.4094652343727438</c:v>
                </c:pt>
                <c:pt idx="318">
                  <c:v>12.448722138513574</c:v>
                </c:pt>
                <c:pt idx="319">
                  <c:v>4.4173233360600515</c:v>
                </c:pt>
                <c:pt idx="320">
                  <c:v>20.680774347019074</c:v>
                </c:pt>
                <c:pt idx="321">
                  <c:v>9.0353931306110713</c:v>
                </c:pt>
                <c:pt idx="322">
                  <c:v>22.086233355796345</c:v>
                </c:pt>
                <c:pt idx="323">
                  <c:v>15.259681775794295</c:v>
                </c:pt>
                <c:pt idx="324">
                  <c:v>-23.894366799855568</c:v>
                </c:pt>
                <c:pt idx="325">
                  <c:v>-23.492771562664551</c:v>
                </c:pt>
                <c:pt idx="326">
                  <c:v>15.862028248645212</c:v>
                </c:pt>
                <c:pt idx="327">
                  <c:v>-14.256168252474302</c:v>
                </c:pt>
                <c:pt idx="328">
                  <c:v>17.869844672600408</c:v>
                </c:pt>
                <c:pt idx="329">
                  <c:v>-7.0276387686635751</c:v>
                </c:pt>
                <c:pt idx="330">
                  <c:v>21.68467403554893</c:v>
                </c:pt>
                <c:pt idx="331">
                  <c:v>10.240100100426098</c:v>
                </c:pt>
                <c:pt idx="332">
                  <c:v>6.0236132327211624</c:v>
                </c:pt>
                <c:pt idx="333">
                  <c:v>11.846371624254624</c:v>
                </c:pt>
                <c:pt idx="334">
                  <c:v>21.885453735328582</c:v>
                </c:pt>
                <c:pt idx="335">
                  <c:v>23.692467464064041</c:v>
                </c:pt>
                <c:pt idx="336">
                  <c:v>20.47999417139798</c:v>
                </c:pt>
                <c:pt idx="337">
                  <c:v>29.916576671672036</c:v>
                </c:pt>
                <c:pt idx="338">
                  <c:v>-5.0197320919196464</c:v>
                </c:pt>
                <c:pt idx="339">
                  <c:v>10.240100100425185</c:v>
                </c:pt>
                <c:pt idx="340">
                  <c:v>0.40157643144649197</c:v>
                </c:pt>
                <c:pt idx="341">
                  <c:v>14.255769402622802</c:v>
                </c:pt>
                <c:pt idx="342">
                  <c:v>15.259681775794295</c:v>
                </c:pt>
                <c:pt idx="343">
                  <c:v>14.054986690241309</c:v>
                </c:pt>
                <c:pt idx="344">
                  <c:v>13.051071939692161</c:v>
                </c:pt>
                <c:pt idx="345">
                  <c:v>11.444804218616468</c:v>
                </c:pt>
                <c:pt idx="346">
                  <c:v>-6.0236844419465392</c:v>
                </c:pt>
                <c:pt idx="347">
                  <c:v>28.310362241724878</c:v>
                </c:pt>
                <c:pt idx="348">
                  <c:v>24.897139713524659</c:v>
                </c:pt>
                <c:pt idx="349">
                  <c:v>7.4291127356575348</c:v>
                </c:pt>
                <c:pt idx="350">
                  <c:v>23.491688478162644</c:v>
                </c:pt>
                <c:pt idx="351">
                  <c:v>32.526664284379358</c:v>
                </c:pt>
                <c:pt idx="352">
                  <c:v>-5.6221032647198106</c:v>
                </c:pt>
                <c:pt idx="353">
                  <c:v>14.054986690241309</c:v>
                </c:pt>
                <c:pt idx="354">
                  <c:v>9.0353931306110713</c:v>
                </c:pt>
                <c:pt idx="355">
                  <c:v>14.45655203575841</c:v>
                </c:pt>
                <c:pt idx="356">
                  <c:v>13.452638077633527</c:v>
                </c:pt>
                <c:pt idx="357">
                  <c:v>12.850288751866602</c:v>
                </c:pt>
                <c:pt idx="358">
                  <c:v>23.090130268379038</c:v>
                </c:pt>
                <c:pt idx="359">
                  <c:v>26.704142732239237</c:v>
                </c:pt>
                <c:pt idx="360">
                  <c:v>3.2126025887722358</c:v>
                </c:pt>
                <c:pt idx="361">
                  <c:v>-3.8149918814352985</c:v>
                </c:pt>
                <c:pt idx="362">
                  <c:v>7.6298980622007333</c:v>
                </c:pt>
                <c:pt idx="363">
                  <c:v>2.2086664560605418</c:v>
                </c:pt>
                <c:pt idx="364">
                  <c:v>3.0118155205227608</c:v>
                </c:pt>
                <c:pt idx="365">
                  <c:v>-4.2165716352660523</c:v>
                </c:pt>
                <c:pt idx="366">
                  <c:v>-10.641890708352831</c:v>
                </c:pt>
                <c:pt idx="367">
                  <c:v>16.464374008148408</c:v>
                </c:pt>
                <c:pt idx="368">
                  <c:v>14.255769402622802</c:v>
                </c:pt>
                <c:pt idx="369">
                  <c:v>-5.0197320919196464</c:v>
                </c:pt>
                <c:pt idx="370">
                  <c:v>21.483894256459109</c:v>
                </c:pt>
                <c:pt idx="371">
                  <c:v>41.963022898083771</c:v>
                </c:pt>
                <c:pt idx="372">
                  <c:v>16.263592167577666</c:v>
                </c:pt>
                <c:pt idx="373">
                  <c:v>-3.0118333228358853</c:v>
                </c:pt>
                <c:pt idx="374">
                  <c:v>-17.870471390422182</c:v>
                </c:pt>
                <c:pt idx="375">
                  <c:v>6.2243991135359451</c:v>
                </c:pt>
                <c:pt idx="376">
                  <c:v>-4.0157817188078786</c:v>
                </c:pt>
                <c:pt idx="377">
                  <c:v>13.251855048281412</c:v>
                </c:pt>
                <c:pt idx="378">
                  <c:v>36.341383578620281</c:v>
                </c:pt>
                <c:pt idx="379">
                  <c:v>29.515023540440289</c:v>
                </c:pt>
                <c:pt idx="380">
                  <c:v>4.2165367427374933</c:v>
                </c:pt>
                <c:pt idx="381">
                  <c:v>3.6141764878206373</c:v>
                </c:pt>
                <c:pt idx="382">
                  <c:v>3.8149633186150993</c:v>
                </c:pt>
                <c:pt idx="383">
                  <c:v>17.869844672600408</c:v>
                </c:pt>
                <c:pt idx="384">
                  <c:v>22.287012896948664</c:v>
                </c:pt>
                <c:pt idx="385">
                  <c:v>7.228327329928165</c:v>
                </c:pt>
                <c:pt idx="386">
                  <c:v>13.653421027744924</c:v>
                </c:pt>
                <c:pt idx="387">
                  <c:v>7.8306833095541668</c:v>
                </c:pt>
                <c:pt idx="388">
                  <c:v>8.4330385764637317</c:v>
                </c:pt>
                <c:pt idx="389">
                  <c:v>-6.0236844419465392</c:v>
                </c:pt>
                <c:pt idx="390">
                  <c:v>24.495582614374179</c:v>
                </c:pt>
                <c:pt idx="391">
                  <c:v>6.2243991135359451</c:v>
                </c:pt>
                <c:pt idx="392">
                  <c:v>-9.2363452442793008</c:v>
                </c:pt>
                <c:pt idx="393">
                  <c:v>38.750665200665011</c:v>
                </c:pt>
                <c:pt idx="394">
                  <c:v>1.6063038267268679</c:v>
                </c:pt>
                <c:pt idx="395">
                  <c:v>15.661246170286978</c:v>
                </c:pt>
                <c:pt idx="396">
                  <c:v>4.0157500702543381</c:v>
                </c:pt>
                <c:pt idx="397">
                  <c:v>16.86593745149019</c:v>
                </c:pt>
                <c:pt idx="398">
                  <c:v>0.20078825528438274</c:v>
                </c:pt>
                <c:pt idx="399">
                  <c:v>1.0039404851731208</c:v>
                </c:pt>
                <c:pt idx="400">
                  <c:v>6.2243991135359451</c:v>
                </c:pt>
                <c:pt idx="401">
                  <c:v>10.842452515996948</c:v>
                </c:pt>
                <c:pt idx="402">
                  <c:v>5.2204689177325854</c:v>
                </c:pt>
                <c:pt idx="403">
                  <c:v>7.0275418450134746</c:v>
                </c:pt>
                <c:pt idx="404">
                  <c:v>5.2204689177316723</c:v>
                </c:pt>
                <c:pt idx="405">
                  <c:v>15.661246170286065</c:v>
                </c:pt>
                <c:pt idx="406">
                  <c:v>6.8267562809152338</c:v>
                </c:pt>
                <c:pt idx="407">
                  <c:v>6.8267562809152338</c:v>
                </c:pt>
                <c:pt idx="408">
                  <c:v>-5.6221032647207236</c:v>
                </c:pt>
                <c:pt idx="409">
                  <c:v>24.897139713524659</c:v>
                </c:pt>
                <c:pt idx="410">
                  <c:v>1.8070914489758274</c:v>
                </c:pt>
                <c:pt idx="411">
                  <c:v>13.653421027744468</c:v>
                </c:pt>
                <c:pt idx="412">
                  <c:v>9.6377469719467896</c:v>
                </c:pt>
                <c:pt idx="413">
                  <c:v>3.0118155205227608</c:v>
                </c:pt>
                <c:pt idx="414">
                  <c:v>13.854203898613854</c:v>
                </c:pt>
                <c:pt idx="415">
                  <c:v>14.858117064280425</c:v>
                </c:pt>
                <c:pt idx="416">
                  <c:v>26.503364936443251</c:v>
                </c:pt>
                <c:pt idx="417">
                  <c:v>0</c:v>
                </c:pt>
                <c:pt idx="418">
                  <c:v>17.669063386928098</c:v>
                </c:pt>
                <c:pt idx="419">
                  <c:v>-4.4173616308080215</c:v>
                </c:pt>
                <c:pt idx="420">
                  <c:v>-4.8189418591370723</c:v>
                </c:pt>
                <c:pt idx="421">
                  <c:v>28.109585080808706</c:v>
                </c:pt>
                <c:pt idx="422">
                  <c:v>7.6298980622007333</c:v>
                </c:pt>
                <c:pt idx="423">
                  <c:v>34.935964016427299</c:v>
                </c:pt>
                <c:pt idx="424">
                  <c:v>53.607648931035492</c:v>
                </c:pt>
                <c:pt idx="425">
                  <c:v>11.645587961048022</c:v>
                </c:pt>
                <c:pt idx="426">
                  <c:v>34.132865376383549</c:v>
                </c:pt>
                <c:pt idx="427">
                  <c:v>13.653421027744924</c:v>
                </c:pt>
                <c:pt idx="428">
                  <c:v>8.4330385764637317</c:v>
                </c:pt>
                <c:pt idx="429">
                  <c:v>16.062810247742693</c:v>
                </c:pt>
                <c:pt idx="430">
                  <c:v>35.136738477883561</c:v>
                </c:pt>
                <c:pt idx="431">
                  <c:v>40.356846592396209</c:v>
                </c:pt>
                <c:pt idx="432">
                  <c:v>20.07843358225723</c:v>
                </c:pt>
                <c:pt idx="433">
                  <c:v>19.074530721733066</c:v>
                </c:pt>
                <c:pt idx="434">
                  <c:v>23.491688478162644</c:v>
                </c:pt>
                <c:pt idx="435">
                  <c:v>23.290909412933736</c:v>
                </c:pt>
                <c:pt idx="436">
                  <c:v>31.322010130378779</c:v>
                </c:pt>
                <c:pt idx="437">
                  <c:v>40.758391145668888</c:v>
                </c:pt>
                <c:pt idx="438">
                  <c:v>28.310362241724878</c:v>
                </c:pt>
                <c:pt idx="439">
                  <c:v>50.19459660579723</c:v>
                </c:pt>
                <c:pt idx="440">
                  <c:v>73.683961513777234</c:v>
                </c:pt>
                <c:pt idx="441">
                  <c:v>52.603812398855702</c:v>
                </c:pt>
                <c:pt idx="442">
                  <c:v>59.229096739921808</c:v>
                </c:pt>
                <c:pt idx="443">
                  <c:v>41.360707379526481</c:v>
                </c:pt>
                <c:pt idx="444">
                  <c:v>53.00534725045172</c:v>
                </c:pt>
                <c:pt idx="445">
                  <c:v>82.517286526755626</c:v>
                </c:pt>
                <c:pt idx="446">
                  <c:v>45.576900985596076</c:v>
                </c:pt>
                <c:pt idx="447">
                  <c:v>40.356846592396209</c:v>
                </c:pt>
                <c:pt idx="448">
                  <c:v>55.414549675340453</c:v>
                </c:pt>
                <c:pt idx="449">
                  <c:v>66.456580761461183</c:v>
                </c:pt>
                <c:pt idx="450">
                  <c:v>80.308969753820691</c:v>
                </c:pt>
                <c:pt idx="451">
                  <c:v>78.100643325946265</c:v>
                </c:pt>
                <c:pt idx="452">
                  <c:v>101.38796305638245</c:v>
                </c:pt>
                <c:pt idx="453">
                  <c:v>106.80813321079509</c:v>
                </c:pt>
                <c:pt idx="454">
                  <c:v>97.975233424407591</c:v>
                </c:pt>
                <c:pt idx="455">
                  <c:v>108.41409835474326</c:v>
                </c:pt>
                <c:pt idx="456">
                  <c:v>108.41409835474326</c:v>
                </c:pt>
                <c:pt idx="457">
                  <c:v>119.85645174539783</c:v>
                </c:pt>
                <c:pt idx="458">
                  <c:v>134.51031373118187</c:v>
                </c:pt>
                <c:pt idx="459">
                  <c:v>147.55791336091755</c:v>
                </c:pt>
                <c:pt idx="460">
                  <c:v>151.97394718602399</c:v>
                </c:pt>
                <c:pt idx="461">
                  <c:v>171.04273758667495</c:v>
                </c:pt>
                <c:pt idx="462">
                  <c:v>175.86000137617896</c:v>
                </c:pt>
                <c:pt idx="463">
                  <c:v>187.50153077728132</c:v>
                </c:pt>
                <c:pt idx="464">
                  <c:v>232.45937360492786</c:v>
                </c:pt>
                <c:pt idx="465">
                  <c:v>244.3002739710731</c:v>
                </c:pt>
                <c:pt idx="466">
                  <c:v>217.60767707347031</c:v>
                </c:pt>
                <c:pt idx="467">
                  <c:v>257.34500763820461</c:v>
                </c:pt>
                <c:pt idx="468">
                  <c:v>270.59007944010159</c:v>
                </c:pt>
                <c:pt idx="469">
                  <c:v>316.54372524497001</c:v>
                </c:pt>
                <c:pt idx="470">
                  <c:v>294.47045287269731</c:v>
                </c:pt>
                <c:pt idx="471">
                  <c:v>334.8035981144962</c:v>
                </c:pt>
                <c:pt idx="472">
                  <c:v>331.99443074738974</c:v>
                </c:pt>
                <c:pt idx="473">
                  <c:v>385.96778170693943</c:v>
                </c:pt>
                <c:pt idx="474">
                  <c:v>403.02133118648402</c:v>
                </c:pt>
                <c:pt idx="475">
                  <c:v>412.04944207523982</c:v>
                </c:pt>
                <c:pt idx="476">
                  <c:v>473.63680318570312</c:v>
                </c:pt>
                <c:pt idx="477">
                  <c:v>475.64277643585336</c:v>
                </c:pt>
                <c:pt idx="478">
                  <c:v>518.16748094293428</c:v>
                </c:pt>
                <c:pt idx="479">
                  <c:v>552.86651315828317</c:v>
                </c:pt>
                <c:pt idx="480">
                  <c:v>594.98342373857065</c:v>
                </c:pt>
                <c:pt idx="481">
                  <c:v>623.25988746382893</c:v>
                </c:pt>
                <c:pt idx="482">
                  <c:v>673.99298999173163</c:v>
                </c:pt>
                <c:pt idx="483">
                  <c:v>709.08197613208893</c:v>
                </c:pt>
                <c:pt idx="484">
                  <c:v>754.99461437444552</c:v>
                </c:pt>
                <c:pt idx="485">
                  <c:v>789.67684640239929</c:v>
                </c:pt>
                <c:pt idx="486">
                  <c:v>884.08825071902436</c:v>
                </c:pt>
                <c:pt idx="487">
                  <c:v>909.74255088790858</c:v>
                </c:pt>
                <c:pt idx="488">
                  <c:v>958.84273254273194</c:v>
                </c:pt>
                <c:pt idx="489">
                  <c:v>1036.3909497442737</c:v>
                </c:pt>
                <c:pt idx="490">
                  <c:v>1072.4557105303541</c:v>
                </c:pt>
                <c:pt idx="491">
                  <c:v>1116.731602473285</c:v>
                </c:pt>
                <c:pt idx="492">
                  <c:v>1199.6630599188209</c:v>
                </c:pt>
                <c:pt idx="493">
                  <c:v>1252.9401766288499</c:v>
                </c:pt>
                <c:pt idx="494">
                  <c:v>1378.6995630903448</c:v>
                </c:pt>
                <c:pt idx="495">
                  <c:v>1422.7479030535251</c:v>
                </c:pt>
                <c:pt idx="496">
                  <c:v>1548.2645041633598</c:v>
                </c:pt>
                <c:pt idx="497">
                  <c:v>1648.1350926131365</c:v>
                </c:pt>
                <c:pt idx="498">
                  <c:v>1734.1802997658444</c:v>
                </c:pt>
                <c:pt idx="499">
                  <c:v>1852.0190283127956</c:v>
                </c:pt>
                <c:pt idx="500">
                  <c:v>1965.6313222929973</c:v>
                </c:pt>
                <c:pt idx="501">
                  <c:v>2063.8224314254562</c:v>
                </c:pt>
                <c:pt idx="502">
                  <c:v>2170.7924738820611</c:v>
                </c:pt>
                <c:pt idx="503">
                  <c:v>2326.511812559876</c:v>
                </c:pt>
                <c:pt idx="504">
                  <c:v>2465.8033217268867</c:v>
                </c:pt>
                <c:pt idx="505">
                  <c:v>2590.6776786066503</c:v>
                </c:pt>
                <c:pt idx="506">
                  <c:v>2699.3470780988523</c:v>
                </c:pt>
                <c:pt idx="507">
                  <c:v>2899.8558951914338</c:v>
                </c:pt>
                <c:pt idx="508">
                  <c:v>3049.5975904233992</c:v>
                </c:pt>
                <c:pt idx="509">
                  <c:v>3176.3528297457178</c:v>
                </c:pt>
                <c:pt idx="510">
                  <c:v>3341.2002863210168</c:v>
                </c:pt>
                <c:pt idx="511">
                  <c:v>3514.9888417044863</c:v>
                </c:pt>
                <c:pt idx="512">
                  <c:v>3673.3803899830068</c:v>
                </c:pt>
                <c:pt idx="513">
                  <c:v>3868.8354247962393</c:v>
                </c:pt>
                <c:pt idx="514">
                  <c:v>4084.1869715444304</c:v>
                </c:pt>
                <c:pt idx="515">
                  <c:v>4284.9416897224546</c:v>
                </c:pt>
                <c:pt idx="516">
                  <c:v>4524.5264468369296</c:v>
                </c:pt>
                <c:pt idx="517">
                  <c:v>4821.6582452046105</c:v>
                </c:pt>
                <c:pt idx="518">
                  <c:v>5097.2234372455359</c:v>
                </c:pt>
                <c:pt idx="519">
                  <c:v>5413.001794629321</c:v>
                </c:pt>
                <c:pt idx="520">
                  <c:v>5714.4167174466975</c:v>
                </c:pt>
                <c:pt idx="521">
                  <c:v>6030.5722496563176</c:v>
                </c:pt>
                <c:pt idx="522">
                  <c:v>6397.9495735531736</c:v>
                </c:pt>
                <c:pt idx="523">
                  <c:v>6707.3920138607455</c:v>
                </c:pt>
                <c:pt idx="524">
                  <c:v>7082.8649692671124</c:v>
                </c:pt>
                <c:pt idx="525">
                  <c:v>7448.8817669975388</c:v>
                </c:pt>
                <c:pt idx="526">
                  <c:v>7829.8973701749328</c:v>
                </c:pt>
                <c:pt idx="527">
                  <c:v>8211.0943402649955</c:v>
                </c:pt>
                <c:pt idx="528">
                  <c:v>8680.4781144150529</c:v>
                </c:pt>
                <c:pt idx="529">
                  <c:v>9010.9272428153727</c:v>
                </c:pt>
                <c:pt idx="530">
                  <c:v>9418.380281947384</c:v>
                </c:pt>
                <c:pt idx="531">
                  <c:v>9819.3737625763533</c:v>
                </c:pt>
                <c:pt idx="532">
                  <c:v>10287.263444105676</c:v>
                </c:pt>
                <c:pt idx="533">
                  <c:v>10697.913631240137</c:v>
                </c:pt>
                <c:pt idx="534">
                  <c:v>11123.471671465937</c:v>
                </c:pt>
                <c:pt idx="535">
                  <c:v>11711.864917922707</c:v>
                </c:pt>
                <c:pt idx="536">
                  <c:v>12208.191247366882</c:v>
                </c:pt>
                <c:pt idx="537">
                  <c:v>12797.342796729228</c:v>
                </c:pt>
                <c:pt idx="538">
                  <c:v>13367.617336220259</c:v>
                </c:pt>
                <c:pt idx="539">
                  <c:v>14036.717334493402</c:v>
                </c:pt>
                <c:pt idx="540">
                  <c:v>14761.677158448892</c:v>
                </c:pt>
                <c:pt idx="541">
                  <c:v>15486.71754315689</c:v>
                </c:pt>
                <c:pt idx="542">
                  <c:v>16212.069869308723</c:v>
                </c:pt>
                <c:pt idx="543">
                  <c:v>17069.955934059162</c:v>
                </c:pt>
                <c:pt idx="544">
                  <c:v>17835.172766724885</c:v>
                </c:pt>
                <c:pt idx="545">
                  <c:v>18699.076565532323</c:v>
                </c:pt>
                <c:pt idx="546">
                  <c:v>19648.485956027296</c:v>
                </c:pt>
                <c:pt idx="547">
                  <c:v>20484.017276085317</c:v>
                </c:pt>
                <c:pt idx="548">
                  <c:v>21304.700832006969</c:v>
                </c:pt>
                <c:pt idx="549">
                  <c:v>22256.477802593476</c:v>
                </c:pt>
                <c:pt idx="550">
                  <c:v>23065.249483912583</c:v>
                </c:pt>
                <c:pt idx="551">
                  <c:v>23910.716649110644</c:v>
                </c:pt>
                <c:pt idx="552">
                  <c:v>24761.726481572365</c:v>
                </c:pt>
                <c:pt idx="553">
                  <c:v>25601.573972604929</c:v>
                </c:pt>
                <c:pt idx="554">
                  <c:v>26378.728116482242</c:v>
                </c:pt>
                <c:pt idx="555">
                  <c:v>27334.49369544537</c:v>
                </c:pt>
                <c:pt idx="556">
                  <c:v>28076.657075897514</c:v>
                </c:pt>
                <c:pt idx="557">
                  <c:v>28903.895346202713</c:v>
                </c:pt>
                <c:pt idx="558">
                  <c:v>29704.952384815966</c:v>
                </c:pt>
                <c:pt idx="559">
                  <c:v>30789.167728435485</c:v>
                </c:pt>
                <c:pt idx="560">
                  <c:v>31595.100083871002</c:v>
                </c:pt>
                <c:pt idx="561">
                  <c:v>32577.672328625609</c:v>
                </c:pt>
                <c:pt idx="562">
                  <c:v>33643.623221089263</c:v>
                </c:pt>
                <c:pt idx="563">
                  <c:v>34724.519953178293</c:v>
                </c:pt>
                <c:pt idx="564">
                  <c:v>35852.776377830218</c:v>
                </c:pt>
                <c:pt idx="565">
                  <c:v>36947.163779282899</c:v>
                </c:pt>
                <c:pt idx="566">
                  <c:v>38053.816048733628</c:v>
                </c:pt>
                <c:pt idx="567">
                  <c:v>39304.178571096891</c:v>
                </c:pt>
                <c:pt idx="568">
                  <c:v>40454.318638464836</c:v>
                </c:pt>
                <c:pt idx="569">
                  <c:v>41602.442206045147</c:v>
                </c:pt>
                <c:pt idx="570">
                  <c:v>42664.469206902395</c:v>
                </c:pt>
                <c:pt idx="571">
                  <c:v>43731.557970412177</c:v>
                </c:pt>
                <c:pt idx="572">
                  <c:v>44804.518640662602</c:v>
                </c:pt>
                <c:pt idx="573">
                  <c:v>45669.377439791082</c:v>
                </c:pt>
                <c:pt idx="574">
                  <c:v>46486.92952822135</c:v>
                </c:pt>
                <c:pt idx="575">
                  <c:v>47361.089284787173</c:v>
                </c:pt>
                <c:pt idx="576">
                  <c:v>48039.90068096864</c:v>
                </c:pt>
                <c:pt idx="577">
                  <c:v>48531.505789833289</c:v>
                </c:pt>
                <c:pt idx="578">
                  <c:v>48905.771554398278</c:v>
                </c:pt>
                <c:pt idx="579">
                  <c:v>49387.761487651798</c:v>
                </c:pt>
                <c:pt idx="580">
                  <c:v>49698.761392834829</c:v>
                </c:pt>
                <c:pt idx="581">
                  <c:v>49984.163580429515</c:v>
                </c:pt>
                <c:pt idx="582">
                  <c:v>50263.403150623315</c:v>
                </c:pt>
                <c:pt idx="583">
                  <c:v>50604.972165331987</c:v>
                </c:pt>
                <c:pt idx="584">
                  <c:v>50657.808662084157</c:v>
                </c:pt>
                <c:pt idx="585">
                  <c:v>50770.880175493337</c:v>
                </c:pt>
                <c:pt idx="586">
                  <c:v>51075.233550947298</c:v>
                </c:pt>
                <c:pt idx="587">
                  <c:v>51180.738065075129</c:v>
                </c:pt>
                <c:pt idx="588">
                  <c:v>51351.226021673763</c:v>
                </c:pt>
                <c:pt idx="589">
                  <c:v>51261.60991886702</c:v>
                </c:pt>
                <c:pt idx="590">
                  <c:v>51520.397057470967</c:v>
                </c:pt>
                <c:pt idx="591">
                  <c:v>51605.104471556559</c:v>
                </c:pt>
                <c:pt idx="592">
                  <c:v>51638.047979805742</c:v>
                </c:pt>
                <c:pt idx="593">
                  <c:v>51793.590032338747</c:v>
                </c:pt>
                <c:pt idx="594">
                  <c:v>51774.538370271897</c:v>
                </c:pt>
                <c:pt idx="595">
                  <c:v>51742.039193022487</c:v>
                </c:pt>
                <c:pt idx="596">
                  <c:v>51536.0831265632</c:v>
                </c:pt>
                <c:pt idx="597">
                  <c:v>51324.116338994427</c:v>
                </c:pt>
                <c:pt idx="598">
                  <c:v>51038.723983693744</c:v>
                </c:pt>
                <c:pt idx="599">
                  <c:v>50503.11406406523</c:v>
                </c:pt>
                <c:pt idx="600">
                  <c:v>50063.137391819335</c:v>
                </c:pt>
                <c:pt idx="601">
                  <c:v>49467.343287247808</c:v>
                </c:pt>
                <c:pt idx="602">
                  <c:v>48573.700123415649</c:v>
                </c:pt>
                <c:pt idx="603">
                  <c:v>47868.169764599297</c:v>
                </c:pt>
                <c:pt idx="604">
                  <c:v>46907.239592955972</c:v>
                </c:pt>
                <c:pt idx="605">
                  <c:v>46037.868335360472</c:v>
                </c:pt>
                <c:pt idx="606">
                  <c:v>45145.914191649732</c:v>
                </c:pt>
                <c:pt idx="607">
                  <c:v>44013.697306030583</c:v>
                </c:pt>
                <c:pt idx="608">
                  <c:v>42997.933888638654</c:v>
                </c:pt>
                <c:pt idx="609">
                  <c:v>41922.243123566383</c:v>
                </c:pt>
                <c:pt idx="610">
                  <c:v>40871.898750362452</c:v>
                </c:pt>
                <c:pt idx="611">
                  <c:v>39757.034017882077</c:v>
                </c:pt>
                <c:pt idx="612">
                  <c:v>38873.4725789804</c:v>
                </c:pt>
                <c:pt idx="613">
                  <c:v>37895.278020172758</c:v>
                </c:pt>
                <c:pt idx="614">
                  <c:v>36952.159163702148</c:v>
                </c:pt>
                <c:pt idx="615">
                  <c:v>36079.815145555069</c:v>
                </c:pt>
                <c:pt idx="616">
                  <c:v>35358.859885804646</c:v>
                </c:pt>
                <c:pt idx="617">
                  <c:v>34569.925861629235</c:v>
                </c:pt>
                <c:pt idx="618">
                  <c:v>33740.551188747231</c:v>
                </c:pt>
                <c:pt idx="619">
                  <c:v>32936.974444192136</c:v>
                </c:pt>
                <c:pt idx="620">
                  <c:v>32220.837079007732</c:v>
                </c:pt>
                <c:pt idx="621">
                  <c:v>31614.170900718182</c:v>
                </c:pt>
                <c:pt idx="622">
                  <c:v>30838.141079878245</c:v>
                </c:pt>
                <c:pt idx="623">
                  <c:v>30129.574144941736</c:v>
                </c:pt>
                <c:pt idx="624">
                  <c:v>29443.364417302571</c:v>
                </c:pt>
                <c:pt idx="625">
                  <c:v>28627.314815129404</c:v>
                </c:pt>
                <c:pt idx="626">
                  <c:v>27877.925682098241</c:v>
                </c:pt>
                <c:pt idx="627">
                  <c:v>27067.096361439813</c:v>
                </c:pt>
                <c:pt idx="628">
                  <c:v>26471.549591882318</c:v>
                </c:pt>
                <c:pt idx="629">
                  <c:v>25670.140371299796</c:v>
                </c:pt>
                <c:pt idx="630">
                  <c:v>24784.87601373397</c:v>
                </c:pt>
                <c:pt idx="631">
                  <c:v>24009.598946099966</c:v>
                </c:pt>
                <c:pt idx="632">
                  <c:v>23284.526951738524</c:v>
                </c:pt>
                <c:pt idx="633">
                  <c:v>22428.594630729276</c:v>
                </c:pt>
                <c:pt idx="634">
                  <c:v>21641.909394160779</c:v>
                </c:pt>
                <c:pt idx="635">
                  <c:v>20912.572193492997</c:v>
                </c:pt>
                <c:pt idx="636">
                  <c:v>20102.531281154712</c:v>
                </c:pt>
                <c:pt idx="637">
                  <c:v>19437.455308561788</c:v>
                </c:pt>
                <c:pt idx="638">
                  <c:v>18785.101787205818</c:v>
                </c:pt>
                <c:pt idx="639">
                  <c:v>18059.379515890985</c:v>
                </c:pt>
                <c:pt idx="640">
                  <c:v>17348.729724406476</c:v>
                </c:pt>
                <c:pt idx="641">
                  <c:v>16946.149368548977</c:v>
                </c:pt>
                <c:pt idx="642">
                  <c:v>16341.467349248336</c:v>
                </c:pt>
                <c:pt idx="643">
                  <c:v>15746.713581155849</c:v>
                </c:pt>
                <c:pt idx="644">
                  <c:v>15341.63630520778</c:v>
                </c:pt>
                <c:pt idx="645">
                  <c:v>14784.242043729642</c:v>
                </c:pt>
                <c:pt idx="646">
                  <c:v>14327.205471331268</c:v>
                </c:pt>
                <c:pt idx="647">
                  <c:v>13972.6555955573</c:v>
                </c:pt>
                <c:pt idx="648">
                  <c:v>13536.163070705457</c:v>
                </c:pt>
                <c:pt idx="649">
                  <c:v>13148.026682249501</c:v>
                </c:pt>
                <c:pt idx="650">
                  <c:v>12819.551384155073</c:v>
                </c:pt>
                <c:pt idx="651">
                  <c:v>12404.114718566821</c:v>
                </c:pt>
                <c:pt idx="652">
                  <c:v>12074.621641243417</c:v>
                </c:pt>
                <c:pt idx="653">
                  <c:v>11724.138145435751</c:v>
                </c:pt>
                <c:pt idx="654">
                  <c:v>11488.409822259655</c:v>
                </c:pt>
                <c:pt idx="655">
                  <c:v>11124.475936127317</c:v>
                </c:pt>
                <c:pt idx="656">
                  <c:v>10844.996613221623</c:v>
                </c:pt>
                <c:pt idx="657">
                  <c:v>10511.984634864277</c:v>
                </c:pt>
                <c:pt idx="658">
                  <c:v>10207.108028408298</c:v>
                </c:pt>
                <c:pt idx="659">
                  <c:v>9857.8110433145448</c:v>
                </c:pt>
                <c:pt idx="660">
                  <c:v>9560.8089942037695</c:v>
                </c:pt>
                <c:pt idx="661">
                  <c:v>9212.413303554953</c:v>
                </c:pt>
                <c:pt idx="662">
                  <c:v>8876.2463969895507</c:v>
                </c:pt>
                <c:pt idx="663">
                  <c:v>8592.8034722168504</c:v>
                </c:pt>
                <c:pt idx="664">
                  <c:v>8308.2969360937859</c:v>
                </c:pt>
                <c:pt idx="665">
                  <c:v>8068.4090583670177</c:v>
                </c:pt>
                <c:pt idx="666">
                  <c:v>7688.580048055037</c:v>
                </c:pt>
                <c:pt idx="667">
                  <c:v>7430.1392404614771</c:v>
                </c:pt>
                <c:pt idx="668">
                  <c:v>7150.2381031305349</c:v>
                </c:pt>
                <c:pt idx="669">
                  <c:v>6884.1549644946563</c:v>
                </c:pt>
                <c:pt idx="670">
                  <c:v>6583.2506291227173</c:v>
                </c:pt>
                <c:pt idx="671">
                  <c:v>6327.6186741811453</c:v>
                </c:pt>
                <c:pt idx="672">
                  <c:v>6098.3072555852623</c:v>
                </c:pt>
                <c:pt idx="673">
                  <c:v>5856.4566753912904</c:v>
                </c:pt>
                <c:pt idx="674">
                  <c:v>5706.2489276520728</c:v>
                </c:pt>
                <c:pt idx="675">
                  <c:v>5433.7207298147969</c:v>
                </c:pt>
                <c:pt idx="676">
                  <c:v>5292.8699467751085</c:v>
                </c:pt>
                <c:pt idx="677">
                  <c:v>5128.7030955683631</c:v>
                </c:pt>
                <c:pt idx="678">
                  <c:v>4904.750093937706</c:v>
                </c:pt>
                <c:pt idx="679">
                  <c:v>4785.5908296683965</c:v>
                </c:pt>
                <c:pt idx="680">
                  <c:v>4627.3632479121989</c:v>
                </c:pt>
                <c:pt idx="681">
                  <c:v>4515.9563757087071</c:v>
                </c:pt>
                <c:pt idx="682">
                  <c:v>4382.4155549263533</c:v>
                </c:pt>
                <c:pt idx="683">
                  <c:v>4249.6577500776966</c:v>
                </c:pt>
                <c:pt idx="684">
                  <c:v>4121.0712278202163</c:v>
                </c:pt>
                <c:pt idx="685">
                  <c:v>4021.3809943825604</c:v>
                </c:pt>
                <c:pt idx="686">
                  <c:v>3888.1791643455872</c:v>
                </c:pt>
                <c:pt idx="687">
                  <c:v>3761.9388764499931</c:v>
                </c:pt>
                <c:pt idx="688">
                  <c:v>3653.2340417197547</c:v>
                </c:pt>
                <c:pt idx="689">
                  <c:v>3547.5075179398291</c:v>
                </c:pt>
                <c:pt idx="690">
                  <c:v>3446.3560534129488</c:v>
                </c:pt>
                <c:pt idx="691">
                  <c:v>3347.3863276620095</c:v>
                </c:pt>
                <c:pt idx="692">
                  <c:v>3288.5170544868806</c:v>
                </c:pt>
                <c:pt idx="693">
                  <c:v>3135.4343976756559</c:v>
                </c:pt>
                <c:pt idx="694">
                  <c:v>3039.8154980597042</c:v>
                </c:pt>
                <c:pt idx="695">
                  <c:v>2930.4059735197047</c:v>
                </c:pt>
                <c:pt idx="696">
                  <c:v>2827.5682337587195</c:v>
                </c:pt>
                <c:pt idx="697">
                  <c:v>2728.5087305257121</c:v>
                </c:pt>
                <c:pt idx="698">
                  <c:v>2654.4034576062463</c:v>
                </c:pt>
                <c:pt idx="699">
                  <c:v>2563.5072627169129</c:v>
                </c:pt>
                <c:pt idx="700">
                  <c:v>2447.8192244631764</c:v>
                </c:pt>
                <c:pt idx="701">
                  <c:v>2351.4948506979922</c:v>
                </c:pt>
                <c:pt idx="702">
                  <c:v>2292.3332299598551</c:v>
                </c:pt>
                <c:pt idx="703">
                  <c:v>2195.9823815710115</c:v>
                </c:pt>
                <c:pt idx="704">
                  <c:v>2091.0168063885526</c:v>
                </c:pt>
                <c:pt idx="705">
                  <c:v>2020.828533335731</c:v>
                </c:pt>
                <c:pt idx="706">
                  <c:v>1932.4302504083689</c:v>
                </c:pt>
                <c:pt idx="707">
                  <c:v>1892.026143033542</c:v>
                </c:pt>
                <c:pt idx="708">
                  <c:v>1814.2095025615286</c:v>
                </c:pt>
                <c:pt idx="709">
                  <c:v>1735.7810047755966</c:v>
                </c:pt>
                <c:pt idx="710">
                  <c:v>1714.5712611020811</c:v>
                </c:pt>
                <c:pt idx="711">
                  <c:v>1627.9223831546783</c:v>
                </c:pt>
                <c:pt idx="712">
                  <c:v>1581.6903079547287</c:v>
                </c:pt>
                <c:pt idx="713">
                  <c:v>1532.0511955767809</c:v>
                </c:pt>
                <c:pt idx="714">
                  <c:v>1455.1810255170706</c:v>
                </c:pt>
                <c:pt idx="715">
                  <c:v>1427.9533601333253</c:v>
                </c:pt>
                <c:pt idx="716">
                  <c:v>1353.4701302240721</c:v>
                </c:pt>
                <c:pt idx="717">
                  <c:v>1374.0942854920474</c:v>
                </c:pt>
                <c:pt idx="718">
                  <c:v>1324.2344298053167</c:v>
                </c:pt>
                <c:pt idx="719">
                  <c:v>1268.1611574677502</c:v>
                </c:pt>
                <c:pt idx="720">
                  <c:v>1252.5396181915376</c:v>
                </c:pt>
                <c:pt idx="721">
                  <c:v>1206.8738324752549</c:v>
                </c:pt>
                <c:pt idx="722">
                  <c:v>1157.5981215920258</c:v>
                </c:pt>
                <c:pt idx="723">
                  <c:v>1110.7215341997392</c:v>
                </c:pt>
                <c:pt idx="724">
                  <c:v>1110.1205233352389</c:v>
                </c:pt>
                <c:pt idx="725">
                  <c:v>1058.2304823738016</c:v>
                </c:pt>
                <c:pt idx="726">
                  <c:v>1036.992050804467</c:v>
                </c:pt>
                <c:pt idx="727">
                  <c:v>1028.1758281098525</c:v>
                </c:pt>
                <c:pt idx="728">
                  <c:v>975.27516258254309</c:v>
                </c:pt>
                <c:pt idx="729">
                  <c:v>950.82671286462391</c:v>
                </c:pt>
                <c:pt idx="730">
                  <c:v>936.79836251004758</c:v>
                </c:pt>
                <c:pt idx="731">
                  <c:v>885.89211269850705</c:v>
                </c:pt>
                <c:pt idx="732">
                  <c:v>847.40827978659968</c:v>
                </c:pt>
                <c:pt idx="733">
                  <c:v>805.91450167603341</c:v>
                </c:pt>
                <c:pt idx="734">
                  <c:v>803.10803194296466</c:v>
                </c:pt>
                <c:pt idx="735">
                  <c:v>760.40761046392117</c:v>
                </c:pt>
                <c:pt idx="736">
                  <c:v>746.77476485741875</c:v>
                </c:pt>
                <c:pt idx="737">
                  <c:v>697.25225665898608</c:v>
                </c:pt>
                <c:pt idx="738">
                  <c:v>681.41201426281009</c:v>
                </c:pt>
                <c:pt idx="739">
                  <c:v>674.79505209966715</c:v>
                </c:pt>
                <c:pt idx="740">
                  <c:v>646.52156825152974</c:v>
                </c:pt>
                <c:pt idx="741">
                  <c:v>602.80473677210682</c:v>
                </c:pt>
                <c:pt idx="742">
                  <c:v>612.83187829385145</c:v>
                </c:pt>
                <c:pt idx="743">
                  <c:v>579.74153153763882</c:v>
                </c:pt>
                <c:pt idx="744">
                  <c:v>572.12040748059292</c:v>
                </c:pt>
                <c:pt idx="745">
                  <c:v>517.16458222731615</c:v>
                </c:pt>
                <c:pt idx="746">
                  <c:v>500.3155772552642</c:v>
                </c:pt>
                <c:pt idx="747">
                  <c:v>504.52788273954059</c:v>
                </c:pt>
                <c:pt idx="748">
                  <c:v>494.69911370618559</c:v>
                </c:pt>
                <c:pt idx="749">
                  <c:v>482.46302421450429</c:v>
                </c:pt>
                <c:pt idx="750">
                  <c:v>477.24754913851496</c:v>
                </c:pt>
                <c:pt idx="751">
                  <c:v>470.42722894976754</c:v>
                </c:pt>
                <c:pt idx="752">
                  <c:v>465.61282828755373</c:v>
                </c:pt>
                <c:pt idx="753">
                  <c:v>469.22363320615881</c:v>
                </c:pt>
                <c:pt idx="754">
                  <c:v>456.18449038314355</c:v>
                </c:pt>
                <c:pt idx="755">
                  <c:v>420.27491018729592</c:v>
                </c:pt>
                <c:pt idx="756">
                  <c:v>378.34365121876186</c:v>
                </c:pt>
                <c:pt idx="757">
                  <c:v>397.40375650218482</c:v>
                </c:pt>
                <c:pt idx="758">
                  <c:v>385.16524720336469</c:v>
                </c:pt>
                <c:pt idx="759">
                  <c:v>371.1206821099031</c:v>
                </c:pt>
                <c:pt idx="760">
                  <c:v>385.76714820343852</c:v>
                </c:pt>
                <c:pt idx="761">
                  <c:v>347.44465385384092</c:v>
                </c:pt>
                <c:pt idx="762">
                  <c:v>362.09182212948525</c:v>
                </c:pt>
                <c:pt idx="763">
                  <c:v>342.02709810021071</c:v>
                </c:pt>
                <c:pt idx="764">
                  <c:v>334.40228946707055</c:v>
                </c:pt>
                <c:pt idx="765">
                  <c:v>343.23100450816753</c:v>
                </c:pt>
                <c:pt idx="766">
                  <c:v>345.23750867487308</c:v>
                </c:pt>
                <c:pt idx="767">
                  <c:v>312.73113934528618</c:v>
                </c:pt>
                <c:pt idx="768">
                  <c:v>287.84827955895776</c:v>
                </c:pt>
                <c:pt idx="769">
                  <c:v>288.85164483296967</c:v>
                </c:pt>
                <c:pt idx="770">
                  <c:v>276.4097720855728</c:v>
                </c:pt>
                <c:pt idx="771">
                  <c:v>292.0624000760547</c:v>
                </c:pt>
                <c:pt idx="772">
                  <c:v>256.14089270527353</c:v>
                </c:pt>
                <c:pt idx="773">
                  <c:v>264.36895330304736</c:v>
                </c:pt>
                <c:pt idx="774">
                  <c:v>259.55254411014545</c:v>
                </c:pt>
                <c:pt idx="775">
                  <c:v>253.53196701743909</c:v>
                </c:pt>
                <c:pt idx="776">
                  <c:v>252.72921789925837</c:v>
                </c:pt>
                <c:pt idx="777">
                  <c:v>242.69474465816913</c:v>
                </c:pt>
                <c:pt idx="778">
                  <c:v>214.39644128984892</c:v>
                </c:pt>
                <c:pt idx="779">
                  <c:v>229.85032381985036</c:v>
                </c:pt>
                <c:pt idx="780">
                  <c:v>220.81889218568426</c:v>
                </c:pt>
                <c:pt idx="781">
                  <c:v>201.35058345539673</c:v>
                </c:pt>
                <c:pt idx="782">
                  <c:v>218.81188516324943</c:v>
                </c:pt>
                <c:pt idx="783">
                  <c:v>189.10723770873747</c:v>
                </c:pt>
                <c:pt idx="784">
                  <c:v>193.52290518041571</c:v>
                </c:pt>
                <c:pt idx="785">
                  <c:v>195.12859277185814</c:v>
                </c:pt>
                <c:pt idx="786">
                  <c:v>203.75907517316335</c:v>
                </c:pt>
                <c:pt idx="787">
                  <c:v>178.87076770457705</c:v>
                </c:pt>
                <c:pt idx="788">
                  <c:v>181.48008387120791</c:v>
                </c:pt>
                <c:pt idx="789">
                  <c:v>175.25784593732104</c:v>
                </c:pt>
                <c:pt idx="790">
                  <c:v>171.64489809494179</c:v>
                </c:pt>
                <c:pt idx="791">
                  <c:v>164.82036994362815</c:v>
                </c:pt>
                <c:pt idx="792">
                  <c:v>160.60517376352442</c:v>
                </c:pt>
                <c:pt idx="793">
                  <c:v>171.44417800597282</c:v>
                </c:pt>
                <c:pt idx="794">
                  <c:v>136.31692466804404</c:v>
                </c:pt>
                <c:pt idx="795">
                  <c:v>148.76229007688534</c:v>
                </c:pt>
                <c:pt idx="796">
                  <c:v>152.77685825067991</c:v>
                </c:pt>
                <c:pt idx="797">
                  <c:v>149.3644773508519</c:v>
                </c:pt>
                <c:pt idx="798">
                  <c:v>172.64849733293875</c:v>
                </c:pt>
                <c:pt idx="799">
                  <c:v>156.3899421356397</c:v>
                </c:pt>
                <c:pt idx="800">
                  <c:v>140.3315923760091</c:v>
                </c:pt>
                <c:pt idx="801">
                  <c:v>120.45867366527749</c:v>
                </c:pt>
                <c:pt idx="802">
                  <c:v>141.13452206644914</c:v>
                </c:pt>
                <c:pt idx="803">
                  <c:v>141.53598643020078</c:v>
                </c:pt>
                <c:pt idx="804">
                  <c:v>125.87863850013508</c:v>
                </c:pt>
                <c:pt idx="805">
                  <c:v>116.64458933292876</c:v>
                </c:pt>
                <c:pt idx="806">
                  <c:v>141.13452206644914</c:v>
                </c:pt>
                <c:pt idx="807">
                  <c:v>120.25793310541299</c:v>
                </c:pt>
                <c:pt idx="808">
                  <c:v>128.68896763935959</c:v>
                </c:pt>
                <c:pt idx="809">
                  <c:v>116.64458933292876</c:v>
                </c:pt>
                <c:pt idx="810">
                  <c:v>116.04236284844077</c:v>
                </c:pt>
                <c:pt idx="811">
                  <c:v>119.85645174539783</c:v>
                </c:pt>
                <c:pt idx="812">
                  <c:v>101.58871113873944</c:v>
                </c:pt>
                <c:pt idx="813">
                  <c:v>92.153464861114941</c:v>
                </c:pt>
                <c:pt idx="814">
                  <c:v>102.99394547636683</c:v>
                </c:pt>
                <c:pt idx="815">
                  <c:v>100.98646665180352</c:v>
                </c:pt>
                <c:pt idx="816">
                  <c:v>118.85274694376564</c:v>
                </c:pt>
                <c:pt idx="817">
                  <c:v>83.119553061629972</c:v>
                </c:pt>
                <c:pt idx="818">
                  <c:v>94.562480692870224</c:v>
                </c:pt>
                <c:pt idx="819">
                  <c:v>102.59245035114544</c:v>
                </c:pt>
                <c:pt idx="820">
                  <c:v>78.702915127306539</c:v>
                </c:pt>
                <c:pt idx="821">
                  <c:v>100.38422144529919</c:v>
                </c:pt>
                <c:pt idx="822">
                  <c:v>101.58871113873944</c:v>
                </c:pt>
                <c:pt idx="823">
                  <c:v>85.930120725728273</c:v>
                </c:pt>
                <c:pt idx="824">
                  <c:v>90.948952631292144</c:v>
                </c:pt>
                <c:pt idx="825">
                  <c:v>93.35797421508525</c:v>
                </c:pt>
                <c:pt idx="826">
                  <c:v>69.26724110712081</c:v>
                </c:pt>
                <c:pt idx="827">
                  <c:v>71.877126011285156</c:v>
                </c:pt>
                <c:pt idx="828">
                  <c:v>81.1119951520987</c:v>
                </c:pt>
                <c:pt idx="829">
                  <c:v>66.456580761462092</c:v>
                </c:pt>
                <c:pt idx="830">
                  <c:v>62.240560960818385</c:v>
                </c:pt>
                <c:pt idx="831">
                  <c:v>100.38422144529919</c:v>
                </c:pt>
                <c:pt idx="832">
                  <c:v>80.509726223083234</c:v>
                </c:pt>
                <c:pt idx="833">
                  <c:v>71.877126011285156</c:v>
                </c:pt>
                <c:pt idx="834">
                  <c:v>61.437505587301857</c:v>
                </c:pt>
                <c:pt idx="835">
                  <c:v>82.517286526755626</c:v>
                </c:pt>
                <c:pt idx="836">
                  <c:v>100.98646665180352</c:v>
                </c:pt>
                <c:pt idx="837">
                  <c:v>55.615316026761391</c:v>
                </c:pt>
                <c:pt idx="838">
                  <c:v>52.804579864440385</c:v>
                </c:pt>
                <c:pt idx="839">
                  <c:v>77.096855394854799</c:v>
                </c:pt>
                <c:pt idx="840">
                  <c:v>62.642088169687561</c:v>
                </c:pt>
                <c:pt idx="841">
                  <c:v>77.699128392824761</c:v>
                </c:pt>
                <c:pt idx="842">
                  <c:v>77.096855394854799</c:v>
                </c:pt>
                <c:pt idx="843">
                  <c:v>91.952713022514274</c:v>
                </c:pt>
                <c:pt idx="844">
                  <c:v>47.986138732221249</c:v>
                </c:pt>
                <c:pt idx="845">
                  <c:v>60.835213220911093</c:v>
                </c:pt>
                <c:pt idx="846">
                  <c:v>54.009182986865035</c:v>
                </c:pt>
                <c:pt idx="847">
                  <c:v>68.464196887994191</c:v>
                </c:pt>
                <c:pt idx="848">
                  <c:v>72.278645569963984</c:v>
                </c:pt>
                <c:pt idx="849">
                  <c:v>38.750665200664557</c:v>
                </c:pt>
                <c:pt idx="850">
                  <c:v>41.159935381049522</c:v>
                </c:pt>
                <c:pt idx="851">
                  <c:v>77.899885899272945</c:v>
                </c:pt>
                <c:pt idx="852">
                  <c:v>64.248193818939484</c:v>
                </c:pt>
                <c:pt idx="853">
                  <c:v>55.414549675340453</c:v>
                </c:pt>
                <c:pt idx="854">
                  <c:v>43.368422992742943</c:v>
                </c:pt>
                <c:pt idx="855">
                  <c:v>74.88851492717869</c:v>
                </c:pt>
                <c:pt idx="856">
                  <c:v>49.391522129004152</c:v>
                </c:pt>
                <c:pt idx="857">
                  <c:v>45.978441405240424</c:v>
                </c:pt>
                <c:pt idx="858">
                  <c:v>48.989984413335051</c:v>
                </c:pt>
                <c:pt idx="859">
                  <c:v>55.615316026760475</c:v>
                </c:pt>
                <c:pt idx="860">
                  <c:v>39.955301721245824</c:v>
                </c:pt>
                <c:pt idx="861">
                  <c:v>43.167651789118501</c:v>
                </c:pt>
                <c:pt idx="862">
                  <c:v>64.248193818939484</c:v>
                </c:pt>
                <c:pt idx="863">
                  <c:v>39.754529166472054</c:v>
                </c:pt>
                <c:pt idx="864">
                  <c:v>57.020678257938869</c:v>
                </c:pt>
                <c:pt idx="865">
                  <c:v>45.77767123517598</c:v>
                </c:pt>
                <c:pt idx="866">
                  <c:v>40.356846592396209</c:v>
                </c:pt>
                <c:pt idx="867">
                  <c:v>40.758391145668888</c:v>
                </c:pt>
                <c:pt idx="868">
                  <c:v>31.522786021206343</c:v>
                </c:pt>
                <c:pt idx="869">
                  <c:v>58.827566823394179</c:v>
                </c:pt>
                <c:pt idx="870">
                  <c:v>33.932090517825486</c:v>
                </c:pt>
                <c:pt idx="871">
                  <c:v>37.947572597801269</c:v>
                </c:pt>
                <c:pt idx="872">
                  <c:v>50.796901628112394</c:v>
                </c:pt>
                <c:pt idx="873">
                  <c:v>38.549892169128739</c:v>
                </c:pt>
                <c:pt idx="874">
                  <c:v>54.209949895407163</c:v>
                </c:pt>
                <c:pt idx="875">
                  <c:v>18.672969022491611</c:v>
                </c:pt>
                <c:pt idx="876">
                  <c:v>51.399205934422952</c:v>
                </c:pt>
                <c:pt idx="877">
                  <c:v>62.441324605078371</c:v>
                </c:pt>
                <c:pt idx="878">
                  <c:v>57.221443972550105</c:v>
                </c:pt>
                <c:pt idx="879">
                  <c:v>55.414549675340453</c:v>
                </c:pt>
                <c:pt idx="880">
                  <c:v>54.209949895407163</c:v>
                </c:pt>
                <c:pt idx="881">
                  <c:v>49.793059526496563</c:v>
                </c:pt>
                <c:pt idx="882">
                  <c:v>50.997669809774081</c:v>
                </c:pt>
                <c:pt idx="883">
                  <c:v>38.750665200665466</c:v>
                </c:pt>
                <c:pt idx="884">
                  <c:v>14.255769402622802</c:v>
                </c:pt>
                <c:pt idx="885">
                  <c:v>25.499474767205541</c:v>
                </c:pt>
                <c:pt idx="886">
                  <c:v>50.596133366893824</c:v>
                </c:pt>
                <c:pt idx="887">
                  <c:v>51.800741740829054</c:v>
                </c:pt>
                <c:pt idx="888">
                  <c:v>14.456552035757497</c:v>
                </c:pt>
                <c:pt idx="889">
                  <c:v>-8.8347615372941473</c:v>
                </c:pt>
                <c:pt idx="890">
                  <c:v>-7.0276387686635751</c:v>
                </c:pt>
                <c:pt idx="891">
                  <c:v>-32.127138695933738</c:v>
                </c:pt>
                <c:pt idx="892">
                  <c:v>-26.303944850519642</c:v>
                </c:pt>
                <c:pt idx="893">
                  <c:v>4.4173233360600515</c:v>
                </c:pt>
                <c:pt idx="894">
                  <c:v>26.70414273224015</c:v>
                </c:pt>
                <c:pt idx="895">
                  <c:v>23.491688478161731</c:v>
                </c:pt>
                <c:pt idx="896">
                  <c:v>14.45655203575841</c:v>
                </c:pt>
                <c:pt idx="897">
                  <c:v>-10.240305894889909</c:v>
                </c:pt>
                <c:pt idx="898">
                  <c:v>26.503364936443251</c:v>
                </c:pt>
                <c:pt idx="899">
                  <c:v>5.6220412335692247</c:v>
                </c:pt>
                <c:pt idx="900">
                  <c:v>39.955301721246734</c:v>
                </c:pt>
                <c:pt idx="901">
                  <c:v>39.955301721246734</c:v>
                </c:pt>
                <c:pt idx="902">
                  <c:v>53.607648931034582</c:v>
                </c:pt>
                <c:pt idx="903">
                  <c:v>36.943705056627763</c:v>
                </c:pt>
                <c:pt idx="904">
                  <c:v>35.136738477883561</c:v>
                </c:pt>
                <c:pt idx="905">
                  <c:v>35.939835529432763</c:v>
                </c:pt>
                <c:pt idx="906">
                  <c:v>46.982291062787233</c:v>
                </c:pt>
                <c:pt idx="907">
                  <c:v>29.715800145746037</c:v>
                </c:pt>
                <c:pt idx="908">
                  <c:v>10.039315803475427</c:v>
                </c:pt>
                <c:pt idx="909">
                  <c:v>44.57304854504131</c:v>
                </c:pt>
                <c:pt idx="910">
                  <c:v>18.873749911754846</c:v>
                </c:pt>
                <c:pt idx="911">
                  <c:v>3.8149633186150993</c:v>
                </c:pt>
                <c:pt idx="912">
                  <c:v>14.054986690241309</c:v>
                </c:pt>
                <c:pt idx="913">
                  <c:v>22.688571741303718</c:v>
                </c:pt>
                <c:pt idx="914">
                  <c:v>22.889351044502096</c:v>
                </c:pt>
                <c:pt idx="915">
                  <c:v>39.352983818530738</c:v>
                </c:pt>
                <c:pt idx="916">
                  <c:v>15.05889945966425</c:v>
                </c:pt>
                <c:pt idx="917">
                  <c:v>41.159935381049522</c:v>
                </c:pt>
                <c:pt idx="918">
                  <c:v>26.503364936442338</c:v>
                </c:pt>
                <c:pt idx="919">
                  <c:v>29.515023540440289</c:v>
                </c:pt>
                <c:pt idx="920">
                  <c:v>32.928215033836302</c:v>
                </c:pt>
                <c:pt idx="921">
                  <c:v>35.337512859913282</c:v>
                </c:pt>
                <c:pt idx="922">
                  <c:v>48.387677243276428</c:v>
                </c:pt>
                <c:pt idx="923">
                  <c:v>19.877653168739215</c:v>
                </c:pt>
                <c:pt idx="924">
                  <c:v>6.4251849151742446</c:v>
                </c:pt>
                <c:pt idx="925">
                  <c:v>16.665155769454074</c:v>
                </c:pt>
                <c:pt idx="926">
                  <c:v>45.175360247901146</c:v>
                </c:pt>
                <c:pt idx="927">
                  <c:v>36.1406095937431</c:v>
                </c:pt>
                <c:pt idx="928">
                  <c:v>27.708030520879834</c:v>
                </c:pt>
                <c:pt idx="929">
                  <c:v>20.881554443335915</c:v>
                </c:pt>
                <c:pt idx="930">
                  <c:v>40.557618908768553</c:v>
                </c:pt>
                <c:pt idx="931">
                  <c:v>23.290909412932823</c:v>
                </c:pt>
                <c:pt idx="932">
                  <c:v>40.959163303096439</c:v>
                </c:pt>
                <c:pt idx="933">
                  <c:v>43.569194116871934</c:v>
                </c:pt>
                <c:pt idx="934">
                  <c:v>12.649505484806488</c:v>
                </c:pt>
                <c:pt idx="935">
                  <c:v>26.70414273224015</c:v>
                </c:pt>
                <c:pt idx="936">
                  <c:v>43.368422992742033</c:v>
                </c:pt>
                <c:pt idx="937">
                  <c:v>29.715800145746037</c:v>
                </c:pt>
                <c:pt idx="938">
                  <c:v>35.136738477883561</c:v>
                </c:pt>
                <c:pt idx="939">
                  <c:v>6.8267562809143207</c:v>
                </c:pt>
                <c:pt idx="940">
                  <c:v>18.672969022491611</c:v>
                </c:pt>
                <c:pt idx="941">
                  <c:v>36.742931310063852</c:v>
                </c:pt>
                <c:pt idx="942">
                  <c:v>32.125113217309</c:v>
                </c:pt>
                <c:pt idx="943">
                  <c:v>2.2086664560605418</c:v>
                </c:pt>
                <c:pt idx="944">
                  <c:v>44.77381919216711</c:v>
                </c:pt>
                <c:pt idx="945">
                  <c:v>43.167651789118501</c:v>
                </c:pt>
                <c:pt idx="946">
                  <c:v>21.483894256459109</c:v>
                </c:pt>
                <c:pt idx="947">
                  <c:v>20.680774347018161</c:v>
                </c:pt>
                <c:pt idx="948">
                  <c:v>35.538287162515701</c:v>
                </c:pt>
                <c:pt idx="949">
                  <c:v>37.546025819667832</c:v>
                </c:pt>
                <c:pt idx="950">
                  <c:v>6.4251849151742446</c:v>
                </c:pt>
                <c:pt idx="951">
                  <c:v>33.53054056246377</c:v>
                </c:pt>
                <c:pt idx="952">
                  <c:v>31.322010130378779</c:v>
                </c:pt>
                <c:pt idx="953">
                  <c:v>-3.4134124439531819</c:v>
                </c:pt>
                <c:pt idx="954">
                  <c:v>32.727439698810024</c:v>
                </c:pt>
                <c:pt idx="955">
                  <c:v>26.904920448682947</c:v>
                </c:pt>
                <c:pt idx="956">
                  <c:v>-3.6142021231491919</c:v>
                </c:pt>
                <c:pt idx="957">
                  <c:v>20.07843358225723</c:v>
                </c:pt>
                <c:pt idx="958">
                  <c:v>6.0236132327211624</c:v>
                </c:pt>
                <c:pt idx="959">
                  <c:v>18.472188053941441</c:v>
                </c:pt>
                <c:pt idx="960">
                  <c:v>21.283114398058121</c:v>
                </c:pt>
                <c:pt idx="961">
                  <c:v>20.479994171398893</c:v>
                </c:pt>
                <c:pt idx="962">
                  <c:v>20.680774347019074</c:v>
                </c:pt>
                <c:pt idx="963">
                  <c:v>9.2361778235931826</c:v>
                </c:pt>
                <c:pt idx="964">
                  <c:v>-0.20078833440578439</c:v>
                </c:pt>
                <c:pt idx="965">
                  <c:v>39.754529166471137</c:v>
                </c:pt>
                <c:pt idx="966">
                  <c:v>31.723561832637913</c:v>
                </c:pt>
                <c:pt idx="967">
                  <c:v>23.893246370638938</c:v>
                </c:pt>
                <c:pt idx="968">
                  <c:v>13.854203898614767</c:v>
                </c:pt>
                <c:pt idx="969">
                  <c:v>17.26750057775503</c:v>
                </c:pt>
                <c:pt idx="970">
                  <c:v>26.704142732239696</c:v>
                </c:pt>
                <c:pt idx="971">
                  <c:v>9.2361778235931826</c:v>
                </c:pt>
                <c:pt idx="972">
                  <c:v>25.700252959747186</c:v>
                </c:pt>
                <c:pt idx="973">
                  <c:v>38.148345867695866</c:v>
                </c:pt>
                <c:pt idx="974">
                  <c:v>8.031468477716988</c:v>
                </c:pt>
                <c:pt idx="975">
                  <c:v>51.198437911878152</c:v>
                </c:pt>
                <c:pt idx="976">
                  <c:v>9.8385314273156794</c:v>
                </c:pt>
                <c:pt idx="977">
                  <c:v>11.04323649609009</c:v>
                </c:pt>
                <c:pt idx="978">
                  <c:v>10.039315803475427</c:v>
                </c:pt>
                <c:pt idx="979">
                  <c:v>10.440884318163198</c:v>
                </c:pt>
                <c:pt idx="980">
                  <c:v>40.156074196555345</c:v>
                </c:pt>
                <c:pt idx="981">
                  <c:v>2.2086664560605418</c:v>
                </c:pt>
                <c:pt idx="982">
                  <c:v>36.542157484059878</c:v>
                </c:pt>
                <c:pt idx="983">
                  <c:v>31.12123416015875</c:v>
                </c:pt>
                <c:pt idx="984">
                  <c:v>20.881554443336828</c:v>
                </c:pt>
                <c:pt idx="985">
                  <c:v>20.680774347019074</c:v>
                </c:pt>
                <c:pt idx="986">
                  <c:v>22.688571741302805</c:v>
                </c:pt>
                <c:pt idx="987">
                  <c:v>12.649505484805575</c:v>
                </c:pt>
                <c:pt idx="988">
                  <c:v>25.298696495321</c:v>
                </c:pt>
                <c:pt idx="989">
                  <c:v>26.101809106793119</c:v>
                </c:pt>
                <c:pt idx="990">
                  <c:v>19.275311452422716</c:v>
                </c:pt>
                <c:pt idx="991">
                  <c:v>6.8267562809152338</c:v>
                </c:pt>
                <c:pt idx="992">
                  <c:v>35.739061385690043</c:v>
                </c:pt>
                <c:pt idx="993">
                  <c:v>7.6298980622007333</c:v>
                </c:pt>
                <c:pt idx="994">
                  <c:v>37.947572597802186</c:v>
                </c:pt>
                <c:pt idx="995">
                  <c:v>27.908807840526453</c:v>
                </c:pt>
                <c:pt idx="996">
                  <c:v>12.047155208235434</c:v>
                </c:pt>
                <c:pt idx="997">
                  <c:v>19.074530721733066</c:v>
                </c:pt>
                <c:pt idx="998">
                  <c:v>38.349119058138612</c:v>
                </c:pt>
                <c:pt idx="999">
                  <c:v>11.244020396963545</c:v>
                </c:pt>
                <c:pt idx="1000">
                  <c:v>26.904920448682947</c:v>
                </c:pt>
                <c:pt idx="1001">
                  <c:v>29.515023540440289</c:v>
                </c:pt>
                <c:pt idx="1002">
                  <c:v>26.302587061293064</c:v>
                </c:pt>
                <c:pt idx="1003">
                  <c:v>23.090130268379038</c:v>
                </c:pt>
                <c:pt idx="1004">
                  <c:v>20.279213916478003</c:v>
                </c:pt>
                <c:pt idx="1005">
                  <c:v>6.2243991135359451</c:v>
                </c:pt>
                <c:pt idx="1006">
                  <c:v>1.2047283448237331</c:v>
                </c:pt>
                <c:pt idx="1007">
                  <c:v>10.039315803475427</c:v>
                </c:pt>
                <c:pt idx="1008">
                  <c:v>11.04323649609009</c:v>
                </c:pt>
                <c:pt idx="1009">
                  <c:v>11.846371624254624</c:v>
                </c:pt>
                <c:pt idx="1010">
                  <c:v>15.460464012669728</c:v>
                </c:pt>
                <c:pt idx="1011">
                  <c:v>27.908807840526453</c:v>
                </c:pt>
                <c:pt idx="1012">
                  <c:v>27.908807840526453</c:v>
                </c:pt>
                <c:pt idx="1013">
                  <c:v>26.503364936442338</c:v>
                </c:pt>
                <c:pt idx="1014">
                  <c:v>9.2361778235931826</c:v>
                </c:pt>
                <c:pt idx="1015">
                  <c:v>22.287012896948664</c:v>
                </c:pt>
                <c:pt idx="1016">
                  <c:v>5.8228272727316659</c:v>
                </c:pt>
                <c:pt idx="1017">
                  <c:v>11.645587961048022</c:v>
                </c:pt>
                <c:pt idx="1018">
                  <c:v>47.183060755729521</c:v>
                </c:pt>
                <c:pt idx="1019">
                  <c:v>-6.0236844419465392</c:v>
                </c:pt>
                <c:pt idx="1020">
                  <c:v>18.472188053941441</c:v>
                </c:pt>
                <c:pt idx="1021">
                  <c:v>15.460464012668815</c:v>
                </c:pt>
                <c:pt idx="1022">
                  <c:v>19.275311452421803</c:v>
                </c:pt>
                <c:pt idx="1023">
                  <c:v>28.912693248260716</c:v>
                </c:pt>
                <c:pt idx="1024">
                  <c:v>44.171507012274986</c:v>
                </c:pt>
                <c:pt idx="1025">
                  <c:v>22.287012896948664</c:v>
                </c:pt>
                <c:pt idx="1026">
                  <c:v>28.310362241724878</c:v>
                </c:pt>
                <c:pt idx="1027">
                  <c:v>3.0118155205227608</c:v>
                </c:pt>
                <c:pt idx="1028">
                  <c:v>15.460464012668815</c:v>
                </c:pt>
                <c:pt idx="1029">
                  <c:v>16.865937451491103</c:v>
                </c:pt>
                <c:pt idx="1030">
                  <c:v>19.877653168740128</c:v>
                </c:pt>
                <c:pt idx="1031">
                  <c:v>13.854203898614767</c:v>
                </c:pt>
                <c:pt idx="1032">
                  <c:v>14.255769402622802</c:v>
                </c:pt>
                <c:pt idx="1033">
                  <c:v>17.468282021979363</c:v>
                </c:pt>
                <c:pt idx="1034">
                  <c:v>24.696361203618114</c:v>
                </c:pt>
                <c:pt idx="1035">
                  <c:v>24.696361203618114</c:v>
                </c:pt>
                <c:pt idx="1036">
                  <c:v>8.6338235070445855</c:v>
                </c:pt>
                <c:pt idx="1037">
                  <c:v>-4.2165716352660523</c:v>
                </c:pt>
                <c:pt idx="1038">
                  <c:v>-1.4055200022908194</c:v>
                </c:pt>
                <c:pt idx="1039">
                  <c:v>23.090130268379038</c:v>
                </c:pt>
                <c:pt idx="1040">
                  <c:v>-1.8070978578099863</c:v>
                </c:pt>
                <c:pt idx="1041">
                  <c:v>12.850288751866602</c:v>
                </c:pt>
                <c:pt idx="1042">
                  <c:v>20.881554443336828</c:v>
                </c:pt>
                <c:pt idx="1043">
                  <c:v>9.8385314273156794</c:v>
                </c:pt>
                <c:pt idx="1044">
                  <c:v>-9.4371372163308624</c:v>
                </c:pt>
                <c:pt idx="1045">
                  <c:v>-5.2205224037797393</c:v>
                </c:pt>
                <c:pt idx="1046">
                  <c:v>4.0157500702543381</c:v>
                </c:pt>
                <c:pt idx="1047">
                  <c:v>12.448722138513574</c:v>
                </c:pt>
                <c:pt idx="1048">
                  <c:v>-25.099154405094442</c:v>
                </c:pt>
                <c:pt idx="1049">
                  <c:v>33.329765465664877</c:v>
                </c:pt>
                <c:pt idx="1050">
                  <c:v>6.4251849151742446</c:v>
                </c:pt>
                <c:pt idx="1051">
                  <c:v>-7.8308036531028842</c:v>
                </c:pt>
                <c:pt idx="1052">
                  <c:v>16.26359216757858</c:v>
                </c:pt>
                <c:pt idx="1053">
                  <c:v>-5.0197320919196464</c:v>
                </c:pt>
                <c:pt idx="1054">
                  <c:v>1.8070914489767405</c:v>
                </c:pt>
                <c:pt idx="1055">
                  <c:v>11.244020396963545</c:v>
                </c:pt>
                <c:pt idx="1056">
                  <c:v>23.290909412932823</c:v>
                </c:pt>
                <c:pt idx="1057">
                  <c:v>4.8188962852244996</c:v>
                </c:pt>
                <c:pt idx="1058">
                  <c:v>38.148345867695866</c:v>
                </c:pt>
                <c:pt idx="1059">
                  <c:v>7.0275418450134746</c:v>
                </c:pt>
                <c:pt idx="1060">
                  <c:v>1.4055161253431556</c:v>
                </c:pt>
                <c:pt idx="1061">
                  <c:v>12.448722138513117</c:v>
                </c:pt>
                <c:pt idx="1062">
                  <c:v>17.46828202197845</c:v>
                </c:pt>
                <c:pt idx="1063">
                  <c:v>17.468282021979363</c:v>
                </c:pt>
                <c:pt idx="1064">
                  <c:v>30.31812948537797</c:v>
                </c:pt>
                <c:pt idx="1065">
                  <c:v>-8.8347615372941473</c:v>
                </c:pt>
                <c:pt idx="1066">
                  <c:v>18.070625878994559</c:v>
                </c:pt>
                <c:pt idx="1067">
                  <c:v>24.294803945795042</c:v>
                </c:pt>
                <c:pt idx="1068">
                  <c:v>-0.80315381233460403</c:v>
                </c:pt>
                <c:pt idx="1069">
                  <c:v>5.8228272727316659</c:v>
                </c:pt>
                <c:pt idx="1070">
                  <c:v>30.920458110546129</c:v>
                </c:pt>
                <c:pt idx="1071">
                  <c:v>8.4330385764637317</c:v>
                </c:pt>
                <c:pt idx="1072">
                  <c:v>14.657334589644561</c:v>
                </c:pt>
                <c:pt idx="1073">
                  <c:v>10.440884318163198</c:v>
                </c:pt>
                <c:pt idx="1074">
                  <c:v>-1.2047311931941369</c:v>
                </c:pt>
                <c:pt idx="1075">
                  <c:v>27.708030520879834</c:v>
                </c:pt>
                <c:pt idx="1076">
                  <c:v>26.101809106793119</c:v>
                </c:pt>
                <c:pt idx="1077">
                  <c:v>-1.6063088904973075</c:v>
                </c:pt>
                <c:pt idx="1078">
                  <c:v>5.6220412335692247</c:v>
                </c:pt>
                <c:pt idx="1079">
                  <c:v>21.283114398058121</c:v>
                </c:pt>
                <c:pt idx="1080">
                  <c:v>11.244020396964002</c:v>
                </c:pt>
                <c:pt idx="1081">
                  <c:v>11.244020396963545</c:v>
                </c:pt>
                <c:pt idx="1082">
                  <c:v>17.26750057775503</c:v>
                </c:pt>
                <c:pt idx="1083">
                  <c:v>25.097918144092549</c:v>
                </c:pt>
                <c:pt idx="1084">
                  <c:v>12.047155208235434</c:v>
                </c:pt>
                <c:pt idx="1085">
                  <c:v>15.05889945966425</c:v>
                </c:pt>
                <c:pt idx="1086">
                  <c:v>20.279213916478003</c:v>
                </c:pt>
                <c:pt idx="1087">
                  <c:v>30.117353118216581</c:v>
                </c:pt>
                <c:pt idx="1088">
                  <c:v>7.8306833095541668</c:v>
                </c:pt>
                <c:pt idx="1089">
                  <c:v>-5.8228938137989275</c:v>
                </c:pt>
                <c:pt idx="1090">
                  <c:v>36.742931310063852</c:v>
                </c:pt>
                <c:pt idx="1091">
                  <c:v>25.097918144092549</c:v>
                </c:pt>
                <c:pt idx="1092">
                  <c:v>13.854203898614767</c:v>
                </c:pt>
                <c:pt idx="1093">
                  <c:v>0.80315254639218792</c:v>
                </c:pt>
                <c:pt idx="1094">
                  <c:v>24.897139713524659</c:v>
                </c:pt>
                <c:pt idx="1095">
                  <c:v>16.263592167577666</c:v>
                </c:pt>
                <c:pt idx="1096">
                  <c:v>23.893246370638938</c:v>
                </c:pt>
                <c:pt idx="1097">
                  <c:v>-13.252199700260125</c:v>
                </c:pt>
                <c:pt idx="1098">
                  <c:v>14.054986690241309</c:v>
                </c:pt>
                <c:pt idx="1099">
                  <c:v>20.881554443336828</c:v>
                </c:pt>
                <c:pt idx="1100">
                  <c:v>2.007878992088254</c:v>
                </c:pt>
                <c:pt idx="1101">
                  <c:v>28.71191632545305</c:v>
                </c:pt>
                <c:pt idx="1102">
                  <c:v>3.2126025887722358</c:v>
                </c:pt>
                <c:pt idx="1103">
                  <c:v>12.247938712988697</c:v>
                </c:pt>
                <c:pt idx="1104">
                  <c:v>10.039315803475427</c:v>
                </c:pt>
                <c:pt idx="1105">
                  <c:v>-8.2323865696375478</c:v>
                </c:pt>
                <c:pt idx="1106">
                  <c:v>-1.6063088904973075</c:v>
                </c:pt>
                <c:pt idx="1107">
                  <c:v>16.26359216757858</c:v>
                </c:pt>
                <c:pt idx="1108">
                  <c:v>9.0353931306110713</c:v>
                </c:pt>
                <c:pt idx="1109">
                  <c:v>3.0118155205227608</c:v>
                </c:pt>
                <c:pt idx="1110">
                  <c:v>23.090130268379038</c:v>
                </c:pt>
                <c:pt idx="1111">
                  <c:v>17.869844672600408</c:v>
                </c:pt>
                <c:pt idx="1112">
                  <c:v>23.290909412932823</c:v>
                </c:pt>
                <c:pt idx="1113">
                  <c:v>-7.6300123134117097</c:v>
                </c:pt>
                <c:pt idx="1114">
                  <c:v>17.06671905425867</c:v>
                </c:pt>
                <c:pt idx="1115">
                  <c:v>9.0353931306110713</c:v>
                </c:pt>
                <c:pt idx="1116">
                  <c:v>-3.0118333228358853</c:v>
                </c:pt>
                <c:pt idx="1117">
                  <c:v>9.4369624373732552</c:v>
                </c:pt>
                <c:pt idx="1118">
                  <c:v>13.051071939692161</c:v>
                </c:pt>
                <c:pt idx="1119">
                  <c:v>26.70414273224015</c:v>
                </c:pt>
                <c:pt idx="1120">
                  <c:v>10.641668456687702</c:v>
                </c:pt>
                <c:pt idx="1121">
                  <c:v>12.649505484806488</c:v>
                </c:pt>
                <c:pt idx="1122">
                  <c:v>3.8149633186141862</c:v>
                </c:pt>
                <c:pt idx="1123">
                  <c:v>11.645587961047109</c:v>
                </c:pt>
                <c:pt idx="1124">
                  <c:v>15.661246170286978</c:v>
                </c:pt>
                <c:pt idx="1125">
                  <c:v>31.522786021206343</c:v>
                </c:pt>
                <c:pt idx="1126">
                  <c:v>21.483894256459109</c:v>
                </c:pt>
                <c:pt idx="1127">
                  <c:v>21.283114398058121</c:v>
                </c:pt>
                <c:pt idx="1128">
                  <c:v>3.6141764878206373</c:v>
                </c:pt>
                <c:pt idx="1129">
                  <c:v>11.645587961048022</c:v>
                </c:pt>
                <c:pt idx="1130">
                  <c:v>30.518905773155399</c:v>
                </c:pt>
                <c:pt idx="1131">
                  <c:v>11.444804218617382</c:v>
                </c:pt>
                <c:pt idx="1132">
                  <c:v>-5.4213127947128159</c:v>
                </c:pt>
                <c:pt idx="1133">
                  <c:v>18.672969022491611</c:v>
                </c:pt>
                <c:pt idx="1134">
                  <c:v>30.920458110547042</c:v>
                </c:pt>
                <c:pt idx="1135">
                  <c:v>-4.6181517054329024</c:v>
                </c:pt>
                <c:pt idx="1136">
                  <c:v>5.2204689177316723</c:v>
                </c:pt>
                <c:pt idx="1137">
                  <c:v>23.090130268379038</c:v>
                </c:pt>
                <c:pt idx="1138">
                  <c:v>19.275311452421803</c:v>
                </c:pt>
                <c:pt idx="1139">
                  <c:v>0.40157643144557892</c:v>
                </c:pt>
                <c:pt idx="1140">
                  <c:v>-13.452993252706143</c:v>
                </c:pt>
                <c:pt idx="1141">
                  <c:v>6.4251849151747011</c:v>
                </c:pt>
                <c:pt idx="1142">
                  <c:v>14.054986690241309</c:v>
                </c:pt>
                <c:pt idx="1143">
                  <c:v>14.255769402622802</c:v>
                </c:pt>
                <c:pt idx="1144">
                  <c:v>9.2361778235931826</c:v>
                </c:pt>
                <c:pt idx="1145">
                  <c:v>8.031468477716988</c:v>
                </c:pt>
                <c:pt idx="1146">
                  <c:v>7.0275418450134746</c:v>
                </c:pt>
                <c:pt idx="1147">
                  <c:v>9.4369624373723422</c:v>
                </c:pt>
                <c:pt idx="1148">
                  <c:v>33.731315579851973</c:v>
                </c:pt>
                <c:pt idx="1149">
                  <c:v>26.101809106793119</c:v>
                </c:pt>
                <c:pt idx="1150">
                  <c:v>3.6141764878206373</c:v>
                </c:pt>
                <c:pt idx="1151">
                  <c:v>-7.4292210527737161</c:v>
                </c:pt>
                <c:pt idx="1152">
                  <c:v>22.287012896948664</c:v>
                </c:pt>
                <c:pt idx="1153">
                  <c:v>26.503364936442338</c:v>
                </c:pt>
                <c:pt idx="1154">
                  <c:v>4.6181098502234343</c:v>
                </c:pt>
                <c:pt idx="1155">
                  <c:v>4.0157500702543381</c:v>
                </c:pt>
                <c:pt idx="1156">
                  <c:v>-3.4134124439540949</c:v>
                </c:pt>
                <c:pt idx="1157">
                  <c:v>2.4094538408922794</c:v>
                </c:pt>
                <c:pt idx="1158">
                  <c:v>-17.468880889310249</c:v>
                </c:pt>
                <c:pt idx="1159">
                  <c:v>6.4251849151747011</c:v>
                </c:pt>
                <c:pt idx="1160">
                  <c:v>-8.8347615372941473</c:v>
                </c:pt>
                <c:pt idx="1161">
                  <c:v>14.858117064280425</c:v>
                </c:pt>
                <c:pt idx="1162">
                  <c:v>-2.2086760297494945</c:v>
                </c:pt>
                <c:pt idx="1163">
                  <c:v>17.46828202197845</c:v>
                </c:pt>
                <c:pt idx="1164">
                  <c:v>10.842452515997861</c:v>
                </c:pt>
                <c:pt idx="1165">
                  <c:v>18.27140700610882</c:v>
                </c:pt>
                <c:pt idx="1166">
                  <c:v>16.865937451491103</c:v>
                </c:pt>
                <c:pt idx="1167">
                  <c:v>2.8110283731251675</c:v>
                </c:pt>
                <c:pt idx="1168">
                  <c:v>22.889351044502096</c:v>
                </c:pt>
                <c:pt idx="1169">
                  <c:v>15.259681775794295</c:v>
                </c:pt>
                <c:pt idx="1170">
                  <c:v>12.247938712988697</c:v>
                </c:pt>
                <c:pt idx="1171">
                  <c:v>-9.2363452442793008</c:v>
                </c:pt>
                <c:pt idx="1172">
                  <c:v>10.240100100425185</c:v>
                </c:pt>
                <c:pt idx="1173">
                  <c:v>19.275311452421803</c:v>
                </c:pt>
                <c:pt idx="1174">
                  <c:v>-5.6221032647207236</c:v>
                </c:pt>
                <c:pt idx="1175">
                  <c:v>30.518905773155399</c:v>
                </c:pt>
                <c:pt idx="1176">
                  <c:v>4.8188962852244996</c:v>
                </c:pt>
                <c:pt idx="1177">
                  <c:v>-4.2165716352660523</c:v>
                </c:pt>
                <c:pt idx="1178">
                  <c:v>17.869844672600408</c:v>
                </c:pt>
                <c:pt idx="1179">
                  <c:v>-1.2047311931941369</c:v>
                </c:pt>
                <c:pt idx="1180">
                  <c:v>-2.0078869042279788</c:v>
                </c:pt>
                <c:pt idx="1181">
                  <c:v>-16.46490601843589</c:v>
                </c:pt>
                <c:pt idx="1182">
                  <c:v>8.6338235070441289</c:v>
                </c:pt>
                <c:pt idx="1183">
                  <c:v>-15.460933121890122</c:v>
                </c:pt>
                <c:pt idx="1184">
                  <c:v>12.649505484805575</c:v>
                </c:pt>
                <c:pt idx="1185">
                  <c:v>32.526664284379358</c:v>
                </c:pt>
                <c:pt idx="1186">
                  <c:v>-18.07126675941921</c:v>
                </c:pt>
                <c:pt idx="1187">
                  <c:v>9.6377469719467896</c:v>
                </c:pt>
                <c:pt idx="1188">
                  <c:v>-4.4173616308080215</c:v>
                </c:pt>
                <c:pt idx="1189">
                  <c:v>15.661246170286978</c:v>
                </c:pt>
                <c:pt idx="1190">
                  <c:v>-1.6063088904973075</c:v>
                </c:pt>
                <c:pt idx="1191">
                  <c:v>8.2322535666878878</c:v>
                </c:pt>
                <c:pt idx="1192">
                  <c:v>21.283114398058121</c:v>
                </c:pt>
                <c:pt idx="1193">
                  <c:v>-1.0039424632081357</c:v>
                </c:pt>
                <c:pt idx="1194">
                  <c:v>-5.0197320919196464</c:v>
                </c:pt>
                <c:pt idx="1195">
                  <c:v>-19.276040631467996</c:v>
                </c:pt>
                <c:pt idx="1196">
                  <c:v>5.4212551152356081</c:v>
                </c:pt>
                <c:pt idx="1197">
                  <c:v>23.692467464064954</c:v>
                </c:pt>
                <c:pt idx="1198">
                  <c:v>5.0196826410610162</c:v>
                </c:pt>
                <c:pt idx="1199">
                  <c:v>26.904920448682947</c:v>
                </c:pt>
                <c:pt idx="1200">
                  <c:v>-4.4173616308089345</c:v>
                </c:pt>
                <c:pt idx="1201">
                  <c:v>4.0157500702543381</c:v>
                </c:pt>
                <c:pt idx="1202">
                  <c:v>10.240100100425185</c:v>
                </c:pt>
                <c:pt idx="1203">
                  <c:v>22.889351044501183</c:v>
                </c:pt>
                <c:pt idx="1204">
                  <c:v>20.27921391647709</c:v>
                </c:pt>
                <c:pt idx="1205">
                  <c:v>-14.657756226326416</c:v>
                </c:pt>
                <c:pt idx="1206">
                  <c:v>21.684674035549843</c:v>
                </c:pt>
                <c:pt idx="1207">
                  <c:v>30.518905773154948</c:v>
                </c:pt>
                <c:pt idx="1208">
                  <c:v>-5.6221032647202671</c:v>
                </c:pt>
                <c:pt idx="1209">
                  <c:v>20.479994171398438</c:v>
                </c:pt>
                <c:pt idx="1210">
                  <c:v>6.6259706376352048</c:v>
                </c:pt>
                <c:pt idx="1211">
                  <c:v>6.2243991135359451</c:v>
                </c:pt>
                <c:pt idx="1212">
                  <c:v>-20.681613740944904</c:v>
                </c:pt>
                <c:pt idx="1213">
                  <c:v>4.2165367427374933</c:v>
                </c:pt>
                <c:pt idx="1214">
                  <c:v>20.07843358225723</c:v>
                </c:pt>
                <c:pt idx="1215">
                  <c:v>12.649505484806488</c:v>
                </c:pt>
                <c:pt idx="1216">
                  <c:v>13.452638077633527</c:v>
                </c:pt>
                <c:pt idx="1217">
                  <c:v>3.6141764878206373</c:v>
                </c:pt>
                <c:pt idx="1218">
                  <c:v>-0.60236524057532914</c:v>
                </c:pt>
                <c:pt idx="1219">
                  <c:v>12.247938712988697</c:v>
                </c:pt>
                <c:pt idx="1220">
                  <c:v>-0.40157674793209808</c:v>
                </c:pt>
                <c:pt idx="1221">
                  <c:v>2.4094538408927364</c:v>
                </c:pt>
                <c:pt idx="1222">
                  <c:v>28.711916325452137</c:v>
                </c:pt>
                <c:pt idx="1223">
                  <c:v>1.0039404851731208</c:v>
                </c:pt>
                <c:pt idx="1224">
                  <c:v>22.487792358785182</c:v>
                </c:pt>
                <c:pt idx="1225">
                  <c:v>-4.0157817188078786</c:v>
                </c:pt>
                <c:pt idx="1226">
                  <c:v>9.2361778235931826</c:v>
                </c:pt>
                <c:pt idx="1227">
                  <c:v>15.259681775794295</c:v>
                </c:pt>
                <c:pt idx="1228">
                  <c:v>-4.6181517054319894</c:v>
                </c:pt>
                <c:pt idx="1229">
                  <c:v>-5.6221032647198106</c:v>
                </c:pt>
                <c:pt idx="1230">
                  <c:v>-9.0355533512664614</c:v>
                </c:pt>
                <c:pt idx="1231">
                  <c:v>-2.6102545180959345</c:v>
                </c:pt>
                <c:pt idx="1232">
                  <c:v>0.20078825528438274</c:v>
                </c:pt>
                <c:pt idx="1233">
                  <c:v>1.6063038267268679</c:v>
                </c:pt>
                <c:pt idx="1234">
                  <c:v>19.676872675926607</c:v>
                </c:pt>
                <c:pt idx="1235">
                  <c:v>8.031468477716988</c:v>
                </c:pt>
                <c:pt idx="1236">
                  <c:v>-0.20078833440578439</c:v>
                </c:pt>
                <c:pt idx="1237">
                  <c:v>12.649505484806488</c:v>
                </c:pt>
                <c:pt idx="1238">
                  <c:v>3.2126025887722358</c:v>
                </c:pt>
                <c:pt idx="1239">
                  <c:v>25.298696495321</c:v>
                </c:pt>
                <c:pt idx="1240">
                  <c:v>12.247938712988697</c:v>
                </c:pt>
                <c:pt idx="1241">
                  <c:v>-2.6102545180959345</c:v>
                </c:pt>
                <c:pt idx="1242">
                  <c:v>1.8070914489767405</c:v>
                </c:pt>
                <c:pt idx="1243">
                  <c:v>7.228327329928165</c:v>
                </c:pt>
                <c:pt idx="1244">
                  <c:v>0.40157643144649197</c:v>
                </c:pt>
                <c:pt idx="1245">
                  <c:v>3.8149633186150993</c:v>
                </c:pt>
                <c:pt idx="1246">
                  <c:v>-1.0039424632081357</c:v>
                </c:pt>
                <c:pt idx="1247">
                  <c:v>13.051071939692161</c:v>
                </c:pt>
                <c:pt idx="1248">
                  <c:v>17.06671905425867</c:v>
                </c:pt>
                <c:pt idx="1249">
                  <c:v>3.8149633186141862</c:v>
                </c:pt>
                <c:pt idx="1250">
                  <c:v>-4.0157817188078786</c:v>
                </c:pt>
                <c:pt idx="1251">
                  <c:v>-24.898356273642147</c:v>
                </c:pt>
                <c:pt idx="1252">
                  <c:v>-5.8228938137989275</c:v>
                </c:pt>
                <c:pt idx="1253">
                  <c:v>-11.645854124938143</c:v>
                </c:pt>
                <c:pt idx="1254">
                  <c:v>1.0039404851731208</c:v>
                </c:pt>
                <c:pt idx="1255">
                  <c:v>-2.0078869042279788</c:v>
                </c:pt>
                <c:pt idx="1256">
                  <c:v>-1.2047311931941369</c:v>
                </c:pt>
                <c:pt idx="1257">
                  <c:v>1.4055161253422426</c:v>
                </c:pt>
                <c:pt idx="1258">
                  <c:v>2.007878992088254</c:v>
                </c:pt>
                <c:pt idx="1259">
                  <c:v>9.6377469719477027</c:v>
                </c:pt>
                <c:pt idx="1260">
                  <c:v>-4.6181517054329024</c:v>
                </c:pt>
                <c:pt idx="1261">
                  <c:v>2.6102411465812336</c:v>
                </c:pt>
                <c:pt idx="1262">
                  <c:v>30.117353118216581</c:v>
                </c:pt>
                <c:pt idx="1263">
                  <c:v>-13.051406226817432</c:v>
                </c:pt>
                <c:pt idx="1264">
                  <c:v>12.448722138512661</c:v>
                </c:pt>
                <c:pt idx="1265">
                  <c:v>18.873749911754846</c:v>
                </c:pt>
                <c:pt idx="1266">
                  <c:v>-16.063316622884951</c:v>
                </c:pt>
                <c:pt idx="1267">
                  <c:v>-11.445061283579346</c:v>
                </c:pt>
                <c:pt idx="1268">
                  <c:v>-3.4134124439531819</c:v>
                </c:pt>
                <c:pt idx="1269">
                  <c:v>14.858117064280425</c:v>
                </c:pt>
                <c:pt idx="1270">
                  <c:v>8.8346083584277704</c:v>
                </c:pt>
                <c:pt idx="1271">
                  <c:v>-1.8070978578095296</c:v>
                </c:pt>
                <c:pt idx="1272">
                  <c:v>7.6298980621998203</c:v>
                </c:pt>
                <c:pt idx="1273">
                  <c:v>0.20078825528438274</c:v>
                </c:pt>
                <c:pt idx="1274">
                  <c:v>28.912693248260716</c:v>
                </c:pt>
                <c:pt idx="1275">
                  <c:v>11.04323649609009</c:v>
                </c:pt>
                <c:pt idx="1276">
                  <c:v>0.60236452848271727</c:v>
                </c:pt>
                <c:pt idx="1277">
                  <c:v>17.869844672600408</c:v>
                </c:pt>
                <c:pt idx="1278">
                  <c:v>-4.8189418591361592</c:v>
                </c:pt>
                <c:pt idx="1279">
                  <c:v>1.4055161253422426</c:v>
                </c:pt>
                <c:pt idx="1280">
                  <c:v>19.877653168740128</c:v>
                </c:pt>
                <c:pt idx="1281">
                  <c:v>-7.2284298711897934</c:v>
                </c:pt>
                <c:pt idx="1282">
                  <c:v>-10.641890708353744</c:v>
                </c:pt>
                <c:pt idx="1283">
                  <c:v>-15.862522043574332</c:v>
                </c:pt>
                <c:pt idx="1284">
                  <c:v>6.6259706376352048</c:v>
                </c:pt>
                <c:pt idx="1285">
                  <c:v>7.6298980622007333</c:v>
                </c:pt>
                <c:pt idx="1286">
                  <c:v>8.2322535666874312</c:v>
                </c:pt>
                <c:pt idx="1287">
                  <c:v>15.661246170286065</c:v>
                </c:pt>
                <c:pt idx="1288">
                  <c:v>0.60236452848271727</c:v>
                </c:pt>
                <c:pt idx="1289">
                  <c:v>-7.8308036531028842</c:v>
                </c:pt>
                <c:pt idx="1290">
                  <c:v>11.04323649609009</c:v>
                </c:pt>
                <c:pt idx="1291">
                  <c:v>16.665155769454074</c:v>
                </c:pt>
                <c:pt idx="1292">
                  <c:v>22.889351044502096</c:v>
                </c:pt>
                <c:pt idx="1293">
                  <c:v>-4.4173616308080215</c:v>
                </c:pt>
                <c:pt idx="1294">
                  <c:v>-0.20078833440669747</c:v>
                </c:pt>
                <c:pt idx="1295">
                  <c:v>9.6377469719477027</c:v>
                </c:pt>
                <c:pt idx="1296">
                  <c:v>11.846371624254624</c:v>
                </c:pt>
                <c:pt idx="1297">
                  <c:v>4.4173233360600515</c:v>
                </c:pt>
                <c:pt idx="1298">
                  <c:v>-6.0236844419465392</c:v>
                </c:pt>
                <c:pt idx="1299">
                  <c:v>23.893246370638479</c:v>
                </c:pt>
                <c:pt idx="1300">
                  <c:v>9.6377469719477027</c:v>
                </c:pt>
                <c:pt idx="1301">
                  <c:v>2.6102411465812336</c:v>
                </c:pt>
                <c:pt idx="1302">
                  <c:v>16.865937451491103</c:v>
                </c:pt>
                <c:pt idx="1303">
                  <c:v>1.0039404851731208</c:v>
                </c:pt>
                <c:pt idx="1304">
                  <c:v>23.692467464064954</c:v>
                </c:pt>
                <c:pt idx="1305">
                  <c:v>8.633823507045042</c:v>
                </c:pt>
                <c:pt idx="1306">
                  <c:v>-23.492771562664092</c:v>
                </c:pt>
                <c:pt idx="1307">
                  <c:v>3.4133895778727288</c:v>
                </c:pt>
                <c:pt idx="1308">
                  <c:v>9.4369624373732552</c:v>
                </c:pt>
                <c:pt idx="1309">
                  <c:v>13.051071939692161</c:v>
                </c:pt>
                <c:pt idx="1310">
                  <c:v>-6.4252659354427806</c:v>
                </c:pt>
                <c:pt idx="1311">
                  <c:v>0.60236452848271727</c:v>
                </c:pt>
                <c:pt idx="1312">
                  <c:v>3.4133895778718157</c:v>
                </c:pt>
                <c:pt idx="1313">
                  <c:v>31.924337564672697</c:v>
                </c:pt>
                <c:pt idx="1314">
                  <c:v>33.932090517825486</c:v>
                </c:pt>
                <c:pt idx="1315">
                  <c:v>-2.0078869042279788</c:v>
                </c:pt>
                <c:pt idx="1316">
                  <c:v>13.251855048281412</c:v>
                </c:pt>
                <c:pt idx="1317">
                  <c:v>21.082334460350424</c:v>
                </c:pt>
                <c:pt idx="1318">
                  <c:v>-3.0118333228358853</c:v>
                </c:pt>
                <c:pt idx="1319">
                  <c:v>29.916576671672036</c:v>
                </c:pt>
                <c:pt idx="1320">
                  <c:v>14.456552035757497</c:v>
                </c:pt>
                <c:pt idx="1321">
                  <c:v>-0.60236524057441598</c:v>
                </c:pt>
                <c:pt idx="1322">
                  <c:v>5.4212551152351516</c:v>
                </c:pt>
                <c:pt idx="1323">
                  <c:v>-4.2165716352660523</c:v>
                </c:pt>
                <c:pt idx="1324">
                  <c:v>12.047155208235434</c:v>
                </c:pt>
                <c:pt idx="1325">
                  <c:v>-10.240305894888996</c:v>
                </c:pt>
                <c:pt idx="1326">
                  <c:v>12.448722138513117</c:v>
                </c:pt>
                <c:pt idx="1327">
                  <c:v>14.054986690241309</c:v>
                </c:pt>
                <c:pt idx="1328">
                  <c:v>-4.2165716352660523</c:v>
                </c:pt>
                <c:pt idx="1329">
                  <c:v>-3.8149918814343855</c:v>
                </c:pt>
                <c:pt idx="1330">
                  <c:v>3.6141764878197242</c:v>
                </c:pt>
                <c:pt idx="1331">
                  <c:v>4.8188962852244996</c:v>
                </c:pt>
                <c:pt idx="1332">
                  <c:v>14.657334589643648</c:v>
                </c:pt>
                <c:pt idx="1333">
                  <c:v>9.2361778235931826</c:v>
                </c:pt>
                <c:pt idx="1334">
                  <c:v>-30.520733770187924</c:v>
                </c:pt>
                <c:pt idx="1335">
                  <c:v>-19.476836553137382</c:v>
                </c:pt>
                <c:pt idx="1336">
                  <c:v>0.60236452848271727</c:v>
                </c:pt>
                <c:pt idx="1337">
                  <c:v>10.440884318163198</c:v>
                </c:pt>
                <c:pt idx="1338">
                  <c:v>27.105698085769937</c:v>
                </c:pt>
                <c:pt idx="1339">
                  <c:v>32.125113217309</c:v>
                </c:pt>
                <c:pt idx="1340">
                  <c:v>-13.252199700260125</c:v>
                </c:pt>
                <c:pt idx="1341">
                  <c:v>-0.60236524057441598</c:v>
                </c:pt>
                <c:pt idx="1342">
                  <c:v>21.483894256458196</c:v>
                </c:pt>
                <c:pt idx="1343">
                  <c:v>-2.4094652343727438</c:v>
                </c:pt>
                <c:pt idx="1344">
                  <c:v>15.460464012668815</c:v>
                </c:pt>
                <c:pt idx="1345">
                  <c:v>1.8070914489767405</c:v>
                </c:pt>
                <c:pt idx="1346">
                  <c:v>8.6338235070445855</c:v>
                </c:pt>
                <c:pt idx="1347">
                  <c:v>7.228327329928165</c:v>
                </c:pt>
                <c:pt idx="1348">
                  <c:v>-15.661727543242419</c:v>
                </c:pt>
                <c:pt idx="1349">
                  <c:v>1.4055161253422426</c:v>
                </c:pt>
                <c:pt idx="1350">
                  <c:v>-13.653786884151389</c:v>
                </c:pt>
                <c:pt idx="1351">
                  <c:v>22.086233355796345</c:v>
                </c:pt>
                <c:pt idx="1352">
                  <c:v>-15.059344516136253</c:v>
                </c:pt>
                <c:pt idx="1353">
                  <c:v>1.0039404851731208</c:v>
                </c:pt>
                <c:pt idx="1354">
                  <c:v>-1.6063088904973075</c:v>
                </c:pt>
                <c:pt idx="1355">
                  <c:v>4.0157500702543381</c:v>
                </c:pt>
                <c:pt idx="1356">
                  <c:v>-9.4371372163317755</c:v>
                </c:pt>
                <c:pt idx="1357">
                  <c:v>-6.6260568007878078</c:v>
                </c:pt>
                <c:pt idx="1358">
                  <c:v>-7.4292210527728031</c:v>
                </c:pt>
                <c:pt idx="1359">
                  <c:v>9.6377469719467896</c:v>
                </c:pt>
                <c:pt idx="1360">
                  <c:v>13.051071939692161</c:v>
                </c:pt>
                <c:pt idx="1361">
                  <c:v>15.862028248644299</c:v>
                </c:pt>
                <c:pt idx="1362">
                  <c:v>23.491688478161731</c:v>
                </c:pt>
                <c:pt idx="1363">
                  <c:v>-9.0355533512664614</c:v>
                </c:pt>
                <c:pt idx="1364">
                  <c:v>-4.0157817188078786</c:v>
                </c:pt>
                <c:pt idx="1365">
                  <c:v>-29.51673325396165</c:v>
                </c:pt>
                <c:pt idx="1366">
                  <c:v>-14.456962199905075</c:v>
                </c:pt>
                <c:pt idx="1367">
                  <c:v>15.460464012668815</c:v>
                </c:pt>
                <c:pt idx="1368">
                  <c:v>-25.299952615440798</c:v>
                </c:pt>
                <c:pt idx="1369">
                  <c:v>-12.649819516945662</c:v>
                </c:pt>
                <c:pt idx="1370">
                  <c:v>-13.45299325270523</c:v>
                </c:pt>
                <c:pt idx="1371">
                  <c:v>7.8306833095532538</c:v>
                </c:pt>
                <c:pt idx="1372">
                  <c:v>-7.4292210527737161</c:v>
                </c:pt>
                <c:pt idx="1373">
                  <c:v>4.2165367427365803</c:v>
                </c:pt>
                <c:pt idx="1374">
                  <c:v>3.8149633186150993</c:v>
                </c:pt>
                <c:pt idx="1375">
                  <c:v>0.80315254639127487</c:v>
                </c:pt>
                <c:pt idx="1376">
                  <c:v>-3.4134124439540949</c:v>
                </c:pt>
                <c:pt idx="1377">
                  <c:v>-8.6339698023641684</c:v>
                </c:pt>
                <c:pt idx="1378">
                  <c:v>4.4173233360609645</c:v>
                </c:pt>
                <c:pt idx="1379">
                  <c:v>2.8110283731251675</c:v>
                </c:pt>
                <c:pt idx="1380">
                  <c:v>20.07843358225723</c:v>
                </c:pt>
                <c:pt idx="1381">
                  <c:v>4.0157500702543381</c:v>
                </c:pt>
                <c:pt idx="1382">
                  <c:v>-5.2205224037788263</c:v>
                </c:pt>
                <c:pt idx="1383">
                  <c:v>-14.657756226325503</c:v>
                </c:pt>
                <c:pt idx="1384">
                  <c:v>-7.0276387686635751</c:v>
                </c:pt>
                <c:pt idx="1385">
                  <c:v>1.6063038267277809</c:v>
                </c:pt>
                <c:pt idx="1386">
                  <c:v>24.094025197882875</c:v>
                </c:pt>
                <c:pt idx="1387">
                  <c:v>16.865937451491103</c:v>
                </c:pt>
                <c:pt idx="1388">
                  <c:v>-14.858550331737415</c:v>
                </c:pt>
                <c:pt idx="1389">
                  <c:v>5.2204689177316723</c:v>
                </c:pt>
                <c:pt idx="1390">
                  <c:v>13.051071939692161</c:v>
                </c:pt>
                <c:pt idx="1391">
                  <c:v>6.2243991135359451</c:v>
                </c:pt>
                <c:pt idx="1392">
                  <c:v>-4.6181517054319894</c:v>
                </c:pt>
                <c:pt idx="1393">
                  <c:v>27.708030520878921</c:v>
                </c:pt>
                <c:pt idx="1394">
                  <c:v>14.858117064280425</c:v>
                </c:pt>
                <c:pt idx="1395">
                  <c:v>9.0353931306110713</c:v>
                </c:pt>
                <c:pt idx="1396">
                  <c:v>15.460464012669728</c:v>
                </c:pt>
                <c:pt idx="1397">
                  <c:v>-18.07126675941921</c:v>
                </c:pt>
                <c:pt idx="1398">
                  <c:v>-10.039513606700668</c:v>
                </c:pt>
                <c:pt idx="1399">
                  <c:v>-2.4094652343727438</c:v>
                </c:pt>
                <c:pt idx="1400">
                  <c:v>9.4369624373732552</c:v>
                </c:pt>
                <c:pt idx="1401">
                  <c:v>-4.6181517054324459</c:v>
                </c:pt>
                <c:pt idx="1402">
                  <c:v>14.255769402622802</c:v>
                </c:pt>
                <c:pt idx="1403">
                  <c:v>0</c:v>
                </c:pt>
                <c:pt idx="1404">
                  <c:v>2.6102411465803206</c:v>
                </c:pt>
                <c:pt idx="1405">
                  <c:v>12.247938712988697</c:v>
                </c:pt>
                <c:pt idx="1406">
                  <c:v>1.8070914489767405</c:v>
                </c:pt>
                <c:pt idx="1407">
                  <c:v>2.4094538408927364</c:v>
                </c:pt>
                <c:pt idx="1408">
                  <c:v>1.4055161253422426</c:v>
                </c:pt>
                <c:pt idx="1409">
                  <c:v>5.6220412335692247</c:v>
                </c:pt>
                <c:pt idx="1410">
                  <c:v>21.283114398058121</c:v>
                </c:pt>
                <c:pt idx="1411">
                  <c:v>13.854203898614767</c:v>
                </c:pt>
                <c:pt idx="1412">
                  <c:v>13.653421027744011</c:v>
                </c:pt>
                <c:pt idx="1413">
                  <c:v>-4.6181517054319894</c:v>
                </c:pt>
                <c:pt idx="1414">
                  <c:v>-9.2363452442793008</c:v>
                </c:pt>
                <c:pt idx="1415">
                  <c:v>13.653421027744011</c:v>
                </c:pt>
                <c:pt idx="1416">
                  <c:v>5.0196826410610162</c:v>
                </c:pt>
                <c:pt idx="1417">
                  <c:v>-8.8347615372941473</c:v>
                </c:pt>
                <c:pt idx="1418">
                  <c:v>-18.272062207375718</c:v>
                </c:pt>
                <c:pt idx="1419">
                  <c:v>-2.4094652343727438</c:v>
                </c:pt>
                <c:pt idx="1420">
                  <c:v>3.0118155205227608</c:v>
                </c:pt>
                <c:pt idx="1421">
                  <c:v>6.6259706376347483</c:v>
                </c:pt>
                <c:pt idx="1422">
                  <c:v>-10.039513606700668</c:v>
                </c:pt>
                <c:pt idx="1423">
                  <c:v>-15.661727543242419</c:v>
                </c:pt>
                <c:pt idx="1424">
                  <c:v>-2.6102545180959345</c:v>
                </c:pt>
                <c:pt idx="1425">
                  <c:v>5.0196826410610162</c:v>
                </c:pt>
                <c:pt idx="1426">
                  <c:v>7.4291127356575348</c:v>
                </c:pt>
                <c:pt idx="1427">
                  <c:v>-8.6339698023641684</c:v>
                </c:pt>
                <c:pt idx="1428">
                  <c:v>-6.6260568007878078</c:v>
                </c:pt>
                <c:pt idx="1429">
                  <c:v>18.873749911755759</c:v>
                </c:pt>
                <c:pt idx="1430">
                  <c:v>1.6063038267268679</c:v>
                </c:pt>
                <c:pt idx="1431">
                  <c:v>7.4291127356575348</c:v>
                </c:pt>
                <c:pt idx="1432">
                  <c:v>-8.2323865696375478</c:v>
                </c:pt>
                <c:pt idx="1433">
                  <c:v>-9.4371372163317755</c:v>
                </c:pt>
                <c:pt idx="1434">
                  <c:v>7.6298980621998203</c:v>
                </c:pt>
                <c:pt idx="1435">
                  <c:v>0.20078825528438274</c:v>
                </c:pt>
                <c:pt idx="1436">
                  <c:v>4.8188962852244996</c:v>
                </c:pt>
                <c:pt idx="1437">
                  <c:v>15.05889945966425</c:v>
                </c:pt>
                <c:pt idx="1438">
                  <c:v>-1.2047311931941369</c:v>
                </c:pt>
                <c:pt idx="1439">
                  <c:v>13.051071939692161</c:v>
                </c:pt>
                <c:pt idx="1440">
                  <c:v>23.893246370638938</c:v>
                </c:pt>
                <c:pt idx="1441">
                  <c:v>15.661246170286978</c:v>
                </c:pt>
                <c:pt idx="1442">
                  <c:v>13.452638077633527</c:v>
                </c:pt>
                <c:pt idx="1443">
                  <c:v>8.6338235070441289</c:v>
                </c:pt>
                <c:pt idx="1444">
                  <c:v>-28.111135843131116</c:v>
                </c:pt>
                <c:pt idx="1445">
                  <c:v>12.448722138512661</c:v>
                </c:pt>
                <c:pt idx="1446">
                  <c:v>31.522786021206343</c:v>
                </c:pt>
                <c:pt idx="1447">
                  <c:v>-3.4134124439531819</c:v>
                </c:pt>
                <c:pt idx="1448">
                  <c:v>-16.665700834671643</c:v>
                </c:pt>
                <c:pt idx="1449">
                  <c:v>-1.8070978578099863</c:v>
                </c:pt>
                <c:pt idx="1450">
                  <c:v>-9.6379292674193344</c:v>
                </c:pt>
                <c:pt idx="1451">
                  <c:v>13.251855048282327</c:v>
                </c:pt>
                <c:pt idx="1452">
                  <c:v>18.873749911755759</c:v>
                </c:pt>
                <c:pt idx="1453">
                  <c:v>-9.4371372163317755</c:v>
                </c:pt>
                <c:pt idx="1454">
                  <c:v>-2.6102545180968475</c:v>
                </c:pt>
                <c:pt idx="1455">
                  <c:v>7.228327329928165</c:v>
                </c:pt>
                <c:pt idx="1456">
                  <c:v>-2.0078869042279788</c:v>
                </c:pt>
                <c:pt idx="1457">
                  <c:v>3.6141764878206373</c:v>
                </c:pt>
                <c:pt idx="1458">
                  <c:v>-18.673653340154356</c:v>
                </c:pt>
                <c:pt idx="1459">
                  <c:v>-7.2284298711902499</c:v>
                </c:pt>
                <c:pt idx="1460">
                  <c:v>-9.0355533512664614</c:v>
                </c:pt>
                <c:pt idx="1461">
                  <c:v>-3.8149918814352985</c:v>
                </c:pt>
                <c:pt idx="1462">
                  <c:v>-7.2284298711897934</c:v>
                </c:pt>
                <c:pt idx="1463">
                  <c:v>-7.0276387686635751</c:v>
                </c:pt>
                <c:pt idx="1464">
                  <c:v>-4.4173616308080215</c:v>
                </c:pt>
                <c:pt idx="1465">
                  <c:v>-9.8387213975438126</c:v>
                </c:pt>
                <c:pt idx="1466">
                  <c:v>14.456552035757497</c:v>
                </c:pt>
                <c:pt idx="1467">
                  <c:v>2.4094538408918229</c:v>
                </c:pt>
                <c:pt idx="1468">
                  <c:v>13.251855048281412</c:v>
                </c:pt>
                <c:pt idx="1469">
                  <c:v>11.04323649609009</c:v>
                </c:pt>
                <c:pt idx="1470">
                  <c:v>-23.091176641108085</c:v>
                </c:pt>
                <c:pt idx="1471">
                  <c:v>-14.657756226326416</c:v>
                </c:pt>
                <c:pt idx="1472">
                  <c:v>-6.4252659354427806</c:v>
                </c:pt>
                <c:pt idx="1473">
                  <c:v>-5.2205224037788263</c:v>
                </c:pt>
                <c:pt idx="1474">
                  <c:v>0</c:v>
                </c:pt>
                <c:pt idx="1475">
                  <c:v>-11.24426852124024</c:v>
                </c:pt>
                <c:pt idx="1476">
                  <c:v>14.657334589644561</c:v>
                </c:pt>
                <c:pt idx="1477">
                  <c:v>-0.20078833440669747</c:v>
                </c:pt>
                <c:pt idx="1478">
                  <c:v>-17.268085757200378</c:v>
                </c:pt>
                <c:pt idx="1479">
                  <c:v>11.444804218616468</c:v>
                </c:pt>
                <c:pt idx="1480">
                  <c:v>-12.047440044703439</c:v>
                </c:pt>
                <c:pt idx="1481">
                  <c:v>8.8346083584277704</c:v>
                </c:pt>
                <c:pt idx="1482">
                  <c:v>-9.0355533512664614</c:v>
                </c:pt>
                <c:pt idx="1483">
                  <c:v>-3.4134124439531819</c:v>
                </c:pt>
                <c:pt idx="1484">
                  <c:v>6.4251849151751577</c:v>
                </c:pt>
                <c:pt idx="1485">
                  <c:v>26.302587061293064</c:v>
                </c:pt>
                <c:pt idx="1486">
                  <c:v>16.464374008148408</c:v>
                </c:pt>
                <c:pt idx="1487">
                  <c:v>-3.8149918814352985</c:v>
                </c:pt>
                <c:pt idx="1488">
                  <c:v>26.904920448682493</c:v>
                </c:pt>
                <c:pt idx="1489">
                  <c:v>-7.6300123134117097</c:v>
                </c:pt>
                <c:pt idx="1490">
                  <c:v>-6.8268477451959484</c:v>
                </c:pt>
                <c:pt idx="1491">
                  <c:v>19.676872675926607</c:v>
                </c:pt>
                <c:pt idx="1492">
                  <c:v>3.6141764878206373</c:v>
                </c:pt>
                <c:pt idx="1493">
                  <c:v>-8.8347615372941473</c:v>
                </c:pt>
                <c:pt idx="1494">
                  <c:v>-6.0236844419465392</c:v>
                </c:pt>
                <c:pt idx="1495">
                  <c:v>19.275311452421803</c:v>
                </c:pt>
                <c:pt idx="1496">
                  <c:v>-30.520733770187924</c:v>
                </c:pt>
                <c:pt idx="1497">
                  <c:v>-11.24426852124024</c:v>
                </c:pt>
                <c:pt idx="1498">
                  <c:v>-5.4213127947132724</c:v>
                </c:pt>
                <c:pt idx="1499">
                  <c:v>6.4251849151751577</c:v>
                </c:pt>
                <c:pt idx="1500">
                  <c:v>0</c:v>
                </c:pt>
                <c:pt idx="1501">
                  <c:v>7.8306833095541668</c:v>
                </c:pt>
                <c:pt idx="1502">
                  <c:v>20.680774347019074</c:v>
                </c:pt>
                <c:pt idx="1503">
                  <c:v>-7.0276387686635751</c:v>
                </c:pt>
                <c:pt idx="1504">
                  <c:v>7.228327329928165</c:v>
                </c:pt>
                <c:pt idx="1505">
                  <c:v>-14.657756226325503</c:v>
                </c:pt>
                <c:pt idx="1506">
                  <c:v>-26.504743534192393</c:v>
                </c:pt>
                <c:pt idx="1507">
                  <c:v>9.0353931306110713</c:v>
                </c:pt>
                <c:pt idx="1508">
                  <c:v>-19.276040631467996</c:v>
                </c:pt>
                <c:pt idx="1509">
                  <c:v>13.251855048281412</c:v>
                </c:pt>
                <c:pt idx="1510">
                  <c:v>19.476092103820228</c:v>
                </c:pt>
                <c:pt idx="1511">
                  <c:v>16.26359216757858</c:v>
                </c:pt>
                <c:pt idx="1512">
                  <c:v>-22.287987744961598</c:v>
                </c:pt>
                <c:pt idx="1513">
                  <c:v>14.858117064280425</c:v>
                </c:pt>
                <c:pt idx="1514">
                  <c:v>11.444804218617382</c:v>
                </c:pt>
                <c:pt idx="1515">
                  <c:v>0</c:v>
                </c:pt>
                <c:pt idx="1516">
                  <c:v>4.6181098502238909</c:v>
                </c:pt>
                <c:pt idx="1517">
                  <c:v>8.4330385764646447</c:v>
                </c:pt>
                <c:pt idx="1518">
                  <c:v>-7.0276387686635751</c:v>
                </c:pt>
                <c:pt idx="1519">
                  <c:v>8.633823507045042</c:v>
                </c:pt>
                <c:pt idx="1520">
                  <c:v>14.657334589644561</c:v>
                </c:pt>
                <c:pt idx="1521">
                  <c:v>-13.854580594596319</c:v>
                </c:pt>
                <c:pt idx="1522">
                  <c:v>13.452638077632614</c:v>
                </c:pt>
                <c:pt idx="1523">
                  <c:v>12.448722138513574</c:v>
                </c:pt>
                <c:pt idx="1524">
                  <c:v>0.80315254639127487</c:v>
                </c:pt>
                <c:pt idx="1525">
                  <c:v>9.6377469719477027</c:v>
                </c:pt>
                <c:pt idx="1526">
                  <c:v>-10.842683233625625</c:v>
                </c:pt>
                <c:pt idx="1527">
                  <c:v>7.0275418450134746</c:v>
                </c:pt>
                <c:pt idx="1528">
                  <c:v>4.8188962852244996</c:v>
                </c:pt>
                <c:pt idx="1529">
                  <c:v>-5.6221032647207236</c:v>
                </c:pt>
                <c:pt idx="1530">
                  <c:v>-18.673653340155269</c:v>
                </c:pt>
                <c:pt idx="1531">
                  <c:v>-11.846647045312533</c:v>
                </c:pt>
                <c:pt idx="1532">
                  <c:v>4.0157500702543381</c:v>
                </c:pt>
                <c:pt idx="1533">
                  <c:v>8.2322535666874312</c:v>
                </c:pt>
                <c:pt idx="1534">
                  <c:v>-1.4055200022908194</c:v>
                </c:pt>
                <c:pt idx="1535">
                  <c:v>7.8306833095541668</c:v>
                </c:pt>
                <c:pt idx="1536">
                  <c:v>-26.303944850519642</c:v>
                </c:pt>
                <c:pt idx="1537">
                  <c:v>4.8188962852244996</c:v>
                </c:pt>
                <c:pt idx="1538">
                  <c:v>-1.6063088904963945</c:v>
                </c:pt>
                <c:pt idx="1539">
                  <c:v>14.657334589644105</c:v>
                </c:pt>
                <c:pt idx="1540">
                  <c:v>13.854203898614767</c:v>
                </c:pt>
                <c:pt idx="1541">
                  <c:v>-18.874449024975561</c:v>
                </c:pt>
                <c:pt idx="1542">
                  <c:v>-22.689582035201877</c:v>
                </c:pt>
                <c:pt idx="1543">
                  <c:v>3.4133895778718157</c:v>
                </c:pt>
                <c:pt idx="1544">
                  <c:v>-21.88639377040019</c:v>
                </c:pt>
                <c:pt idx="1545">
                  <c:v>-4.6181517054329024</c:v>
                </c:pt>
                <c:pt idx="1546">
                  <c:v>-9.0355533512664614</c:v>
                </c:pt>
                <c:pt idx="1547">
                  <c:v>8.4330385764637317</c:v>
                </c:pt>
                <c:pt idx="1548">
                  <c:v>-2.4094652343727438</c:v>
                </c:pt>
                <c:pt idx="1549">
                  <c:v>-4.0157817188078786</c:v>
                </c:pt>
                <c:pt idx="1550">
                  <c:v>-1.0039424632081357</c:v>
                </c:pt>
                <c:pt idx="1551">
                  <c:v>18.27140700610882</c:v>
                </c:pt>
                <c:pt idx="1552">
                  <c:v>-7.6300123134107967</c:v>
                </c:pt>
                <c:pt idx="1553">
                  <c:v>10.842452515996948</c:v>
                </c:pt>
                <c:pt idx="1554">
                  <c:v>2.2086664560605418</c:v>
                </c:pt>
                <c:pt idx="1555">
                  <c:v>-4.2165716352660523</c:v>
                </c:pt>
                <c:pt idx="1556">
                  <c:v>-24.295962352667274</c:v>
                </c:pt>
                <c:pt idx="1557">
                  <c:v>-4.8189418591370723</c:v>
                </c:pt>
                <c:pt idx="1558">
                  <c:v>17.26750057775503</c:v>
                </c:pt>
                <c:pt idx="1559">
                  <c:v>9.2361778235931826</c:v>
                </c:pt>
                <c:pt idx="1560">
                  <c:v>-10.441098262107902</c:v>
                </c:pt>
                <c:pt idx="1561">
                  <c:v>1.0039404851731208</c:v>
                </c:pt>
                <c:pt idx="1562">
                  <c:v>-7.4292210527728031</c:v>
                </c:pt>
                <c:pt idx="1563">
                  <c:v>12.448722138513574</c:v>
                </c:pt>
                <c:pt idx="1564">
                  <c:v>7.0275418450134746</c:v>
                </c:pt>
                <c:pt idx="1565">
                  <c:v>-4.4173616308080215</c:v>
                </c:pt>
                <c:pt idx="1566">
                  <c:v>-14.657756226325503</c:v>
                </c:pt>
                <c:pt idx="1567">
                  <c:v>-3.6142021231501049</c:v>
                </c:pt>
                <c:pt idx="1568">
                  <c:v>3.0118155205227608</c:v>
                </c:pt>
                <c:pt idx="1569">
                  <c:v>-8.2323865696375478</c:v>
                </c:pt>
                <c:pt idx="1570">
                  <c:v>10.039315803475427</c:v>
                </c:pt>
                <c:pt idx="1571">
                  <c:v>-9.6379292674202475</c:v>
                </c:pt>
                <c:pt idx="1572">
                  <c:v>3.8149633186150993</c:v>
                </c:pt>
                <c:pt idx="1573">
                  <c:v>-15.460933121890122</c:v>
                </c:pt>
                <c:pt idx="1574">
                  <c:v>-19.075244788747082</c:v>
                </c:pt>
                <c:pt idx="1575">
                  <c:v>-4.4173616308080215</c:v>
                </c:pt>
                <c:pt idx="1576">
                  <c:v>3.6141764878197242</c:v>
                </c:pt>
                <c:pt idx="1577">
                  <c:v>5.2204689177316723</c:v>
                </c:pt>
                <c:pt idx="1578">
                  <c:v>-15.862522043574332</c:v>
                </c:pt>
                <c:pt idx="1579">
                  <c:v>-3.8149918814352985</c:v>
                </c:pt>
                <c:pt idx="1580">
                  <c:v>3.0118155205227608</c:v>
                </c:pt>
                <c:pt idx="1581">
                  <c:v>22.086233355796345</c:v>
                </c:pt>
                <c:pt idx="1582">
                  <c:v>-1.4055200022917325</c:v>
                </c:pt>
                <c:pt idx="1583">
                  <c:v>-0.40157674793118497</c:v>
                </c:pt>
                <c:pt idx="1584">
                  <c:v>-15.862522043573419</c:v>
                </c:pt>
                <c:pt idx="1585">
                  <c:v>-6.6260568007887208</c:v>
                </c:pt>
                <c:pt idx="1586">
                  <c:v>-4.6181517054329024</c:v>
                </c:pt>
                <c:pt idx="1587">
                  <c:v>19.67687267592752</c:v>
                </c:pt>
                <c:pt idx="1588">
                  <c:v>2.4094538408922794</c:v>
                </c:pt>
                <c:pt idx="1589">
                  <c:v>-7.6300123134112532</c:v>
                </c:pt>
                <c:pt idx="1590">
                  <c:v>13.854203898614767</c:v>
                </c:pt>
                <c:pt idx="1591">
                  <c:v>-1.4055200022908194</c:v>
                </c:pt>
                <c:pt idx="1592">
                  <c:v>14.657334589644561</c:v>
                </c:pt>
                <c:pt idx="1593">
                  <c:v>11.645587961048022</c:v>
                </c:pt>
                <c:pt idx="1594">
                  <c:v>16.464374008148408</c:v>
                </c:pt>
                <c:pt idx="1595">
                  <c:v>-1.6063088904963945</c:v>
                </c:pt>
                <c:pt idx="1596">
                  <c:v>11.04323649609009</c:v>
                </c:pt>
                <c:pt idx="1597">
                  <c:v>-28.111135843131116</c:v>
                </c:pt>
                <c:pt idx="1598">
                  <c:v>-0.40157674793209808</c:v>
                </c:pt>
                <c:pt idx="1599">
                  <c:v>-6.4252659354436936</c:v>
                </c:pt>
                <c:pt idx="1600">
                  <c:v>7.4291127356575348</c:v>
                </c:pt>
                <c:pt idx="1601">
                  <c:v>5.4212551152346951</c:v>
                </c:pt>
                <c:pt idx="1602">
                  <c:v>19.877653168740128</c:v>
                </c:pt>
                <c:pt idx="1603">
                  <c:v>-15.460933121891035</c:v>
                </c:pt>
                <c:pt idx="1604">
                  <c:v>-6.0236844419465392</c:v>
                </c:pt>
                <c:pt idx="1605">
                  <c:v>0</c:v>
                </c:pt>
                <c:pt idx="1606">
                  <c:v>1.0039404851731208</c:v>
                </c:pt>
                <c:pt idx="1607">
                  <c:v>10.440884318163198</c:v>
                </c:pt>
                <c:pt idx="1608">
                  <c:v>3.2126025887722358</c:v>
                </c:pt>
                <c:pt idx="1609">
                  <c:v>-8.2323865696375478</c:v>
                </c:pt>
                <c:pt idx="1610">
                  <c:v>2.8110283731251675</c:v>
                </c:pt>
                <c:pt idx="1611">
                  <c:v>-20.280021029250079</c:v>
                </c:pt>
                <c:pt idx="1612">
                  <c:v>14.657334589644561</c:v>
                </c:pt>
                <c:pt idx="1613">
                  <c:v>-10.039513606700668</c:v>
                </c:pt>
                <c:pt idx="1614">
                  <c:v>7.0275418450134746</c:v>
                </c:pt>
                <c:pt idx="1615">
                  <c:v>21.082334460350424</c:v>
                </c:pt>
                <c:pt idx="1616">
                  <c:v>-20.079224791809761</c:v>
                </c:pt>
                <c:pt idx="1617">
                  <c:v>-1.4055200022908194</c:v>
                </c:pt>
                <c:pt idx="1618">
                  <c:v>3.6141764878201807</c:v>
                </c:pt>
                <c:pt idx="1619">
                  <c:v>0.80315254639127487</c:v>
                </c:pt>
                <c:pt idx="1620">
                  <c:v>3.0118155205227608</c:v>
                </c:pt>
                <c:pt idx="1621">
                  <c:v>-5.8228938137989275</c:v>
                </c:pt>
                <c:pt idx="1622">
                  <c:v>11.645587961047109</c:v>
                </c:pt>
                <c:pt idx="1623">
                  <c:v>-14.657756226326416</c:v>
                </c:pt>
                <c:pt idx="1624">
                  <c:v>2.6102411465812336</c:v>
                </c:pt>
                <c:pt idx="1625">
                  <c:v>13.452638077632614</c:v>
                </c:pt>
                <c:pt idx="1626">
                  <c:v>17.06671905425867</c:v>
                </c:pt>
                <c:pt idx="1627">
                  <c:v>-8.4331781464774256</c:v>
                </c:pt>
                <c:pt idx="1628">
                  <c:v>-8.0315950718454339</c:v>
                </c:pt>
                <c:pt idx="1629">
                  <c:v>-1.8070978578099863</c:v>
                </c:pt>
                <c:pt idx="1630">
                  <c:v>15.661246170286978</c:v>
                </c:pt>
                <c:pt idx="1631">
                  <c:v>5.6220412335692247</c:v>
                </c:pt>
                <c:pt idx="1632">
                  <c:v>-17.067290704055495</c:v>
                </c:pt>
                <c:pt idx="1633">
                  <c:v>3.2126025887731489</c:v>
                </c:pt>
                <c:pt idx="1634">
                  <c:v>4.6181098502238909</c:v>
                </c:pt>
                <c:pt idx="1635">
                  <c:v>-14.256168252475215</c:v>
                </c:pt>
                <c:pt idx="1636">
                  <c:v>-4.0157817188078786</c:v>
                </c:pt>
                <c:pt idx="1637">
                  <c:v>34.935964016428208</c:v>
                </c:pt>
                <c:pt idx="1638">
                  <c:v>6.6259706376352048</c:v>
                </c:pt>
                <c:pt idx="1639">
                  <c:v>-14.256168252474302</c:v>
                </c:pt>
                <c:pt idx="1640">
                  <c:v>-13.653786884151845</c:v>
                </c:pt>
                <c:pt idx="1641">
                  <c:v>-5.0197320919196464</c:v>
                </c:pt>
                <c:pt idx="1642">
                  <c:v>-20.681613740944904</c:v>
                </c:pt>
                <c:pt idx="1643">
                  <c:v>-7.2284298711907065</c:v>
                </c:pt>
                <c:pt idx="1644">
                  <c:v>0.60236452848180422</c:v>
                </c:pt>
                <c:pt idx="1645">
                  <c:v>8.031468477716988</c:v>
                </c:pt>
                <c:pt idx="1646">
                  <c:v>11.444804218616468</c:v>
                </c:pt>
                <c:pt idx="1647">
                  <c:v>17.06671905425867</c:v>
                </c:pt>
                <c:pt idx="1648">
                  <c:v>-28.31193523666586</c:v>
                </c:pt>
                <c:pt idx="1649">
                  <c:v>-7.2284298711897934</c:v>
                </c:pt>
                <c:pt idx="1650">
                  <c:v>6.0236132327211624</c:v>
                </c:pt>
                <c:pt idx="1651">
                  <c:v>8.8346083584277704</c:v>
                </c:pt>
                <c:pt idx="1652">
                  <c:v>-5.2205224037797393</c:v>
                </c:pt>
                <c:pt idx="1653">
                  <c:v>9.4369624373732552</c:v>
                </c:pt>
                <c:pt idx="1654">
                  <c:v>8.031468477716988</c:v>
                </c:pt>
                <c:pt idx="1655">
                  <c:v>-4.0157817188078786</c:v>
                </c:pt>
                <c:pt idx="1656">
                  <c:v>-8.8347615372936907</c:v>
                </c:pt>
                <c:pt idx="1657">
                  <c:v>14.858117064280425</c:v>
                </c:pt>
                <c:pt idx="1658">
                  <c:v>-3.4134124439540949</c:v>
                </c:pt>
                <c:pt idx="1659">
                  <c:v>13.051071939692161</c:v>
                </c:pt>
                <c:pt idx="1660">
                  <c:v>-16.66570083467073</c:v>
                </c:pt>
                <c:pt idx="1661">
                  <c:v>4.2165367427365803</c:v>
                </c:pt>
                <c:pt idx="1662">
                  <c:v>34.333640155524442</c:v>
                </c:pt>
                <c:pt idx="1663">
                  <c:v>-2.4094652343727438</c:v>
                </c:pt>
                <c:pt idx="1664">
                  <c:v>5.6220412335692247</c:v>
                </c:pt>
                <c:pt idx="1665">
                  <c:v>18.070625878994559</c:v>
                </c:pt>
                <c:pt idx="1666">
                  <c:v>5.8228272727316659</c:v>
                </c:pt>
                <c:pt idx="1667">
                  <c:v>-8.2323865696380043</c:v>
                </c:pt>
                <c:pt idx="1668">
                  <c:v>3.0118155205227608</c:v>
                </c:pt>
                <c:pt idx="1669">
                  <c:v>-2.4094652343727438</c:v>
                </c:pt>
                <c:pt idx="1670">
                  <c:v>-22.087190718220455</c:v>
                </c:pt>
                <c:pt idx="1671">
                  <c:v>8.6338235070441289</c:v>
                </c:pt>
                <c:pt idx="1672">
                  <c:v>14.858117064279512</c:v>
                </c:pt>
                <c:pt idx="1673">
                  <c:v>-3.0118333228358853</c:v>
                </c:pt>
                <c:pt idx="1674">
                  <c:v>-4.6181517054319894</c:v>
                </c:pt>
                <c:pt idx="1675">
                  <c:v>-0.40157674793164155</c:v>
                </c:pt>
                <c:pt idx="1676">
                  <c:v>-25.299952615440798</c:v>
                </c:pt>
                <c:pt idx="1677">
                  <c:v>-8.2323865696375478</c:v>
                </c:pt>
                <c:pt idx="1678">
                  <c:v>-24.496760247426259</c:v>
                </c:pt>
                <c:pt idx="1679">
                  <c:v>10.039315803475427</c:v>
                </c:pt>
                <c:pt idx="1680">
                  <c:v>2.007878992088254</c:v>
                </c:pt>
                <c:pt idx="1681">
                  <c:v>6.6259706376352048</c:v>
                </c:pt>
                <c:pt idx="1682">
                  <c:v>-0.60236524057532914</c:v>
                </c:pt>
                <c:pt idx="1683">
                  <c:v>-2.0078869042279788</c:v>
                </c:pt>
                <c:pt idx="1684">
                  <c:v>18.873749911755759</c:v>
                </c:pt>
                <c:pt idx="1685">
                  <c:v>-4.0157817188078786</c:v>
                </c:pt>
                <c:pt idx="1686">
                  <c:v>5.0196826410610162</c:v>
                </c:pt>
                <c:pt idx="1687">
                  <c:v>7.8306833095541668</c:v>
                </c:pt>
                <c:pt idx="1688">
                  <c:v>4.0157500702543381</c:v>
                </c:pt>
                <c:pt idx="1689">
                  <c:v>-12.649819516945662</c:v>
                </c:pt>
                <c:pt idx="1690">
                  <c:v>-1.2047311931941369</c:v>
                </c:pt>
                <c:pt idx="1691">
                  <c:v>-18.272062207374805</c:v>
                </c:pt>
                <c:pt idx="1692">
                  <c:v>16.665155769454074</c:v>
                </c:pt>
                <c:pt idx="1693">
                  <c:v>-5.4213127947128159</c:v>
                </c:pt>
                <c:pt idx="1694">
                  <c:v>8.031468477716988</c:v>
                </c:pt>
                <c:pt idx="1695">
                  <c:v>-1.4055200022908194</c:v>
                </c:pt>
                <c:pt idx="1696">
                  <c:v>20.881554443336828</c:v>
                </c:pt>
                <c:pt idx="1697">
                  <c:v>-2.8110438809172749</c:v>
                </c:pt>
                <c:pt idx="1698">
                  <c:v>-1.6063088904963945</c:v>
                </c:pt>
                <c:pt idx="1699">
                  <c:v>-0.40157674793118497</c:v>
                </c:pt>
                <c:pt idx="1700">
                  <c:v>4.8188962852235866</c:v>
                </c:pt>
                <c:pt idx="1701">
                  <c:v>-8.4331781464783386</c:v>
                </c:pt>
                <c:pt idx="1702">
                  <c:v>-12.449026280521137</c:v>
                </c:pt>
                <c:pt idx="1703">
                  <c:v>-7.8308036531019711</c:v>
                </c:pt>
                <c:pt idx="1704">
                  <c:v>7.4291127356575348</c:v>
                </c:pt>
                <c:pt idx="1705">
                  <c:v>23.290909412932823</c:v>
                </c:pt>
                <c:pt idx="1706">
                  <c:v>-8.4331781464774256</c:v>
                </c:pt>
                <c:pt idx="1707">
                  <c:v>-2.4094652343727438</c:v>
                </c:pt>
                <c:pt idx="1708">
                  <c:v>-6.4252659354436936</c:v>
                </c:pt>
                <c:pt idx="1709">
                  <c:v>7.0275418450134746</c:v>
                </c:pt>
                <c:pt idx="1710">
                  <c:v>-4.0157817188078786</c:v>
                </c:pt>
                <c:pt idx="1711">
                  <c:v>13.452638077632614</c:v>
                </c:pt>
                <c:pt idx="1712">
                  <c:v>-15.862522043574332</c:v>
                </c:pt>
                <c:pt idx="1713">
                  <c:v>-9.8387213975438126</c:v>
                </c:pt>
                <c:pt idx="1714">
                  <c:v>2.6102411465812336</c:v>
                </c:pt>
                <c:pt idx="1715">
                  <c:v>-7.6300123134117097</c:v>
                </c:pt>
                <c:pt idx="1716">
                  <c:v>-11.445061283579346</c:v>
                </c:pt>
                <c:pt idx="1717">
                  <c:v>10.039315803475427</c:v>
                </c:pt>
                <c:pt idx="1718">
                  <c:v>-10.441098262107902</c:v>
                </c:pt>
                <c:pt idx="1719">
                  <c:v>10.039315803475427</c:v>
                </c:pt>
                <c:pt idx="1720">
                  <c:v>-20.681613740944904</c:v>
                </c:pt>
                <c:pt idx="1721">
                  <c:v>6.0236132327211624</c:v>
                </c:pt>
                <c:pt idx="1722">
                  <c:v>-8.8347615372936907</c:v>
                </c:pt>
                <c:pt idx="1723">
                  <c:v>4.2165367427365803</c:v>
                </c:pt>
                <c:pt idx="1724">
                  <c:v>4.6181098502238909</c:v>
                </c:pt>
                <c:pt idx="1725">
                  <c:v>-6.6260568007887208</c:v>
                </c:pt>
                <c:pt idx="1726">
                  <c:v>3.6141764878206373</c:v>
                </c:pt>
                <c:pt idx="1727">
                  <c:v>1.0039404851731208</c:v>
                </c:pt>
                <c:pt idx="1728">
                  <c:v>16.464374008149321</c:v>
                </c:pt>
                <c:pt idx="1729">
                  <c:v>5.8228272727316659</c:v>
                </c:pt>
                <c:pt idx="1730">
                  <c:v>1.0039404851731208</c:v>
                </c:pt>
                <c:pt idx="1731">
                  <c:v>-24.496760247427172</c:v>
                </c:pt>
                <c:pt idx="1732">
                  <c:v>18.070625878994559</c:v>
                </c:pt>
                <c:pt idx="1733">
                  <c:v>-17.468880889310707</c:v>
                </c:pt>
                <c:pt idx="1734">
                  <c:v>7.6298980621998203</c:v>
                </c:pt>
                <c:pt idx="1735">
                  <c:v>7.4291127356584479</c:v>
                </c:pt>
                <c:pt idx="1736">
                  <c:v>-3.0118333228358853</c:v>
                </c:pt>
                <c:pt idx="1737">
                  <c:v>-8.2323865696375478</c:v>
                </c:pt>
                <c:pt idx="1738">
                  <c:v>-16.46490601843589</c:v>
                </c:pt>
                <c:pt idx="1739">
                  <c:v>0.60236452848271727</c:v>
                </c:pt>
                <c:pt idx="1740">
                  <c:v>7.4291127356584479</c:v>
                </c:pt>
                <c:pt idx="1741">
                  <c:v>3.4133895778727288</c:v>
                </c:pt>
                <c:pt idx="1742">
                  <c:v>-9.8387213975438126</c:v>
                </c:pt>
                <c:pt idx="1743">
                  <c:v>33.53054056246377</c:v>
                </c:pt>
                <c:pt idx="1744">
                  <c:v>3.4133895778727288</c:v>
                </c:pt>
                <c:pt idx="1745">
                  <c:v>4.0157500702543381</c:v>
                </c:pt>
                <c:pt idx="1746">
                  <c:v>14.054986690241309</c:v>
                </c:pt>
                <c:pt idx="1747">
                  <c:v>16.665155769453161</c:v>
                </c:pt>
                <c:pt idx="1748">
                  <c:v>-30.922334528599055</c:v>
                </c:pt>
                <c:pt idx="1749">
                  <c:v>-4.8189418591361592</c:v>
                </c:pt>
                <c:pt idx="1750">
                  <c:v>1.6063038267277809</c:v>
                </c:pt>
                <c:pt idx="1751">
                  <c:v>-9.8387213975438126</c:v>
                </c:pt>
                <c:pt idx="1752">
                  <c:v>-20.280021029250079</c:v>
                </c:pt>
                <c:pt idx="1753">
                  <c:v>-22.287987744961598</c:v>
                </c:pt>
                <c:pt idx="1754">
                  <c:v>-12.649819516946575</c:v>
                </c:pt>
                <c:pt idx="1755">
                  <c:v>-1.6063088904963945</c:v>
                </c:pt>
                <c:pt idx="1756">
                  <c:v>-6.0236844419465392</c:v>
                </c:pt>
                <c:pt idx="1757">
                  <c:v>-8.4331781464783386</c:v>
                </c:pt>
                <c:pt idx="1758">
                  <c:v>1.6063038267268679</c:v>
                </c:pt>
                <c:pt idx="1759">
                  <c:v>22.889351044502096</c:v>
                </c:pt>
                <c:pt idx="1760">
                  <c:v>16.062810247742693</c:v>
                </c:pt>
                <c:pt idx="1761">
                  <c:v>-6.8268477451950353</c:v>
                </c:pt>
                <c:pt idx="1762">
                  <c:v>26.70414273224015</c:v>
                </c:pt>
                <c:pt idx="1763">
                  <c:v>-31.926337804294928</c:v>
                </c:pt>
                <c:pt idx="1764">
                  <c:v>-7.2284298711897934</c:v>
                </c:pt>
                <c:pt idx="1765">
                  <c:v>9.8385314273147664</c:v>
                </c:pt>
                <c:pt idx="1766">
                  <c:v>5.0196826410610162</c:v>
                </c:pt>
                <c:pt idx="1767">
                  <c:v>-0.20078833440578439</c:v>
                </c:pt>
                <c:pt idx="1768">
                  <c:v>12.649505484806488</c:v>
                </c:pt>
                <c:pt idx="1769">
                  <c:v>-6.0236844419465392</c:v>
                </c:pt>
                <c:pt idx="1770">
                  <c:v>24.094025197882875</c:v>
                </c:pt>
                <c:pt idx="1771">
                  <c:v>0.60236452848271727</c:v>
                </c:pt>
                <c:pt idx="1772">
                  <c:v>14.255769402622802</c:v>
                </c:pt>
                <c:pt idx="1773">
                  <c:v>13.854203898614767</c:v>
                </c:pt>
                <c:pt idx="1774">
                  <c:v>14.45655203575841</c:v>
                </c:pt>
                <c:pt idx="1775">
                  <c:v>-7.4292210527737161</c:v>
                </c:pt>
                <c:pt idx="1776">
                  <c:v>-34.536755543720133</c:v>
                </c:pt>
                <c:pt idx="1777">
                  <c:v>-10.441098262107445</c:v>
                </c:pt>
                <c:pt idx="1778">
                  <c:v>24.897139713524659</c:v>
                </c:pt>
                <c:pt idx="1779">
                  <c:v>0.20078825528438274</c:v>
                </c:pt>
                <c:pt idx="1780">
                  <c:v>-10.842683233625625</c:v>
                </c:pt>
                <c:pt idx="1781">
                  <c:v>18.672969022491611</c:v>
                </c:pt>
                <c:pt idx="1782">
                  <c:v>3.8149633186141862</c:v>
                </c:pt>
                <c:pt idx="1783">
                  <c:v>6.6259706376342917</c:v>
                </c:pt>
                <c:pt idx="1784">
                  <c:v>33.329765465664423</c:v>
                </c:pt>
                <c:pt idx="1785">
                  <c:v>-4.8189418591370723</c:v>
                </c:pt>
                <c:pt idx="1786">
                  <c:v>1.0039404851731208</c:v>
                </c:pt>
                <c:pt idx="1787">
                  <c:v>6.0236132327211624</c:v>
                </c:pt>
                <c:pt idx="1788">
                  <c:v>-13.252199700260125</c:v>
                </c:pt>
                <c:pt idx="1789">
                  <c:v>34.735189475548474</c:v>
                </c:pt>
                <c:pt idx="1790">
                  <c:v>6.0236132327211624</c:v>
                </c:pt>
                <c:pt idx="1791">
                  <c:v>-0.20078833440578439</c:v>
                </c:pt>
                <c:pt idx="1792">
                  <c:v>0</c:v>
                </c:pt>
                <c:pt idx="1793">
                  <c:v>3.4133895778727288</c:v>
                </c:pt>
                <c:pt idx="1794">
                  <c:v>-13.051406226817432</c:v>
                </c:pt>
                <c:pt idx="1795">
                  <c:v>8.2322535666874312</c:v>
                </c:pt>
                <c:pt idx="1796">
                  <c:v>18.27140700610882</c:v>
                </c:pt>
                <c:pt idx="1797">
                  <c:v>5.4212551152346951</c:v>
                </c:pt>
                <c:pt idx="1798">
                  <c:v>4.4173233360600515</c:v>
                </c:pt>
                <c:pt idx="1799">
                  <c:v>1.8070914489758274</c:v>
                </c:pt>
                <c:pt idx="1800">
                  <c:v>5.2204689177325854</c:v>
                </c:pt>
                <c:pt idx="1801">
                  <c:v>-14.456962199904162</c:v>
                </c:pt>
                <c:pt idx="1802">
                  <c:v>15.05889945966425</c:v>
                </c:pt>
                <c:pt idx="1803">
                  <c:v>9.0353931306110713</c:v>
                </c:pt>
                <c:pt idx="1804">
                  <c:v>5.0196826410610162</c:v>
                </c:pt>
                <c:pt idx="1805">
                  <c:v>1.0039404851731208</c:v>
                </c:pt>
                <c:pt idx="1806">
                  <c:v>1.4055161253431556</c:v>
                </c:pt>
                <c:pt idx="1807">
                  <c:v>-2.6102545180968475</c:v>
                </c:pt>
                <c:pt idx="1808">
                  <c:v>7.6298980621998203</c:v>
                </c:pt>
                <c:pt idx="1809">
                  <c:v>6.6259706376342917</c:v>
                </c:pt>
                <c:pt idx="1810">
                  <c:v>6.0236132327211624</c:v>
                </c:pt>
                <c:pt idx="1811">
                  <c:v>-8.6339698023641684</c:v>
                </c:pt>
                <c:pt idx="1812">
                  <c:v>3.4133895778718157</c:v>
                </c:pt>
                <c:pt idx="1813">
                  <c:v>18.873749911755759</c:v>
                </c:pt>
                <c:pt idx="1814">
                  <c:v>7.0275418450134746</c:v>
                </c:pt>
                <c:pt idx="1815">
                  <c:v>-5.6221032647207236</c:v>
                </c:pt>
                <c:pt idx="1816">
                  <c:v>-10.641890708352831</c:v>
                </c:pt>
                <c:pt idx="1817">
                  <c:v>6.8267562809152338</c:v>
                </c:pt>
                <c:pt idx="1818">
                  <c:v>-16.26411128117244</c:v>
                </c:pt>
                <c:pt idx="1819">
                  <c:v>3.8149633186150993</c:v>
                </c:pt>
                <c:pt idx="1820">
                  <c:v>-3.2126228438481483</c:v>
                </c:pt>
                <c:pt idx="1821">
                  <c:v>-11.846647045312533</c:v>
                </c:pt>
                <c:pt idx="1822">
                  <c:v>-22.087190718220455</c:v>
                </c:pt>
                <c:pt idx="1823">
                  <c:v>-1.4055200022917325</c:v>
                </c:pt>
                <c:pt idx="1824">
                  <c:v>10.440884318164111</c:v>
                </c:pt>
                <c:pt idx="1825">
                  <c:v>-2.0078869042279788</c:v>
                </c:pt>
                <c:pt idx="1826">
                  <c:v>-15.059344516136253</c:v>
                </c:pt>
                <c:pt idx="1827">
                  <c:v>15.259681775794295</c:v>
                </c:pt>
                <c:pt idx="1828">
                  <c:v>8.633823507045042</c:v>
                </c:pt>
                <c:pt idx="1829">
                  <c:v>-15.661727543241506</c:v>
                </c:pt>
                <c:pt idx="1830">
                  <c:v>14.657334589644105</c:v>
                </c:pt>
                <c:pt idx="1831">
                  <c:v>7.8306833095532538</c:v>
                </c:pt>
                <c:pt idx="1832">
                  <c:v>-26.50474353419148</c:v>
                </c:pt>
                <c:pt idx="1833">
                  <c:v>0.20078825528438274</c:v>
                </c:pt>
                <c:pt idx="1834">
                  <c:v>4.8188962852244996</c:v>
                </c:pt>
                <c:pt idx="1835">
                  <c:v>0.60236452848180422</c:v>
                </c:pt>
                <c:pt idx="1836">
                  <c:v>-1.8070978578099863</c:v>
                </c:pt>
                <c:pt idx="1837">
                  <c:v>2.6102411465812336</c:v>
                </c:pt>
                <c:pt idx="1838">
                  <c:v>13.452638077632614</c:v>
                </c:pt>
                <c:pt idx="1839">
                  <c:v>4.2165367427365803</c:v>
                </c:pt>
                <c:pt idx="1840">
                  <c:v>-3.2126228438481483</c:v>
                </c:pt>
                <c:pt idx="1841">
                  <c:v>7.4291127356575348</c:v>
                </c:pt>
                <c:pt idx="1842">
                  <c:v>-22.287987744961598</c:v>
                </c:pt>
                <c:pt idx="1843">
                  <c:v>-13.051406226817432</c:v>
                </c:pt>
                <c:pt idx="1844">
                  <c:v>0</c:v>
                </c:pt>
                <c:pt idx="1845">
                  <c:v>12.448722138513574</c:v>
                </c:pt>
                <c:pt idx="1846">
                  <c:v>0.40157643144649197</c:v>
                </c:pt>
                <c:pt idx="1847">
                  <c:v>8.6338235070441289</c:v>
                </c:pt>
                <c:pt idx="1848">
                  <c:v>1.8070914489767405</c:v>
                </c:pt>
                <c:pt idx="1849">
                  <c:v>5.8228272727316659</c:v>
                </c:pt>
                <c:pt idx="1850">
                  <c:v>22.287012896949577</c:v>
                </c:pt>
                <c:pt idx="1851">
                  <c:v>-5.6221032647198106</c:v>
                </c:pt>
                <c:pt idx="1852">
                  <c:v>6.8267562809152338</c:v>
                </c:pt>
                <c:pt idx="1853">
                  <c:v>21.082334460350424</c:v>
                </c:pt>
                <c:pt idx="1854">
                  <c:v>5.4212551152346951</c:v>
                </c:pt>
                <c:pt idx="1855">
                  <c:v>4.4173233360609645</c:v>
                </c:pt>
                <c:pt idx="1856">
                  <c:v>-3.4134124439531819</c:v>
                </c:pt>
                <c:pt idx="1857">
                  <c:v>1.2047283448237331</c:v>
                </c:pt>
                <c:pt idx="1858">
                  <c:v>12.850288751866602</c:v>
                </c:pt>
                <c:pt idx="1859">
                  <c:v>7.6298980621998203</c:v>
                </c:pt>
                <c:pt idx="1860">
                  <c:v>-1.6063088904973075</c:v>
                </c:pt>
                <c:pt idx="1861">
                  <c:v>27.105698085769937</c:v>
                </c:pt>
                <c:pt idx="1862">
                  <c:v>25.097918144092549</c:v>
                </c:pt>
                <c:pt idx="1863">
                  <c:v>-0.20078833440578439</c:v>
                </c:pt>
                <c:pt idx="1864">
                  <c:v>-14.256168252474302</c:v>
                </c:pt>
                <c:pt idx="1865">
                  <c:v>2.8110283731251675</c:v>
                </c:pt>
                <c:pt idx="1866">
                  <c:v>-3.6142021231501049</c:v>
                </c:pt>
                <c:pt idx="1867">
                  <c:v>-6.6260568007887208</c:v>
                </c:pt>
                <c:pt idx="1868">
                  <c:v>-11.24426852124024</c:v>
                </c:pt>
                <c:pt idx="1869">
                  <c:v>-8.2323865696375478</c:v>
                </c:pt>
                <c:pt idx="1870">
                  <c:v>1.2047283448237331</c:v>
                </c:pt>
                <c:pt idx="1871">
                  <c:v>8.633823507045042</c:v>
                </c:pt>
                <c:pt idx="1872">
                  <c:v>-6.2244751491617576</c:v>
                </c:pt>
                <c:pt idx="1873">
                  <c:v>3.4133895778727288</c:v>
                </c:pt>
                <c:pt idx="1874">
                  <c:v>7.4291127356579914</c:v>
                </c:pt>
                <c:pt idx="1875">
                  <c:v>13.051071939692161</c:v>
                </c:pt>
                <c:pt idx="1876">
                  <c:v>-5.2205224037797393</c:v>
                </c:pt>
                <c:pt idx="1877">
                  <c:v>5.8228272727307528</c:v>
                </c:pt>
                <c:pt idx="1878">
                  <c:v>3.6141764878197242</c:v>
                </c:pt>
                <c:pt idx="1879">
                  <c:v>10.842452515997861</c:v>
                </c:pt>
                <c:pt idx="1880">
                  <c:v>-7.6300123134117097</c:v>
                </c:pt>
                <c:pt idx="1881">
                  <c:v>-23.291974062430505</c:v>
                </c:pt>
                <c:pt idx="1882">
                  <c:v>6.8267562809152338</c:v>
                </c:pt>
                <c:pt idx="1883">
                  <c:v>-21.083206768377558</c:v>
                </c:pt>
                <c:pt idx="1884">
                  <c:v>-15.059344516136253</c:v>
                </c:pt>
                <c:pt idx="1885">
                  <c:v>3.4133895778718157</c:v>
                </c:pt>
                <c:pt idx="1886">
                  <c:v>-5.2205224037788263</c:v>
                </c:pt>
                <c:pt idx="1887">
                  <c:v>-2.0078869042279788</c:v>
                </c:pt>
                <c:pt idx="1888">
                  <c:v>-13.854580594596319</c:v>
                </c:pt>
                <c:pt idx="1889">
                  <c:v>-7.0276387686635751</c:v>
                </c:pt>
                <c:pt idx="1890">
                  <c:v>-4.4173616308080215</c:v>
                </c:pt>
                <c:pt idx="1891">
                  <c:v>-2.0078869042279788</c:v>
                </c:pt>
                <c:pt idx="1892">
                  <c:v>15.259681775794295</c:v>
                </c:pt>
                <c:pt idx="1893">
                  <c:v>0.60236452848226074</c:v>
                </c:pt>
                <c:pt idx="1894">
                  <c:v>-4.8189418591370723</c:v>
                </c:pt>
                <c:pt idx="1895">
                  <c:v>20.07843358225723</c:v>
                </c:pt>
                <c:pt idx="1896">
                  <c:v>-11.24426852124024</c:v>
                </c:pt>
                <c:pt idx="1897">
                  <c:v>-6.4252659354427806</c:v>
                </c:pt>
                <c:pt idx="1898">
                  <c:v>-9.0355533512664614</c:v>
                </c:pt>
                <c:pt idx="1899">
                  <c:v>-17.067290704055495</c:v>
                </c:pt>
                <c:pt idx="1900">
                  <c:v>24.094025197882875</c:v>
                </c:pt>
                <c:pt idx="1901">
                  <c:v>-8.2323865696384608</c:v>
                </c:pt>
                <c:pt idx="1902">
                  <c:v>-8.8347615372941473</c:v>
                </c:pt>
                <c:pt idx="1903">
                  <c:v>20.680774347019074</c:v>
                </c:pt>
                <c:pt idx="1904">
                  <c:v>-7.4292210527728031</c:v>
                </c:pt>
                <c:pt idx="1905">
                  <c:v>14.255769402622802</c:v>
                </c:pt>
                <c:pt idx="1906">
                  <c:v>-33.733548666729277</c:v>
                </c:pt>
                <c:pt idx="1907">
                  <c:v>6.0236132327211624</c:v>
                </c:pt>
                <c:pt idx="1908">
                  <c:v>-17.268085757199923</c:v>
                </c:pt>
                <c:pt idx="1909">
                  <c:v>-18.874449024975561</c:v>
                </c:pt>
                <c:pt idx="1910">
                  <c:v>-1.6063088904963945</c:v>
                </c:pt>
                <c:pt idx="1911">
                  <c:v>-2.610254518096391</c:v>
                </c:pt>
                <c:pt idx="1912">
                  <c:v>3.2126025887722358</c:v>
                </c:pt>
                <c:pt idx="1913">
                  <c:v>9.0353931306110713</c:v>
                </c:pt>
                <c:pt idx="1914">
                  <c:v>-12.850612832378976</c:v>
                </c:pt>
                <c:pt idx="1915">
                  <c:v>-4.4173616308080215</c:v>
                </c:pt>
                <c:pt idx="1916">
                  <c:v>9.2361778235931826</c:v>
                </c:pt>
                <c:pt idx="1917">
                  <c:v>-3.0118333228358853</c:v>
                </c:pt>
                <c:pt idx="1918">
                  <c:v>0.20078825528438274</c:v>
                </c:pt>
                <c:pt idx="1919">
                  <c:v>9.6377469719467896</c:v>
                </c:pt>
                <c:pt idx="1920">
                  <c:v>-13.45299325270523</c:v>
                </c:pt>
                <c:pt idx="1921">
                  <c:v>-23.091176641108085</c:v>
                </c:pt>
                <c:pt idx="1922">
                  <c:v>10.440884318163198</c:v>
                </c:pt>
                <c:pt idx="1923">
                  <c:v>-10.039513606700668</c:v>
                </c:pt>
                <c:pt idx="1924">
                  <c:v>-9.0355533512664614</c:v>
                </c:pt>
                <c:pt idx="1925">
                  <c:v>9.0353931306110713</c:v>
                </c:pt>
                <c:pt idx="1926">
                  <c:v>14.255769402623715</c:v>
                </c:pt>
                <c:pt idx="1927">
                  <c:v>-6.4252659354427806</c:v>
                </c:pt>
                <c:pt idx="1928">
                  <c:v>-0.20078833440578439</c:v>
                </c:pt>
                <c:pt idx="1929">
                  <c:v>9.4369624373732552</c:v>
                </c:pt>
                <c:pt idx="1930">
                  <c:v>24.897139713524659</c:v>
                </c:pt>
                <c:pt idx="1931">
                  <c:v>-12.248233123107218</c:v>
                </c:pt>
                <c:pt idx="1932">
                  <c:v>-18.673653340154356</c:v>
                </c:pt>
                <c:pt idx="1933">
                  <c:v>14.657334589644561</c:v>
                </c:pt>
                <c:pt idx="1934">
                  <c:v>-12.047440044702983</c:v>
                </c:pt>
                <c:pt idx="1935">
                  <c:v>5.0196826410610162</c:v>
                </c:pt>
                <c:pt idx="1936">
                  <c:v>9.4369624373723422</c:v>
                </c:pt>
                <c:pt idx="1937">
                  <c:v>-4.4173616308080215</c:v>
                </c:pt>
                <c:pt idx="1938">
                  <c:v>-5.2205224037788263</c:v>
                </c:pt>
                <c:pt idx="1939">
                  <c:v>-19.276040631467996</c:v>
                </c:pt>
                <c:pt idx="1940">
                  <c:v>5.4212551152346951</c:v>
                </c:pt>
                <c:pt idx="1941">
                  <c:v>4.6181098502238909</c:v>
                </c:pt>
                <c:pt idx="1942">
                  <c:v>14.255769402622802</c:v>
                </c:pt>
                <c:pt idx="1943">
                  <c:v>15.862028248645212</c:v>
                </c:pt>
                <c:pt idx="1944">
                  <c:v>10.240100100425185</c:v>
                </c:pt>
                <c:pt idx="1945">
                  <c:v>14.456552035757497</c:v>
                </c:pt>
                <c:pt idx="1946">
                  <c:v>7.8306833095541668</c:v>
                </c:pt>
                <c:pt idx="1947">
                  <c:v>1.4055161253431556</c:v>
                </c:pt>
                <c:pt idx="1948">
                  <c:v>-11.244268521241153</c:v>
                </c:pt>
                <c:pt idx="1949">
                  <c:v>-3.8149918814352985</c:v>
                </c:pt>
                <c:pt idx="1950">
                  <c:v>-5.0197320919196464</c:v>
                </c:pt>
                <c:pt idx="1951">
                  <c:v>1.0039404851731208</c:v>
                </c:pt>
                <c:pt idx="1952">
                  <c:v>-10.039513606700668</c:v>
                </c:pt>
                <c:pt idx="1953">
                  <c:v>15.259681775794295</c:v>
                </c:pt>
                <c:pt idx="1954">
                  <c:v>-2.6102545180959345</c:v>
                </c:pt>
                <c:pt idx="1955">
                  <c:v>49.190753310940977</c:v>
                </c:pt>
                <c:pt idx="1956">
                  <c:v>-13.252199700260125</c:v>
                </c:pt>
                <c:pt idx="1957">
                  <c:v>7.228327329928165</c:v>
                </c:pt>
                <c:pt idx="1958">
                  <c:v>11.444804218616925</c:v>
                </c:pt>
                <c:pt idx="1959">
                  <c:v>16.263592167577666</c:v>
                </c:pt>
                <c:pt idx="1960">
                  <c:v>13.251855048281412</c:v>
                </c:pt>
                <c:pt idx="1961">
                  <c:v>-3.6142021231496484</c:v>
                </c:pt>
                <c:pt idx="1962">
                  <c:v>-12.649819516945662</c:v>
                </c:pt>
                <c:pt idx="1963">
                  <c:v>-12.850612832378976</c:v>
                </c:pt>
                <c:pt idx="1964">
                  <c:v>5.8228272727316659</c:v>
                </c:pt>
                <c:pt idx="1965">
                  <c:v>-2.8110438809181879</c:v>
                </c:pt>
                <c:pt idx="1966">
                  <c:v>7.4291127356575348</c:v>
                </c:pt>
                <c:pt idx="1967">
                  <c:v>7.228327329928165</c:v>
                </c:pt>
                <c:pt idx="1968">
                  <c:v>8.8346083584277704</c:v>
                </c:pt>
                <c:pt idx="1969">
                  <c:v>9.4369624373732552</c:v>
                </c:pt>
                <c:pt idx="1970">
                  <c:v>6.8267562809152338</c:v>
                </c:pt>
                <c:pt idx="1971">
                  <c:v>2.007878992088254</c:v>
                </c:pt>
                <c:pt idx="1972">
                  <c:v>-5.6221032647202671</c:v>
                </c:pt>
                <c:pt idx="1973">
                  <c:v>-22.287987744961598</c:v>
                </c:pt>
                <c:pt idx="1974">
                  <c:v>-2.6102545180968475</c:v>
                </c:pt>
                <c:pt idx="1975">
                  <c:v>-0.40157674793118497</c:v>
                </c:pt>
                <c:pt idx="1976">
                  <c:v>1.4055161253422426</c:v>
                </c:pt>
                <c:pt idx="1977">
                  <c:v>-15.059344516136253</c:v>
                </c:pt>
                <c:pt idx="1978">
                  <c:v>-15.059344516136253</c:v>
                </c:pt>
                <c:pt idx="1979">
                  <c:v>17.06671905425867</c:v>
                </c:pt>
                <c:pt idx="1980">
                  <c:v>-15.460933121890122</c:v>
                </c:pt>
                <c:pt idx="1981">
                  <c:v>4.2165367427365803</c:v>
                </c:pt>
                <c:pt idx="1982">
                  <c:v>-21.284003400491315</c:v>
                </c:pt>
                <c:pt idx="1983">
                  <c:v>14.255769402622802</c:v>
                </c:pt>
                <c:pt idx="1984">
                  <c:v>13.051071939692161</c:v>
                </c:pt>
                <c:pt idx="1985">
                  <c:v>14.657334589644561</c:v>
                </c:pt>
                <c:pt idx="1986">
                  <c:v>22.688571741302805</c:v>
                </c:pt>
                <c:pt idx="1987">
                  <c:v>-9.4371372163308624</c:v>
                </c:pt>
                <c:pt idx="1988">
                  <c:v>6.0236132327211624</c:v>
                </c:pt>
                <c:pt idx="1989">
                  <c:v>9.4369624373723422</c:v>
                </c:pt>
                <c:pt idx="1990">
                  <c:v>6.0236132327211624</c:v>
                </c:pt>
                <c:pt idx="1991">
                  <c:v>-12.85061283237852</c:v>
                </c:pt>
                <c:pt idx="1992">
                  <c:v>-18.874449024974648</c:v>
                </c:pt>
                <c:pt idx="1993">
                  <c:v>-15.260138779521096</c:v>
                </c:pt>
                <c:pt idx="1994">
                  <c:v>-3.4134124439531819</c:v>
                </c:pt>
                <c:pt idx="1995">
                  <c:v>7.6298980622007333</c:v>
                </c:pt>
                <c:pt idx="1996">
                  <c:v>2.007878992088254</c:v>
                </c:pt>
                <c:pt idx="1997">
                  <c:v>-7.0276387686635751</c:v>
                </c:pt>
                <c:pt idx="1998">
                  <c:v>10.240100100425185</c:v>
                </c:pt>
                <c:pt idx="1999">
                  <c:v>-8.8347615372941473</c:v>
                </c:pt>
                <c:pt idx="2000">
                  <c:v>-5.0197320919196464</c:v>
                </c:pt>
                <c:pt idx="2001">
                  <c:v>-10.240305894888996</c:v>
                </c:pt>
                <c:pt idx="2002">
                  <c:v>11.846371624253711</c:v>
                </c:pt>
                <c:pt idx="2003">
                  <c:v>-15.059344516136253</c:v>
                </c:pt>
                <c:pt idx="2004">
                  <c:v>9.0353931306110713</c:v>
                </c:pt>
                <c:pt idx="2005">
                  <c:v>-14.055374384037746</c:v>
                </c:pt>
                <c:pt idx="2006">
                  <c:v>-11.043475837921729</c:v>
                </c:pt>
                <c:pt idx="2007">
                  <c:v>-9.2363452442793008</c:v>
                </c:pt>
                <c:pt idx="2008">
                  <c:v>11.846371624254624</c:v>
                </c:pt>
                <c:pt idx="2009">
                  <c:v>-1.6063088904963945</c:v>
                </c:pt>
                <c:pt idx="2010">
                  <c:v>24.495582614373724</c:v>
                </c:pt>
                <c:pt idx="2011">
                  <c:v>17.06671905425867</c:v>
                </c:pt>
                <c:pt idx="2012">
                  <c:v>9.6377469719477027</c:v>
                </c:pt>
                <c:pt idx="2013">
                  <c:v>-8.2323865696375478</c:v>
                </c:pt>
                <c:pt idx="2014">
                  <c:v>-9.6379292674197909</c:v>
                </c:pt>
                <c:pt idx="2015">
                  <c:v>-15.862522043574332</c:v>
                </c:pt>
                <c:pt idx="2016">
                  <c:v>8.2322535666874312</c:v>
                </c:pt>
                <c:pt idx="2017">
                  <c:v>29.715800145746037</c:v>
                </c:pt>
                <c:pt idx="2018">
                  <c:v>9.4369624373723422</c:v>
                </c:pt>
                <c:pt idx="2019">
                  <c:v>-0.20078833440669747</c:v>
                </c:pt>
                <c:pt idx="2020">
                  <c:v>23.491688478161731</c:v>
                </c:pt>
                <c:pt idx="2021">
                  <c:v>-1.0039424632081357</c:v>
                </c:pt>
                <c:pt idx="2022">
                  <c:v>-3.2126228438481483</c:v>
                </c:pt>
                <c:pt idx="2023">
                  <c:v>5.2204689177316723</c:v>
                </c:pt>
                <c:pt idx="2024">
                  <c:v>-0.40157674793209808</c:v>
                </c:pt>
                <c:pt idx="2025">
                  <c:v>11.645587961048022</c:v>
                </c:pt>
                <c:pt idx="2026">
                  <c:v>-15.059344516135797</c:v>
                </c:pt>
                <c:pt idx="2027">
                  <c:v>9.8385314273147664</c:v>
                </c:pt>
                <c:pt idx="2028">
                  <c:v>25.901031072943315</c:v>
                </c:pt>
                <c:pt idx="2029">
                  <c:v>-13.854580594596319</c:v>
                </c:pt>
                <c:pt idx="2030">
                  <c:v>5.6220412335683116</c:v>
                </c:pt>
                <c:pt idx="2031">
                  <c:v>-8.2323865696384608</c:v>
                </c:pt>
                <c:pt idx="2032">
                  <c:v>7.0275418450134746</c:v>
                </c:pt>
                <c:pt idx="2033">
                  <c:v>16.062810247742693</c:v>
                </c:pt>
                <c:pt idx="2034">
                  <c:v>-22.488784850623599</c:v>
                </c:pt>
                <c:pt idx="2035">
                  <c:v>-4.8189418591361592</c:v>
                </c:pt>
                <c:pt idx="2036">
                  <c:v>-10.039513606700668</c:v>
                </c:pt>
                <c:pt idx="2037">
                  <c:v>10.842452515997861</c:v>
                </c:pt>
                <c:pt idx="2038">
                  <c:v>-24.898356273641689</c:v>
                </c:pt>
                <c:pt idx="2039">
                  <c:v>1.8070914489767405</c:v>
                </c:pt>
                <c:pt idx="2040">
                  <c:v>-28.914333890449722</c:v>
                </c:pt>
                <c:pt idx="2041">
                  <c:v>-14.858550331737415</c:v>
                </c:pt>
                <c:pt idx="2042">
                  <c:v>8.2322535666874312</c:v>
                </c:pt>
                <c:pt idx="2043">
                  <c:v>31.924337564672697</c:v>
                </c:pt>
                <c:pt idx="2044">
                  <c:v>2.8110283731251675</c:v>
                </c:pt>
                <c:pt idx="2045">
                  <c:v>15.259681775794295</c:v>
                </c:pt>
                <c:pt idx="2046">
                  <c:v>-14.055374384037746</c:v>
                </c:pt>
                <c:pt idx="2047">
                  <c:v>9.0353931306110713</c:v>
                </c:pt>
                <c:pt idx="2048">
                  <c:v>9.0353931306110713</c:v>
                </c:pt>
                <c:pt idx="2049">
                  <c:v>9.0353931306110713</c:v>
                </c:pt>
                <c:pt idx="2050">
                  <c:v>9.0353931306110713</c:v>
                </c:pt>
                <c:pt idx="2051">
                  <c:v>9.0353931306110713</c:v>
                </c:pt>
                <c:pt idx="2052">
                  <c:v>9.0353931306110713</c:v>
                </c:pt>
                <c:pt idx="2053">
                  <c:v>9.0353931306110713</c:v>
                </c:pt>
                <c:pt idx="2054">
                  <c:v>9.0353931306110713</c:v>
                </c:pt>
                <c:pt idx="2055">
                  <c:v>9.0353931306110713</c:v>
                </c:pt>
                <c:pt idx="2056">
                  <c:v>9.0353931306110713</c:v>
                </c:pt>
                <c:pt idx="2057">
                  <c:v>9.0353931306110713</c:v>
                </c:pt>
                <c:pt idx="2058">
                  <c:v>9.0353931306110713</c:v>
                </c:pt>
                <c:pt idx="2059">
                  <c:v>9.0353931306110713</c:v>
                </c:pt>
                <c:pt idx="2060">
                  <c:v>9.0353931306110713</c:v>
                </c:pt>
                <c:pt idx="2061">
                  <c:v>9.0353931306110713</c:v>
                </c:pt>
                <c:pt idx="2062">
                  <c:v>9.0353931306110713</c:v>
                </c:pt>
                <c:pt idx="2063">
                  <c:v>9.0353931306110713</c:v>
                </c:pt>
                <c:pt idx="2064">
                  <c:v>9.0353931306110713</c:v>
                </c:pt>
                <c:pt idx="2065">
                  <c:v>9.0353931306110713</c:v>
                </c:pt>
                <c:pt idx="2066">
                  <c:v>9.0353931306110713</c:v>
                </c:pt>
                <c:pt idx="2067">
                  <c:v>9.0353931306110713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97440"/>
        <c:axId val="39999360"/>
      </c:scatterChart>
      <c:valAx>
        <c:axId val="39997440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39999360"/>
        <c:crosses val="autoZero"/>
        <c:crossBetween val="midCat"/>
      </c:valAx>
      <c:valAx>
        <c:axId val="3999936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3999744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7.547640120958064E-8</c:v>
                </c:pt>
                <c:pt idx="110">
                  <c:v>6.7626086425825254E-8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4.14476176905256E-8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1.5320476969553044E-8</c:v>
                </c:pt>
                <c:pt idx="133">
                  <c:v>9.5392143060790152E-8</c:v>
                </c:pt>
                <c:pt idx="134">
                  <c:v>8.8904339986591312E-8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1.9565635900312316E-8</c:v>
                </c:pt>
                <c:pt idx="167">
                  <c:v>0</c:v>
                </c:pt>
                <c:pt idx="168">
                  <c:v>3.6172054565209652E-8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2.3948249436081133E-9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3.0788782773921605E-8</c:v>
                </c:pt>
                <c:pt idx="191">
                  <c:v>3.7607640012472376E-9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1.1461486128464341E-8</c:v>
                </c:pt>
                <c:pt idx="197">
                  <c:v>0</c:v>
                </c:pt>
                <c:pt idx="198">
                  <c:v>0</c:v>
                </c:pt>
                <c:pt idx="199">
                  <c:v>1.4772191002054303E-8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2.4218391820959114E-8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3.0936266796762374E-8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4.9095973625458927E-9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5.2273088003206955E-8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3.3239553240889801E-10</c:v>
                </c:pt>
                <c:pt idx="252">
                  <c:v>8.5898675879049952E-9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1.2166964950599455E-8</c:v>
                </c:pt>
                <c:pt idx="269">
                  <c:v>0</c:v>
                </c:pt>
                <c:pt idx="270">
                  <c:v>0</c:v>
                </c:pt>
                <c:pt idx="271">
                  <c:v>8.7031836275406785E-10</c:v>
                </c:pt>
                <c:pt idx="272">
                  <c:v>1.3873396861434539E-8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1.4422181883173808E-8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1.1897725858374265E-8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1.1028284002897987E-8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1.4699337179375327E-8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9.3714113574090725E-10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5.7830509510423147E-9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1.1443653912899549E-8</c:v>
                </c:pt>
                <c:pt idx="465">
                  <c:v>1.3353678229967695E-8</c:v>
                </c:pt>
                <c:pt idx="466">
                  <c:v>9.703218171555288E-10</c:v>
                </c:pt>
                <c:pt idx="467">
                  <c:v>1.4144465364207516E-8</c:v>
                </c:pt>
                <c:pt idx="468">
                  <c:v>1.8934012467802096E-8</c:v>
                </c:pt>
                <c:pt idx="469">
                  <c:v>3.4121489162052324E-8</c:v>
                </c:pt>
                <c:pt idx="470">
                  <c:v>2.3891356101998751E-8</c:v>
                </c:pt>
                <c:pt idx="471">
                  <c:v>3.5638407855086833E-8</c:v>
                </c:pt>
                <c:pt idx="472">
                  <c:v>3.2666161975445258E-8</c:v>
                </c:pt>
                <c:pt idx="473">
                  <c:v>5.096876452521458E-8</c:v>
                </c:pt>
                <c:pt idx="474">
                  <c:v>5.3520586522028814E-8</c:v>
                </c:pt>
                <c:pt idx="475">
                  <c:v>5.4873236081160527E-8</c:v>
                </c:pt>
                <c:pt idx="476">
                  <c:v>7.4214162680365872E-8</c:v>
                </c:pt>
                <c:pt idx="477">
                  <c:v>7.1761839808792589E-8</c:v>
                </c:pt>
                <c:pt idx="478">
                  <c:v>8.4204160297165034E-8</c:v>
                </c:pt>
                <c:pt idx="479">
                  <c:v>9.3451028736631364E-8</c:v>
                </c:pt>
                <c:pt idx="480">
                  <c:v>1.0476503104884043E-7</c:v>
                </c:pt>
                <c:pt idx="481">
                  <c:v>1.1123541888138495E-7</c:v>
                </c:pt>
                <c:pt idx="482">
                  <c:v>1.2535452208878693E-7</c:v>
                </c:pt>
                <c:pt idx="483">
                  <c:v>1.3397719766500004E-7</c:v>
                </c:pt>
                <c:pt idx="484">
                  <c:v>1.4381006261075192E-7</c:v>
                </c:pt>
                <c:pt idx="485">
                  <c:v>1.5298995839677554E-7</c:v>
                </c:pt>
                <c:pt idx="486">
                  <c:v>1.8200693156962999E-7</c:v>
                </c:pt>
                <c:pt idx="487">
                  <c:v>1.8622959213305873E-7</c:v>
                </c:pt>
                <c:pt idx="488">
                  <c:v>1.9925124388518516E-7</c:v>
                </c:pt>
                <c:pt idx="489">
                  <c:v>2.2119979934673162E-7</c:v>
                </c:pt>
                <c:pt idx="490">
                  <c:v>2.2602415253288831E-7</c:v>
                </c:pt>
                <c:pt idx="491">
                  <c:v>2.3537448887634531E-7</c:v>
                </c:pt>
                <c:pt idx="492">
                  <c:v>2.5566502352769195E-7</c:v>
                </c:pt>
                <c:pt idx="493">
                  <c:v>2.6729169724592222E-7</c:v>
                </c:pt>
                <c:pt idx="494">
                  <c:v>3.0245517660234434E-7</c:v>
                </c:pt>
                <c:pt idx="495">
                  <c:v>3.0906718717655344E-7</c:v>
                </c:pt>
                <c:pt idx="496">
                  <c:v>3.4326335254803741E-7</c:v>
                </c:pt>
                <c:pt idx="497">
                  <c:v>3.6633705823647032E-7</c:v>
                </c:pt>
                <c:pt idx="498">
                  <c:v>3.8685295216418608E-7</c:v>
                </c:pt>
                <c:pt idx="499">
                  <c:v>4.1873395264072699E-7</c:v>
                </c:pt>
                <c:pt idx="500">
                  <c:v>4.44408310687968E-7</c:v>
                </c:pt>
                <c:pt idx="501">
                  <c:v>4.6837169657867604E-7</c:v>
                </c:pt>
                <c:pt idx="502">
                  <c:v>4.9385084823973504E-7</c:v>
                </c:pt>
                <c:pt idx="503">
                  <c:v>5.3329443697035955E-7</c:v>
                </c:pt>
                <c:pt idx="504">
                  <c:v>5.6673265877494081E-7</c:v>
                </c:pt>
                <c:pt idx="505">
                  <c:v>5.9526021265145518E-7</c:v>
                </c:pt>
                <c:pt idx="506">
                  <c:v>6.1914427545326514E-7</c:v>
                </c:pt>
                <c:pt idx="507">
                  <c:v>6.7077736322254493E-7</c:v>
                </c:pt>
                <c:pt idx="508">
                  <c:v>7.0771330516282673E-7</c:v>
                </c:pt>
                <c:pt idx="509">
                  <c:v>7.3452518625332448E-7</c:v>
                </c:pt>
                <c:pt idx="510">
                  <c:v>7.7737519175025834E-7</c:v>
                </c:pt>
                <c:pt idx="511">
                  <c:v>8.1569936262813242E-7</c:v>
                </c:pt>
                <c:pt idx="512">
                  <c:v>8.5085290295825877E-7</c:v>
                </c:pt>
                <c:pt idx="513">
                  <c:v>8.9485853178054862E-7</c:v>
                </c:pt>
                <c:pt idx="514">
                  <c:v>9.4208457000572095E-7</c:v>
                </c:pt>
                <c:pt idx="515">
                  <c:v>9.8287806480646048E-7</c:v>
                </c:pt>
                <c:pt idx="516">
                  <c:v>1.0386226222841205E-6</c:v>
                </c:pt>
                <c:pt idx="517">
                  <c:v>1.1113526562541125E-6</c:v>
                </c:pt>
                <c:pt idx="518">
                  <c:v>1.176581251123217E-6</c:v>
                </c:pt>
                <c:pt idx="519">
                  <c:v>1.246582503551169E-6</c:v>
                </c:pt>
                <c:pt idx="520">
                  <c:v>1.3158397715632787E-6</c:v>
                </c:pt>
                <c:pt idx="521">
                  <c:v>1.3884761604718351E-6</c:v>
                </c:pt>
                <c:pt idx="522">
                  <c:v>1.482168990447915E-6</c:v>
                </c:pt>
                <c:pt idx="523">
                  <c:v>1.549683282643729E-6</c:v>
                </c:pt>
                <c:pt idx="524">
                  <c:v>1.6317979502036695E-6</c:v>
                </c:pt>
                <c:pt idx="525">
                  <c:v>1.716154057126532E-6</c:v>
                </c:pt>
                <c:pt idx="526">
                  <c:v>1.8041907671979767E-6</c:v>
                </c:pt>
                <c:pt idx="527">
                  <c:v>1.8922274772694216E-6</c:v>
                </c:pt>
                <c:pt idx="528">
                  <c:v>2.0127887349376151E-6</c:v>
                </c:pt>
                <c:pt idx="529">
                  <c:v>2.0769972040733727E-6</c:v>
                </c:pt>
                <c:pt idx="530">
                  <c:v>2.166408845568473E-6</c:v>
                </c:pt>
                <c:pt idx="531">
                  <c:v>2.2624080979651633E-6</c:v>
                </c:pt>
                <c:pt idx="532">
                  <c:v>2.3688354309964738E-6</c:v>
                </c:pt>
                <c:pt idx="533">
                  <c:v>2.44497323167379E-6</c:v>
                </c:pt>
                <c:pt idx="534">
                  <c:v>2.5457303615680228E-6</c:v>
                </c:pt>
                <c:pt idx="535">
                  <c:v>2.680360663183588E-6</c:v>
                </c:pt>
                <c:pt idx="536">
                  <c:v>2.7824320251759362E-6</c:v>
                </c:pt>
                <c:pt idx="537">
                  <c:v>2.8989850560084226E-6</c:v>
                </c:pt>
                <c:pt idx="538">
                  <c:v>3.0356078625961902E-6</c:v>
                </c:pt>
                <c:pt idx="539">
                  <c:v>3.1801289738895297E-6</c:v>
                </c:pt>
                <c:pt idx="540">
                  <c:v>3.3405816474736344E-6</c:v>
                </c:pt>
                <c:pt idx="541">
                  <c:v>3.4988972418931587E-6</c:v>
                </c:pt>
                <c:pt idx="542">
                  <c:v>3.6580656688572593E-6</c:v>
                </c:pt>
                <c:pt idx="543">
                  <c:v>3.8395009521955972E-6</c:v>
                </c:pt>
                <c:pt idx="544">
                  <c:v>4.0017292771346227E-6</c:v>
                </c:pt>
                <c:pt idx="545">
                  <c:v>4.2001193064797901E-6</c:v>
                </c:pt>
                <c:pt idx="546">
                  <c:v>4.4014710560308262E-6</c:v>
                </c:pt>
                <c:pt idx="547">
                  <c:v>4.5986887686015878E-6</c:v>
                </c:pt>
                <c:pt idx="548">
                  <c:v>4.7680249923595104E-6</c:v>
                </c:pt>
                <c:pt idx="549">
                  <c:v>4.9818632718335829E-6</c:v>
                </c:pt>
                <c:pt idx="550">
                  <c:v>5.1745122759427171E-6</c:v>
                </c:pt>
                <c:pt idx="551">
                  <c:v>5.3364570754327007E-6</c:v>
                </c:pt>
                <c:pt idx="552">
                  <c:v>5.5169900337731696E-6</c:v>
                </c:pt>
                <c:pt idx="553">
                  <c:v>5.717822946504889E-6</c:v>
                </c:pt>
                <c:pt idx="554">
                  <c:v>5.8589729951187376E-6</c:v>
                </c:pt>
                <c:pt idx="555">
                  <c:v>6.0736265822938068E-6</c:v>
                </c:pt>
                <c:pt idx="556">
                  <c:v>6.2277153907513689E-6</c:v>
                </c:pt>
                <c:pt idx="557">
                  <c:v>6.402184152120706E-6</c:v>
                </c:pt>
                <c:pt idx="558">
                  <c:v>6.5671111137578863E-6</c:v>
                </c:pt>
                <c:pt idx="559">
                  <c:v>6.7797289775351749E-6</c:v>
                </c:pt>
                <c:pt idx="560">
                  <c:v>6.9517566801598525E-6</c:v>
                </c:pt>
                <c:pt idx="561">
                  <c:v>7.1429062795672752E-6</c:v>
                </c:pt>
                <c:pt idx="562">
                  <c:v>7.3442236517374695E-6</c:v>
                </c:pt>
                <c:pt idx="563">
                  <c:v>7.5740643928681118E-6</c:v>
                </c:pt>
                <c:pt idx="564">
                  <c:v>7.8287932899630231E-6</c:v>
                </c:pt>
                <c:pt idx="565">
                  <c:v>8.023438556185129E-6</c:v>
                </c:pt>
                <c:pt idx="566">
                  <c:v>8.260667271256191E-6</c:v>
                </c:pt>
                <c:pt idx="567">
                  <c:v>8.5272115614609801E-6</c:v>
                </c:pt>
                <c:pt idx="568">
                  <c:v>8.7593439999698131E-6</c:v>
                </c:pt>
                <c:pt idx="569">
                  <c:v>8.9928052132420438E-6</c:v>
                </c:pt>
                <c:pt idx="570">
                  <c:v>9.2449460142185129E-6</c:v>
                </c:pt>
                <c:pt idx="571">
                  <c:v>9.4197141206432116E-6</c:v>
                </c:pt>
                <c:pt idx="572">
                  <c:v>9.647472046803924E-6</c:v>
                </c:pt>
                <c:pt idx="573">
                  <c:v>9.8292006287393471E-6</c:v>
                </c:pt>
                <c:pt idx="574">
                  <c:v>9.996261911862653E-6</c:v>
                </c:pt>
                <c:pt idx="575">
                  <c:v>1.0178391086874629E-5</c:v>
                </c:pt>
                <c:pt idx="576">
                  <c:v>1.0334174162834304E-5</c:v>
                </c:pt>
                <c:pt idx="577">
                  <c:v>1.0386903062985679E-5</c:v>
                </c:pt>
                <c:pt idx="578">
                  <c:v>1.0438082218296455E-5</c:v>
                </c:pt>
                <c:pt idx="579">
                  <c:v>1.0530718859600168E-5</c:v>
                </c:pt>
                <c:pt idx="580">
                  <c:v>1.0578207365379546E-5</c:v>
                </c:pt>
                <c:pt idx="581">
                  <c:v>1.0604647115046614E-5</c:v>
                </c:pt>
                <c:pt idx="582">
                  <c:v>1.0649115592816105E-5</c:v>
                </c:pt>
                <c:pt idx="583">
                  <c:v>1.0700522212767423E-5</c:v>
                </c:pt>
                <c:pt idx="584">
                  <c:v>1.0700247873806241E-5</c:v>
                </c:pt>
                <c:pt idx="585">
                  <c:v>1.0711722423522077E-5</c:v>
                </c:pt>
                <c:pt idx="586">
                  <c:v>1.0727057026384143E-5</c:v>
                </c:pt>
                <c:pt idx="587">
                  <c:v>1.0725419422543549E-5</c:v>
                </c:pt>
                <c:pt idx="588">
                  <c:v>1.0736163382850738E-5</c:v>
                </c:pt>
                <c:pt idx="589">
                  <c:v>1.0703840627118473E-5</c:v>
                </c:pt>
                <c:pt idx="590">
                  <c:v>1.0783659183867345E-5</c:v>
                </c:pt>
                <c:pt idx="591">
                  <c:v>1.077019260725644E-5</c:v>
                </c:pt>
                <c:pt idx="592">
                  <c:v>1.0740055319779396E-5</c:v>
                </c:pt>
                <c:pt idx="593">
                  <c:v>1.0755293742988122E-5</c:v>
                </c:pt>
                <c:pt idx="594">
                  <c:v>1.0724193708504945E-5</c:v>
                </c:pt>
                <c:pt idx="595">
                  <c:v>1.0706927271457147E-5</c:v>
                </c:pt>
                <c:pt idx="596">
                  <c:v>1.0649458250928508E-5</c:v>
                </c:pt>
                <c:pt idx="597">
                  <c:v>1.0603136581596957E-5</c:v>
                </c:pt>
                <c:pt idx="598">
                  <c:v>1.0511327284672511E-5</c:v>
                </c:pt>
                <c:pt idx="599">
                  <c:v>1.0400711600567773E-5</c:v>
                </c:pt>
                <c:pt idx="600">
                  <c:v>1.0299038242719485E-5</c:v>
                </c:pt>
                <c:pt idx="601">
                  <c:v>1.0173899710674415E-5</c:v>
                </c:pt>
                <c:pt idx="602">
                  <c:v>9.9670833670928324E-6</c:v>
                </c:pt>
                <c:pt idx="603">
                  <c:v>9.8044899792670899E-6</c:v>
                </c:pt>
                <c:pt idx="604">
                  <c:v>9.5829909779645412E-6</c:v>
                </c:pt>
                <c:pt idx="605">
                  <c:v>9.4111745398128923E-6</c:v>
                </c:pt>
                <c:pt idx="606">
                  <c:v>9.2163212855596848E-6</c:v>
                </c:pt>
                <c:pt idx="607">
                  <c:v>8.9786517211494045E-6</c:v>
                </c:pt>
                <c:pt idx="608">
                  <c:v>8.7467377574444053E-6</c:v>
                </c:pt>
                <c:pt idx="609">
                  <c:v>8.5030941910681003E-6</c:v>
                </c:pt>
                <c:pt idx="610">
                  <c:v>8.2781148015019663E-6</c:v>
                </c:pt>
                <c:pt idx="611">
                  <c:v>8.042964532488508E-6</c:v>
                </c:pt>
                <c:pt idx="612">
                  <c:v>7.8399608653725354E-6</c:v>
                </c:pt>
                <c:pt idx="613">
                  <c:v>7.6247601799985755E-6</c:v>
                </c:pt>
                <c:pt idx="614">
                  <c:v>7.4132985687913665E-6</c:v>
                </c:pt>
                <c:pt idx="615">
                  <c:v>7.2240396657315917E-6</c:v>
                </c:pt>
                <c:pt idx="616">
                  <c:v>7.0975982287429813E-6</c:v>
                </c:pt>
                <c:pt idx="617">
                  <c:v>6.9096273017634288E-6</c:v>
                </c:pt>
                <c:pt idx="618">
                  <c:v>6.7237997930456554E-6</c:v>
                </c:pt>
                <c:pt idx="619">
                  <c:v>6.5524093279968322E-6</c:v>
                </c:pt>
                <c:pt idx="620">
                  <c:v>6.4079504364208827E-6</c:v>
                </c:pt>
                <c:pt idx="621">
                  <c:v>6.252894906064177E-6</c:v>
                </c:pt>
                <c:pt idx="622">
                  <c:v>6.1006866462478291E-6</c:v>
                </c:pt>
                <c:pt idx="623">
                  <c:v>5.9653340653920074E-6</c:v>
                </c:pt>
                <c:pt idx="624">
                  <c:v>5.7951733772503528E-6</c:v>
                </c:pt>
                <c:pt idx="625">
                  <c:v>5.6473585769114617E-6</c:v>
                </c:pt>
                <c:pt idx="626">
                  <c:v>5.4723477689514795E-6</c:v>
                </c:pt>
                <c:pt idx="627">
                  <c:v>5.3151644250030133E-6</c:v>
                </c:pt>
                <c:pt idx="628">
                  <c:v>5.1983049917048397E-6</c:v>
                </c:pt>
                <c:pt idx="629">
                  <c:v>5.0284229771672431E-6</c:v>
                </c:pt>
                <c:pt idx="630">
                  <c:v>4.8433026532874322E-6</c:v>
                </c:pt>
                <c:pt idx="631">
                  <c:v>4.6833603712432834E-6</c:v>
                </c:pt>
                <c:pt idx="632">
                  <c:v>4.551039943958875E-6</c:v>
                </c:pt>
                <c:pt idx="633">
                  <c:v>4.366008371395313E-6</c:v>
                </c:pt>
                <c:pt idx="634">
                  <c:v>4.2046259618330272E-6</c:v>
                </c:pt>
                <c:pt idx="635">
                  <c:v>4.0440179165044368E-6</c:v>
                </c:pt>
                <c:pt idx="636">
                  <c:v>3.8927275705983778E-6</c:v>
                </c:pt>
                <c:pt idx="637">
                  <c:v>3.7532689594704725E-6</c:v>
                </c:pt>
                <c:pt idx="638">
                  <c:v>3.6163265715396146E-6</c:v>
                </c:pt>
                <c:pt idx="639">
                  <c:v>3.4664641814544355E-6</c:v>
                </c:pt>
                <c:pt idx="640">
                  <c:v>3.3290223767610046E-6</c:v>
                </c:pt>
                <c:pt idx="641">
                  <c:v>3.241208061845393E-6</c:v>
                </c:pt>
                <c:pt idx="642">
                  <c:v>3.1184449651826305E-6</c:v>
                </c:pt>
                <c:pt idx="643">
                  <c:v>2.9938626978200625E-6</c:v>
                </c:pt>
                <c:pt idx="644">
                  <c:v>2.9066754527586763E-6</c:v>
                </c:pt>
                <c:pt idx="645">
                  <c:v>2.7934063838063823E-6</c:v>
                </c:pt>
                <c:pt idx="646">
                  <c:v>2.7026191345564963E-6</c:v>
                </c:pt>
                <c:pt idx="647">
                  <c:v>2.640743176429457E-6</c:v>
                </c:pt>
                <c:pt idx="648">
                  <c:v>2.5532653791430279E-6</c:v>
                </c:pt>
                <c:pt idx="649">
                  <c:v>2.4352445362394822E-6</c:v>
                </c:pt>
                <c:pt idx="650">
                  <c:v>2.3642453108086289E-6</c:v>
                </c:pt>
                <c:pt idx="651">
                  <c:v>2.2832185929750231E-6</c:v>
                </c:pt>
                <c:pt idx="652">
                  <c:v>2.2166492946163909E-6</c:v>
                </c:pt>
                <c:pt idx="653">
                  <c:v>2.1463189489521279E-6</c:v>
                </c:pt>
                <c:pt idx="654">
                  <c:v>2.0980298737295261E-6</c:v>
                </c:pt>
                <c:pt idx="655">
                  <c:v>2.0252610943095474E-6</c:v>
                </c:pt>
                <c:pt idx="656">
                  <c:v>1.9686085087968806E-6</c:v>
                </c:pt>
                <c:pt idx="657">
                  <c:v>1.9025339963908497E-6</c:v>
                </c:pt>
                <c:pt idx="658">
                  <c:v>1.841351902284468E-6</c:v>
                </c:pt>
                <c:pt idx="659">
                  <c:v>1.7732401737788755E-6</c:v>
                </c:pt>
                <c:pt idx="660">
                  <c:v>1.7128067880202936E-6</c:v>
                </c:pt>
                <c:pt idx="661">
                  <c:v>1.6484373275629162E-6</c:v>
                </c:pt>
                <c:pt idx="662">
                  <c:v>1.5819688171972644E-6</c:v>
                </c:pt>
                <c:pt idx="663">
                  <c:v>1.5257292005516447E-6</c:v>
                </c:pt>
                <c:pt idx="664">
                  <c:v>1.4755076849207164E-6</c:v>
                </c:pt>
                <c:pt idx="665">
                  <c:v>1.4240185644001196E-6</c:v>
                </c:pt>
                <c:pt idx="666">
                  <c:v>1.3580903089363959E-6</c:v>
                </c:pt>
                <c:pt idx="667">
                  <c:v>1.3055245285371678E-6</c:v>
                </c:pt>
                <c:pt idx="668">
                  <c:v>1.2539796384394797E-6</c:v>
                </c:pt>
                <c:pt idx="669">
                  <c:v>1.204207214983358E-6</c:v>
                </c:pt>
                <c:pt idx="670">
                  <c:v>1.1470047059441648E-6</c:v>
                </c:pt>
                <c:pt idx="671">
                  <c:v>1.0998862778224558E-6</c:v>
                </c:pt>
                <c:pt idx="672">
                  <c:v>1.0567518633984392E-6</c:v>
                </c:pt>
                <c:pt idx="673">
                  <c:v>1.0124345945049341E-6</c:v>
                </c:pt>
                <c:pt idx="674">
                  <c:v>9.826297251521905E-7</c:v>
                </c:pt>
                <c:pt idx="675">
                  <c:v>9.3279835144422001E-7</c:v>
                </c:pt>
                <c:pt idx="676">
                  <c:v>9.0645067329743956E-7</c:v>
                </c:pt>
                <c:pt idx="677">
                  <c:v>8.770682966769659E-7</c:v>
                </c:pt>
                <c:pt idx="678">
                  <c:v>8.3648665546635446E-7</c:v>
                </c:pt>
                <c:pt idx="679">
                  <c:v>8.1323146878262077E-7</c:v>
                </c:pt>
                <c:pt idx="680">
                  <c:v>7.8379887311462342E-7</c:v>
                </c:pt>
                <c:pt idx="681">
                  <c:v>7.6307136411739912E-7</c:v>
                </c:pt>
                <c:pt idx="682">
                  <c:v>7.3818804428620631E-7</c:v>
                </c:pt>
                <c:pt idx="683">
                  <c:v>7.1438126817890523E-7</c:v>
                </c:pt>
                <c:pt idx="684">
                  <c:v>6.8975532626836216E-7</c:v>
                </c:pt>
                <c:pt idx="685">
                  <c:v>6.7110423553575028E-7</c:v>
                </c:pt>
                <c:pt idx="686">
                  <c:v>6.4839187586315661E-7</c:v>
                </c:pt>
                <c:pt idx="687">
                  <c:v>6.2408887891276956E-7</c:v>
                </c:pt>
                <c:pt idx="688">
                  <c:v>6.0482769144255564E-7</c:v>
                </c:pt>
                <c:pt idx="689">
                  <c:v>5.8569080752752785E-7</c:v>
                </c:pt>
                <c:pt idx="690">
                  <c:v>5.6762258868877306E-7</c:v>
                </c:pt>
                <c:pt idx="691">
                  <c:v>5.4941349194402871E-7</c:v>
                </c:pt>
                <c:pt idx="692">
                  <c:v>5.3858274195448753E-7</c:v>
                </c:pt>
                <c:pt idx="693">
                  <c:v>5.1117615216892428E-7</c:v>
                </c:pt>
                <c:pt idx="694">
                  <c:v>4.9401505653122967E-7</c:v>
                </c:pt>
                <c:pt idx="695">
                  <c:v>4.7528160050590873E-7</c:v>
                </c:pt>
                <c:pt idx="696">
                  <c:v>4.5565828764916544E-7</c:v>
                </c:pt>
                <c:pt idx="697">
                  <c:v>4.3838020201390953E-7</c:v>
                </c:pt>
                <c:pt idx="698">
                  <c:v>4.2537911049759455E-7</c:v>
                </c:pt>
                <c:pt idx="699">
                  <c:v>4.0905294149379088E-7</c:v>
                </c:pt>
                <c:pt idx="700">
                  <c:v>3.8838505268643423E-7</c:v>
                </c:pt>
                <c:pt idx="701">
                  <c:v>3.7187177443789505E-7</c:v>
                </c:pt>
                <c:pt idx="702">
                  <c:v>3.6102998433678892E-7</c:v>
                </c:pt>
                <c:pt idx="703">
                  <c:v>3.4380513906330873E-7</c:v>
                </c:pt>
                <c:pt idx="704">
                  <c:v>3.2631327924997393E-7</c:v>
                </c:pt>
                <c:pt idx="705">
                  <c:v>3.1388827171936675E-7</c:v>
                </c:pt>
                <c:pt idx="706">
                  <c:v>2.978577047176434E-7</c:v>
                </c:pt>
                <c:pt idx="707">
                  <c:v>2.9076739431661713E-7</c:v>
                </c:pt>
                <c:pt idx="708">
                  <c:v>2.7724361953725268E-7</c:v>
                </c:pt>
                <c:pt idx="709">
                  <c:v>2.6335560703639282E-7</c:v>
                </c:pt>
                <c:pt idx="710">
                  <c:v>2.5956840926611704E-7</c:v>
                </c:pt>
                <c:pt idx="711">
                  <c:v>2.4462800970237578E-7</c:v>
                </c:pt>
                <c:pt idx="712">
                  <c:v>2.3683372268107994E-7</c:v>
                </c:pt>
                <c:pt idx="713">
                  <c:v>2.2810064557087429E-7</c:v>
                </c:pt>
                <c:pt idx="714">
                  <c:v>2.1494162487872368E-7</c:v>
                </c:pt>
                <c:pt idx="715">
                  <c:v>2.1010811362239208E-7</c:v>
                </c:pt>
                <c:pt idx="716">
                  <c:v>1.9728136186500356E-7</c:v>
                </c:pt>
                <c:pt idx="717">
                  <c:v>2.0045939735385669E-7</c:v>
                </c:pt>
                <c:pt idx="718">
                  <c:v>1.9179613073277906E-7</c:v>
                </c:pt>
                <c:pt idx="719">
                  <c:v>1.8266590198160556E-7</c:v>
                </c:pt>
                <c:pt idx="720">
                  <c:v>1.7957996547872815E-7</c:v>
                </c:pt>
                <c:pt idx="721">
                  <c:v>1.7203491592025191E-7</c:v>
                </c:pt>
                <c:pt idx="722">
                  <c:v>1.6342073843571131E-7</c:v>
                </c:pt>
                <c:pt idx="723">
                  <c:v>1.5562635648506709E-7</c:v>
                </c:pt>
                <c:pt idx="724">
                  <c:v>1.5515061531714461E-7</c:v>
                </c:pt>
                <c:pt idx="725">
                  <c:v>1.4644158299600497E-7</c:v>
                </c:pt>
                <c:pt idx="726">
                  <c:v>1.4285321695961554E-7</c:v>
                </c:pt>
                <c:pt idx="727">
                  <c:v>1.4122468890854104E-7</c:v>
                </c:pt>
                <c:pt idx="728">
                  <c:v>1.3219375254531648E-7</c:v>
                </c:pt>
                <c:pt idx="729">
                  <c:v>1.2820026895113916E-7</c:v>
                </c:pt>
                <c:pt idx="730">
                  <c:v>1.2561741048682023E-7</c:v>
                </c:pt>
                <c:pt idx="731">
                  <c:v>1.1734768836041012E-7</c:v>
                </c:pt>
                <c:pt idx="732">
                  <c:v>1.1087745032898413E-7</c:v>
                </c:pt>
                <c:pt idx="733">
                  <c:v>1.039013492334921E-7</c:v>
                </c:pt>
                <c:pt idx="734">
                  <c:v>1.0334131905135645E-7</c:v>
                </c:pt>
                <c:pt idx="735">
                  <c:v>9.6335533937999835E-8</c:v>
                </c:pt>
                <c:pt idx="736">
                  <c:v>9.4000322975634795E-8</c:v>
                </c:pt>
                <c:pt idx="737">
                  <c:v>8.589650638066595E-8</c:v>
                </c:pt>
                <c:pt idx="738">
                  <c:v>8.3357642221363997E-8</c:v>
                </c:pt>
                <c:pt idx="739">
                  <c:v>8.226890789491261E-8</c:v>
                </c:pt>
                <c:pt idx="740">
                  <c:v>7.7565550482895326E-8</c:v>
                </c:pt>
                <c:pt idx="741">
                  <c:v>7.0383363569089696E-8</c:v>
                </c:pt>
                <c:pt idx="742">
                  <c:v>7.1969344433750793E-8</c:v>
                </c:pt>
                <c:pt idx="743">
                  <c:v>6.6601803906865928E-8</c:v>
                </c:pt>
                <c:pt idx="744">
                  <c:v>6.5325363022792099E-8</c:v>
                </c:pt>
                <c:pt idx="745">
                  <c:v>5.6305427562116654E-8</c:v>
                </c:pt>
                <c:pt idx="746">
                  <c:v>5.3493152909841516E-8</c:v>
                </c:pt>
                <c:pt idx="747">
                  <c:v>5.4207666732460231E-8</c:v>
                </c:pt>
                <c:pt idx="748">
                  <c:v>5.2613617268816392E-8</c:v>
                </c:pt>
                <c:pt idx="749">
                  <c:v>5.0700405931057806E-8</c:v>
                </c:pt>
                <c:pt idx="750">
                  <c:v>4.9810850250816574E-8</c:v>
                </c:pt>
                <c:pt idx="751">
                  <c:v>4.8752971492298435E-8</c:v>
                </c:pt>
                <c:pt idx="752">
                  <c:v>4.7916300835168577E-8</c:v>
                </c:pt>
                <c:pt idx="753">
                  <c:v>4.8468790660162849E-8</c:v>
                </c:pt>
                <c:pt idx="754">
                  <c:v>4.6340480824558414E-8</c:v>
                </c:pt>
                <c:pt idx="755">
                  <c:v>4.0619164893705826E-8</c:v>
                </c:pt>
                <c:pt idx="756">
                  <c:v>3.3896154819753812E-8</c:v>
                </c:pt>
                <c:pt idx="757">
                  <c:v>3.6999634763256078E-8</c:v>
                </c:pt>
                <c:pt idx="758">
                  <c:v>3.5094089968752258E-8</c:v>
                </c:pt>
                <c:pt idx="759">
                  <c:v>3.2861318560721829E-8</c:v>
                </c:pt>
                <c:pt idx="760">
                  <c:v>3.5174389901639113E-8</c:v>
                </c:pt>
                <c:pt idx="761">
                  <c:v>2.9116543034560518E-8</c:v>
                </c:pt>
                <c:pt idx="762">
                  <c:v>3.1422978095136328E-8</c:v>
                </c:pt>
                <c:pt idx="763">
                  <c:v>2.8263948981226125E-8</c:v>
                </c:pt>
                <c:pt idx="764">
                  <c:v>2.7077629752718062E-8</c:v>
                </c:pt>
                <c:pt idx="765">
                  <c:v>2.8493989245231364E-8</c:v>
                </c:pt>
                <c:pt idx="766">
                  <c:v>2.8797115059682143E-8</c:v>
                </c:pt>
                <c:pt idx="767">
                  <c:v>2.3673226961850773E-8</c:v>
                </c:pt>
                <c:pt idx="768">
                  <c:v>1.9780284609775535E-8</c:v>
                </c:pt>
                <c:pt idx="769">
                  <c:v>1.9958387052033932E-8</c:v>
                </c:pt>
                <c:pt idx="770">
                  <c:v>1.8021480315633805E-8</c:v>
                </c:pt>
                <c:pt idx="771">
                  <c:v>2.0559745310122997E-8</c:v>
                </c:pt>
                <c:pt idx="772">
                  <c:v>1.4892399063079121E-8</c:v>
                </c:pt>
                <c:pt idx="773">
                  <c:v>1.6200856414390012E-8</c:v>
                </c:pt>
                <c:pt idx="774">
                  <c:v>1.5471412524435819E-8</c:v>
                </c:pt>
                <c:pt idx="775">
                  <c:v>1.4559946271950251E-8</c:v>
                </c:pt>
                <c:pt idx="776">
                  <c:v>1.4461512898147667E-8</c:v>
                </c:pt>
                <c:pt idx="777">
                  <c:v>1.2904569704352557E-8</c:v>
                </c:pt>
                <c:pt idx="778">
                  <c:v>8.5178960160411088E-9</c:v>
                </c:pt>
                <c:pt idx="779">
                  <c:v>1.0937350315797886E-8</c:v>
                </c:pt>
                <c:pt idx="780">
                  <c:v>9.5548607581698723E-9</c:v>
                </c:pt>
                <c:pt idx="781">
                  <c:v>6.5602408733685103E-9</c:v>
                </c:pt>
                <c:pt idx="782">
                  <c:v>9.3114982598627199E-9</c:v>
                </c:pt>
                <c:pt idx="783">
                  <c:v>4.7196462307702965E-9</c:v>
                </c:pt>
                <c:pt idx="784">
                  <c:v>5.4394499059837975E-9</c:v>
                </c:pt>
                <c:pt idx="785">
                  <c:v>5.711130753983941E-9</c:v>
                </c:pt>
                <c:pt idx="786">
                  <c:v>7.0661877715792104E-9</c:v>
                </c:pt>
                <c:pt idx="787">
                  <c:v>3.2474861329712425E-9</c:v>
                </c:pt>
                <c:pt idx="788">
                  <c:v>3.6798719376377901E-9</c:v>
                </c:pt>
                <c:pt idx="789">
                  <c:v>2.7482685471292689E-9</c:v>
                </c:pt>
                <c:pt idx="790">
                  <c:v>2.2210737362343783E-9</c:v>
                </c:pt>
                <c:pt idx="791">
                  <c:v>1.1978874774846015E-9</c:v>
                </c:pt>
                <c:pt idx="792">
                  <c:v>5.770191945073464E-10</c:v>
                </c:pt>
                <c:pt idx="793">
                  <c:v>2.2700203916620328E-9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2.5894381845919541E-9</c:v>
                </c:pt>
                <c:pt idx="799">
                  <c:v>1.2821867392605393E-10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2272"/>
        <c:axId val="57657600"/>
      </c:scatterChart>
      <c:valAx>
        <c:axId val="53542272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7657600"/>
        <c:crossesAt val="1.0000000000000095E-10"/>
        <c:crossBetween val="midCat"/>
      </c:valAx>
      <c:valAx>
        <c:axId val="5765760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354227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15.752701601143471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5.9527797472825341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42.712102687329462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17.410148088749665</c:v>
                </c:pt>
                <c:pt idx="67">
                  <c:v>10.647907069844571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7.9722476793233881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20.780291198199592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27.485985970682364</c:v>
                </c:pt>
                <c:pt idx="110">
                  <c:v>24.862519516559544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18.048436144769695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6.8151142978759367</c:v>
                </c:pt>
                <c:pt idx="133">
                  <c:v>43.019898480297059</c:v>
                </c:pt>
                <c:pt idx="134">
                  <c:v>40.096387840750452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11.771572744133664</c:v>
                </c:pt>
                <c:pt idx="167">
                  <c:v>0</c:v>
                </c:pt>
                <c:pt idx="168">
                  <c:v>22.230498751089044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1.8028491106674736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24.999991681161958</c:v>
                </c:pt>
                <c:pt idx="191">
                  <c:v>3.0770352122544011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9.99086630555108</c:v>
                </c:pt>
                <c:pt idx="197">
                  <c:v>0</c:v>
                </c:pt>
                <c:pt idx="198">
                  <c:v>0</c:v>
                </c:pt>
                <c:pt idx="199">
                  <c:v>13.369414718572074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23.370630542757951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30.900455503172523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5.2629478463073696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65.837049135086161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0.44848258165116306</c:v>
                </c:pt>
                <c:pt idx="252">
                  <c:v>11.569926710733633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18.092979112436922</c:v>
                </c:pt>
                <c:pt idx="269">
                  <c:v>0</c:v>
                </c:pt>
                <c:pt idx="270">
                  <c:v>0</c:v>
                </c:pt>
                <c:pt idx="271">
                  <c:v>1.3192449876535122</c:v>
                </c:pt>
                <c:pt idx="272">
                  <c:v>20.859960363350226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22.647148837942069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18.993469328759019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17.318399165264012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24.076703579851483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1.7827635611469077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10.243555896706695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44.702902508798658</c:v>
                </c:pt>
                <c:pt idx="465">
                  <c:v>52.14739782255792</c:v>
                </c:pt>
                <c:pt idx="466">
                  <c:v>3.8231036607079147</c:v>
                </c:pt>
                <c:pt idx="467">
                  <c:v>56.081659219671948</c:v>
                </c:pt>
                <c:pt idx="468">
                  <c:v>75.21707206001615</c:v>
                </c:pt>
                <c:pt idx="469">
                  <c:v>135.80382131452717</c:v>
                </c:pt>
                <c:pt idx="470">
                  <c:v>95.467047937434572</c:v>
                </c:pt>
                <c:pt idx="471">
                  <c:v>143.61467354951839</c:v>
                </c:pt>
                <c:pt idx="472">
                  <c:v>132.43131200185917</c:v>
                </c:pt>
                <c:pt idx="473">
                  <c:v>206.31519963539466</c:v>
                </c:pt>
                <c:pt idx="474">
                  <c:v>217.76623119016523</c:v>
                </c:pt>
                <c:pt idx="475">
                  <c:v>224.67367125488533</c:v>
                </c:pt>
                <c:pt idx="476">
                  <c:v>305.32125033802083</c:v>
                </c:pt>
                <c:pt idx="477">
                  <c:v>295.30231356946763</c:v>
                </c:pt>
                <c:pt idx="478">
                  <c:v>347.22802824581055</c:v>
                </c:pt>
                <c:pt idx="479">
                  <c:v>388.07763692130112</c:v>
                </c:pt>
                <c:pt idx="480">
                  <c:v>436.77323074658494</c:v>
                </c:pt>
                <c:pt idx="481">
                  <c:v>465.60821527337731</c:v>
                </c:pt>
                <c:pt idx="482">
                  <c:v>527.43491216075734</c:v>
                </c:pt>
                <c:pt idx="483">
                  <c:v>563.26821017811858</c:v>
                </c:pt>
                <c:pt idx="484">
                  <c:v>609.72771614554574</c:v>
                </c:pt>
                <c:pt idx="485">
                  <c:v>650.27371348496001</c:v>
                </c:pt>
                <c:pt idx="486">
                  <c:v>776.77242009232793</c:v>
                </c:pt>
                <c:pt idx="487">
                  <c:v>795.07399901723443</c:v>
                </c:pt>
                <c:pt idx="488">
                  <c:v>855.63828366497034</c:v>
                </c:pt>
                <c:pt idx="489">
                  <c:v>954.59864727173317</c:v>
                </c:pt>
                <c:pt idx="490">
                  <c:v>984.25514494834954</c:v>
                </c:pt>
                <c:pt idx="491">
                  <c:v>1026.3123747429293</c:v>
                </c:pt>
                <c:pt idx="492">
                  <c:v>1119.6142930374267</c:v>
                </c:pt>
                <c:pt idx="493">
                  <c:v>1176.6330073563631</c:v>
                </c:pt>
                <c:pt idx="494">
                  <c:v>1331.5392561240383</c:v>
                </c:pt>
                <c:pt idx="495">
                  <c:v>1366.3954628338788</c:v>
                </c:pt>
                <c:pt idx="496">
                  <c:v>1527.2635016038321</c:v>
                </c:pt>
                <c:pt idx="497">
                  <c:v>1643.0842702030495</c:v>
                </c:pt>
                <c:pt idx="498">
                  <c:v>1738.2525930501295</c:v>
                </c:pt>
                <c:pt idx="499">
                  <c:v>1883.5765311412865</c:v>
                </c:pt>
                <c:pt idx="500">
                  <c:v>2017.7597404229612</c:v>
                </c:pt>
                <c:pt idx="501">
                  <c:v>2120.811149976872</c:v>
                </c:pt>
                <c:pt idx="502">
                  <c:v>2239.8328669263683</c:v>
                </c:pt>
                <c:pt idx="503">
                  <c:v>2436.6001373260037</c:v>
                </c:pt>
                <c:pt idx="504">
                  <c:v>2605.2761299728413</c:v>
                </c:pt>
                <c:pt idx="505">
                  <c:v>2739.9374634212509</c:v>
                </c:pt>
                <c:pt idx="506">
                  <c:v>2861.1008194337196</c:v>
                </c:pt>
                <c:pt idx="507">
                  <c:v>3125.1098879857586</c:v>
                </c:pt>
                <c:pt idx="508">
                  <c:v>3302.7762146839564</c:v>
                </c:pt>
                <c:pt idx="509">
                  <c:v>3443.8896560108051</c:v>
                </c:pt>
                <c:pt idx="510">
                  <c:v>3643.775247423584</c:v>
                </c:pt>
                <c:pt idx="511">
                  <c:v>3848.3989102896762</c:v>
                </c:pt>
                <c:pt idx="512">
                  <c:v>4024.784815596156</c:v>
                </c:pt>
                <c:pt idx="513">
                  <c:v>4256.5352736921677</c:v>
                </c:pt>
                <c:pt idx="514">
                  <c:v>4506.5852066179814</c:v>
                </c:pt>
                <c:pt idx="515">
                  <c:v>4724.5745431945843</c:v>
                </c:pt>
                <c:pt idx="516">
                  <c:v>5003.4375852001167</c:v>
                </c:pt>
                <c:pt idx="517">
                  <c:v>5363.5507370019814</c:v>
                </c:pt>
                <c:pt idx="518">
                  <c:v>5692.0901141977083</c:v>
                </c:pt>
                <c:pt idx="519">
                  <c:v>6076.3677686567044</c:v>
                </c:pt>
                <c:pt idx="520">
                  <c:v>6432.4547383267645</c:v>
                </c:pt>
                <c:pt idx="521">
                  <c:v>6817.4997489329498</c:v>
                </c:pt>
                <c:pt idx="522">
                  <c:v>7268.7838101476718</c:v>
                </c:pt>
                <c:pt idx="523">
                  <c:v>7630.5717302516814</c:v>
                </c:pt>
                <c:pt idx="524">
                  <c:v>8091.1449159398981</c:v>
                </c:pt>
                <c:pt idx="525">
                  <c:v>8533.4809149165012</c:v>
                </c:pt>
                <c:pt idx="526">
                  <c:v>8992.0047540279957</c:v>
                </c:pt>
                <c:pt idx="527">
                  <c:v>9471.522292550464</c:v>
                </c:pt>
                <c:pt idx="528">
                  <c:v>10072.184296815065</c:v>
                </c:pt>
                <c:pt idx="529">
                  <c:v>10457.194631379811</c:v>
                </c:pt>
                <c:pt idx="530">
                  <c:v>10950.855086767839</c:v>
                </c:pt>
                <c:pt idx="531">
                  <c:v>11441.795627414118</c:v>
                </c:pt>
                <c:pt idx="532">
                  <c:v>12021.833764801915</c:v>
                </c:pt>
                <c:pt idx="533">
                  <c:v>12488.519612412323</c:v>
                </c:pt>
                <c:pt idx="534">
                  <c:v>12989.174045720816</c:v>
                </c:pt>
                <c:pt idx="535">
                  <c:v>13721.122946129561</c:v>
                </c:pt>
                <c:pt idx="536">
                  <c:v>14306.413462092169</c:v>
                </c:pt>
                <c:pt idx="537">
                  <c:v>15011.552498196485</c:v>
                </c:pt>
                <c:pt idx="538">
                  <c:v>15676.667553140362</c:v>
                </c:pt>
                <c:pt idx="539">
                  <c:v>16492.249332304069</c:v>
                </c:pt>
                <c:pt idx="540">
                  <c:v>17385.521719171051</c:v>
                </c:pt>
                <c:pt idx="541">
                  <c:v>18257.261098206465</c:v>
                </c:pt>
                <c:pt idx="542">
                  <c:v>19139.012977432249</c:v>
                </c:pt>
                <c:pt idx="543">
                  <c:v>20202.467788036913</c:v>
                </c:pt>
                <c:pt idx="544">
                  <c:v>21115.858962812046</c:v>
                </c:pt>
                <c:pt idx="545">
                  <c:v>22202.869992933738</c:v>
                </c:pt>
                <c:pt idx="546">
                  <c:v>23418.419824551904</c:v>
                </c:pt>
                <c:pt idx="547">
                  <c:v>24444.163463949262</c:v>
                </c:pt>
                <c:pt idx="548">
                  <c:v>25473.40683901115</c:v>
                </c:pt>
                <c:pt idx="549">
                  <c:v>26698.196532098365</c:v>
                </c:pt>
                <c:pt idx="550">
                  <c:v>27703.789784537883</c:v>
                </c:pt>
                <c:pt idx="551">
                  <c:v>28770.099085781356</c:v>
                </c:pt>
                <c:pt idx="552">
                  <c:v>29850.608485407567</c:v>
                </c:pt>
                <c:pt idx="553">
                  <c:v>30895.131534136646</c:v>
                </c:pt>
                <c:pt idx="554">
                  <c:v>31878.96622571945</c:v>
                </c:pt>
                <c:pt idx="555">
                  <c:v>33117.37806934621</c:v>
                </c:pt>
                <c:pt idx="556">
                  <c:v>34019.341008143449</c:v>
                </c:pt>
                <c:pt idx="557">
                  <c:v>35013.968451893015</c:v>
                </c:pt>
                <c:pt idx="558">
                  <c:v>36008.615713069237</c:v>
                </c:pt>
                <c:pt idx="559">
                  <c:v>37397.474614882907</c:v>
                </c:pt>
                <c:pt idx="560">
                  <c:v>38340.618187885382</c:v>
                </c:pt>
                <c:pt idx="561">
                  <c:v>39551.59989476086</c:v>
                </c:pt>
                <c:pt idx="562">
                  <c:v>40883.91924634992</c:v>
                </c:pt>
                <c:pt idx="563">
                  <c:v>42241.443711636748</c:v>
                </c:pt>
                <c:pt idx="564">
                  <c:v>43661.474751569825</c:v>
                </c:pt>
                <c:pt idx="565">
                  <c:v>45009.271892436343</c:v>
                </c:pt>
                <c:pt idx="566">
                  <c:v>46398.628846817519</c:v>
                </c:pt>
                <c:pt idx="567">
                  <c:v>48014.0830857986</c:v>
                </c:pt>
                <c:pt idx="568">
                  <c:v>49489.891359523368</c:v>
                </c:pt>
                <c:pt idx="569">
                  <c:v>50964.204033345144</c:v>
                </c:pt>
                <c:pt idx="570">
                  <c:v>52327.029808962063</c:v>
                </c:pt>
                <c:pt idx="571">
                  <c:v>53762.355166805995</c:v>
                </c:pt>
                <c:pt idx="572">
                  <c:v>55217.085190819533</c:v>
                </c:pt>
                <c:pt idx="573">
                  <c:v>56360.56912008745</c:v>
                </c:pt>
                <c:pt idx="574">
                  <c:v>57486.835378191296</c:v>
                </c:pt>
                <c:pt idx="575">
                  <c:v>58743.472891271296</c:v>
                </c:pt>
                <c:pt idx="576">
                  <c:v>59719.502576027742</c:v>
                </c:pt>
                <c:pt idx="577">
                  <c:v>60398.777313740349</c:v>
                </c:pt>
                <c:pt idx="578">
                  <c:v>60932.414928583079</c:v>
                </c:pt>
                <c:pt idx="579">
                  <c:v>61635.844847606968</c:v>
                </c:pt>
                <c:pt idx="580">
                  <c:v>62079.972219302894</c:v>
                </c:pt>
                <c:pt idx="581">
                  <c:v>62491.293876828138</c:v>
                </c:pt>
                <c:pt idx="582">
                  <c:v>62942.323110877507</c:v>
                </c:pt>
                <c:pt idx="583">
                  <c:v>63466.171189135144</c:v>
                </c:pt>
                <c:pt idx="584">
                  <c:v>63520.65213528234</c:v>
                </c:pt>
                <c:pt idx="585">
                  <c:v>63708.138451801409</c:v>
                </c:pt>
                <c:pt idx="586">
                  <c:v>64188.536033433469</c:v>
                </c:pt>
                <c:pt idx="587">
                  <c:v>64393.71816365324</c:v>
                </c:pt>
                <c:pt idx="588">
                  <c:v>64640.659153811146</c:v>
                </c:pt>
                <c:pt idx="589">
                  <c:v>64523.099157240817</c:v>
                </c:pt>
                <c:pt idx="590">
                  <c:v>64944.357093859027</c:v>
                </c:pt>
                <c:pt idx="591">
                  <c:v>65083.527579630128</c:v>
                </c:pt>
                <c:pt idx="592">
                  <c:v>65180.057874615304</c:v>
                </c:pt>
                <c:pt idx="593">
                  <c:v>65477.596610017332</c:v>
                </c:pt>
                <c:pt idx="594">
                  <c:v>65540.776985535951</c:v>
                </c:pt>
                <c:pt idx="595">
                  <c:v>65590.27531797126</c:v>
                </c:pt>
                <c:pt idx="596">
                  <c:v>65400.534997278948</c:v>
                </c:pt>
                <c:pt idx="597">
                  <c:v>65244.594201182634</c:v>
                </c:pt>
                <c:pt idx="598">
                  <c:v>64967.65222457621</c:v>
                </c:pt>
                <c:pt idx="599">
                  <c:v>64353.225761730166</c:v>
                </c:pt>
                <c:pt idx="600">
                  <c:v>63934.4633607715</c:v>
                </c:pt>
                <c:pt idx="601">
                  <c:v>63251.225145860204</c:v>
                </c:pt>
                <c:pt idx="602">
                  <c:v>62152.929932846579</c:v>
                </c:pt>
                <c:pt idx="603">
                  <c:v>61326.725080521501</c:v>
                </c:pt>
                <c:pt idx="604">
                  <c:v>60125.176249193748</c:v>
                </c:pt>
                <c:pt idx="605">
                  <c:v>59104.506518573937</c:v>
                </c:pt>
                <c:pt idx="606">
                  <c:v>58027.653935574745</c:v>
                </c:pt>
                <c:pt idx="607">
                  <c:v>56591.64877168557</c:v>
                </c:pt>
                <c:pt idx="608">
                  <c:v>55331.093566664647</c:v>
                </c:pt>
                <c:pt idx="609">
                  <c:v>53976.011868721434</c:v>
                </c:pt>
                <c:pt idx="610">
                  <c:v>52618.148811131316</c:v>
                </c:pt>
                <c:pt idx="611">
                  <c:v>51177.751875683432</c:v>
                </c:pt>
                <c:pt idx="612">
                  <c:v>50079.623803751638</c:v>
                </c:pt>
                <c:pt idx="613">
                  <c:v>48810.353413408287</c:v>
                </c:pt>
                <c:pt idx="614">
                  <c:v>47567.424392680361</c:v>
                </c:pt>
                <c:pt idx="615">
                  <c:v>46449.682128274348</c:v>
                </c:pt>
                <c:pt idx="616">
                  <c:v>45571.052410589895</c:v>
                </c:pt>
                <c:pt idx="617">
                  <c:v>44575.144381148282</c:v>
                </c:pt>
                <c:pt idx="618">
                  <c:v>43491.41962802934</c:v>
                </c:pt>
                <c:pt idx="619">
                  <c:v>42434.163186758829</c:v>
                </c:pt>
                <c:pt idx="620">
                  <c:v>41540.022691105216</c:v>
                </c:pt>
                <c:pt idx="621">
                  <c:v>40797.859330026149</c:v>
                </c:pt>
                <c:pt idx="622">
                  <c:v>39797.538336166166</c:v>
                </c:pt>
                <c:pt idx="623">
                  <c:v>38923.750378560624</c:v>
                </c:pt>
                <c:pt idx="624">
                  <c:v>38072.380426633244</c:v>
                </c:pt>
                <c:pt idx="625">
                  <c:v>37018.213809628833</c:v>
                </c:pt>
                <c:pt idx="626">
                  <c:v>36034.009495679762</c:v>
                </c:pt>
                <c:pt idx="627">
                  <c:v>35002.31951549097</c:v>
                </c:pt>
                <c:pt idx="628">
                  <c:v>34310.771457682094</c:v>
                </c:pt>
                <c:pt idx="629">
                  <c:v>33275.657770390128</c:v>
                </c:pt>
                <c:pt idx="630">
                  <c:v>32108.621278003102</c:v>
                </c:pt>
                <c:pt idx="631">
                  <c:v>31132.674606584937</c:v>
                </c:pt>
                <c:pt idx="632">
                  <c:v>30216.315042189432</c:v>
                </c:pt>
                <c:pt idx="633">
                  <c:v>29091.841192725911</c:v>
                </c:pt>
                <c:pt idx="634">
                  <c:v>28079.572564652633</c:v>
                </c:pt>
                <c:pt idx="635">
                  <c:v>27121.54940572667</c:v>
                </c:pt>
                <c:pt idx="636">
                  <c:v>26044.344832592717</c:v>
                </c:pt>
                <c:pt idx="637">
                  <c:v>25226.62451744061</c:v>
                </c:pt>
                <c:pt idx="638">
                  <c:v>24396.107914123801</c:v>
                </c:pt>
                <c:pt idx="639">
                  <c:v>23401.073534882755</c:v>
                </c:pt>
                <c:pt idx="640">
                  <c:v>22469.739882588954</c:v>
                </c:pt>
                <c:pt idx="641">
                  <c:v>21997.732715218935</c:v>
                </c:pt>
                <c:pt idx="642">
                  <c:v>21183.306888904666</c:v>
                </c:pt>
                <c:pt idx="643">
                  <c:v>20412.989819700219</c:v>
                </c:pt>
                <c:pt idx="644">
                  <c:v>19924.910909673108</c:v>
                </c:pt>
                <c:pt idx="645">
                  <c:v>19194.724628078584</c:v>
                </c:pt>
                <c:pt idx="646">
                  <c:v>18501.072275256487</c:v>
                </c:pt>
                <c:pt idx="647">
                  <c:v>17615.265771374208</c:v>
                </c:pt>
                <c:pt idx="648">
                  <c:v>17052.032653343595</c:v>
                </c:pt>
                <c:pt idx="649">
                  <c:v>19875.851888021778</c:v>
                </c:pt>
                <c:pt idx="650">
                  <c:v>19371.793084806992</c:v>
                </c:pt>
                <c:pt idx="651">
                  <c:v>18733.947769393544</c:v>
                </c:pt>
                <c:pt idx="652">
                  <c:v>18228.295252523778</c:v>
                </c:pt>
                <c:pt idx="653">
                  <c:v>17690.37673094502</c:v>
                </c:pt>
                <c:pt idx="654">
                  <c:v>17328.97568540975</c:v>
                </c:pt>
                <c:pt idx="655">
                  <c:v>16770.361547661047</c:v>
                </c:pt>
                <c:pt idx="656">
                  <c:v>16341.647917997047</c:v>
                </c:pt>
                <c:pt idx="657">
                  <c:v>15830.601736791004</c:v>
                </c:pt>
                <c:pt idx="658">
                  <c:v>15362.810514067127</c:v>
                </c:pt>
                <c:pt idx="659">
                  <c:v>14826.704747637375</c:v>
                </c:pt>
                <c:pt idx="660">
                  <c:v>14371.021808815582</c:v>
                </c:pt>
                <c:pt idx="661">
                  <c:v>13836.295296131017</c:v>
                </c:pt>
                <c:pt idx="662">
                  <c:v>13320.350736391903</c:v>
                </c:pt>
                <c:pt idx="663">
                  <c:v>12885.542515003108</c:v>
                </c:pt>
                <c:pt idx="664">
                  <c:v>12449.065850791647</c:v>
                </c:pt>
                <c:pt idx="665">
                  <c:v>12081.254940556393</c:v>
                </c:pt>
                <c:pt idx="666">
                  <c:v>11498.117520541737</c:v>
                </c:pt>
                <c:pt idx="667">
                  <c:v>11101.751856933408</c:v>
                </c:pt>
                <c:pt idx="668">
                  <c:v>10672.337299983805</c:v>
                </c:pt>
                <c:pt idx="669">
                  <c:v>10264.201010812663</c:v>
                </c:pt>
                <c:pt idx="670">
                  <c:v>9802.4603142846972</c:v>
                </c:pt>
                <c:pt idx="671">
                  <c:v>9410.3882867008997</c:v>
                </c:pt>
                <c:pt idx="672">
                  <c:v>9058.7757244507793</c:v>
                </c:pt>
                <c:pt idx="673">
                  <c:v>8687.890169414497</c:v>
                </c:pt>
                <c:pt idx="674">
                  <c:v>8457.9597756356397</c:v>
                </c:pt>
                <c:pt idx="675">
                  <c:v>8039.8614267105468</c:v>
                </c:pt>
                <c:pt idx="676">
                  <c:v>7824.3098671072676</c:v>
                </c:pt>
                <c:pt idx="677">
                  <c:v>7572.9040496102425</c:v>
                </c:pt>
                <c:pt idx="678">
                  <c:v>7229.4858958044479</c:v>
                </c:pt>
                <c:pt idx="679">
                  <c:v>7047.3047875401135</c:v>
                </c:pt>
                <c:pt idx="680">
                  <c:v>6804.9850668101644</c:v>
                </c:pt>
                <c:pt idx="681">
                  <c:v>6634.7126118453934</c:v>
                </c:pt>
                <c:pt idx="682">
                  <c:v>6430.3547005958217</c:v>
                </c:pt>
                <c:pt idx="683">
                  <c:v>6227.2163799813488</c:v>
                </c:pt>
                <c:pt idx="684">
                  <c:v>6030.4624739964893</c:v>
                </c:pt>
                <c:pt idx="685">
                  <c:v>5878.1788504636452</c:v>
                </c:pt>
                <c:pt idx="686">
                  <c:v>5674.3063384964307</c:v>
                </c:pt>
                <c:pt idx="687">
                  <c:v>5481.1348693681002</c:v>
                </c:pt>
                <c:pt idx="688">
                  <c:v>5314.9547738702613</c:v>
                </c:pt>
                <c:pt idx="689">
                  <c:v>5153.3245818718287</c:v>
                </c:pt>
                <c:pt idx="690">
                  <c:v>4998.7462653878847</c:v>
                </c:pt>
                <c:pt idx="691">
                  <c:v>4847.4927453937862</c:v>
                </c:pt>
                <c:pt idx="692">
                  <c:v>4757.9451417597184</c:v>
                </c:pt>
                <c:pt idx="693">
                  <c:v>4523.422625093317</c:v>
                </c:pt>
                <c:pt idx="694">
                  <c:v>4377.3183617672184</c:v>
                </c:pt>
                <c:pt idx="695">
                  <c:v>4209.9667983487752</c:v>
                </c:pt>
                <c:pt idx="696">
                  <c:v>4052.7165053016406</c:v>
                </c:pt>
                <c:pt idx="697">
                  <c:v>3901.2906989124108</c:v>
                </c:pt>
                <c:pt idx="698">
                  <c:v>3788.225609573115</c:v>
                </c:pt>
                <c:pt idx="699">
                  <c:v>3649.3397611218666</c:v>
                </c:pt>
                <c:pt idx="700">
                  <c:v>3472.2826524232401</c:v>
                </c:pt>
                <c:pt idx="701">
                  <c:v>3325.0065821212588</c:v>
                </c:pt>
                <c:pt idx="702">
                  <c:v>3234.9147292653242</c:v>
                </c:pt>
                <c:pt idx="703">
                  <c:v>3087.579320215993</c:v>
                </c:pt>
                <c:pt idx="704">
                  <c:v>2927.0008664537922</c:v>
                </c:pt>
                <c:pt idx="705">
                  <c:v>2819.8969491760158</c:v>
                </c:pt>
                <c:pt idx="706">
                  <c:v>2684.7684342722619</c:v>
                </c:pt>
                <c:pt idx="707">
                  <c:v>2623.4868653940007</c:v>
                </c:pt>
                <c:pt idx="708">
                  <c:v>2504.6192674632171</c:v>
                </c:pt>
                <c:pt idx="709">
                  <c:v>2384.8197905184725</c:v>
                </c:pt>
                <c:pt idx="710">
                  <c:v>2353.0213031588637</c:v>
                </c:pt>
                <c:pt idx="711">
                  <c:v>2220.53823306697</c:v>
                </c:pt>
                <c:pt idx="712">
                  <c:v>2150.2438057956197</c:v>
                </c:pt>
                <c:pt idx="713">
                  <c:v>2074.6806900469019</c:v>
                </c:pt>
                <c:pt idx="714">
                  <c:v>1957.2323076737698</c:v>
                </c:pt>
                <c:pt idx="715">
                  <c:v>1916.1303717291494</c:v>
                </c:pt>
                <c:pt idx="716">
                  <c:v>1802.3187772193889</c:v>
                </c:pt>
                <c:pt idx="717">
                  <c:v>1834.834415021315</c:v>
                </c:pt>
                <c:pt idx="718">
                  <c:v>1758.8873493975466</c:v>
                </c:pt>
                <c:pt idx="719">
                  <c:v>1673.3726230174336</c:v>
                </c:pt>
                <c:pt idx="720">
                  <c:v>1650.0992024844631</c:v>
                </c:pt>
                <c:pt idx="721">
                  <c:v>1580.5788630798625</c:v>
                </c:pt>
                <c:pt idx="722">
                  <c:v>1505.4964254267347</c:v>
                </c:pt>
                <c:pt idx="723">
                  <c:v>1434.1124591807038</c:v>
                </c:pt>
                <c:pt idx="724">
                  <c:v>1433.8973811873504</c:v>
                </c:pt>
                <c:pt idx="725">
                  <c:v>1354.7834255834721</c:v>
                </c:pt>
                <c:pt idx="726">
                  <c:v>1322.8020194303538</c:v>
                </c:pt>
                <c:pt idx="727">
                  <c:v>1309.9236740771973</c:v>
                </c:pt>
                <c:pt idx="728">
                  <c:v>1229.2301282470496</c:v>
                </c:pt>
                <c:pt idx="729">
                  <c:v>1192.2862135977321</c:v>
                </c:pt>
                <c:pt idx="730">
                  <c:v>1171.3654052637246</c:v>
                </c:pt>
                <c:pt idx="731">
                  <c:v>1093.716065448006</c:v>
                </c:pt>
                <c:pt idx="732">
                  <c:v>1035.1558514071241</c:v>
                </c:pt>
                <c:pt idx="733">
                  <c:v>971.95730413027934</c:v>
                </c:pt>
                <c:pt idx="734">
                  <c:v>968.27008301931482</c:v>
                </c:pt>
                <c:pt idx="735">
                  <c:v>903.21379677919128</c:v>
                </c:pt>
                <c:pt idx="736">
                  <c:v>882.85548541583569</c:v>
                </c:pt>
                <c:pt idx="737">
                  <c:v>807.27493439916191</c:v>
                </c:pt>
                <c:pt idx="738">
                  <c:v>783.51914749373498</c:v>
                </c:pt>
                <c:pt idx="739">
                  <c:v>773.93233606191302</c:v>
                </c:pt>
                <c:pt idx="740">
                  <c:v>731.02062319790082</c:v>
                </c:pt>
                <c:pt idx="741">
                  <c:v>664.35556367852291</c:v>
                </c:pt>
                <c:pt idx="742">
                  <c:v>680.35351369282444</c:v>
                </c:pt>
                <c:pt idx="743">
                  <c:v>630.00989606311816</c:v>
                </c:pt>
                <c:pt idx="744">
                  <c:v>618.85507340673246</c:v>
                </c:pt>
                <c:pt idx="745">
                  <c:v>534.8583377355028</c:v>
                </c:pt>
                <c:pt idx="746">
                  <c:v>509.4806377306025</c:v>
                </c:pt>
                <c:pt idx="747">
                  <c:v>516.49818066900843</c:v>
                </c:pt>
                <c:pt idx="748">
                  <c:v>501.91910849542882</c:v>
                </c:pt>
                <c:pt idx="749">
                  <c:v>483.61803226965873</c:v>
                </c:pt>
                <c:pt idx="750">
                  <c:v>476.11139152001039</c:v>
                </c:pt>
                <c:pt idx="751">
                  <c:v>466.12933453614602</c:v>
                </c:pt>
                <c:pt idx="752">
                  <c:v>459.23809526643447</c:v>
                </c:pt>
                <c:pt idx="753">
                  <c:v>465.2911854558194</c:v>
                </c:pt>
                <c:pt idx="754">
                  <c:v>445.72281539481958</c:v>
                </c:pt>
                <c:pt idx="755">
                  <c:v>390.97378585417022</c:v>
                </c:pt>
                <c:pt idx="756">
                  <c:v>326.94371388745151</c:v>
                </c:pt>
                <c:pt idx="757">
                  <c:v>356.74045141526858</c:v>
                </c:pt>
                <c:pt idx="758">
                  <c:v>338.37954034616257</c:v>
                </c:pt>
                <c:pt idx="759">
                  <c:v>317.24439911483267</c:v>
                </c:pt>
                <c:pt idx="760">
                  <c:v>340.23317797410584</c:v>
                </c:pt>
                <c:pt idx="761">
                  <c:v>281.72555137587193</c:v>
                </c:pt>
                <c:pt idx="762">
                  <c:v>304.70402605571741</c:v>
                </c:pt>
                <c:pt idx="763">
                  <c:v>274.28369563103456</c:v>
                </c:pt>
                <c:pt idx="764">
                  <c:v>262.98635808625295</c:v>
                </c:pt>
                <c:pt idx="765">
                  <c:v>276.99666771071054</c:v>
                </c:pt>
                <c:pt idx="766">
                  <c:v>280.50589860578935</c:v>
                </c:pt>
                <c:pt idx="767">
                  <c:v>230.91311368214451</c:v>
                </c:pt>
                <c:pt idx="768">
                  <c:v>193.05261845203171</c:v>
                </c:pt>
                <c:pt idx="769">
                  <c:v>195.00263905908309</c:v>
                </c:pt>
                <c:pt idx="770">
                  <c:v>176.26251315008818</c:v>
                </c:pt>
                <c:pt idx="771">
                  <c:v>200.73958167052518</c:v>
                </c:pt>
                <c:pt idx="772">
                  <c:v>145.87544650656611</c:v>
                </c:pt>
                <c:pt idx="773">
                  <c:v>158.91997534463468</c:v>
                </c:pt>
                <c:pt idx="774">
                  <c:v>151.89117106614998</c:v>
                </c:pt>
                <c:pt idx="775">
                  <c:v>143.0049442413445</c:v>
                </c:pt>
                <c:pt idx="776">
                  <c:v>142.14134680573784</c:v>
                </c:pt>
                <c:pt idx="777">
                  <c:v>127.07845793865069</c:v>
                </c:pt>
                <c:pt idx="778">
                  <c:v>83.904491683841272</c:v>
                </c:pt>
                <c:pt idx="779">
                  <c:v>108.0369127806246</c:v>
                </c:pt>
                <c:pt idx="780">
                  <c:v>94.495048073650125</c:v>
                </c:pt>
                <c:pt idx="781">
                  <c:v>64.891925767501576</c:v>
                </c:pt>
                <c:pt idx="782">
                  <c:v>92.106675795015562</c:v>
                </c:pt>
                <c:pt idx="783">
                  <c:v>46.746347600373156</c:v>
                </c:pt>
                <c:pt idx="784">
                  <c:v>53.874419770915452</c:v>
                </c:pt>
                <c:pt idx="785">
                  <c:v>56.675124849728974</c:v>
                </c:pt>
                <c:pt idx="786">
                  <c:v>70.278949921647595</c:v>
                </c:pt>
                <c:pt idx="787">
                  <c:v>32.311226567346722</c:v>
                </c:pt>
                <c:pt idx="788">
                  <c:v>36.650386097840695</c:v>
                </c:pt>
                <c:pt idx="789">
                  <c:v>27.391331202419266</c:v>
                </c:pt>
                <c:pt idx="790">
                  <c:v>22.142512829745485</c:v>
                </c:pt>
                <c:pt idx="791">
                  <c:v>11.948796294038047</c:v>
                </c:pt>
                <c:pt idx="792">
                  <c:v>5.7654748647256042</c:v>
                </c:pt>
                <c:pt idx="793">
                  <c:v>22.738547909371476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26.028908499450296</c:v>
                </c:pt>
                <c:pt idx="799">
                  <c:v>1.2909393514037788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26.256490852705642</c:v>
                </c:pt>
                <c:pt idx="1">
                  <c:v>-5.5603109586917663</c:v>
                </c:pt>
                <c:pt idx="2">
                  <c:v>6.7958820554770023</c:v>
                </c:pt>
                <c:pt idx="3">
                  <c:v>-3.3979631226922322</c:v>
                </c:pt>
                <c:pt idx="4">
                  <c:v>8.6492942054911151</c:v>
                </c:pt>
                <c:pt idx="5">
                  <c:v>-21.623652898519609</c:v>
                </c:pt>
                <c:pt idx="6">
                  <c:v>30.889897818857275</c:v>
                </c:pt>
                <c:pt idx="7">
                  <c:v>-0.92671575473127565</c:v>
                </c:pt>
                <c:pt idx="8">
                  <c:v>14.518403749803603</c:v>
                </c:pt>
                <c:pt idx="9">
                  <c:v>15.445101236116042</c:v>
                </c:pt>
                <c:pt idx="10">
                  <c:v>17.916289170842408</c:v>
                </c:pt>
                <c:pt idx="11">
                  <c:v>-11.12066134029199</c:v>
                </c:pt>
                <c:pt idx="12">
                  <c:v>43.863291266575651</c:v>
                </c:pt>
                <c:pt idx="13">
                  <c:v>6.4869796042115278</c:v>
                </c:pt>
                <c:pt idx="14">
                  <c:v>40.774407594528078</c:v>
                </c:pt>
                <c:pt idx="15">
                  <c:v>38.303291866961011</c:v>
                </c:pt>
                <c:pt idx="16">
                  <c:v>-41.085449687299075</c:v>
                </c:pt>
                <c:pt idx="17">
                  <c:v>9.8848998694988381</c:v>
                </c:pt>
                <c:pt idx="18">
                  <c:v>22.240849285782168</c:v>
                </c:pt>
                <c:pt idx="19">
                  <c:v>36.449949944713907</c:v>
                </c:pt>
                <c:pt idx="20">
                  <c:v>-18.225610838943062</c:v>
                </c:pt>
                <c:pt idx="21">
                  <c:v>-42.630057373326387</c:v>
                </c:pt>
                <c:pt idx="22">
                  <c:v>-39.2319244687382</c:v>
                </c:pt>
                <c:pt idx="23">
                  <c:v>13.900604816324726</c:v>
                </c:pt>
                <c:pt idx="24">
                  <c:v>-18.534523145696895</c:v>
                </c:pt>
                <c:pt idx="25">
                  <c:v>39.847740112221892</c:v>
                </c:pt>
                <c:pt idx="26">
                  <c:v>-8.340481222636507</c:v>
                </c:pt>
                <c:pt idx="27">
                  <c:v>15.445101236116042</c:v>
                </c:pt>
                <c:pt idx="28">
                  <c:v>20.078572214911016</c:v>
                </c:pt>
                <c:pt idx="29">
                  <c:v>-1.2356212497455445</c:v>
                </c:pt>
                <c:pt idx="30">
                  <c:v>-7.1048487775876756</c:v>
                </c:pt>
                <c:pt idx="31">
                  <c:v>-13.591940826606381</c:v>
                </c:pt>
                <c:pt idx="32">
                  <c:v>18.225187114237883</c:v>
                </c:pt>
                <c:pt idx="33">
                  <c:v>42.936627446963776</c:v>
                </c:pt>
                <c:pt idx="34">
                  <c:v>-37.996243417055041</c:v>
                </c:pt>
                <c:pt idx="35">
                  <c:v>-23.786050956755439</c:v>
                </c:pt>
                <c:pt idx="36">
                  <c:v>10.193800980975833</c:v>
                </c:pt>
                <c:pt idx="37">
                  <c:v>11.120503584504869</c:v>
                </c:pt>
                <c:pt idx="38">
                  <c:v>-7.4137567063647269</c:v>
                </c:pt>
                <c:pt idx="39">
                  <c:v>20.078572214911016</c:v>
                </c:pt>
                <c:pt idx="40">
                  <c:v>18.534084935746822</c:v>
                </c:pt>
                <c:pt idx="41">
                  <c:v>5.2513685813426596</c:v>
                </c:pt>
                <c:pt idx="42">
                  <c:v>-25.948454969044295</c:v>
                </c:pt>
                <c:pt idx="43">
                  <c:v>-10.502842684916843</c:v>
                </c:pt>
                <c:pt idx="44">
                  <c:v>-3.3979631226915297</c:v>
                </c:pt>
                <c:pt idx="45">
                  <c:v>42.009962528460626</c:v>
                </c:pt>
                <c:pt idx="46">
                  <c:v>32.743252920089418</c:v>
                </c:pt>
                <c:pt idx="47">
                  <c:v>17.298492918405454</c:v>
                </c:pt>
                <c:pt idx="48">
                  <c:v>49.114365484111843</c:v>
                </c:pt>
                <c:pt idx="49">
                  <c:v>-1.8534326049140568</c:v>
                </c:pt>
                <c:pt idx="50">
                  <c:v>-10.811751951790116</c:v>
                </c:pt>
                <c:pt idx="51">
                  <c:v>18.842982635367225</c:v>
                </c:pt>
                <c:pt idx="52">
                  <c:v>-19.461260795301019</c:v>
                </c:pt>
                <c:pt idx="53">
                  <c:v>26.256490852705642</c:v>
                </c:pt>
                <c:pt idx="54">
                  <c:v>19.76967500287029</c:v>
                </c:pt>
                <c:pt idx="55">
                  <c:v>5.2513685813426596</c:v>
                </c:pt>
                <c:pt idx="56">
                  <c:v>19.151880213096401</c:v>
                </c:pt>
                <c:pt idx="57">
                  <c:v>22.858641637354498</c:v>
                </c:pt>
                <c:pt idx="58">
                  <c:v>14.518403749805008</c:v>
                </c:pt>
                <c:pt idx="59">
                  <c:v>8.0314906426641119</c:v>
                </c:pt>
                <c:pt idx="60">
                  <c:v>29.654325311418159</c:v>
                </c:pt>
                <c:pt idx="61">
                  <c:v>8.3403924849778583</c:v>
                </c:pt>
                <c:pt idx="62">
                  <c:v>23.167537630252692</c:v>
                </c:pt>
                <c:pt idx="63">
                  <c:v>10.811602838482269</c:v>
                </c:pt>
                <c:pt idx="64">
                  <c:v>-21.314739376302029</c:v>
                </c:pt>
                <c:pt idx="65">
                  <c:v>19.151880213097105</c:v>
                </c:pt>
                <c:pt idx="66">
                  <c:v>19.460777668931655</c:v>
                </c:pt>
                <c:pt idx="67">
                  <c:v>-12.665210107134687</c:v>
                </c:pt>
                <c:pt idx="68">
                  <c:v>-1.544526866474055</c:v>
                </c:pt>
                <c:pt idx="69">
                  <c:v>16.371797625674791</c:v>
                </c:pt>
                <c:pt idx="70">
                  <c:v>25.638701183775499</c:v>
                </c:pt>
                <c:pt idx="71">
                  <c:v>12.665005487211433</c:v>
                </c:pt>
                <c:pt idx="72">
                  <c:v>13.282805395452508</c:v>
                </c:pt>
                <c:pt idx="73">
                  <c:v>-31.508949762507211</c:v>
                </c:pt>
                <c:pt idx="74">
                  <c:v>42.009962528462026</c:v>
                </c:pt>
                <c:pt idx="75">
                  <c:v>19.769675002871693</c:v>
                </c:pt>
                <c:pt idx="76">
                  <c:v>-22.859308202672945</c:v>
                </c:pt>
                <c:pt idx="77">
                  <c:v>14.827303033765697</c:v>
                </c:pt>
                <c:pt idx="78">
                  <c:v>46.334389412640199</c:v>
                </c:pt>
                <c:pt idx="79">
                  <c:v>-14.827583488338844</c:v>
                </c:pt>
                <c:pt idx="80">
                  <c:v>0.30890500813122429</c:v>
                </c:pt>
                <c:pt idx="81">
                  <c:v>0.92671465920277574</c:v>
                </c:pt>
                <c:pt idx="82">
                  <c:v>30.889897818857275</c:v>
                </c:pt>
                <c:pt idx="83">
                  <c:v>-12.665210107134687</c:v>
                </c:pt>
                <c:pt idx="84">
                  <c:v>-25.330624643746116</c:v>
                </c:pt>
                <c:pt idx="85">
                  <c:v>11.120503584504869</c:v>
                </c:pt>
                <c:pt idx="86">
                  <c:v>27.492068727077552</c:v>
                </c:pt>
                <c:pt idx="87">
                  <c:v>8.958195804202564</c:v>
                </c:pt>
                <c:pt idx="88">
                  <c:v>-28.110864934422779</c:v>
                </c:pt>
                <c:pt idx="89">
                  <c:v>19.151880213097808</c:v>
                </c:pt>
                <c:pt idx="90">
                  <c:v>-7.1048487775890807</c:v>
                </c:pt>
                <c:pt idx="91">
                  <c:v>9.8848998695002432</c:v>
                </c:pt>
                <c:pt idx="92">
                  <c:v>9.2670972811094803</c:v>
                </c:pt>
                <c:pt idx="93">
                  <c:v>-1.2356212497441401</c:v>
                </c:pt>
                <c:pt idx="94">
                  <c:v>-32.435702720580856</c:v>
                </c:pt>
                <c:pt idx="95">
                  <c:v>-5.8692182791298242</c:v>
                </c:pt>
                <c:pt idx="96">
                  <c:v>62.705217147182907</c:v>
                </c:pt>
                <c:pt idx="97">
                  <c:v>19.769675002871693</c:v>
                </c:pt>
                <c:pt idx="98">
                  <c:v>29.654325311418159</c:v>
                </c:pt>
                <c:pt idx="99">
                  <c:v>-9.8850245160658154</c:v>
                </c:pt>
                <c:pt idx="100">
                  <c:v>38.303291866961011</c:v>
                </c:pt>
                <c:pt idx="101">
                  <c:v>27.492068727077552</c:v>
                </c:pt>
                <c:pt idx="102">
                  <c:v>-5.8692182791312284</c:v>
                </c:pt>
                <c:pt idx="103">
                  <c:v>24.094224877363175</c:v>
                </c:pt>
                <c:pt idx="104">
                  <c:v>22.240849285780765</c:v>
                </c:pt>
                <c:pt idx="105">
                  <c:v>6.1780770311605195</c:v>
                </c:pt>
                <c:pt idx="106">
                  <c:v>3.3979483939392949</c:v>
                </c:pt>
                <c:pt idx="107">
                  <c:v>31.198790640733982</c:v>
                </c:pt>
                <c:pt idx="108">
                  <c:v>16.371797625673388</c:v>
                </c:pt>
                <c:pt idx="109">
                  <c:v>11.429404208704602</c:v>
                </c:pt>
                <c:pt idx="110">
                  <c:v>-6.1781257212428899</c:v>
                </c:pt>
                <c:pt idx="111">
                  <c:v>23.167537630252692</c:v>
                </c:pt>
                <c:pt idx="112">
                  <c:v>32.125468374364345</c:v>
                </c:pt>
                <c:pt idx="113">
                  <c:v>8.958195804202564</c:v>
                </c:pt>
                <c:pt idx="114">
                  <c:v>-29.655447125335378</c:v>
                </c:pt>
                <c:pt idx="115">
                  <c:v>7.7225886785554101</c:v>
                </c:pt>
                <c:pt idx="116">
                  <c:v>7.7225886785554101</c:v>
                </c:pt>
                <c:pt idx="117">
                  <c:v>9.575998636209146</c:v>
                </c:pt>
                <c:pt idx="118">
                  <c:v>-27.801948860644938</c:v>
                </c:pt>
                <c:pt idx="119">
                  <c:v>3.0890446032126988</c:v>
                </c:pt>
                <c:pt idx="120">
                  <c:v>22.549745522528688</c:v>
                </c:pt>
                <c:pt idx="121">
                  <c:v>24.403120382529693</c:v>
                </c:pt>
                <c:pt idx="122">
                  <c:v>17.298492918405454</c:v>
                </c:pt>
                <c:pt idx="123">
                  <c:v>26.874280033812997</c:v>
                </c:pt>
                <c:pt idx="124">
                  <c:v>16.989594609369369</c:v>
                </c:pt>
                <c:pt idx="125">
                  <c:v>6.4869796042101227</c:v>
                </c:pt>
                <c:pt idx="126">
                  <c:v>39.229961180316216</c:v>
                </c:pt>
                <c:pt idx="127">
                  <c:v>8.958195804202564</c:v>
                </c:pt>
                <c:pt idx="128">
                  <c:v>-20.387999538862431</c:v>
                </c:pt>
                <c:pt idx="129">
                  <c:v>-1.8534326049140568</c:v>
                </c:pt>
                <c:pt idx="130">
                  <c:v>43.863291266574244</c:v>
                </c:pt>
                <c:pt idx="131">
                  <c:v>48.496593878778988</c:v>
                </c:pt>
                <c:pt idx="132">
                  <c:v>7.1047843849598324</c:v>
                </c:pt>
                <c:pt idx="133">
                  <c:v>-5.5603109586924688</c:v>
                </c:pt>
                <c:pt idx="134">
                  <c:v>37.067731073665961</c:v>
                </c:pt>
                <c:pt idx="135">
                  <c:v>61.469694955762805</c:v>
                </c:pt>
                <c:pt idx="136">
                  <c:v>25.638701183775499</c:v>
                </c:pt>
                <c:pt idx="137">
                  <c:v>8.6492942054911151</c:v>
                </c:pt>
                <c:pt idx="138">
                  <c:v>7.7225886785554101</c:v>
                </c:pt>
                <c:pt idx="139">
                  <c:v>7.7225886785554101</c:v>
                </c:pt>
                <c:pt idx="140">
                  <c:v>18.225187114237883</c:v>
                </c:pt>
                <c:pt idx="141">
                  <c:v>38.921071531263081</c:v>
                </c:pt>
                <c:pt idx="142">
                  <c:v>7.4136865926530762</c:v>
                </c:pt>
                <c:pt idx="143">
                  <c:v>-8.0315729288905029</c:v>
                </c:pt>
                <c:pt idx="144">
                  <c:v>-1.8534326049140568</c:v>
                </c:pt>
                <c:pt idx="145">
                  <c:v>-21.932566542269559</c:v>
                </c:pt>
                <c:pt idx="146">
                  <c:v>46.334389412640896</c:v>
                </c:pt>
                <c:pt idx="147">
                  <c:v>-11.12066134029199</c:v>
                </c:pt>
                <c:pt idx="148">
                  <c:v>-16.372139551313452</c:v>
                </c:pt>
                <c:pt idx="149">
                  <c:v>23.167537630252692</c:v>
                </c:pt>
                <c:pt idx="150">
                  <c:v>30.889897818857275</c:v>
                </c:pt>
                <c:pt idx="151">
                  <c:v>16.680696178458245</c:v>
                </c:pt>
                <c:pt idx="152">
                  <c:v>49.114365484111843</c:v>
                </c:pt>
                <c:pt idx="153">
                  <c:v>-3.0890567757353518</c:v>
                </c:pt>
                <c:pt idx="154">
                  <c:v>-12.047390235542899</c:v>
                </c:pt>
                <c:pt idx="155">
                  <c:v>6.7958820554784074</c:v>
                </c:pt>
                <c:pt idx="156">
                  <c:v>25.638701183775499</c:v>
                </c:pt>
                <c:pt idx="157">
                  <c:v>-10.193933539673552</c:v>
                </c:pt>
                <c:pt idx="158">
                  <c:v>26.874280033812997</c:v>
                </c:pt>
                <c:pt idx="159">
                  <c:v>6.1780770311605195</c:v>
                </c:pt>
                <c:pt idx="160">
                  <c:v>-6.4870332850246957</c:v>
                </c:pt>
                <c:pt idx="161">
                  <c:v>-18.534523145696895</c:v>
                </c:pt>
                <c:pt idx="162">
                  <c:v>32.743252920089418</c:v>
                </c:pt>
                <c:pt idx="163">
                  <c:v>22.240849285780765</c:v>
                </c:pt>
                <c:pt idx="164">
                  <c:v>36.449949944713907</c:v>
                </c:pt>
                <c:pt idx="165">
                  <c:v>-3.0890567757353518</c:v>
                </c:pt>
                <c:pt idx="166">
                  <c:v>5.2513685813412545</c:v>
                </c:pt>
                <c:pt idx="167">
                  <c:v>22.549745522530092</c:v>
                </c:pt>
                <c:pt idx="168">
                  <c:v>24.403120382531096</c:v>
                </c:pt>
                <c:pt idx="169">
                  <c:v>0.30890500812981958</c:v>
                </c:pt>
                <c:pt idx="170">
                  <c:v>15.136202195869574</c:v>
                </c:pt>
                <c:pt idx="171">
                  <c:v>15.445101236116042</c:v>
                </c:pt>
                <c:pt idx="172">
                  <c:v>9.2670972811094803</c:v>
                </c:pt>
                <c:pt idx="173">
                  <c:v>0</c:v>
                </c:pt>
                <c:pt idx="174">
                  <c:v>10.502701970638821</c:v>
                </c:pt>
                <c:pt idx="175">
                  <c:v>-10.502842684916843</c:v>
                </c:pt>
                <c:pt idx="176">
                  <c:v>12.047205091621795</c:v>
                </c:pt>
                <c:pt idx="177">
                  <c:v>-8.649389638031181</c:v>
                </c:pt>
                <c:pt idx="178">
                  <c:v>-16.372139551313452</c:v>
                </c:pt>
                <c:pt idx="179">
                  <c:v>12.356105350333827</c:v>
                </c:pt>
                <c:pt idx="180">
                  <c:v>2.162332500526527</c:v>
                </c:pt>
                <c:pt idx="181">
                  <c:v>36.449949944715314</c:v>
                </c:pt>
                <c:pt idx="182">
                  <c:v>25.638701183775499</c:v>
                </c:pt>
                <c:pt idx="183">
                  <c:v>3.0890446032126988</c:v>
                </c:pt>
                <c:pt idx="184">
                  <c:v>19.769675002871693</c:v>
                </c:pt>
                <c:pt idx="185">
                  <c:v>12.356105350333827</c:v>
                </c:pt>
                <c:pt idx="186">
                  <c:v>4.0157556101235699</c:v>
                </c:pt>
                <c:pt idx="187">
                  <c:v>-8.0315729288905029</c:v>
                </c:pt>
                <c:pt idx="188">
                  <c:v>17.916289170843111</c:v>
                </c:pt>
                <c:pt idx="189">
                  <c:v>14.827303033765697</c:v>
                </c:pt>
                <c:pt idx="190">
                  <c:v>6.1780770311605195</c:v>
                </c:pt>
                <c:pt idx="191">
                  <c:v>-16.372139551313452</c:v>
                </c:pt>
                <c:pt idx="192">
                  <c:v>9.8848998694988381</c:v>
                </c:pt>
                <c:pt idx="193">
                  <c:v>9.8848998694988381</c:v>
                </c:pt>
                <c:pt idx="194">
                  <c:v>29.963218621261891</c:v>
                </c:pt>
                <c:pt idx="195">
                  <c:v>15.754000154500284</c:v>
                </c:pt>
                <c:pt idx="196">
                  <c:v>4.6335623392657856</c:v>
                </c:pt>
                <c:pt idx="197">
                  <c:v>0.61780989453165991</c:v>
                </c:pt>
                <c:pt idx="198">
                  <c:v>8.6492942054911151</c:v>
                </c:pt>
                <c:pt idx="199">
                  <c:v>9.2670972811094803</c:v>
                </c:pt>
                <c:pt idx="200">
                  <c:v>-10.811751951790116</c:v>
                </c:pt>
                <c:pt idx="201">
                  <c:v>17.916289170841708</c:v>
                </c:pt>
                <c:pt idx="202">
                  <c:v>3.3979483939392949</c:v>
                </c:pt>
                <c:pt idx="203">
                  <c:v>30.272111809119259</c:v>
                </c:pt>
                <c:pt idx="204">
                  <c:v>-3.0890567757353518</c:v>
                </c:pt>
                <c:pt idx="205">
                  <c:v>-29.037613884576384</c:v>
                </c:pt>
                <c:pt idx="206">
                  <c:v>32.125468374364345</c:v>
                </c:pt>
                <c:pt idx="207">
                  <c:v>3.7068520629104968</c:v>
                </c:pt>
                <c:pt idx="208">
                  <c:v>11.429404208705304</c:v>
                </c:pt>
                <c:pt idx="209">
                  <c:v>-5.2514037599279719</c:v>
                </c:pt>
                <c:pt idx="210">
                  <c:v>29.036538325778093</c:v>
                </c:pt>
                <c:pt idx="211">
                  <c:v>40.774407594526679</c:v>
                </c:pt>
                <c:pt idx="212">
                  <c:v>44.789953987223797</c:v>
                </c:pt>
                <c:pt idx="213">
                  <c:v>34.596603628900276</c:v>
                </c:pt>
                <c:pt idx="214">
                  <c:v>21.314159844022718</c:v>
                </c:pt>
                <c:pt idx="215">
                  <c:v>-32.126784946453547</c:v>
                </c:pt>
                <c:pt idx="216">
                  <c:v>-30.273280851924092</c:v>
                </c:pt>
                <c:pt idx="217">
                  <c:v>21.931952927112004</c:v>
                </c:pt>
                <c:pt idx="218">
                  <c:v>24.71201576575799</c:v>
                </c:pt>
                <c:pt idx="219">
                  <c:v>-3.3979631226929343</c:v>
                </c:pt>
                <c:pt idx="220">
                  <c:v>40.774407594526679</c:v>
                </c:pt>
                <c:pt idx="221">
                  <c:v>7.4136865926530762</c:v>
                </c:pt>
                <c:pt idx="222">
                  <c:v>30.581004874984814</c:v>
                </c:pt>
                <c:pt idx="223">
                  <c:v>17.916289170843111</c:v>
                </c:pt>
                <c:pt idx="224">
                  <c:v>-18.225610838943062</c:v>
                </c:pt>
                <c:pt idx="225">
                  <c:v>-7.1048487775890807</c:v>
                </c:pt>
                <c:pt idx="226">
                  <c:v>46.952162727929981</c:v>
                </c:pt>
                <c:pt idx="227">
                  <c:v>-10.193933539674955</c:v>
                </c:pt>
                <c:pt idx="228">
                  <c:v>0.92671465920418039</c:v>
                </c:pt>
                <c:pt idx="229">
                  <c:v>9.2670972811094803</c:v>
                </c:pt>
                <c:pt idx="230">
                  <c:v>21.314159844022718</c:v>
                </c:pt>
                <c:pt idx="231">
                  <c:v>37.376621455069298</c:v>
                </c:pt>
                <c:pt idx="232">
                  <c:v>7.7225886785554101</c:v>
                </c:pt>
                <c:pt idx="233">
                  <c:v>9.2670972811094803</c:v>
                </c:pt>
                <c:pt idx="234">
                  <c:v>-1.2356212497455445</c:v>
                </c:pt>
                <c:pt idx="235">
                  <c:v>25.020911027042562</c:v>
                </c:pt>
                <c:pt idx="236">
                  <c:v>20.078572214911016</c:v>
                </c:pt>
                <c:pt idx="237">
                  <c:v>0.61780989453165991</c:v>
                </c:pt>
                <c:pt idx="238">
                  <c:v>14.209504343989513</c:v>
                </c:pt>
                <c:pt idx="239">
                  <c:v>-19.770173588275348</c:v>
                </c:pt>
                <c:pt idx="240">
                  <c:v>37.685511714421118</c:v>
                </c:pt>
                <c:pt idx="241">
                  <c:v>10.193800980977239</c:v>
                </c:pt>
                <c:pt idx="242">
                  <c:v>11.120503584506274</c:v>
                </c:pt>
                <c:pt idx="243">
                  <c:v>52.203216181268573</c:v>
                </c:pt>
                <c:pt idx="244">
                  <c:v>35.214386222309507</c:v>
                </c:pt>
                <c:pt idx="245">
                  <c:v>32.743252920089418</c:v>
                </c:pt>
                <c:pt idx="246">
                  <c:v>14.518403749803603</c:v>
                </c:pt>
                <c:pt idx="247">
                  <c:v>19.151880213097808</c:v>
                </c:pt>
                <c:pt idx="248">
                  <c:v>13.282805395453911</c:v>
                </c:pt>
                <c:pt idx="249">
                  <c:v>4.9424655211880548</c:v>
                </c:pt>
                <c:pt idx="250">
                  <c:v>12.973905502251895</c:v>
                </c:pt>
                <c:pt idx="251">
                  <c:v>-33.053538633129591</c:v>
                </c:pt>
                <c:pt idx="252">
                  <c:v>25.32980616638357</c:v>
                </c:pt>
                <c:pt idx="253">
                  <c:v>-11.429570850421102</c:v>
                </c:pt>
                <c:pt idx="254">
                  <c:v>31.507683340613681</c:v>
                </c:pt>
                <c:pt idx="255">
                  <c:v>21.931952927112004</c:v>
                </c:pt>
                <c:pt idx="256">
                  <c:v>-8.0315729288905029</c:v>
                </c:pt>
                <c:pt idx="257">
                  <c:v>18.225187114237883</c:v>
                </c:pt>
                <c:pt idx="258">
                  <c:v>19.460777668931655</c:v>
                </c:pt>
                <c:pt idx="259">
                  <c:v>-12.047390235541494</c:v>
                </c:pt>
                <c:pt idx="260">
                  <c:v>-5.251403759929377</c:v>
                </c:pt>
                <c:pt idx="261">
                  <c:v>32.125468374364345</c:v>
                </c:pt>
                <c:pt idx="262">
                  <c:v>39.229961180316216</c:v>
                </c:pt>
                <c:pt idx="263">
                  <c:v>-51.897767179583504</c:v>
                </c:pt>
                <c:pt idx="264">
                  <c:v>4.9424655211894599</c:v>
                </c:pt>
                <c:pt idx="265">
                  <c:v>-0.61781038143259226</c:v>
                </c:pt>
                <c:pt idx="266">
                  <c:v>-2.4712444469175301</c:v>
                </c:pt>
                <c:pt idx="267">
                  <c:v>0.61780989453165991</c:v>
                </c:pt>
                <c:pt idx="268">
                  <c:v>19.460777668931655</c:v>
                </c:pt>
                <c:pt idx="269">
                  <c:v>-14.209761914275846</c:v>
                </c:pt>
                <c:pt idx="270">
                  <c:v>15.445101236116042</c:v>
                </c:pt>
                <c:pt idx="271">
                  <c:v>3.0890446032126988</c:v>
                </c:pt>
                <c:pt idx="272">
                  <c:v>4.6335623392657856</c:v>
                </c:pt>
                <c:pt idx="273">
                  <c:v>17.916289170843111</c:v>
                </c:pt>
                <c:pt idx="274">
                  <c:v>38.921071531261674</c:v>
                </c:pt>
                <c:pt idx="275">
                  <c:v>32.434360708231416</c:v>
                </c:pt>
                <c:pt idx="276">
                  <c:v>2.162332500526527</c:v>
                </c:pt>
                <c:pt idx="277">
                  <c:v>8.3403924849778583</c:v>
                </c:pt>
                <c:pt idx="278">
                  <c:v>25.020911027043969</c:v>
                </c:pt>
                <c:pt idx="279">
                  <c:v>-39.540845035091102</c:v>
                </c:pt>
                <c:pt idx="280">
                  <c:v>-7.722664756799456</c:v>
                </c:pt>
                <c:pt idx="281">
                  <c:v>5.8691743363309223</c:v>
                </c:pt>
                <c:pt idx="282">
                  <c:v>32.125468374363649</c:v>
                </c:pt>
                <c:pt idx="283">
                  <c:v>32.743252920089418</c:v>
                </c:pt>
                <c:pt idx="284">
                  <c:v>-5.5603109586910646</c:v>
                </c:pt>
                <c:pt idx="285">
                  <c:v>-2.1623384650642037</c:v>
                </c:pt>
                <c:pt idx="286">
                  <c:v>6.4869796042101227</c:v>
                </c:pt>
                <c:pt idx="287">
                  <c:v>-12.665210107136092</c:v>
                </c:pt>
                <c:pt idx="288">
                  <c:v>16.680696178458245</c:v>
                </c:pt>
                <c:pt idx="289">
                  <c:v>21.00526311960617</c:v>
                </c:pt>
                <c:pt idx="290">
                  <c:v>10.811602838482269</c:v>
                </c:pt>
                <c:pt idx="291">
                  <c:v>-29.346530444226278</c:v>
                </c:pt>
                <c:pt idx="292">
                  <c:v>-16.372139551312046</c:v>
                </c:pt>
                <c:pt idx="293">
                  <c:v>24.403120382529693</c:v>
                </c:pt>
                <c:pt idx="294">
                  <c:v>11.120503584504869</c:v>
                </c:pt>
                <c:pt idx="295">
                  <c:v>22.240849285780765</c:v>
                </c:pt>
                <c:pt idx="296">
                  <c:v>18.842982635367225</c:v>
                </c:pt>
                <c:pt idx="297">
                  <c:v>43.245515508936471</c:v>
                </c:pt>
                <c:pt idx="298">
                  <c:v>31.198790640733982</c:v>
                </c:pt>
                <c:pt idx="299">
                  <c:v>46.334389412640896</c:v>
                </c:pt>
                <c:pt idx="300">
                  <c:v>23.476433501221994</c:v>
                </c:pt>
                <c:pt idx="301">
                  <c:v>42.318850956722521</c:v>
                </c:pt>
                <c:pt idx="302">
                  <c:v>-14.209761914275846</c:v>
                </c:pt>
                <c:pt idx="303">
                  <c:v>25.947596079217082</c:v>
                </c:pt>
                <c:pt idx="304">
                  <c:v>17.607391105563796</c:v>
                </c:pt>
                <c:pt idx="305">
                  <c:v>16.989594609369369</c:v>
                </c:pt>
                <c:pt idx="306">
                  <c:v>42.62773926289065</c:v>
                </c:pt>
                <c:pt idx="307">
                  <c:v>9.575998636209146</c:v>
                </c:pt>
                <c:pt idx="308">
                  <c:v>-9.8850245160658154</c:v>
                </c:pt>
                <c:pt idx="309">
                  <c:v>4.9424655211880548</c:v>
                </c:pt>
                <c:pt idx="310">
                  <c:v>14.209504343989513</c:v>
                </c:pt>
                <c:pt idx="311">
                  <c:v>-29.346530444226278</c:v>
                </c:pt>
                <c:pt idx="312">
                  <c:v>25.638701183774096</c:v>
                </c:pt>
                <c:pt idx="313">
                  <c:v>24.094224877363175</c:v>
                </c:pt>
                <c:pt idx="314">
                  <c:v>32.743252920089418</c:v>
                </c:pt>
                <c:pt idx="315">
                  <c:v>32.743252920089418</c:v>
                </c:pt>
                <c:pt idx="316">
                  <c:v>-0.61781038143259226</c:v>
                </c:pt>
                <c:pt idx="317">
                  <c:v>-3.706869591342683</c:v>
                </c:pt>
                <c:pt idx="318">
                  <c:v>19.151880213097808</c:v>
                </c:pt>
                <c:pt idx="319">
                  <c:v>6.7958820554770023</c:v>
                </c:pt>
                <c:pt idx="320">
                  <c:v>31.81657591849088</c:v>
                </c:pt>
                <c:pt idx="321">
                  <c:v>13.900604816324726</c:v>
                </c:pt>
                <c:pt idx="322">
                  <c:v>33.978820547378994</c:v>
                </c:pt>
                <c:pt idx="323">
                  <c:v>23.476433501221994</c:v>
                </c:pt>
                <c:pt idx="324">
                  <c:v>-36.760564307470105</c:v>
                </c:pt>
                <c:pt idx="325">
                  <c:v>-36.142725481022389</c:v>
                </c:pt>
                <c:pt idx="326">
                  <c:v>24.403120382531096</c:v>
                </c:pt>
                <c:pt idx="327">
                  <c:v>-21.932566542268155</c:v>
                </c:pt>
                <c:pt idx="328">
                  <c:v>27.492068727077552</c:v>
                </c:pt>
                <c:pt idx="329">
                  <c:v>-10.811751951790116</c:v>
                </c:pt>
                <c:pt idx="330">
                  <c:v>33.361036977767583</c:v>
                </c:pt>
                <c:pt idx="331">
                  <c:v>15.754000154501689</c:v>
                </c:pt>
                <c:pt idx="332">
                  <c:v>9.2670972811094803</c:v>
                </c:pt>
                <c:pt idx="333">
                  <c:v>18.225187114237883</c:v>
                </c:pt>
                <c:pt idx="334">
                  <c:v>33.669928823582431</c:v>
                </c:pt>
                <c:pt idx="335">
                  <c:v>36.449949944713907</c:v>
                </c:pt>
                <c:pt idx="336">
                  <c:v>31.507683340612274</c:v>
                </c:pt>
                <c:pt idx="337">
                  <c:v>46.025502571803131</c:v>
                </c:pt>
                <c:pt idx="338">
                  <c:v>-7.722664756799456</c:v>
                </c:pt>
                <c:pt idx="339">
                  <c:v>15.754000154500284</c:v>
                </c:pt>
                <c:pt idx="340">
                  <c:v>0.61780989453306456</c:v>
                </c:pt>
                <c:pt idx="341">
                  <c:v>21.931952927112004</c:v>
                </c:pt>
                <c:pt idx="342">
                  <c:v>23.476433501221994</c:v>
                </c:pt>
                <c:pt idx="343">
                  <c:v>21.623056446525091</c:v>
                </c:pt>
                <c:pt idx="344">
                  <c:v>20.078572214911016</c:v>
                </c:pt>
                <c:pt idx="345">
                  <c:v>17.607391105563796</c:v>
                </c:pt>
                <c:pt idx="346">
                  <c:v>-9.2672068337639057</c:v>
                </c:pt>
                <c:pt idx="347">
                  <c:v>43.554403448807506</c:v>
                </c:pt>
                <c:pt idx="348">
                  <c:v>38.303291866961011</c:v>
                </c:pt>
                <c:pt idx="349">
                  <c:v>11.4294042087039</c:v>
                </c:pt>
                <c:pt idx="350">
                  <c:v>36.141059197173298</c:v>
                </c:pt>
                <c:pt idx="351">
                  <c:v>50.041021975968242</c:v>
                </c:pt>
                <c:pt idx="352">
                  <c:v>-8.6493896380304776</c:v>
                </c:pt>
                <c:pt idx="353">
                  <c:v>21.623056446525091</c:v>
                </c:pt>
                <c:pt idx="354">
                  <c:v>13.900604816324726</c:v>
                </c:pt>
                <c:pt idx="355">
                  <c:v>22.240849285782168</c:v>
                </c:pt>
                <c:pt idx="356">
                  <c:v>20.696366273282347</c:v>
                </c:pt>
                <c:pt idx="357">
                  <c:v>19.769675002871693</c:v>
                </c:pt>
                <c:pt idx="358">
                  <c:v>35.523277335967748</c:v>
                </c:pt>
                <c:pt idx="359">
                  <c:v>41.083296511137291</c:v>
                </c:pt>
                <c:pt idx="360">
                  <c:v>4.9424655211880548</c:v>
                </c:pt>
                <c:pt idx="361">
                  <c:v>-5.8692182791312284</c:v>
                </c:pt>
                <c:pt idx="362">
                  <c:v>11.738304711078051</c:v>
                </c:pt>
                <c:pt idx="363">
                  <c:v>3.3979483939392949</c:v>
                </c:pt>
                <c:pt idx="364">
                  <c:v>4.6335623392657856</c:v>
                </c:pt>
                <c:pt idx="365">
                  <c:v>-6.4870332850246957</c:v>
                </c:pt>
                <c:pt idx="366">
                  <c:v>-16.372139551312046</c:v>
                </c:pt>
                <c:pt idx="367">
                  <c:v>25.329806166382163</c:v>
                </c:pt>
                <c:pt idx="368">
                  <c:v>21.931952927112004</c:v>
                </c:pt>
                <c:pt idx="369">
                  <c:v>-7.722664756799456</c:v>
                </c:pt>
                <c:pt idx="370">
                  <c:v>33.052145009937092</c:v>
                </c:pt>
                <c:pt idx="371">
                  <c:v>64.55849676628273</c:v>
                </c:pt>
                <c:pt idx="372">
                  <c:v>25.020911027042562</c:v>
                </c:pt>
                <c:pt idx="373">
                  <c:v>-4.6335897274398237</c:v>
                </c:pt>
                <c:pt idx="374">
                  <c:v>-27.493032908341821</c:v>
                </c:pt>
                <c:pt idx="375">
                  <c:v>9.575998636209146</c:v>
                </c:pt>
                <c:pt idx="376">
                  <c:v>-6.1781257212428899</c:v>
                </c:pt>
                <c:pt idx="377">
                  <c:v>20.387469305048327</c:v>
                </c:pt>
                <c:pt idx="378">
                  <c:v>55.909820890185053</c:v>
                </c:pt>
                <c:pt idx="379">
                  <c:v>45.407728523754287</c:v>
                </c:pt>
                <c:pt idx="380">
                  <c:v>6.4869796042115278</c:v>
                </c:pt>
                <c:pt idx="381">
                  <c:v>5.5602715197240569</c:v>
                </c:pt>
                <c:pt idx="382">
                  <c:v>5.8691743363309223</c:v>
                </c:pt>
                <c:pt idx="383">
                  <c:v>27.492068727077552</c:v>
                </c:pt>
                <c:pt idx="384">
                  <c:v>34.287712149151794</c:v>
                </c:pt>
                <c:pt idx="385">
                  <c:v>11.120503584504869</c:v>
                </c:pt>
                <c:pt idx="386">
                  <c:v>21.005263119607577</c:v>
                </c:pt>
                <c:pt idx="387">
                  <c:v>12.047205091621795</c:v>
                </c:pt>
                <c:pt idx="388">
                  <c:v>12.973905502251895</c:v>
                </c:pt>
                <c:pt idx="389">
                  <c:v>-9.2672068337639057</c:v>
                </c:pt>
                <c:pt idx="390">
                  <c:v>37.685511714421814</c:v>
                </c:pt>
                <c:pt idx="391">
                  <c:v>9.575998636209146</c:v>
                </c:pt>
                <c:pt idx="392">
                  <c:v>-14.209761914275846</c:v>
                </c:pt>
                <c:pt idx="393">
                  <c:v>59.616408001023096</c:v>
                </c:pt>
                <c:pt idx="394">
                  <c:v>2.4712366565028736</c:v>
                </c:pt>
                <c:pt idx="395">
                  <c:v>24.094224877364582</c:v>
                </c:pt>
                <c:pt idx="396">
                  <c:v>6.1780770311605195</c:v>
                </c:pt>
                <c:pt idx="397">
                  <c:v>25.947596079215678</c:v>
                </c:pt>
                <c:pt idx="398">
                  <c:v>0.30890500812981958</c:v>
                </c:pt>
                <c:pt idx="399">
                  <c:v>1.5445238233432628</c:v>
                </c:pt>
                <c:pt idx="400">
                  <c:v>9.575998636209146</c:v>
                </c:pt>
                <c:pt idx="401">
                  <c:v>16.680696178456845</c:v>
                </c:pt>
                <c:pt idx="402">
                  <c:v>8.0314906426655153</c:v>
                </c:pt>
                <c:pt idx="403">
                  <c:v>10.811602838482269</c:v>
                </c:pt>
                <c:pt idx="404">
                  <c:v>8.0314906426641119</c:v>
                </c:pt>
                <c:pt idx="405">
                  <c:v>24.094224877363175</c:v>
                </c:pt>
                <c:pt idx="406">
                  <c:v>10.502701970638821</c:v>
                </c:pt>
                <c:pt idx="407">
                  <c:v>10.502701970638821</c:v>
                </c:pt>
                <c:pt idx="408">
                  <c:v>-8.6493896380318827</c:v>
                </c:pt>
                <c:pt idx="409">
                  <c:v>38.303291866961011</c:v>
                </c:pt>
                <c:pt idx="410">
                  <c:v>2.7801406907320421</c:v>
                </c:pt>
                <c:pt idx="411">
                  <c:v>21.005263119606873</c:v>
                </c:pt>
                <c:pt idx="412">
                  <c:v>14.827303033764291</c:v>
                </c:pt>
                <c:pt idx="413">
                  <c:v>4.6335623392657856</c:v>
                </c:pt>
                <c:pt idx="414">
                  <c:v>21.314159844021315</c:v>
                </c:pt>
                <c:pt idx="415">
                  <c:v>22.858641637354498</c:v>
                </c:pt>
                <c:pt idx="416">
                  <c:v>40.774407594528078</c:v>
                </c:pt>
                <c:pt idx="417">
                  <c:v>0</c:v>
                </c:pt>
                <c:pt idx="418">
                  <c:v>27.183174441427841</c:v>
                </c:pt>
                <c:pt idx="419">
                  <c:v>-6.7959409704738798</c:v>
                </c:pt>
                <c:pt idx="420">
                  <c:v>-7.4137567063647269</c:v>
                </c:pt>
                <c:pt idx="421">
                  <c:v>43.245515508936471</c:v>
                </c:pt>
                <c:pt idx="422">
                  <c:v>11.738304711078051</c:v>
                </c:pt>
                <c:pt idx="423">
                  <c:v>53.747636948349694</c:v>
                </c:pt>
                <c:pt idx="424">
                  <c:v>82.473306047746902</c:v>
                </c:pt>
                <c:pt idx="425">
                  <c:v>17.916289170843111</c:v>
                </c:pt>
                <c:pt idx="426">
                  <c:v>52.512100579051612</c:v>
                </c:pt>
                <c:pt idx="427">
                  <c:v>21.005263119607577</c:v>
                </c:pt>
                <c:pt idx="428">
                  <c:v>12.973905502251895</c:v>
                </c:pt>
                <c:pt idx="429">
                  <c:v>24.71201576575799</c:v>
                </c:pt>
                <c:pt idx="430">
                  <c:v>54.056520735205481</c:v>
                </c:pt>
                <c:pt idx="431">
                  <c:v>62.087456295994166</c:v>
                </c:pt>
                <c:pt idx="432">
                  <c:v>30.889897818857275</c:v>
                </c:pt>
                <c:pt idx="433">
                  <c:v>29.345431879589334</c:v>
                </c:pt>
                <c:pt idx="434">
                  <c:v>36.141059197173298</c:v>
                </c:pt>
                <c:pt idx="435">
                  <c:v>35.83216832759036</c:v>
                </c:pt>
                <c:pt idx="436">
                  <c:v>48.18770789289043</c:v>
                </c:pt>
                <c:pt idx="437">
                  <c:v>62.705217147182907</c:v>
                </c:pt>
                <c:pt idx="438">
                  <c:v>43.554403448807506</c:v>
                </c:pt>
                <c:pt idx="439">
                  <c:v>77.22245631661113</c:v>
                </c:pt>
                <c:pt idx="440">
                  <c:v>113.35994079042652</c:v>
                </c:pt>
                <c:pt idx="441">
                  <c:v>80.928942152085696</c:v>
                </c:pt>
                <c:pt idx="442">
                  <c:v>91.121687292187389</c:v>
                </c:pt>
                <c:pt idx="443">
                  <c:v>63.631857506963819</c:v>
                </c:pt>
                <c:pt idx="444">
                  <c:v>81.546688077618029</c:v>
                </c:pt>
                <c:pt idx="445">
                  <c:v>126.94967157962402</c:v>
                </c:pt>
                <c:pt idx="446">
                  <c:v>70.118309208609347</c:v>
                </c:pt>
                <c:pt idx="447">
                  <c:v>62.087456295994166</c:v>
                </c:pt>
                <c:pt idx="448">
                  <c:v>85.253153346677621</c:v>
                </c:pt>
                <c:pt idx="449">
                  <c:v>102.24089347917105</c:v>
                </c:pt>
                <c:pt idx="450">
                  <c:v>123.55226115972415</c:v>
                </c:pt>
                <c:pt idx="451">
                  <c:v>120.15483588607118</c:v>
                </c:pt>
                <c:pt idx="452">
                  <c:v>155.98148162520377</c:v>
                </c:pt>
                <c:pt idx="453">
                  <c:v>164.32020493968474</c:v>
                </c:pt>
                <c:pt idx="454">
                  <c:v>150.73112834524244</c:v>
                </c:pt>
                <c:pt idx="455">
                  <c:v>166.79092054575887</c:v>
                </c:pt>
                <c:pt idx="456">
                  <c:v>166.79092054575887</c:v>
                </c:pt>
                <c:pt idx="457">
                  <c:v>184.3945411467659</c:v>
                </c:pt>
                <c:pt idx="458">
                  <c:v>206.93894420181826</c:v>
                </c:pt>
                <c:pt idx="459">
                  <c:v>227.01217440141164</c:v>
                </c:pt>
                <c:pt idx="460">
                  <c:v>233.80607259388304</c:v>
                </c:pt>
                <c:pt idx="461">
                  <c:v>263.14267321026915</c:v>
                </c:pt>
                <c:pt idx="462">
                  <c:v>270.55384827104456</c:v>
                </c:pt>
                <c:pt idx="463">
                  <c:v>288.46389350350972</c:v>
                </c:pt>
                <c:pt idx="464">
                  <c:v>357.62980554604286</c:v>
                </c:pt>
                <c:pt idx="465">
                  <c:v>375.84657534011245</c:v>
                </c:pt>
                <c:pt idx="466">
                  <c:v>334.78104165149279</c:v>
                </c:pt>
                <c:pt idx="467">
                  <c:v>395.91539636646866</c:v>
                </c:pt>
                <c:pt idx="468">
                  <c:v>416.2924299078486</c:v>
                </c:pt>
                <c:pt idx="469">
                  <c:v>486.99034653072306</c:v>
                </c:pt>
                <c:pt idx="470">
                  <c:v>453.03146595799586</c:v>
                </c:pt>
                <c:pt idx="471">
                  <c:v>515.0824586376865</c:v>
                </c:pt>
                <c:pt idx="472">
                  <c:v>510.76066268829192</c:v>
                </c:pt>
                <c:pt idx="473">
                  <c:v>593.79658724144531</c:v>
                </c:pt>
                <c:pt idx="474">
                  <c:v>620.03281720997541</c:v>
                </c:pt>
                <c:pt idx="475">
                  <c:v>633.92221857729203</c:v>
                </c:pt>
                <c:pt idx="476">
                  <c:v>728.67200490108166</c:v>
                </c:pt>
                <c:pt idx="477">
                  <c:v>731.75811759362057</c:v>
                </c:pt>
                <c:pt idx="478">
                  <c:v>797.1807399122066</c:v>
                </c:pt>
                <c:pt idx="479">
                  <c:v>850.56386639735877</c:v>
                </c:pt>
                <c:pt idx="480">
                  <c:v>915.35911344395481</c:v>
                </c:pt>
                <c:pt idx="481">
                  <c:v>958.86136532896751</c:v>
                </c:pt>
                <c:pt idx="482">
                  <c:v>1036.9122922949716</c:v>
                </c:pt>
                <c:pt idx="483">
                  <c:v>1090.8953478955214</c:v>
                </c:pt>
                <c:pt idx="484">
                  <c:v>1161.5301759606855</c:v>
                </c:pt>
                <c:pt idx="485">
                  <c:v>1214.8874560036911</c:v>
                </c:pt>
                <c:pt idx="486">
                  <c:v>1360.1357703369606</c:v>
                </c:pt>
                <c:pt idx="487">
                  <c:v>1399.6039244429362</c:v>
                </c:pt>
                <c:pt idx="488">
                  <c:v>1475.1426654503568</c:v>
                </c:pt>
                <c:pt idx="489">
                  <c:v>1594.4476149911902</c:v>
                </c:pt>
                <c:pt idx="490">
                  <c:v>1649.9318623543907</c:v>
                </c:pt>
                <c:pt idx="491">
                  <c:v>1718.0486191896694</c:v>
                </c:pt>
                <c:pt idx="492">
                  <c:v>1845.6354767981859</c:v>
                </c:pt>
                <c:pt idx="493">
                  <c:v>1927.6002717366923</c:v>
                </c:pt>
                <c:pt idx="494">
                  <c:v>2121.0762509082228</c:v>
                </c:pt>
                <c:pt idx="495">
                  <c:v>2188.8429277746541</c:v>
                </c:pt>
                <c:pt idx="496">
                  <c:v>2381.9453910205534</c:v>
                </c:pt>
                <c:pt idx="497">
                  <c:v>2535.5924501740565</c:v>
                </c:pt>
                <c:pt idx="498">
                  <c:v>2667.9696919474527</c:v>
                </c:pt>
                <c:pt idx="499">
                  <c:v>2849.2600435581471</c:v>
                </c:pt>
                <c:pt idx="500">
                  <c:v>3024.0481881430728</c:v>
                </c:pt>
                <c:pt idx="501">
                  <c:v>3175.1114329622401</c:v>
                </c:pt>
                <c:pt idx="502">
                  <c:v>3339.6807290493248</c:v>
                </c:pt>
                <c:pt idx="503">
                  <c:v>3579.2489423998095</c:v>
                </c:pt>
                <c:pt idx="504">
                  <c:v>3793.5435718875178</c:v>
                </c:pt>
                <c:pt idx="505">
                  <c:v>3985.6579670871542</c:v>
                </c:pt>
                <c:pt idx="506">
                  <c:v>4152.8416586136191</c:v>
                </c:pt>
                <c:pt idx="507">
                  <c:v>4461.3167618329753</c:v>
                </c:pt>
                <c:pt idx="508">
                  <c:v>4691.6886006513832</c:v>
                </c:pt>
                <c:pt idx="509">
                  <c:v>4886.6966611472581</c:v>
                </c:pt>
                <c:pt idx="510">
                  <c:v>5140.3081328015642</c:v>
                </c:pt>
                <c:pt idx="511">
                  <c:v>5407.6751410838251</c:v>
                </c:pt>
                <c:pt idx="512">
                  <c:v>5651.3544461277024</c:v>
                </c:pt>
                <c:pt idx="513">
                  <c:v>5952.0544996865219</c:v>
                </c:pt>
                <c:pt idx="514">
                  <c:v>6283.3645716068158</c:v>
                </c:pt>
                <c:pt idx="515">
                  <c:v>6592.2179841883908</c:v>
                </c:pt>
                <c:pt idx="516">
                  <c:v>6960.8099182106616</c:v>
                </c:pt>
                <c:pt idx="517">
                  <c:v>7417.9357618532476</c:v>
                </c:pt>
                <c:pt idx="518">
                  <c:v>7841.8822111469781</c:v>
                </c:pt>
                <c:pt idx="519">
                  <c:v>8327.6950686604941</c:v>
                </c:pt>
                <c:pt idx="520">
                  <c:v>8791.4103345333806</c:v>
                </c:pt>
                <c:pt idx="521">
                  <c:v>9277.8034610097202</c:v>
                </c:pt>
                <c:pt idx="522">
                  <c:v>9842.9993439279606</c:v>
                </c:pt>
                <c:pt idx="523">
                  <c:v>10319.064636708839</c:v>
                </c:pt>
                <c:pt idx="524">
                  <c:v>10896.715337334019</c:v>
                </c:pt>
                <c:pt idx="525">
                  <c:v>11459.818103073136</c:v>
                </c:pt>
                <c:pt idx="526">
                  <c:v>12045.995954115282</c:v>
                </c:pt>
                <c:pt idx="527">
                  <c:v>12632.452831176915</c:v>
                </c:pt>
                <c:pt idx="528">
                  <c:v>13354.581714484697</c:v>
                </c:pt>
                <c:pt idx="529">
                  <c:v>13862.964988946729</c:v>
                </c:pt>
                <c:pt idx="530">
                  <c:v>14489.81581838059</c:v>
                </c:pt>
                <c:pt idx="531">
                  <c:v>15106.728865502082</c:v>
                </c:pt>
                <c:pt idx="532">
                  <c:v>15826.559144777963</c:v>
                </c:pt>
                <c:pt idx="533">
                  <c:v>16458.328663446366</c:v>
                </c:pt>
                <c:pt idx="534">
                  <c:v>17113.033340716825</c:v>
                </c:pt>
                <c:pt idx="535">
                  <c:v>18018.25371988109</c:v>
                </c:pt>
                <c:pt idx="536">
                  <c:v>18781.832688256742</c:v>
                </c:pt>
                <c:pt idx="537">
                  <c:v>19688.219687275734</c:v>
                </c:pt>
                <c:pt idx="538">
                  <c:v>20565.565132646552</c:v>
                </c:pt>
                <c:pt idx="539">
                  <c:v>21594.949745374466</c:v>
                </c:pt>
                <c:pt idx="540">
                  <c:v>22710.272551459835</c:v>
                </c:pt>
                <c:pt idx="541">
                  <c:v>23825.719297164447</c:v>
                </c:pt>
                <c:pt idx="542">
                  <c:v>24941.645952782652</c:v>
                </c:pt>
                <c:pt idx="543">
                  <c:v>26261.470667783327</c:v>
                </c:pt>
                <c:pt idx="544">
                  <c:v>27438.727333422899</c:v>
                </c:pt>
                <c:pt idx="545">
                  <c:v>28767.810100818959</c:v>
                </c:pt>
                <c:pt idx="546">
                  <c:v>30228.439932349684</c:v>
                </c:pt>
                <c:pt idx="547">
                  <c:v>31513.872732438951</c:v>
                </c:pt>
                <c:pt idx="548">
                  <c:v>32776.462818472261</c:v>
                </c:pt>
                <c:pt idx="549">
                  <c:v>34240.735080913044</c:v>
                </c:pt>
                <c:pt idx="550">
                  <c:v>35484.999206019362</c:v>
                </c:pt>
                <c:pt idx="551">
                  <c:v>36785.717921708681</c:v>
                </c:pt>
                <c:pt idx="552">
                  <c:v>38094.963817803633</c:v>
                </c:pt>
                <c:pt idx="553">
                  <c:v>39387.03688093066</c:v>
                </c:pt>
                <c:pt idx="554">
                  <c:v>40582.658640741909</c:v>
                </c:pt>
                <c:pt idx="555">
                  <c:v>42053.067223762111</c:v>
                </c:pt>
                <c:pt idx="556">
                  <c:v>43194.857039842333</c:v>
                </c:pt>
                <c:pt idx="557">
                  <c:v>44467.531301850329</c:v>
                </c:pt>
                <c:pt idx="558">
                  <c:v>45699.926745870718</c:v>
                </c:pt>
                <c:pt idx="559">
                  <c:v>47367.950351439205</c:v>
                </c:pt>
                <c:pt idx="560">
                  <c:v>48607.846282878469</c:v>
                </c:pt>
                <c:pt idx="561">
                  <c:v>50119.49589019324</c:v>
                </c:pt>
                <c:pt idx="562">
                  <c:v>51759.420340137331</c:v>
                </c:pt>
                <c:pt idx="563">
                  <c:v>53422.338389505065</c:v>
                </c:pt>
                <c:pt idx="564">
                  <c:v>55158.117504354173</c:v>
                </c:pt>
                <c:pt idx="565">
                  <c:v>56841.790429665998</c:v>
                </c:pt>
                <c:pt idx="566">
                  <c:v>58544.332382667119</c:v>
                </c:pt>
                <c:pt idx="567">
                  <c:v>60467.967032456756</c:v>
                </c:pt>
                <c:pt idx="568">
                  <c:v>62237.413289945907</c:v>
                </c:pt>
                <c:pt idx="569">
                  <c:v>64003.757240069463</c:v>
                </c:pt>
                <c:pt idx="570">
                  <c:v>65637.644933695992</c:v>
                </c:pt>
                <c:pt idx="571">
                  <c:v>67279.319954480277</c:v>
                </c:pt>
                <c:pt idx="572">
                  <c:v>68930.028677942464</c:v>
                </c:pt>
                <c:pt idx="573">
                  <c:v>70260.580676601661</c:v>
                </c:pt>
                <c:pt idx="574">
                  <c:v>71518.353120340529</c:v>
                </c:pt>
                <c:pt idx="575">
                  <c:v>72863.214284287955</c:v>
                </c:pt>
                <c:pt idx="576">
                  <c:v>73907.539509182519</c:v>
                </c:pt>
                <c:pt idx="577">
                  <c:v>74663.855061281982</c:v>
                </c:pt>
                <c:pt idx="578">
                  <c:v>75239.648545228119</c:v>
                </c:pt>
                <c:pt idx="579">
                  <c:v>75981.171519464304</c:v>
                </c:pt>
                <c:pt idx="580">
                  <c:v>76459.632912053581</c:v>
                </c:pt>
                <c:pt idx="581">
                  <c:v>76898.713200660801</c:v>
                </c:pt>
                <c:pt idx="582">
                  <c:v>77328.312539420484</c:v>
                </c:pt>
                <c:pt idx="583">
                  <c:v>77853.803331279982</c:v>
                </c:pt>
                <c:pt idx="584">
                  <c:v>77935.090249360233</c:v>
                </c:pt>
                <c:pt idx="585">
                  <c:v>78109.046423835898</c:v>
                </c:pt>
                <c:pt idx="586">
                  <c:v>78577.282386072766</c:v>
                </c:pt>
                <c:pt idx="587">
                  <c:v>78739.597023192502</c:v>
                </c:pt>
                <c:pt idx="588">
                  <c:v>79001.886187190408</c:v>
                </c:pt>
                <c:pt idx="589">
                  <c:v>78864.015259795415</c:v>
                </c:pt>
                <c:pt idx="590">
                  <c:v>79262.149319186108</c:v>
                </c:pt>
                <c:pt idx="591">
                  <c:v>79392.468417779324</c:v>
                </c:pt>
                <c:pt idx="592">
                  <c:v>79443.150738162687</c:v>
                </c:pt>
                <c:pt idx="593">
                  <c:v>79682.446203598069</c:v>
                </c:pt>
                <c:pt idx="594">
                  <c:v>79653.135954264464</c:v>
                </c:pt>
                <c:pt idx="595">
                  <c:v>79603.137220034594</c:v>
                </c:pt>
                <c:pt idx="596">
                  <c:v>79286.281733174153</c:v>
                </c:pt>
                <c:pt idx="597">
                  <c:v>78960.178983068356</c:v>
                </c:pt>
                <c:pt idx="598">
                  <c:v>78521.113821067294</c:v>
                </c:pt>
                <c:pt idx="599">
                  <c:v>77697.098560100363</c:v>
                </c:pt>
                <c:pt idx="600">
                  <c:v>77020.211372029749</c:v>
                </c:pt>
                <c:pt idx="601">
                  <c:v>76103.605057304318</c:v>
                </c:pt>
                <c:pt idx="602">
                  <c:v>74728.769420639466</c:v>
                </c:pt>
                <c:pt idx="603">
                  <c:v>73643.338099383531</c:v>
                </c:pt>
                <c:pt idx="604">
                  <c:v>72164.983989163025</c:v>
                </c:pt>
                <c:pt idx="605">
                  <c:v>70827.489746708423</c:v>
                </c:pt>
                <c:pt idx="606">
                  <c:v>69455.25260253805</c:v>
                </c:pt>
                <c:pt idx="607">
                  <c:v>67713.380470816293</c:v>
                </c:pt>
                <c:pt idx="608">
                  <c:v>66150.667520982548</c:v>
                </c:pt>
                <c:pt idx="609">
                  <c:v>64495.758651640586</c:v>
                </c:pt>
                <c:pt idx="610">
                  <c:v>62879.844231326853</c:v>
                </c:pt>
                <c:pt idx="611">
                  <c:v>61164.667719818586</c:v>
                </c:pt>
                <c:pt idx="612">
                  <c:v>59805.342429200617</c:v>
                </c:pt>
                <c:pt idx="613">
                  <c:v>58300.427723342706</c:v>
                </c:pt>
                <c:pt idx="614">
                  <c:v>56849.475636464842</c:v>
                </c:pt>
                <c:pt idx="615">
                  <c:v>55507.407916238575</c:v>
                </c:pt>
                <c:pt idx="616">
                  <c:v>54398.245978160994</c:v>
                </c:pt>
                <c:pt idx="617">
                  <c:v>53184.501325583435</c:v>
                </c:pt>
                <c:pt idx="618">
                  <c:v>51908.540290380362</c:v>
                </c:pt>
                <c:pt idx="619">
                  <c:v>50672.268375680207</c:v>
                </c:pt>
                <c:pt idx="620">
                  <c:v>49570.518583088815</c:v>
                </c:pt>
                <c:pt idx="621">
                  <c:v>48637.186001104899</c:v>
                </c:pt>
                <c:pt idx="622">
                  <c:v>47443.29396904345</c:v>
                </c:pt>
                <c:pt idx="623">
                  <c:v>46353.190992218057</c:v>
                </c:pt>
                <c:pt idx="624">
                  <c:v>45297.483718927033</c:v>
                </c:pt>
                <c:pt idx="625">
                  <c:v>44042.022792506774</c:v>
                </c:pt>
                <c:pt idx="626">
                  <c:v>42889.116433997289</c:v>
                </c:pt>
                <c:pt idx="627">
                  <c:v>41641.686709907408</c:v>
                </c:pt>
                <c:pt idx="628">
                  <c:v>40725.460910588183</c:v>
                </c:pt>
                <c:pt idx="629">
                  <c:v>39492.523648153532</c:v>
                </c:pt>
                <c:pt idx="630">
                  <c:v>38130.578482667646</c:v>
                </c:pt>
                <c:pt idx="631">
                  <c:v>36937.844532461488</c:v>
                </c:pt>
                <c:pt idx="632">
                  <c:v>35822.34915652081</c:v>
                </c:pt>
                <c:pt idx="633">
                  <c:v>34505.530201121961</c:v>
                </c:pt>
                <c:pt idx="634">
                  <c:v>33295.245221785808</c:v>
                </c:pt>
                <c:pt idx="635">
                  <c:v>32173.187989989226</c:v>
                </c:pt>
                <c:pt idx="636">
                  <c:v>30926.97120177648</c:v>
                </c:pt>
                <c:pt idx="637">
                  <c:v>29903.777397787366</c:v>
                </c:pt>
                <c:pt idx="638">
                  <c:v>28900.156595701261</c:v>
                </c:pt>
                <c:pt idx="639">
                  <c:v>27783.660793678438</c:v>
                </c:pt>
                <c:pt idx="640">
                  <c:v>26690.353422163811</c:v>
                </c:pt>
                <c:pt idx="641">
                  <c:v>26070.999028536888</c:v>
                </c:pt>
                <c:pt idx="642">
                  <c:v>25140.718998843593</c:v>
                </c:pt>
                <c:pt idx="643">
                  <c:v>24225.713201778231</c:v>
                </c:pt>
                <c:pt idx="644">
                  <c:v>23602.517392627353</c:v>
                </c:pt>
                <c:pt idx="645">
                  <c:v>22744.987759584066</c:v>
                </c:pt>
                <c:pt idx="646">
                  <c:v>22041.854571278876</c:v>
                </c:pt>
                <c:pt idx="647">
                  <c:v>21496.393223934308</c:v>
                </c:pt>
                <c:pt idx="648">
                  <c:v>20824.866262623778</c:v>
                </c:pt>
                <c:pt idx="649">
                  <c:v>20227.733357306926</c:v>
                </c:pt>
                <c:pt idx="650">
                  <c:v>19722.386744853957</c:v>
                </c:pt>
                <c:pt idx="651">
                  <c:v>19083.253413179726</c:v>
                </c:pt>
                <c:pt idx="652">
                  <c:v>18576.340986528332</c:v>
                </c:pt>
                <c:pt idx="653">
                  <c:v>18037.135608362692</c:v>
                </c:pt>
                <c:pt idx="654">
                  <c:v>17674.47664963024</c:v>
                </c:pt>
                <c:pt idx="655">
                  <c:v>17114.578363272798</c:v>
                </c:pt>
                <c:pt idx="656">
                  <c:v>16684.610174187113</c:v>
                </c:pt>
                <c:pt idx="657">
                  <c:v>16172.284053637348</c:v>
                </c:pt>
                <c:pt idx="658">
                  <c:v>15703.243120628151</c:v>
                </c:pt>
                <c:pt idx="659">
                  <c:v>15165.863143560837</c:v>
                </c:pt>
                <c:pt idx="660">
                  <c:v>14708.936914159643</c:v>
                </c:pt>
                <c:pt idx="661">
                  <c:v>14172.943543930696</c:v>
                </c:pt>
                <c:pt idx="662">
                  <c:v>13655.763687676232</c:v>
                </c:pt>
                <c:pt idx="663">
                  <c:v>13219.697649564385</c:v>
                </c:pt>
                <c:pt idx="664">
                  <c:v>12781.995286298132</c:v>
                </c:pt>
                <c:pt idx="665">
                  <c:v>12412.937012872335</c:v>
                </c:pt>
                <c:pt idx="666">
                  <c:v>11828.584689315441</c:v>
                </c:pt>
                <c:pt idx="667">
                  <c:v>11430.983446863811</c:v>
                </c:pt>
                <c:pt idx="668">
                  <c:v>11000.366312508515</c:v>
                </c:pt>
                <c:pt idx="669">
                  <c:v>10591.007637684086</c:v>
                </c:pt>
                <c:pt idx="670">
                  <c:v>10128.077890958026</c:v>
                </c:pt>
                <c:pt idx="671">
                  <c:v>9734.7979602786854</c:v>
                </c:pt>
                <c:pt idx="672">
                  <c:v>9382.0111624388646</c:v>
                </c:pt>
                <c:pt idx="673">
                  <c:v>9009.9333467558317</c:v>
                </c:pt>
                <c:pt idx="674">
                  <c:v>8778.8445040801125</c:v>
                </c:pt>
                <c:pt idx="675">
                  <c:v>8359.5703535612265</c:v>
                </c:pt>
                <c:pt idx="676">
                  <c:v>8142.8768411924748</c:v>
                </c:pt>
                <c:pt idx="677">
                  <c:v>7890.3124547205589</c:v>
                </c:pt>
                <c:pt idx="678">
                  <c:v>7545.769375288779</c:v>
                </c:pt>
                <c:pt idx="679">
                  <c:v>7362.4474302590706</c:v>
                </c:pt>
                <c:pt idx="680">
                  <c:v>7119.020381403383</c:v>
                </c:pt>
                <c:pt idx="681">
                  <c:v>6947.6251933980102</c:v>
                </c:pt>
                <c:pt idx="682">
                  <c:v>6742.1777768097745</c:v>
                </c:pt>
                <c:pt idx="683">
                  <c:v>6537.9350001195335</c:v>
                </c:pt>
                <c:pt idx="684">
                  <c:v>6340.1095812618714</c:v>
                </c:pt>
                <c:pt idx="685">
                  <c:v>6186.7399913577847</c:v>
                </c:pt>
                <c:pt idx="686">
                  <c:v>5981.8140989932108</c:v>
                </c:pt>
                <c:pt idx="687">
                  <c:v>5787.5982714615284</c:v>
                </c:pt>
                <c:pt idx="688">
                  <c:v>5620.3600641842377</c:v>
                </c:pt>
                <c:pt idx="689">
                  <c:v>5457.7038737535831</c:v>
                </c:pt>
                <c:pt idx="690">
                  <c:v>5302.0862360199208</c:v>
                </c:pt>
                <c:pt idx="691">
                  <c:v>5149.825119480015</c:v>
                </c:pt>
                <c:pt idx="692">
                  <c:v>5059.2570069028934</c:v>
                </c:pt>
                <c:pt idx="693">
                  <c:v>4823.7452271933162</c:v>
                </c:pt>
                <c:pt idx="694">
                  <c:v>4676.6392277841596</c:v>
                </c:pt>
                <c:pt idx="695">
                  <c:v>4508.3168823380074</c:v>
                </c:pt>
                <c:pt idx="696">
                  <c:v>4350.1049750134152</c:v>
                </c:pt>
                <c:pt idx="697">
                  <c:v>4197.7057392703264</c:v>
                </c:pt>
                <c:pt idx="698">
                  <c:v>4083.6976270865325</c:v>
                </c:pt>
                <c:pt idx="699">
                  <c:v>3943.8573272567896</c:v>
                </c:pt>
                <c:pt idx="700">
                  <c:v>3765.8757299433482</c:v>
                </c:pt>
                <c:pt idx="701">
                  <c:v>3617.6843856892192</c:v>
                </c:pt>
                <c:pt idx="702">
                  <c:v>3526.6665076305458</c:v>
                </c:pt>
                <c:pt idx="703">
                  <c:v>3378.4344331861716</c:v>
                </c:pt>
                <c:pt idx="704">
                  <c:v>3216.9489329054654</c:v>
                </c:pt>
                <c:pt idx="705">
                  <c:v>3108.9669743626628</c:v>
                </c:pt>
                <c:pt idx="706">
                  <c:v>2972.9696160128751</c:v>
                </c:pt>
                <c:pt idx="707">
                  <c:v>2910.8094508208337</c:v>
                </c:pt>
                <c:pt idx="708">
                  <c:v>2791.0915424023515</c:v>
                </c:pt>
                <c:pt idx="709">
                  <c:v>2670.4323150393793</c:v>
                </c:pt>
                <c:pt idx="710">
                  <c:v>2637.8019401570477</c:v>
                </c:pt>
                <c:pt idx="711">
                  <c:v>2504.4959740841205</c:v>
                </c:pt>
                <c:pt idx="712">
                  <c:v>2433.3697045457366</c:v>
                </c:pt>
                <c:pt idx="713">
                  <c:v>2357.0018393488936</c:v>
                </c:pt>
                <c:pt idx="714">
                  <c:v>2238.7400392570316</c:v>
                </c:pt>
                <c:pt idx="715">
                  <c:v>2196.8513232820387</c:v>
                </c:pt>
                <c:pt idx="716">
                  <c:v>2082.2617388062649</c:v>
                </c:pt>
                <c:pt idx="717">
                  <c:v>2113.9912084493039</c:v>
                </c:pt>
                <c:pt idx="718">
                  <c:v>2037.2837381620257</c:v>
                </c:pt>
                <c:pt idx="719">
                  <c:v>1951.0171653350003</c:v>
                </c:pt>
                <c:pt idx="720">
                  <c:v>1926.9840279869807</c:v>
                </c:pt>
                <c:pt idx="721">
                  <c:v>1856.7289730388536</c:v>
                </c:pt>
                <c:pt idx="722">
                  <c:v>1780.920187064655</c:v>
                </c:pt>
                <c:pt idx="723">
                  <c:v>1708.8023603072909</c:v>
                </c:pt>
                <c:pt idx="724">
                  <c:v>1707.8777282080598</c:v>
                </c:pt>
                <c:pt idx="725">
                  <c:v>1628.0468959596947</c:v>
                </c:pt>
                <c:pt idx="726">
                  <c:v>1595.3723858530261</c:v>
                </c:pt>
                <c:pt idx="727">
                  <c:v>1581.80896632285</c:v>
                </c:pt>
                <c:pt idx="728">
                  <c:v>1500.4233270500663</c:v>
                </c:pt>
                <c:pt idx="729">
                  <c:v>1462.8103274840366</c:v>
                </c:pt>
                <c:pt idx="730">
                  <c:v>1441.2282500154579</c:v>
                </c:pt>
                <c:pt idx="731">
                  <c:v>1362.9109426130876</c:v>
                </c:pt>
                <c:pt idx="732">
                  <c:v>1303.705045825538</c:v>
                </c:pt>
                <c:pt idx="733">
                  <c:v>1239.8684641169743</c:v>
                </c:pt>
                <c:pt idx="734">
                  <c:v>1235.5508183737918</c:v>
                </c:pt>
                <c:pt idx="735">
                  <c:v>1169.8578622521866</c:v>
                </c:pt>
                <c:pt idx="736">
                  <c:v>1148.884253626798</c:v>
                </c:pt>
                <c:pt idx="737">
                  <c:v>1072.6957794753632</c:v>
                </c:pt>
                <c:pt idx="738">
                  <c:v>1048.3261757889386</c:v>
                </c:pt>
                <c:pt idx="739">
                  <c:v>1038.146233999488</c:v>
                </c:pt>
                <c:pt idx="740">
                  <c:v>994.64856654081495</c:v>
                </c:pt>
                <c:pt idx="741">
                  <c:v>927.39190272631822</c:v>
                </c:pt>
                <c:pt idx="742">
                  <c:v>942.81827429823295</c:v>
                </c:pt>
                <c:pt idx="743">
                  <c:v>891.91004851944444</c:v>
                </c:pt>
                <c:pt idx="744">
                  <c:v>880.1852422778353</c:v>
                </c:pt>
                <c:pt idx="745">
                  <c:v>795.63781881125567</c:v>
                </c:pt>
                <c:pt idx="746">
                  <c:v>769.71627270040653</c:v>
                </c:pt>
                <c:pt idx="747">
                  <c:v>776.19674267621633</c:v>
                </c:pt>
                <c:pt idx="748">
                  <c:v>761.07555954797783</c:v>
                </c:pt>
                <c:pt idx="749">
                  <c:v>742.25080648385278</c:v>
                </c:pt>
                <c:pt idx="750">
                  <c:v>734.22699867463837</c:v>
                </c:pt>
                <c:pt idx="751">
                  <c:v>723.73419838425775</c:v>
                </c:pt>
                <c:pt idx="752">
                  <c:v>716.32742813469804</c:v>
                </c:pt>
                <c:pt idx="753">
                  <c:v>721.88251262485971</c:v>
                </c:pt>
                <c:pt idx="754">
                  <c:v>701.82229289714394</c:v>
                </c:pt>
                <c:pt idx="755">
                  <c:v>646.57678490353214</c:v>
                </c:pt>
                <c:pt idx="756">
                  <c:v>582.06715572117207</c:v>
                </c:pt>
                <c:pt idx="757">
                  <c:v>611.39039461874586</c:v>
                </c:pt>
                <c:pt idx="758">
                  <c:v>592.56191877440722</c:v>
                </c:pt>
                <c:pt idx="759">
                  <c:v>570.95489555369704</c:v>
                </c:pt>
                <c:pt idx="760">
                  <c:v>593.48792031298228</c:v>
                </c:pt>
                <c:pt idx="761">
                  <c:v>534.53023669821675</c:v>
                </c:pt>
                <c:pt idx="762">
                  <c:v>557.06434173766968</c:v>
                </c:pt>
                <c:pt idx="763">
                  <c:v>526.19553553878575</c:v>
                </c:pt>
                <c:pt idx="764">
                  <c:v>514.46506071857004</c:v>
                </c:pt>
                <c:pt idx="765">
                  <c:v>528.04769924333459</c:v>
                </c:pt>
                <c:pt idx="766">
                  <c:v>531.13462873057404</c:v>
                </c:pt>
                <c:pt idx="767">
                  <c:v>481.12482976197873</c:v>
                </c:pt>
                <c:pt idx="768">
                  <c:v>442.84350701378111</c:v>
                </c:pt>
                <c:pt idx="769">
                  <c:v>444.38714589687635</c:v>
                </c:pt>
                <c:pt idx="770">
                  <c:v>425.24580320857359</c:v>
                </c:pt>
                <c:pt idx="771">
                  <c:v>449.32676934777641</c:v>
                </c:pt>
                <c:pt idx="772">
                  <c:v>394.06291185426699</c:v>
                </c:pt>
                <c:pt idx="773">
                  <c:v>406.72146662007282</c:v>
                </c:pt>
                <c:pt idx="774">
                  <c:v>399.31160632330068</c:v>
                </c:pt>
                <c:pt idx="775">
                  <c:v>390.04918002682933</c:v>
                </c:pt>
                <c:pt idx="776">
                  <c:v>388.81418138347442</c:v>
                </c:pt>
                <c:pt idx="777">
                  <c:v>373.37653024333713</c:v>
                </c:pt>
                <c:pt idx="778">
                  <c:v>329.84067890745985</c:v>
                </c:pt>
                <c:pt idx="779">
                  <c:v>353.61588279976979</c:v>
                </c:pt>
                <c:pt idx="780">
                  <c:v>339.7213725933604</c:v>
                </c:pt>
                <c:pt idx="781">
                  <c:v>309.77012839291802</c:v>
                </c:pt>
                <c:pt idx="782">
                  <c:v>336.6336694819222</c:v>
                </c:pt>
                <c:pt idx="783">
                  <c:v>290.93421185959608</c:v>
                </c:pt>
                <c:pt idx="784">
                  <c:v>297.72754643140877</c:v>
                </c:pt>
                <c:pt idx="785">
                  <c:v>300.19783503362794</c:v>
                </c:pt>
                <c:pt idx="786">
                  <c:v>313.47550026640516</c:v>
                </c:pt>
                <c:pt idx="787">
                  <c:v>275.18579646858007</c:v>
                </c:pt>
                <c:pt idx="788">
                  <c:v>279.20012903262756</c:v>
                </c:pt>
                <c:pt idx="789">
                  <c:v>269.62745528818624</c:v>
                </c:pt>
                <c:pt idx="790">
                  <c:v>264.06907399221814</c:v>
                </c:pt>
                <c:pt idx="791">
                  <c:v>253.56979991327407</c:v>
                </c:pt>
                <c:pt idx="792">
                  <c:v>247.0848827131145</c:v>
                </c:pt>
                <c:pt idx="793">
                  <c:v>263.7602738553428</c:v>
                </c:pt>
                <c:pt idx="794">
                  <c:v>209.71834564314466</c:v>
                </c:pt>
                <c:pt idx="795">
                  <c:v>228.86506165674669</c:v>
                </c:pt>
                <c:pt idx="796">
                  <c:v>235.04132038566141</c:v>
                </c:pt>
                <c:pt idx="797">
                  <c:v>229.79150361669522</c:v>
                </c:pt>
                <c:pt idx="798">
                  <c:v>265.61307281990577</c:v>
                </c:pt>
                <c:pt idx="799">
                  <c:v>240.59991097790723</c:v>
                </c:pt>
                <c:pt idx="800">
                  <c:v>215.89475750155245</c:v>
                </c:pt>
                <c:pt idx="801">
                  <c:v>185.3210364081192</c:v>
                </c:pt>
                <c:pt idx="802">
                  <c:v>217.13003394838327</c:v>
                </c:pt>
                <c:pt idx="803">
                  <c:v>217.74767143107812</c:v>
                </c:pt>
                <c:pt idx="804">
                  <c:v>193.65944384636168</c:v>
                </c:pt>
                <c:pt idx="805">
                  <c:v>179.45321435835194</c:v>
                </c:pt>
                <c:pt idx="806">
                  <c:v>217.13003394838327</c:v>
                </c:pt>
                <c:pt idx="807">
                  <c:v>185.01220477755845</c:v>
                </c:pt>
                <c:pt idx="808">
                  <c:v>197.98302713747628</c:v>
                </c:pt>
                <c:pt idx="809">
                  <c:v>179.45321435835194</c:v>
                </c:pt>
                <c:pt idx="810">
                  <c:v>178.52671207452426</c:v>
                </c:pt>
                <c:pt idx="811">
                  <c:v>184.3945411467659</c:v>
                </c:pt>
                <c:pt idx="812">
                  <c:v>156.29032482882991</c:v>
                </c:pt>
                <c:pt idx="813">
                  <c:v>141.77456132479222</c:v>
                </c:pt>
                <c:pt idx="814">
                  <c:v>158.45222380979513</c:v>
                </c:pt>
                <c:pt idx="815">
                  <c:v>155.36379484892851</c:v>
                </c:pt>
                <c:pt idx="816">
                  <c:v>182.8503799134856</c:v>
                </c:pt>
                <c:pt idx="817">
                  <c:v>127.87623547943072</c:v>
                </c:pt>
                <c:pt idx="818">
                  <c:v>145.48073952749266</c:v>
                </c:pt>
                <c:pt idx="819">
                  <c:v>157.83453900176221</c:v>
                </c:pt>
                <c:pt idx="820">
                  <c:v>121.08140788816391</c:v>
                </c:pt>
                <c:pt idx="821">
                  <c:v>154.43726376199876</c:v>
                </c:pt>
                <c:pt idx="822">
                  <c:v>156.29032482882991</c:v>
                </c:pt>
                <c:pt idx="823">
                  <c:v>132.20018573188963</c:v>
                </c:pt>
                <c:pt idx="824">
                  <c:v>139.92146558660329</c:v>
                </c:pt>
                <c:pt idx="825">
                  <c:v>143.62765263859271</c:v>
                </c:pt>
                <c:pt idx="826">
                  <c:v>106.56498631864739</c:v>
                </c:pt>
                <c:pt idx="827">
                  <c:v>110.58019386351563</c:v>
                </c:pt>
                <c:pt idx="828">
                  <c:v>124.7876848493826</c:v>
                </c:pt>
                <c:pt idx="829">
                  <c:v>102.24089347917244</c:v>
                </c:pt>
                <c:pt idx="830">
                  <c:v>95.754709170489832</c:v>
                </c:pt>
                <c:pt idx="831">
                  <c:v>154.43726376199876</c:v>
                </c:pt>
                <c:pt idx="832">
                  <c:v>123.86111726628189</c:v>
                </c:pt>
                <c:pt idx="833">
                  <c:v>110.58019386351563</c:v>
                </c:pt>
                <c:pt idx="834">
                  <c:v>94.519239365079784</c:v>
                </c:pt>
                <c:pt idx="835">
                  <c:v>126.94967157962402</c:v>
                </c:pt>
                <c:pt idx="836">
                  <c:v>155.36379484892851</c:v>
                </c:pt>
                <c:pt idx="837">
                  <c:v>85.562024656555991</c:v>
                </c:pt>
                <c:pt idx="838">
                  <c:v>81.237815176062128</c:v>
                </c:pt>
                <c:pt idx="839">
                  <c:v>118.61054676131506</c:v>
                </c:pt>
                <c:pt idx="840">
                  <c:v>96.372443337980854</c:v>
                </c:pt>
                <c:pt idx="841">
                  <c:v>119.53712060434579</c:v>
                </c:pt>
                <c:pt idx="842">
                  <c:v>118.61054676131506</c:v>
                </c:pt>
                <c:pt idx="843">
                  <c:v>141.46571234232965</c:v>
                </c:pt>
                <c:pt idx="844">
                  <c:v>73.824828818801919</c:v>
                </c:pt>
                <c:pt idx="845">
                  <c:v>93.592635724478612</c:v>
                </c:pt>
                <c:pt idx="846">
                  <c:v>83.09105074902314</c:v>
                </c:pt>
                <c:pt idx="847">
                  <c:v>105.3295336738372</c:v>
                </c:pt>
                <c:pt idx="848">
                  <c:v>111.19791626148304</c:v>
                </c:pt>
                <c:pt idx="849">
                  <c:v>59.6164080010224</c:v>
                </c:pt>
                <c:pt idx="850">
                  <c:v>63.322977509306959</c:v>
                </c:pt>
                <c:pt idx="851">
                  <c:v>119.84597830657377</c:v>
                </c:pt>
                <c:pt idx="852">
                  <c:v>98.843375106060748</c:v>
                </c:pt>
                <c:pt idx="853">
                  <c:v>85.253153346677621</c:v>
                </c:pt>
                <c:pt idx="854">
                  <c:v>66.720650758066057</c:v>
                </c:pt>
                <c:pt idx="855">
                  <c:v>115.21309988796722</c:v>
                </c:pt>
                <c:pt idx="856">
                  <c:v>75.986957121544847</c:v>
                </c:pt>
                <c:pt idx="857">
                  <c:v>70.736063700369883</c:v>
                </c:pt>
                <c:pt idx="858">
                  <c:v>75.369206789746229</c:v>
                </c:pt>
                <c:pt idx="859">
                  <c:v>85.562024656554584</c:v>
                </c:pt>
                <c:pt idx="860">
                  <c:v>61.469694955762805</c:v>
                </c:pt>
                <c:pt idx="861">
                  <c:v>66.411771983259229</c:v>
                </c:pt>
                <c:pt idx="862">
                  <c:v>98.843375106060748</c:v>
                </c:pt>
                <c:pt idx="863">
                  <c:v>61.160814102264702</c:v>
                </c:pt>
                <c:pt idx="864">
                  <c:v>87.724120396829022</c:v>
                </c:pt>
                <c:pt idx="865">
                  <c:v>70.42718651565535</c:v>
                </c:pt>
                <c:pt idx="866">
                  <c:v>62.087456295994166</c:v>
                </c:pt>
                <c:pt idx="867">
                  <c:v>62.705217147182907</c:v>
                </c:pt>
                <c:pt idx="868">
                  <c:v>48.496593878778988</c:v>
                </c:pt>
                <c:pt idx="869">
                  <c:v>90.503948959067969</c:v>
                </c:pt>
                <c:pt idx="870">
                  <c:v>52.203216181269973</c:v>
                </c:pt>
                <c:pt idx="871">
                  <c:v>58.380880919694263</c:v>
                </c:pt>
                <c:pt idx="872">
                  <c:v>78.149079427865217</c:v>
                </c:pt>
                <c:pt idx="873">
                  <c:v>59.307526414044212</c:v>
                </c:pt>
                <c:pt idx="874">
                  <c:v>83.399922916011022</c:v>
                </c:pt>
                <c:pt idx="875">
                  <c:v>28.727644649987095</c:v>
                </c:pt>
                <c:pt idx="876">
                  <c:v>79.07570143757377</c:v>
                </c:pt>
                <c:pt idx="877">
                  <c:v>96.063576315505188</c:v>
                </c:pt>
                <c:pt idx="878">
                  <c:v>88.032990727000168</c:v>
                </c:pt>
                <c:pt idx="879">
                  <c:v>85.253153346677621</c:v>
                </c:pt>
                <c:pt idx="880">
                  <c:v>83.399922916011022</c:v>
                </c:pt>
                <c:pt idx="881">
                  <c:v>76.604706963840869</c:v>
                </c:pt>
                <c:pt idx="882">
                  <c:v>78.457953553498584</c:v>
                </c:pt>
                <c:pt idx="883">
                  <c:v>59.6164080010238</c:v>
                </c:pt>
                <c:pt idx="884">
                  <c:v>21.931952927112004</c:v>
                </c:pt>
                <c:pt idx="885">
                  <c:v>39.229961180316216</c:v>
                </c:pt>
                <c:pt idx="886">
                  <c:v>77.840205179836659</c:v>
                </c:pt>
                <c:pt idx="887">
                  <c:v>79.693448832044709</c:v>
                </c:pt>
                <c:pt idx="888">
                  <c:v>22.240849285780765</c:v>
                </c:pt>
                <c:pt idx="889">
                  <c:v>-13.591940826606381</c:v>
                </c:pt>
                <c:pt idx="890">
                  <c:v>-10.811751951790116</c:v>
                </c:pt>
                <c:pt idx="891">
                  <c:v>-49.426367224513442</c:v>
                </c:pt>
                <c:pt idx="892">
                  <c:v>-40.467607462337909</c:v>
                </c:pt>
                <c:pt idx="893">
                  <c:v>6.7958820554770023</c:v>
                </c:pt>
                <c:pt idx="894">
                  <c:v>41.083296511138691</c:v>
                </c:pt>
                <c:pt idx="895">
                  <c:v>36.141059197171892</c:v>
                </c:pt>
                <c:pt idx="896">
                  <c:v>22.240849285782168</c:v>
                </c:pt>
                <c:pt idx="897">
                  <c:v>-15.75431676136909</c:v>
                </c:pt>
                <c:pt idx="898">
                  <c:v>40.774407594528078</c:v>
                </c:pt>
                <c:pt idx="899">
                  <c:v>8.6492942054911151</c:v>
                </c:pt>
                <c:pt idx="900">
                  <c:v>61.469694955764204</c:v>
                </c:pt>
                <c:pt idx="901">
                  <c:v>61.469694955764204</c:v>
                </c:pt>
                <c:pt idx="902">
                  <c:v>82.47330604774551</c:v>
                </c:pt>
                <c:pt idx="903">
                  <c:v>56.836469317888863</c:v>
                </c:pt>
                <c:pt idx="904">
                  <c:v>54.056520735205481</c:v>
                </c:pt>
                <c:pt idx="905">
                  <c:v>55.292054660665791</c:v>
                </c:pt>
                <c:pt idx="906">
                  <c:v>72.28044778890343</c:v>
                </c:pt>
                <c:pt idx="907">
                  <c:v>45.716615608840058</c:v>
                </c:pt>
                <c:pt idx="908">
                  <c:v>15.445101236116042</c:v>
                </c:pt>
                <c:pt idx="909">
                  <c:v>68.573920838525098</c:v>
                </c:pt>
                <c:pt idx="910">
                  <c:v>29.036538325776686</c:v>
                </c:pt>
                <c:pt idx="911">
                  <c:v>5.8691743363309223</c:v>
                </c:pt>
                <c:pt idx="912">
                  <c:v>21.623056446525091</c:v>
                </c:pt>
                <c:pt idx="913">
                  <c:v>34.905494986621108</c:v>
                </c:pt>
                <c:pt idx="914">
                  <c:v>35.214386222310914</c:v>
                </c:pt>
                <c:pt idx="915">
                  <c:v>60.543052028508825</c:v>
                </c:pt>
                <c:pt idx="916">
                  <c:v>23.167537630252692</c:v>
                </c:pt>
                <c:pt idx="917">
                  <c:v>63.322977509306959</c:v>
                </c:pt>
                <c:pt idx="918">
                  <c:v>40.774407594526679</c:v>
                </c:pt>
                <c:pt idx="919">
                  <c:v>45.407728523754287</c:v>
                </c:pt>
                <c:pt idx="920">
                  <c:v>50.658792359748155</c:v>
                </c:pt>
                <c:pt idx="921">
                  <c:v>54.365404399866584</c:v>
                </c:pt>
                <c:pt idx="922">
                  <c:v>74.442580374271429</c:v>
                </c:pt>
                <c:pt idx="923">
                  <c:v>30.58100487498341</c:v>
                </c:pt>
                <c:pt idx="924">
                  <c:v>9.8848998694988381</c:v>
                </c:pt>
                <c:pt idx="925">
                  <c:v>25.638701183775499</c:v>
                </c:pt>
                <c:pt idx="926">
                  <c:v>69.500554227540221</c:v>
                </c:pt>
                <c:pt idx="927">
                  <c:v>55.600937836527848</c:v>
                </c:pt>
                <c:pt idx="928">
                  <c:v>42.627739262892057</c:v>
                </c:pt>
                <c:pt idx="929">
                  <c:v>32.125468374362946</c:v>
                </c:pt>
                <c:pt idx="930">
                  <c:v>62.396336782720859</c:v>
                </c:pt>
                <c:pt idx="931">
                  <c:v>35.83216832758896</c:v>
                </c:pt>
                <c:pt idx="932">
                  <c:v>63.014097389379131</c:v>
                </c:pt>
                <c:pt idx="933">
                  <c:v>67.029529410572209</c:v>
                </c:pt>
                <c:pt idx="934">
                  <c:v>19.460777668933058</c:v>
                </c:pt>
                <c:pt idx="935">
                  <c:v>41.083296511138691</c:v>
                </c:pt>
                <c:pt idx="936">
                  <c:v>66.720650758064664</c:v>
                </c:pt>
                <c:pt idx="937">
                  <c:v>45.716615608840058</c:v>
                </c:pt>
                <c:pt idx="938">
                  <c:v>54.056520735205481</c:v>
                </c:pt>
                <c:pt idx="939">
                  <c:v>10.502701970637418</c:v>
                </c:pt>
                <c:pt idx="940">
                  <c:v>28.727644649987095</c:v>
                </c:pt>
                <c:pt idx="941">
                  <c:v>56.527586630867468</c:v>
                </c:pt>
                <c:pt idx="942">
                  <c:v>49.42325110355231</c:v>
                </c:pt>
                <c:pt idx="943">
                  <c:v>3.3979483939392949</c:v>
                </c:pt>
                <c:pt idx="944">
                  <c:v>68.882798757180169</c:v>
                </c:pt>
                <c:pt idx="945">
                  <c:v>66.411771983259229</c:v>
                </c:pt>
                <c:pt idx="946">
                  <c:v>33.052145009937092</c:v>
                </c:pt>
                <c:pt idx="947">
                  <c:v>31.81657591848948</c:v>
                </c:pt>
                <c:pt idx="948">
                  <c:v>54.674287942331844</c:v>
                </c:pt>
                <c:pt idx="949">
                  <c:v>57.763116645642818</c:v>
                </c:pt>
                <c:pt idx="950">
                  <c:v>9.8848998694988381</c:v>
                </c:pt>
                <c:pt idx="951">
                  <c:v>51.585447019175035</c:v>
                </c:pt>
                <c:pt idx="952">
                  <c:v>48.18770789289043</c:v>
                </c:pt>
                <c:pt idx="953">
                  <c:v>-5.2514037599279719</c:v>
                </c:pt>
                <c:pt idx="954">
                  <c:v>50.349907228938498</c:v>
                </c:pt>
                <c:pt idx="955">
                  <c:v>41.392185305666075</c:v>
                </c:pt>
                <c:pt idx="956">
                  <c:v>-5.5603109586910646</c:v>
                </c:pt>
                <c:pt idx="957">
                  <c:v>30.889897818857275</c:v>
                </c:pt>
                <c:pt idx="958">
                  <c:v>9.2670972811094803</c:v>
                </c:pt>
                <c:pt idx="959">
                  <c:v>28.418750852217602</c:v>
                </c:pt>
                <c:pt idx="960">
                  <c:v>32.743252920089418</c:v>
                </c:pt>
                <c:pt idx="961">
                  <c:v>31.507683340613681</c:v>
                </c:pt>
                <c:pt idx="962">
                  <c:v>31.81657591849088</c:v>
                </c:pt>
                <c:pt idx="963">
                  <c:v>14.209504343989513</c:v>
                </c:pt>
                <c:pt idx="964">
                  <c:v>-0.30890512985505292</c:v>
                </c:pt>
                <c:pt idx="965">
                  <c:v>61.160814102263295</c:v>
                </c:pt>
                <c:pt idx="966">
                  <c:v>48.805479742519864</c:v>
                </c:pt>
                <c:pt idx="967">
                  <c:v>36.758840570213749</c:v>
                </c:pt>
                <c:pt idx="968">
                  <c:v>21.314159844022718</c:v>
                </c:pt>
                <c:pt idx="969">
                  <c:v>26.565385504238506</c:v>
                </c:pt>
                <c:pt idx="970">
                  <c:v>41.083296511137995</c:v>
                </c:pt>
                <c:pt idx="971">
                  <c:v>14.209504343989513</c:v>
                </c:pt>
                <c:pt idx="972">
                  <c:v>39.538850707303361</c:v>
                </c:pt>
                <c:pt idx="973">
                  <c:v>58.689762873378257</c:v>
                </c:pt>
                <c:pt idx="974">
                  <c:v>12.356105350333827</c:v>
                </c:pt>
                <c:pt idx="975">
                  <c:v>78.76682755673562</c:v>
                </c:pt>
                <c:pt idx="976">
                  <c:v>15.136202195870277</c:v>
                </c:pt>
                <c:pt idx="977">
                  <c:v>16.989594609369369</c:v>
                </c:pt>
                <c:pt idx="978">
                  <c:v>15.445101236116042</c:v>
                </c:pt>
                <c:pt idx="979">
                  <c:v>16.062898951020305</c:v>
                </c:pt>
                <c:pt idx="980">
                  <c:v>61.778575687008228</c:v>
                </c:pt>
                <c:pt idx="981">
                  <c:v>3.3979483939392949</c:v>
                </c:pt>
                <c:pt idx="982">
                  <c:v>56.218703821630577</c:v>
                </c:pt>
                <c:pt idx="983">
                  <c:v>47.878821784859618</c:v>
                </c:pt>
                <c:pt idx="984">
                  <c:v>32.125468374364345</c:v>
                </c:pt>
                <c:pt idx="985">
                  <c:v>31.81657591849088</c:v>
                </c:pt>
                <c:pt idx="986">
                  <c:v>34.905494986619701</c:v>
                </c:pt>
                <c:pt idx="987">
                  <c:v>19.460777668931655</c:v>
                </c:pt>
                <c:pt idx="988">
                  <c:v>38.921071531263081</c:v>
                </c:pt>
                <c:pt idx="989">
                  <c:v>40.156629395066339</c:v>
                </c:pt>
                <c:pt idx="990">
                  <c:v>29.654325311419566</c:v>
                </c:pt>
                <c:pt idx="991">
                  <c:v>10.502701970638821</c:v>
                </c:pt>
                <c:pt idx="992">
                  <c:v>54.983171362600068</c:v>
                </c:pt>
                <c:pt idx="993">
                  <c:v>11.738304711078051</c:v>
                </c:pt>
                <c:pt idx="994">
                  <c:v>58.38088091969567</c:v>
                </c:pt>
                <c:pt idx="995">
                  <c:v>42.936627446963776</c:v>
                </c:pt>
                <c:pt idx="996">
                  <c:v>18.534084935746822</c:v>
                </c:pt>
                <c:pt idx="997">
                  <c:v>29.345431879589334</c:v>
                </c:pt>
                <c:pt idx="998">
                  <c:v>58.998644704828635</c:v>
                </c:pt>
                <c:pt idx="999">
                  <c:v>17.298492918405454</c:v>
                </c:pt>
                <c:pt idx="1000">
                  <c:v>41.392185305666075</c:v>
                </c:pt>
                <c:pt idx="1001">
                  <c:v>45.407728523754287</c:v>
                </c:pt>
                <c:pt idx="1002">
                  <c:v>40.46551855583548</c:v>
                </c:pt>
                <c:pt idx="1003">
                  <c:v>35.523277335967748</c:v>
                </c:pt>
                <c:pt idx="1004">
                  <c:v>31.198790640735389</c:v>
                </c:pt>
                <c:pt idx="1005">
                  <c:v>9.575998636209146</c:v>
                </c:pt>
                <c:pt idx="1006">
                  <c:v>1.8534282228057433</c:v>
                </c:pt>
                <c:pt idx="1007">
                  <c:v>15.445101236116042</c:v>
                </c:pt>
                <c:pt idx="1008">
                  <c:v>16.989594609369369</c:v>
                </c:pt>
                <c:pt idx="1009">
                  <c:v>18.225187114237883</c:v>
                </c:pt>
                <c:pt idx="1010">
                  <c:v>23.785329250261121</c:v>
                </c:pt>
                <c:pt idx="1011">
                  <c:v>42.936627446963776</c:v>
                </c:pt>
                <c:pt idx="1012">
                  <c:v>42.936627446963776</c:v>
                </c:pt>
                <c:pt idx="1013">
                  <c:v>40.774407594526679</c:v>
                </c:pt>
                <c:pt idx="1014">
                  <c:v>14.209504343989513</c:v>
                </c:pt>
                <c:pt idx="1015">
                  <c:v>34.287712149151794</c:v>
                </c:pt>
                <c:pt idx="1016">
                  <c:v>8.958195804202564</c:v>
                </c:pt>
                <c:pt idx="1017">
                  <c:v>17.916289170843111</c:v>
                </c:pt>
                <c:pt idx="1018">
                  <c:v>72.589324239583874</c:v>
                </c:pt>
                <c:pt idx="1019">
                  <c:v>-9.2672068337639057</c:v>
                </c:pt>
                <c:pt idx="1020">
                  <c:v>28.418750852217602</c:v>
                </c:pt>
                <c:pt idx="1021">
                  <c:v>23.785329250259718</c:v>
                </c:pt>
                <c:pt idx="1022">
                  <c:v>29.654325311418159</c:v>
                </c:pt>
                <c:pt idx="1023">
                  <c:v>44.481066535785715</c:v>
                </c:pt>
                <c:pt idx="1024">
                  <c:v>67.956164634269214</c:v>
                </c:pt>
                <c:pt idx="1025">
                  <c:v>34.287712149151794</c:v>
                </c:pt>
                <c:pt idx="1026">
                  <c:v>43.554403448807506</c:v>
                </c:pt>
                <c:pt idx="1027">
                  <c:v>4.6335623392657856</c:v>
                </c:pt>
                <c:pt idx="1028">
                  <c:v>23.785329250259718</c:v>
                </c:pt>
                <c:pt idx="1029">
                  <c:v>25.947596079217082</c:v>
                </c:pt>
                <c:pt idx="1030">
                  <c:v>30.581004874984814</c:v>
                </c:pt>
                <c:pt idx="1031">
                  <c:v>21.314159844022718</c:v>
                </c:pt>
                <c:pt idx="1032">
                  <c:v>21.931952927112004</c:v>
                </c:pt>
                <c:pt idx="1033">
                  <c:v>26.874280033814401</c:v>
                </c:pt>
                <c:pt idx="1034">
                  <c:v>37.994401851720177</c:v>
                </c:pt>
                <c:pt idx="1035">
                  <c:v>37.994401851720177</c:v>
                </c:pt>
                <c:pt idx="1036">
                  <c:v>13.282805395453209</c:v>
                </c:pt>
                <c:pt idx="1037">
                  <c:v>-6.4870332850246957</c:v>
                </c:pt>
                <c:pt idx="1038">
                  <c:v>-2.162338465062799</c:v>
                </c:pt>
                <c:pt idx="1039">
                  <c:v>35.523277335967748</c:v>
                </c:pt>
                <c:pt idx="1040">
                  <c:v>-2.7801505504769022</c:v>
                </c:pt>
                <c:pt idx="1041">
                  <c:v>19.769675002871693</c:v>
                </c:pt>
                <c:pt idx="1042">
                  <c:v>32.125468374364345</c:v>
                </c:pt>
                <c:pt idx="1043">
                  <c:v>15.136202195870277</c:v>
                </c:pt>
                <c:pt idx="1044">
                  <c:v>-14.518672640509019</c:v>
                </c:pt>
                <c:pt idx="1045">
                  <c:v>-8.031572928891908</c:v>
                </c:pt>
                <c:pt idx="1046">
                  <c:v>6.1780770311605195</c:v>
                </c:pt>
                <c:pt idx="1047">
                  <c:v>19.151880213097808</c:v>
                </c:pt>
                <c:pt idx="1048">
                  <c:v>-38.614083700145294</c:v>
                </c:pt>
                <c:pt idx="1049">
                  <c:v>51.276562254869049</c:v>
                </c:pt>
                <c:pt idx="1050">
                  <c:v>9.8848998694988381</c:v>
                </c:pt>
                <c:pt idx="1051">
                  <c:v>-12.047390235542899</c:v>
                </c:pt>
                <c:pt idx="1052">
                  <c:v>25.020911027043969</c:v>
                </c:pt>
                <c:pt idx="1053">
                  <c:v>-7.722664756799456</c:v>
                </c:pt>
                <c:pt idx="1054">
                  <c:v>2.7801406907334467</c:v>
                </c:pt>
                <c:pt idx="1055">
                  <c:v>17.298492918405454</c:v>
                </c:pt>
                <c:pt idx="1056">
                  <c:v>35.83216832758896</c:v>
                </c:pt>
                <c:pt idx="1057">
                  <c:v>7.4136865926530762</c:v>
                </c:pt>
                <c:pt idx="1058">
                  <c:v>58.689762873378257</c:v>
                </c:pt>
                <c:pt idx="1059">
                  <c:v>10.811602838482269</c:v>
                </c:pt>
                <c:pt idx="1060">
                  <c:v>2.1623325005279317</c:v>
                </c:pt>
                <c:pt idx="1061">
                  <c:v>19.151880213097105</c:v>
                </c:pt>
                <c:pt idx="1062">
                  <c:v>26.874280033812997</c:v>
                </c:pt>
                <c:pt idx="1063">
                  <c:v>26.874280033814401</c:v>
                </c:pt>
                <c:pt idx="1064">
                  <c:v>46.643276131350724</c:v>
                </c:pt>
                <c:pt idx="1065">
                  <c:v>-13.591940826606381</c:v>
                </c:pt>
                <c:pt idx="1066">
                  <c:v>27.800962890760857</c:v>
                </c:pt>
                <c:pt idx="1067">
                  <c:v>37.376621455069298</c:v>
                </c:pt>
                <c:pt idx="1068">
                  <c:v>-1.2356212497455445</c:v>
                </c:pt>
                <c:pt idx="1069">
                  <c:v>8.958195804202564</c:v>
                </c:pt>
                <c:pt idx="1070">
                  <c:v>47.569935554686353</c:v>
                </c:pt>
                <c:pt idx="1071">
                  <c:v>12.973905502251895</c:v>
                </c:pt>
                <c:pt idx="1072">
                  <c:v>22.549745522530092</c:v>
                </c:pt>
                <c:pt idx="1073">
                  <c:v>16.062898951020305</c:v>
                </c:pt>
                <c:pt idx="1074">
                  <c:v>-1.8534326049140568</c:v>
                </c:pt>
                <c:pt idx="1075">
                  <c:v>42.627739262892057</c:v>
                </c:pt>
                <c:pt idx="1076">
                  <c:v>40.156629395066339</c:v>
                </c:pt>
                <c:pt idx="1077">
                  <c:v>-2.4712444469189347</c:v>
                </c:pt>
                <c:pt idx="1078">
                  <c:v>8.6492942054911151</c:v>
                </c:pt>
                <c:pt idx="1079">
                  <c:v>32.743252920089418</c:v>
                </c:pt>
                <c:pt idx="1080">
                  <c:v>17.298492918406158</c:v>
                </c:pt>
                <c:pt idx="1081">
                  <c:v>17.298492918405454</c:v>
                </c:pt>
                <c:pt idx="1082">
                  <c:v>26.565385504238506</c:v>
                </c:pt>
                <c:pt idx="1083">
                  <c:v>38.612181760142384</c:v>
                </c:pt>
                <c:pt idx="1084">
                  <c:v>18.534084935746822</c:v>
                </c:pt>
                <c:pt idx="1085">
                  <c:v>23.167537630252692</c:v>
                </c:pt>
                <c:pt idx="1086">
                  <c:v>31.198790640735389</c:v>
                </c:pt>
                <c:pt idx="1087">
                  <c:v>46.334389412640896</c:v>
                </c:pt>
                <c:pt idx="1088">
                  <c:v>12.047205091621795</c:v>
                </c:pt>
                <c:pt idx="1089">
                  <c:v>-8.9582981750752726</c:v>
                </c:pt>
                <c:pt idx="1090">
                  <c:v>56.527586630867468</c:v>
                </c:pt>
                <c:pt idx="1091">
                  <c:v>38.612181760142384</c:v>
                </c:pt>
                <c:pt idx="1092">
                  <c:v>21.314159844022718</c:v>
                </c:pt>
                <c:pt idx="1093">
                  <c:v>1.2356193021418276</c:v>
                </c:pt>
                <c:pt idx="1094">
                  <c:v>38.303291866961011</c:v>
                </c:pt>
                <c:pt idx="1095">
                  <c:v>25.020911027042562</c:v>
                </c:pt>
                <c:pt idx="1096">
                  <c:v>36.758840570213749</c:v>
                </c:pt>
                <c:pt idx="1097">
                  <c:v>-20.387999538861727</c:v>
                </c:pt>
                <c:pt idx="1098">
                  <c:v>21.623056446525091</c:v>
                </c:pt>
                <c:pt idx="1099">
                  <c:v>32.125468374364345</c:v>
                </c:pt>
                <c:pt idx="1100">
                  <c:v>3.0890446032126988</c:v>
                </c:pt>
                <c:pt idx="1101">
                  <c:v>44.172178962235463</c:v>
                </c:pt>
                <c:pt idx="1102">
                  <c:v>4.9424655211880548</c:v>
                </c:pt>
                <c:pt idx="1103">
                  <c:v>18.842982635367225</c:v>
                </c:pt>
                <c:pt idx="1104">
                  <c:v>15.445101236116042</c:v>
                </c:pt>
                <c:pt idx="1105">
                  <c:v>-12.665210107134687</c:v>
                </c:pt>
                <c:pt idx="1106">
                  <c:v>-2.4712444469189347</c:v>
                </c:pt>
                <c:pt idx="1107">
                  <c:v>25.020911027043969</c:v>
                </c:pt>
                <c:pt idx="1108">
                  <c:v>13.900604816324726</c:v>
                </c:pt>
                <c:pt idx="1109">
                  <c:v>4.6335623392657856</c:v>
                </c:pt>
                <c:pt idx="1110">
                  <c:v>35.523277335967748</c:v>
                </c:pt>
                <c:pt idx="1111">
                  <c:v>27.492068727077552</c:v>
                </c:pt>
                <c:pt idx="1112">
                  <c:v>35.83216832758896</c:v>
                </c:pt>
                <c:pt idx="1113">
                  <c:v>-11.738480482171861</c:v>
                </c:pt>
                <c:pt idx="1114">
                  <c:v>26.256490852705642</c:v>
                </c:pt>
                <c:pt idx="1115">
                  <c:v>13.900604816324726</c:v>
                </c:pt>
                <c:pt idx="1116">
                  <c:v>-4.6335897274398237</c:v>
                </c:pt>
                <c:pt idx="1117">
                  <c:v>14.518403749805008</c:v>
                </c:pt>
                <c:pt idx="1118">
                  <c:v>20.078572214911016</c:v>
                </c:pt>
                <c:pt idx="1119">
                  <c:v>41.083296511138691</c:v>
                </c:pt>
                <c:pt idx="1120">
                  <c:v>16.371797625673388</c:v>
                </c:pt>
                <c:pt idx="1121">
                  <c:v>19.460777668933058</c:v>
                </c:pt>
                <c:pt idx="1122">
                  <c:v>5.8691743363295172</c:v>
                </c:pt>
                <c:pt idx="1123">
                  <c:v>17.916289170841708</c:v>
                </c:pt>
                <c:pt idx="1124">
                  <c:v>24.094224877364582</c:v>
                </c:pt>
                <c:pt idx="1125">
                  <c:v>48.496593878778988</c:v>
                </c:pt>
                <c:pt idx="1126">
                  <c:v>33.052145009937092</c:v>
                </c:pt>
                <c:pt idx="1127">
                  <c:v>32.743252920089418</c:v>
                </c:pt>
                <c:pt idx="1128">
                  <c:v>5.5602715197240569</c:v>
                </c:pt>
                <c:pt idx="1129">
                  <c:v>17.916289170843111</c:v>
                </c:pt>
                <c:pt idx="1130">
                  <c:v>46.95216272793138</c:v>
                </c:pt>
                <c:pt idx="1131">
                  <c:v>17.607391105565203</c:v>
                </c:pt>
                <c:pt idx="1132">
                  <c:v>-8.3404812226351019</c:v>
                </c:pt>
                <c:pt idx="1133">
                  <c:v>28.727644649987095</c:v>
                </c:pt>
                <c:pt idx="1134">
                  <c:v>47.56993555468776</c:v>
                </c:pt>
                <c:pt idx="1135">
                  <c:v>-7.1048487775890807</c:v>
                </c:pt>
                <c:pt idx="1136">
                  <c:v>8.0314906426641119</c:v>
                </c:pt>
                <c:pt idx="1137">
                  <c:v>35.523277335967748</c:v>
                </c:pt>
                <c:pt idx="1138">
                  <c:v>29.654325311418159</c:v>
                </c:pt>
                <c:pt idx="1139">
                  <c:v>0.61780989453165991</c:v>
                </c:pt>
                <c:pt idx="1140">
                  <c:v>-20.696912696470989</c:v>
                </c:pt>
                <c:pt idx="1141">
                  <c:v>9.8848998694995398</c:v>
                </c:pt>
                <c:pt idx="1142">
                  <c:v>21.623056446525091</c:v>
                </c:pt>
                <c:pt idx="1143">
                  <c:v>21.931952927112004</c:v>
                </c:pt>
                <c:pt idx="1144">
                  <c:v>14.209504343989513</c:v>
                </c:pt>
                <c:pt idx="1145">
                  <c:v>12.356105350333827</c:v>
                </c:pt>
                <c:pt idx="1146">
                  <c:v>10.811602838482269</c:v>
                </c:pt>
                <c:pt idx="1147">
                  <c:v>14.518403749803603</c:v>
                </c:pt>
                <c:pt idx="1148">
                  <c:v>51.89433166131073</c:v>
                </c:pt>
                <c:pt idx="1149">
                  <c:v>40.156629395066339</c:v>
                </c:pt>
                <c:pt idx="1150">
                  <c:v>5.5602715197240569</c:v>
                </c:pt>
                <c:pt idx="1151">
                  <c:v>-11.429570850421102</c:v>
                </c:pt>
                <c:pt idx="1152">
                  <c:v>34.287712149151794</c:v>
                </c:pt>
                <c:pt idx="1153">
                  <c:v>40.774407594526679</c:v>
                </c:pt>
                <c:pt idx="1154">
                  <c:v>7.1047843849591299</c:v>
                </c:pt>
                <c:pt idx="1155">
                  <c:v>6.1780770311605195</c:v>
                </c:pt>
                <c:pt idx="1156">
                  <c:v>-5.251403759929377</c:v>
                </c:pt>
                <c:pt idx="1157">
                  <c:v>3.706852062911199</c:v>
                </c:pt>
                <c:pt idx="1158">
                  <c:v>-26.875201368169616</c:v>
                </c:pt>
                <c:pt idx="1159">
                  <c:v>9.8848998694995398</c:v>
                </c:pt>
                <c:pt idx="1160">
                  <c:v>-13.591940826606381</c:v>
                </c:pt>
                <c:pt idx="1161">
                  <c:v>22.858641637354498</c:v>
                </c:pt>
                <c:pt idx="1162">
                  <c:v>-3.3979631226915297</c:v>
                </c:pt>
                <c:pt idx="1163">
                  <c:v>26.874280033812997</c:v>
                </c:pt>
                <c:pt idx="1164">
                  <c:v>16.680696178458245</c:v>
                </c:pt>
                <c:pt idx="1165">
                  <c:v>28.109856932475108</c:v>
                </c:pt>
                <c:pt idx="1166">
                  <c:v>25.947596079217082</c:v>
                </c:pt>
                <c:pt idx="1167">
                  <c:v>4.3246590355771808</c:v>
                </c:pt>
                <c:pt idx="1168">
                  <c:v>35.214386222310914</c:v>
                </c:pt>
                <c:pt idx="1169">
                  <c:v>23.476433501221994</c:v>
                </c:pt>
                <c:pt idx="1170">
                  <c:v>18.842982635367225</c:v>
                </c:pt>
                <c:pt idx="1171">
                  <c:v>-14.209761914275846</c:v>
                </c:pt>
                <c:pt idx="1172">
                  <c:v>15.754000154500284</c:v>
                </c:pt>
                <c:pt idx="1173">
                  <c:v>29.654325311418159</c:v>
                </c:pt>
                <c:pt idx="1174">
                  <c:v>-8.6493896380318827</c:v>
                </c:pt>
                <c:pt idx="1175">
                  <c:v>46.95216272793138</c:v>
                </c:pt>
                <c:pt idx="1176">
                  <c:v>7.4136865926530762</c:v>
                </c:pt>
                <c:pt idx="1177">
                  <c:v>-6.4870332850246957</c:v>
                </c:pt>
                <c:pt idx="1178">
                  <c:v>27.492068727077552</c:v>
                </c:pt>
                <c:pt idx="1179">
                  <c:v>-1.8534326049140568</c:v>
                </c:pt>
                <c:pt idx="1180">
                  <c:v>-3.0890567757353518</c:v>
                </c:pt>
                <c:pt idx="1181">
                  <c:v>-25.330624643747523</c:v>
                </c:pt>
                <c:pt idx="1182">
                  <c:v>13.282805395452508</c:v>
                </c:pt>
                <c:pt idx="1183">
                  <c:v>-23.786050956754035</c:v>
                </c:pt>
                <c:pt idx="1184">
                  <c:v>19.460777668931655</c:v>
                </c:pt>
                <c:pt idx="1185">
                  <c:v>50.041021975968242</c:v>
                </c:pt>
                <c:pt idx="1186">
                  <c:v>-27.801948860644938</c:v>
                </c:pt>
                <c:pt idx="1187">
                  <c:v>14.827303033764291</c:v>
                </c:pt>
                <c:pt idx="1188">
                  <c:v>-6.7959409704738798</c:v>
                </c:pt>
                <c:pt idx="1189">
                  <c:v>24.094224877364582</c:v>
                </c:pt>
                <c:pt idx="1190">
                  <c:v>-2.4712444469189347</c:v>
                </c:pt>
                <c:pt idx="1191">
                  <c:v>12.665005487212136</c:v>
                </c:pt>
                <c:pt idx="1192">
                  <c:v>32.743252920089418</c:v>
                </c:pt>
                <c:pt idx="1193">
                  <c:v>-1.544526866474055</c:v>
                </c:pt>
                <c:pt idx="1194">
                  <c:v>-7.722664756799456</c:v>
                </c:pt>
                <c:pt idx="1195">
                  <c:v>-29.655447125335378</c:v>
                </c:pt>
                <c:pt idx="1196">
                  <c:v>8.3403924849778583</c:v>
                </c:pt>
                <c:pt idx="1197">
                  <c:v>36.449949944715314</c:v>
                </c:pt>
                <c:pt idx="1198">
                  <c:v>7.7225886785554101</c:v>
                </c:pt>
                <c:pt idx="1199">
                  <c:v>41.392185305666075</c:v>
                </c:pt>
                <c:pt idx="1200">
                  <c:v>-6.7959409704752849</c:v>
                </c:pt>
                <c:pt idx="1201">
                  <c:v>6.1780770311605195</c:v>
                </c:pt>
                <c:pt idx="1202">
                  <c:v>15.754000154500284</c:v>
                </c:pt>
                <c:pt idx="1203">
                  <c:v>35.214386222309507</c:v>
                </c:pt>
                <c:pt idx="1204">
                  <c:v>31.198790640733982</c:v>
                </c:pt>
                <c:pt idx="1205">
                  <c:v>-22.550394194348335</c:v>
                </c:pt>
                <c:pt idx="1206">
                  <c:v>33.36103697776899</c:v>
                </c:pt>
                <c:pt idx="1207">
                  <c:v>46.952162727930691</c:v>
                </c:pt>
                <c:pt idx="1208">
                  <c:v>-8.649389638031181</c:v>
                </c:pt>
                <c:pt idx="1209">
                  <c:v>31.507683340612981</c:v>
                </c:pt>
                <c:pt idx="1210">
                  <c:v>10.193800980977239</c:v>
                </c:pt>
                <c:pt idx="1211">
                  <c:v>9.575998636209146</c:v>
                </c:pt>
                <c:pt idx="1212">
                  <c:v>-31.817867293761392</c:v>
                </c:pt>
                <c:pt idx="1213">
                  <c:v>6.4869796042115278</c:v>
                </c:pt>
                <c:pt idx="1214">
                  <c:v>30.889897818857275</c:v>
                </c:pt>
                <c:pt idx="1215">
                  <c:v>19.460777668933058</c:v>
                </c:pt>
                <c:pt idx="1216">
                  <c:v>20.696366273282347</c:v>
                </c:pt>
                <c:pt idx="1217">
                  <c:v>5.5602715197240569</c:v>
                </c:pt>
                <c:pt idx="1218">
                  <c:v>-0.92671575473127565</c:v>
                </c:pt>
                <c:pt idx="1219">
                  <c:v>18.842982635367225</c:v>
                </c:pt>
                <c:pt idx="1220">
                  <c:v>-0.61781038143399702</c:v>
                </c:pt>
                <c:pt idx="1221">
                  <c:v>3.7068520629119024</c:v>
                </c:pt>
                <c:pt idx="1222">
                  <c:v>44.172178962234057</c:v>
                </c:pt>
                <c:pt idx="1223">
                  <c:v>1.5445238233432628</c:v>
                </c:pt>
                <c:pt idx="1224">
                  <c:v>34.596603628900276</c:v>
                </c:pt>
                <c:pt idx="1225">
                  <c:v>-6.1781257212428899</c:v>
                </c:pt>
                <c:pt idx="1226">
                  <c:v>14.209504343989513</c:v>
                </c:pt>
                <c:pt idx="1227">
                  <c:v>23.476433501221994</c:v>
                </c:pt>
                <c:pt idx="1228">
                  <c:v>-7.1048487775876756</c:v>
                </c:pt>
                <c:pt idx="1229">
                  <c:v>-8.6493896380304776</c:v>
                </c:pt>
                <c:pt idx="1230">
                  <c:v>-13.900851309640709</c:v>
                </c:pt>
                <c:pt idx="1231">
                  <c:v>-4.0157761816860535</c:v>
                </c:pt>
                <c:pt idx="1232">
                  <c:v>0.30890500812981958</c:v>
                </c:pt>
                <c:pt idx="1233">
                  <c:v>2.4712366565028736</c:v>
                </c:pt>
                <c:pt idx="1234">
                  <c:v>30.272111809117856</c:v>
                </c:pt>
                <c:pt idx="1235">
                  <c:v>12.356105350333827</c:v>
                </c:pt>
                <c:pt idx="1236">
                  <c:v>-0.30890512985505292</c:v>
                </c:pt>
                <c:pt idx="1237">
                  <c:v>19.460777668933058</c:v>
                </c:pt>
                <c:pt idx="1238">
                  <c:v>4.9424655211880548</c:v>
                </c:pt>
                <c:pt idx="1239">
                  <c:v>38.921071531263081</c:v>
                </c:pt>
                <c:pt idx="1240">
                  <c:v>18.842982635367225</c:v>
                </c:pt>
                <c:pt idx="1241">
                  <c:v>-4.0157761816860535</c:v>
                </c:pt>
                <c:pt idx="1242">
                  <c:v>2.7801406907334467</c:v>
                </c:pt>
                <c:pt idx="1243">
                  <c:v>11.120503584504869</c:v>
                </c:pt>
                <c:pt idx="1244">
                  <c:v>0.61780989453306456</c:v>
                </c:pt>
                <c:pt idx="1245">
                  <c:v>5.8691743363309223</c:v>
                </c:pt>
                <c:pt idx="1246">
                  <c:v>-1.544526866474055</c:v>
                </c:pt>
                <c:pt idx="1247">
                  <c:v>20.078572214911016</c:v>
                </c:pt>
                <c:pt idx="1248">
                  <c:v>26.256490852705642</c:v>
                </c:pt>
                <c:pt idx="1249">
                  <c:v>5.8691743363295172</c:v>
                </c:pt>
                <c:pt idx="1250">
                  <c:v>-6.1781257212428899</c:v>
                </c:pt>
                <c:pt idx="1251">
                  <c:v>-38.305163497910996</c:v>
                </c:pt>
                <c:pt idx="1252">
                  <c:v>-8.9582981750752726</c:v>
                </c:pt>
                <c:pt idx="1253">
                  <c:v>-17.916698653750991</c:v>
                </c:pt>
                <c:pt idx="1254">
                  <c:v>1.5445238233432628</c:v>
                </c:pt>
                <c:pt idx="1255">
                  <c:v>-3.0890567757353518</c:v>
                </c:pt>
                <c:pt idx="1256">
                  <c:v>-1.8534326049140568</c:v>
                </c:pt>
                <c:pt idx="1257">
                  <c:v>2.162332500526527</c:v>
                </c:pt>
                <c:pt idx="1258">
                  <c:v>3.0890446032126988</c:v>
                </c:pt>
                <c:pt idx="1259">
                  <c:v>14.827303033765697</c:v>
                </c:pt>
                <c:pt idx="1260">
                  <c:v>-7.1048487775890807</c:v>
                </c:pt>
                <c:pt idx="1261">
                  <c:v>4.015755610124975</c:v>
                </c:pt>
                <c:pt idx="1262">
                  <c:v>46.334389412640896</c:v>
                </c:pt>
                <c:pt idx="1263">
                  <c:v>-20.079086502796052</c:v>
                </c:pt>
                <c:pt idx="1264">
                  <c:v>19.151880213096401</c:v>
                </c:pt>
                <c:pt idx="1265">
                  <c:v>29.036538325776686</c:v>
                </c:pt>
                <c:pt idx="1266">
                  <c:v>-24.712794804438385</c:v>
                </c:pt>
                <c:pt idx="1267">
                  <c:v>-17.607786590122071</c:v>
                </c:pt>
                <c:pt idx="1268">
                  <c:v>-5.2514037599279719</c:v>
                </c:pt>
                <c:pt idx="1269">
                  <c:v>22.858641637354498</c:v>
                </c:pt>
                <c:pt idx="1270">
                  <c:v>13.591705166811956</c:v>
                </c:pt>
                <c:pt idx="1271">
                  <c:v>-2.7801505504761992</c:v>
                </c:pt>
                <c:pt idx="1272">
                  <c:v>11.738304711076646</c:v>
                </c:pt>
                <c:pt idx="1273">
                  <c:v>0.30890500812981958</c:v>
                </c:pt>
                <c:pt idx="1274">
                  <c:v>44.481066535785715</c:v>
                </c:pt>
                <c:pt idx="1275">
                  <c:v>16.989594609369369</c:v>
                </c:pt>
                <c:pt idx="1276">
                  <c:v>0.92671465920418039</c:v>
                </c:pt>
                <c:pt idx="1277">
                  <c:v>27.492068727077552</c:v>
                </c:pt>
                <c:pt idx="1278">
                  <c:v>-7.4137567063633218</c:v>
                </c:pt>
                <c:pt idx="1279">
                  <c:v>2.162332500526527</c:v>
                </c:pt>
                <c:pt idx="1280">
                  <c:v>30.581004874984814</c:v>
                </c:pt>
                <c:pt idx="1281">
                  <c:v>-11.12066134029199</c:v>
                </c:pt>
                <c:pt idx="1282">
                  <c:v>-16.372139551313452</c:v>
                </c:pt>
                <c:pt idx="1283">
                  <c:v>-24.403880067037434</c:v>
                </c:pt>
                <c:pt idx="1284">
                  <c:v>10.193800980977239</c:v>
                </c:pt>
                <c:pt idx="1285">
                  <c:v>11.738304711078051</c:v>
                </c:pt>
                <c:pt idx="1286">
                  <c:v>12.665005487211433</c:v>
                </c:pt>
                <c:pt idx="1287">
                  <c:v>24.094224877363175</c:v>
                </c:pt>
                <c:pt idx="1288">
                  <c:v>0.92671465920418039</c:v>
                </c:pt>
                <c:pt idx="1289">
                  <c:v>-12.047390235542899</c:v>
                </c:pt>
                <c:pt idx="1290">
                  <c:v>16.989594609369369</c:v>
                </c:pt>
                <c:pt idx="1291">
                  <c:v>25.638701183775499</c:v>
                </c:pt>
                <c:pt idx="1292">
                  <c:v>35.214386222310914</c:v>
                </c:pt>
                <c:pt idx="1293">
                  <c:v>-6.7959409704738798</c:v>
                </c:pt>
                <c:pt idx="1294">
                  <c:v>-0.30890512985645763</c:v>
                </c:pt>
                <c:pt idx="1295">
                  <c:v>14.827303033765697</c:v>
                </c:pt>
                <c:pt idx="1296">
                  <c:v>18.225187114237883</c:v>
                </c:pt>
                <c:pt idx="1297">
                  <c:v>6.7958820554770023</c:v>
                </c:pt>
                <c:pt idx="1298">
                  <c:v>-9.2672068337639057</c:v>
                </c:pt>
                <c:pt idx="1299">
                  <c:v>36.758840570213046</c:v>
                </c:pt>
                <c:pt idx="1300">
                  <c:v>14.827303033765697</c:v>
                </c:pt>
                <c:pt idx="1301">
                  <c:v>4.015755610124975</c:v>
                </c:pt>
                <c:pt idx="1302">
                  <c:v>25.947596079217082</c:v>
                </c:pt>
                <c:pt idx="1303">
                  <c:v>1.5445238233432628</c:v>
                </c:pt>
                <c:pt idx="1304">
                  <c:v>36.449949944715314</c:v>
                </c:pt>
                <c:pt idx="1305">
                  <c:v>13.282805395453911</c:v>
                </c:pt>
                <c:pt idx="1306">
                  <c:v>-36.142725481021678</c:v>
                </c:pt>
                <c:pt idx="1307">
                  <c:v>5.2513685813426596</c:v>
                </c:pt>
                <c:pt idx="1308">
                  <c:v>14.518403749805008</c:v>
                </c:pt>
                <c:pt idx="1309">
                  <c:v>20.078572214911016</c:v>
                </c:pt>
                <c:pt idx="1310">
                  <c:v>-9.8850245160658154</c:v>
                </c:pt>
                <c:pt idx="1311">
                  <c:v>0.92671465920418039</c:v>
                </c:pt>
                <c:pt idx="1312">
                  <c:v>5.2513685813412545</c:v>
                </c:pt>
                <c:pt idx="1313">
                  <c:v>49.114365484111843</c:v>
                </c:pt>
                <c:pt idx="1314">
                  <c:v>52.203216181269973</c:v>
                </c:pt>
                <c:pt idx="1315">
                  <c:v>-3.0890567757353518</c:v>
                </c:pt>
                <c:pt idx="1316">
                  <c:v>20.387469305048327</c:v>
                </c:pt>
                <c:pt idx="1317">
                  <c:v>32.434360708231416</c:v>
                </c:pt>
                <c:pt idx="1318">
                  <c:v>-4.6335897274398237</c:v>
                </c:pt>
                <c:pt idx="1319">
                  <c:v>46.025502571803131</c:v>
                </c:pt>
                <c:pt idx="1320">
                  <c:v>22.240849285780765</c:v>
                </c:pt>
                <c:pt idx="1321">
                  <c:v>-0.92671575472987078</c:v>
                </c:pt>
                <c:pt idx="1322">
                  <c:v>8.3403924849771567</c:v>
                </c:pt>
                <c:pt idx="1323">
                  <c:v>-6.4870332850246957</c:v>
                </c:pt>
                <c:pt idx="1324">
                  <c:v>18.534084935746822</c:v>
                </c:pt>
                <c:pt idx="1325">
                  <c:v>-15.754316761367686</c:v>
                </c:pt>
                <c:pt idx="1326">
                  <c:v>19.151880213097105</c:v>
                </c:pt>
                <c:pt idx="1327">
                  <c:v>21.623056446525091</c:v>
                </c:pt>
                <c:pt idx="1328">
                  <c:v>-6.4870332850246957</c:v>
                </c:pt>
                <c:pt idx="1329">
                  <c:v>-5.8692182791298242</c:v>
                </c:pt>
                <c:pt idx="1330">
                  <c:v>5.5602715197226527</c:v>
                </c:pt>
                <c:pt idx="1331">
                  <c:v>7.4136865926530762</c:v>
                </c:pt>
                <c:pt idx="1332">
                  <c:v>22.549745522528688</c:v>
                </c:pt>
                <c:pt idx="1333">
                  <c:v>14.209504343989513</c:v>
                </c:pt>
                <c:pt idx="1334">
                  <c:v>-46.954975031058339</c:v>
                </c:pt>
                <c:pt idx="1335">
                  <c:v>-29.964363927903666</c:v>
                </c:pt>
                <c:pt idx="1336">
                  <c:v>0.92671465920418039</c:v>
                </c:pt>
                <c:pt idx="1337">
                  <c:v>16.062898951020305</c:v>
                </c:pt>
                <c:pt idx="1338">
                  <c:v>41.701073978107594</c:v>
                </c:pt>
                <c:pt idx="1339">
                  <c:v>49.42325110355231</c:v>
                </c:pt>
                <c:pt idx="1340">
                  <c:v>-20.387999538861727</c:v>
                </c:pt>
                <c:pt idx="1341">
                  <c:v>-0.92671575472987078</c:v>
                </c:pt>
                <c:pt idx="1342">
                  <c:v>33.052145009935685</c:v>
                </c:pt>
                <c:pt idx="1343">
                  <c:v>-3.706869591342683</c:v>
                </c:pt>
                <c:pt idx="1344">
                  <c:v>23.785329250259718</c:v>
                </c:pt>
                <c:pt idx="1345">
                  <c:v>2.7801406907334467</c:v>
                </c:pt>
                <c:pt idx="1346">
                  <c:v>13.282805395453209</c:v>
                </c:pt>
                <c:pt idx="1347">
                  <c:v>11.120503584504869</c:v>
                </c:pt>
                <c:pt idx="1348">
                  <c:v>-24.094965451142183</c:v>
                </c:pt>
                <c:pt idx="1349">
                  <c:v>2.162332500526527</c:v>
                </c:pt>
                <c:pt idx="1350">
                  <c:v>-21.005825975617519</c:v>
                </c:pt>
                <c:pt idx="1351">
                  <c:v>33.978820547378994</c:v>
                </c:pt>
                <c:pt idx="1352">
                  <c:v>-23.16822233251731</c:v>
                </c:pt>
                <c:pt idx="1353">
                  <c:v>1.5445238233432628</c:v>
                </c:pt>
                <c:pt idx="1354">
                  <c:v>-2.4712444469189347</c:v>
                </c:pt>
                <c:pt idx="1355">
                  <c:v>6.1780770311605195</c:v>
                </c:pt>
                <c:pt idx="1356">
                  <c:v>-14.518672640510424</c:v>
                </c:pt>
                <c:pt idx="1357">
                  <c:v>-10.193933539673552</c:v>
                </c:pt>
                <c:pt idx="1358">
                  <c:v>-11.429570850419697</c:v>
                </c:pt>
                <c:pt idx="1359">
                  <c:v>14.827303033764291</c:v>
                </c:pt>
                <c:pt idx="1360">
                  <c:v>20.078572214911016</c:v>
                </c:pt>
                <c:pt idx="1361">
                  <c:v>24.403120382529693</c:v>
                </c:pt>
                <c:pt idx="1362">
                  <c:v>36.141059197171892</c:v>
                </c:pt>
                <c:pt idx="1363">
                  <c:v>-13.900851309640709</c:v>
                </c:pt>
                <c:pt idx="1364">
                  <c:v>-6.1781257212428899</c:v>
                </c:pt>
                <c:pt idx="1365">
                  <c:v>-45.410358852248692</c:v>
                </c:pt>
                <c:pt idx="1366">
                  <c:v>-22.241480307546269</c:v>
                </c:pt>
                <c:pt idx="1367">
                  <c:v>23.785329250259718</c:v>
                </c:pt>
                <c:pt idx="1368">
                  <c:v>-38.923004023755077</c:v>
                </c:pt>
                <c:pt idx="1369">
                  <c:v>-19.461260795301019</c:v>
                </c:pt>
                <c:pt idx="1370">
                  <c:v>-20.696912696469585</c:v>
                </c:pt>
                <c:pt idx="1371">
                  <c:v>12.047205091620391</c:v>
                </c:pt>
                <c:pt idx="1372">
                  <c:v>-11.429570850421102</c:v>
                </c:pt>
                <c:pt idx="1373">
                  <c:v>6.4869796042101227</c:v>
                </c:pt>
                <c:pt idx="1374">
                  <c:v>5.8691743363309223</c:v>
                </c:pt>
                <c:pt idx="1375">
                  <c:v>1.2356193021404229</c:v>
                </c:pt>
                <c:pt idx="1376">
                  <c:v>-5.251403759929377</c:v>
                </c:pt>
                <c:pt idx="1377">
                  <c:v>-13.283030465175644</c:v>
                </c:pt>
                <c:pt idx="1378">
                  <c:v>6.7958820554784074</c:v>
                </c:pt>
                <c:pt idx="1379">
                  <c:v>4.3246590355771808</c:v>
                </c:pt>
                <c:pt idx="1380">
                  <c:v>30.889897818857275</c:v>
                </c:pt>
                <c:pt idx="1381">
                  <c:v>6.1780770311605195</c:v>
                </c:pt>
                <c:pt idx="1382">
                  <c:v>-8.0315729288905029</c:v>
                </c:pt>
                <c:pt idx="1383">
                  <c:v>-22.550394194346929</c:v>
                </c:pt>
                <c:pt idx="1384">
                  <c:v>-10.811751951790116</c:v>
                </c:pt>
                <c:pt idx="1385">
                  <c:v>2.4712366565042783</c:v>
                </c:pt>
                <c:pt idx="1386">
                  <c:v>37.067731073665961</c:v>
                </c:pt>
                <c:pt idx="1387">
                  <c:v>25.947596079217082</c:v>
                </c:pt>
                <c:pt idx="1388">
                  <c:v>-22.859308202672945</c:v>
                </c:pt>
                <c:pt idx="1389">
                  <c:v>8.0314906426641119</c:v>
                </c:pt>
                <c:pt idx="1390">
                  <c:v>20.078572214911016</c:v>
                </c:pt>
                <c:pt idx="1391">
                  <c:v>9.575998636209146</c:v>
                </c:pt>
                <c:pt idx="1392">
                  <c:v>-7.1048487775876756</c:v>
                </c:pt>
                <c:pt idx="1393">
                  <c:v>42.62773926289065</c:v>
                </c:pt>
                <c:pt idx="1394">
                  <c:v>22.858641637354498</c:v>
                </c:pt>
                <c:pt idx="1395">
                  <c:v>13.900604816324726</c:v>
                </c:pt>
                <c:pt idx="1396">
                  <c:v>23.785329250261121</c:v>
                </c:pt>
                <c:pt idx="1397">
                  <c:v>-27.801948860644938</c:v>
                </c:pt>
                <c:pt idx="1398">
                  <c:v>-15.445405548770259</c:v>
                </c:pt>
                <c:pt idx="1399">
                  <c:v>-3.706869591342683</c:v>
                </c:pt>
                <c:pt idx="1400">
                  <c:v>14.518403749805008</c:v>
                </c:pt>
                <c:pt idx="1401">
                  <c:v>-7.1048487775883782</c:v>
                </c:pt>
                <c:pt idx="1402">
                  <c:v>21.931952927112004</c:v>
                </c:pt>
                <c:pt idx="1403">
                  <c:v>0</c:v>
                </c:pt>
                <c:pt idx="1404">
                  <c:v>4.0157556101235699</c:v>
                </c:pt>
                <c:pt idx="1405">
                  <c:v>18.842982635367225</c:v>
                </c:pt>
                <c:pt idx="1406">
                  <c:v>2.7801406907334467</c:v>
                </c:pt>
                <c:pt idx="1407">
                  <c:v>3.7068520629119024</c:v>
                </c:pt>
                <c:pt idx="1408">
                  <c:v>2.162332500526527</c:v>
                </c:pt>
                <c:pt idx="1409">
                  <c:v>8.6492942054911151</c:v>
                </c:pt>
                <c:pt idx="1410">
                  <c:v>32.743252920089418</c:v>
                </c:pt>
                <c:pt idx="1411">
                  <c:v>21.314159844022718</c:v>
                </c:pt>
                <c:pt idx="1412">
                  <c:v>21.00526311960617</c:v>
                </c:pt>
                <c:pt idx="1413">
                  <c:v>-7.1048487775876756</c:v>
                </c:pt>
                <c:pt idx="1414">
                  <c:v>-14.209761914275846</c:v>
                </c:pt>
                <c:pt idx="1415">
                  <c:v>21.00526311960617</c:v>
                </c:pt>
                <c:pt idx="1416">
                  <c:v>7.7225886785554101</c:v>
                </c:pt>
                <c:pt idx="1417">
                  <c:v>-13.591940826606381</c:v>
                </c:pt>
                <c:pt idx="1418">
                  <c:v>-28.110864934424182</c:v>
                </c:pt>
                <c:pt idx="1419">
                  <c:v>-3.706869591342683</c:v>
                </c:pt>
                <c:pt idx="1420">
                  <c:v>4.6335623392657856</c:v>
                </c:pt>
                <c:pt idx="1421">
                  <c:v>10.193800980976537</c:v>
                </c:pt>
                <c:pt idx="1422">
                  <c:v>-15.445405548770259</c:v>
                </c:pt>
                <c:pt idx="1423">
                  <c:v>-24.094965451142183</c:v>
                </c:pt>
                <c:pt idx="1424">
                  <c:v>-4.0157761816860535</c:v>
                </c:pt>
                <c:pt idx="1425">
                  <c:v>7.7225886785554101</c:v>
                </c:pt>
                <c:pt idx="1426">
                  <c:v>11.4294042087039</c:v>
                </c:pt>
                <c:pt idx="1427">
                  <c:v>-13.283030465175644</c:v>
                </c:pt>
                <c:pt idx="1428">
                  <c:v>-10.193933539673552</c:v>
                </c:pt>
                <c:pt idx="1429">
                  <c:v>29.036538325778093</c:v>
                </c:pt>
                <c:pt idx="1430">
                  <c:v>2.4712366565028736</c:v>
                </c:pt>
                <c:pt idx="1431">
                  <c:v>11.4294042087039</c:v>
                </c:pt>
                <c:pt idx="1432">
                  <c:v>-12.665210107134687</c:v>
                </c:pt>
                <c:pt idx="1433">
                  <c:v>-14.518672640510424</c:v>
                </c:pt>
                <c:pt idx="1434">
                  <c:v>11.738304711076646</c:v>
                </c:pt>
                <c:pt idx="1435">
                  <c:v>0.30890500812981958</c:v>
                </c:pt>
                <c:pt idx="1436">
                  <c:v>7.4136865926530762</c:v>
                </c:pt>
                <c:pt idx="1437">
                  <c:v>23.167537630252692</c:v>
                </c:pt>
                <c:pt idx="1438">
                  <c:v>-1.8534326049140568</c:v>
                </c:pt>
                <c:pt idx="1439">
                  <c:v>20.078572214911016</c:v>
                </c:pt>
                <c:pt idx="1440">
                  <c:v>36.758840570213749</c:v>
                </c:pt>
                <c:pt idx="1441">
                  <c:v>24.094224877364582</c:v>
                </c:pt>
                <c:pt idx="1442">
                  <c:v>20.696366273282347</c:v>
                </c:pt>
                <c:pt idx="1443">
                  <c:v>13.282805395452508</c:v>
                </c:pt>
                <c:pt idx="1444">
                  <c:v>-43.247901297124791</c:v>
                </c:pt>
                <c:pt idx="1445">
                  <c:v>19.151880213096401</c:v>
                </c:pt>
                <c:pt idx="1446">
                  <c:v>48.496593878778988</c:v>
                </c:pt>
                <c:pt idx="1447">
                  <c:v>-5.2514037599279719</c:v>
                </c:pt>
                <c:pt idx="1448">
                  <c:v>-25.63953974564868</c:v>
                </c:pt>
                <c:pt idx="1449">
                  <c:v>-2.7801505504769022</c:v>
                </c:pt>
                <c:pt idx="1450">
                  <c:v>-14.827583488337439</c:v>
                </c:pt>
                <c:pt idx="1451">
                  <c:v>20.387469305049734</c:v>
                </c:pt>
                <c:pt idx="1452">
                  <c:v>29.036538325778093</c:v>
                </c:pt>
                <c:pt idx="1453">
                  <c:v>-14.518672640510424</c:v>
                </c:pt>
                <c:pt idx="1454">
                  <c:v>-4.0157761816874578</c:v>
                </c:pt>
                <c:pt idx="1455">
                  <c:v>11.120503584504869</c:v>
                </c:pt>
                <c:pt idx="1456">
                  <c:v>-3.0890567757353518</c:v>
                </c:pt>
                <c:pt idx="1457">
                  <c:v>5.5602715197240569</c:v>
                </c:pt>
                <c:pt idx="1458">
                  <c:v>-28.728697446391319</c:v>
                </c:pt>
                <c:pt idx="1459">
                  <c:v>-11.120661340292692</c:v>
                </c:pt>
                <c:pt idx="1460">
                  <c:v>-13.900851309640709</c:v>
                </c:pt>
                <c:pt idx="1461">
                  <c:v>-5.8692182791312284</c:v>
                </c:pt>
                <c:pt idx="1462">
                  <c:v>-11.12066134029199</c:v>
                </c:pt>
                <c:pt idx="1463">
                  <c:v>-10.811751951790116</c:v>
                </c:pt>
                <c:pt idx="1464">
                  <c:v>-6.7959409704738798</c:v>
                </c:pt>
                <c:pt idx="1465">
                  <c:v>-15.13649445775971</c:v>
                </c:pt>
                <c:pt idx="1466">
                  <c:v>22.240849285780765</c:v>
                </c:pt>
                <c:pt idx="1467">
                  <c:v>3.7068520629104968</c:v>
                </c:pt>
                <c:pt idx="1468">
                  <c:v>20.387469305048327</c:v>
                </c:pt>
                <c:pt idx="1469">
                  <c:v>16.989594609369369</c:v>
                </c:pt>
                <c:pt idx="1470">
                  <c:v>-35.524887140166285</c:v>
                </c:pt>
                <c:pt idx="1471">
                  <c:v>-22.550394194348335</c:v>
                </c:pt>
                <c:pt idx="1472">
                  <c:v>-9.8850245160658154</c:v>
                </c:pt>
                <c:pt idx="1473">
                  <c:v>-8.0315729288905029</c:v>
                </c:pt>
                <c:pt idx="1474">
                  <c:v>0</c:v>
                </c:pt>
                <c:pt idx="1475">
                  <c:v>-17.298874648061908</c:v>
                </c:pt>
                <c:pt idx="1476">
                  <c:v>22.549745522530092</c:v>
                </c:pt>
                <c:pt idx="1477">
                  <c:v>-0.30890512985645763</c:v>
                </c:pt>
                <c:pt idx="1478">
                  <c:v>-26.566285780308274</c:v>
                </c:pt>
                <c:pt idx="1479">
                  <c:v>17.607391105563796</c:v>
                </c:pt>
                <c:pt idx="1480">
                  <c:v>-18.534523145697598</c:v>
                </c:pt>
                <c:pt idx="1481">
                  <c:v>13.591705166811956</c:v>
                </c:pt>
                <c:pt idx="1482">
                  <c:v>-13.900851309640709</c:v>
                </c:pt>
                <c:pt idx="1483">
                  <c:v>-5.2514037599279719</c:v>
                </c:pt>
                <c:pt idx="1484">
                  <c:v>9.8848998695002432</c:v>
                </c:pt>
                <c:pt idx="1485">
                  <c:v>40.46551855583548</c:v>
                </c:pt>
                <c:pt idx="1486">
                  <c:v>25.329806166382163</c:v>
                </c:pt>
                <c:pt idx="1487">
                  <c:v>-5.8692182791312284</c:v>
                </c:pt>
                <c:pt idx="1488">
                  <c:v>41.392185305665372</c:v>
                </c:pt>
                <c:pt idx="1489">
                  <c:v>-11.738480482171861</c:v>
                </c:pt>
                <c:pt idx="1490">
                  <c:v>-10.502842684916843</c:v>
                </c:pt>
                <c:pt idx="1491">
                  <c:v>30.272111809117856</c:v>
                </c:pt>
                <c:pt idx="1492">
                  <c:v>5.5602715197240569</c:v>
                </c:pt>
                <c:pt idx="1493">
                  <c:v>-13.591940826606381</c:v>
                </c:pt>
                <c:pt idx="1494">
                  <c:v>-9.2672068337639057</c:v>
                </c:pt>
                <c:pt idx="1495">
                  <c:v>29.654325311418159</c:v>
                </c:pt>
                <c:pt idx="1496">
                  <c:v>-46.954975031058339</c:v>
                </c:pt>
                <c:pt idx="1497">
                  <c:v>-17.298874648061908</c:v>
                </c:pt>
                <c:pt idx="1498">
                  <c:v>-8.3404812226358036</c:v>
                </c:pt>
                <c:pt idx="1499">
                  <c:v>9.8848998695002432</c:v>
                </c:pt>
                <c:pt idx="1500">
                  <c:v>0</c:v>
                </c:pt>
                <c:pt idx="1501">
                  <c:v>12.047205091621795</c:v>
                </c:pt>
                <c:pt idx="1502">
                  <c:v>31.81657591849088</c:v>
                </c:pt>
                <c:pt idx="1503">
                  <c:v>-10.811751951790116</c:v>
                </c:pt>
                <c:pt idx="1504">
                  <c:v>11.120503584504869</c:v>
                </c:pt>
                <c:pt idx="1505">
                  <c:v>-22.550394194346929</c:v>
                </c:pt>
                <c:pt idx="1506">
                  <c:v>-40.776528514142143</c:v>
                </c:pt>
                <c:pt idx="1507">
                  <c:v>13.900604816324726</c:v>
                </c:pt>
                <c:pt idx="1508">
                  <c:v>-29.655447125335378</c:v>
                </c:pt>
                <c:pt idx="1509">
                  <c:v>20.387469305048327</c:v>
                </c:pt>
                <c:pt idx="1510">
                  <c:v>29.963218621261891</c:v>
                </c:pt>
                <c:pt idx="1511">
                  <c:v>25.020911027043969</c:v>
                </c:pt>
                <c:pt idx="1512">
                  <c:v>-34.289211915325531</c:v>
                </c:pt>
                <c:pt idx="1513">
                  <c:v>22.858641637354498</c:v>
                </c:pt>
                <c:pt idx="1514">
                  <c:v>17.607391105565203</c:v>
                </c:pt>
                <c:pt idx="1515">
                  <c:v>0</c:v>
                </c:pt>
                <c:pt idx="1516">
                  <c:v>7.1047843849598324</c:v>
                </c:pt>
                <c:pt idx="1517">
                  <c:v>12.973905502253301</c:v>
                </c:pt>
                <c:pt idx="1518">
                  <c:v>-10.811751951790116</c:v>
                </c:pt>
                <c:pt idx="1519">
                  <c:v>13.282805395453911</c:v>
                </c:pt>
                <c:pt idx="1520">
                  <c:v>22.549745522530092</c:v>
                </c:pt>
                <c:pt idx="1521">
                  <c:v>-21.314739376302029</c:v>
                </c:pt>
                <c:pt idx="1522">
                  <c:v>20.696366273280944</c:v>
                </c:pt>
                <c:pt idx="1523">
                  <c:v>19.151880213097808</c:v>
                </c:pt>
                <c:pt idx="1524">
                  <c:v>1.2356193021404229</c:v>
                </c:pt>
                <c:pt idx="1525">
                  <c:v>14.827303033765697</c:v>
                </c:pt>
                <c:pt idx="1526">
                  <c:v>-16.681051128654808</c:v>
                </c:pt>
                <c:pt idx="1527">
                  <c:v>10.811602838482269</c:v>
                </c:pt>
                <c:pt idx="1528">
                  <c:v>7.4136865926530762</c:v>
                </c:pt>
                <c:pt idx="1529">
                  <c:v>-8.6493896380318827</c:v>
                </c:pt>
                <c:pt idx="1530">
                  <c:v>-28.728697446392722</c:v>
                </c:pt>
                <c:pt idx="1531">
                  <c:v>-18.225610838942359</c:v>
                </c:pt>
                <c:pt idx="1532">
                  <c:v>6.1780770311605195</c:v>
                </c:pt>
                <c:pt idx="1533">
                  <c:v>12.665005487211433</c:v>
                </c:pt>
                <c:pt idx="1534">
                  <c:v>-2.162338465062799</c:v>
                </c:pt>
                <c:pt idx="1535">
                  <c:v>12.047205091621795</c:v>
                </c:pt>
                <c:pt idx="1536">
                  <c:v>-40.467607462337909</c:v>
                </c:pt>
                <c:pt idx="1537">
                  <c:v>7.4136865926530762</c:v>
                </c:pt>
                <c:pt idx="1538">
                  <c:v>-2.4712444469175301</c:v>
                </c:pt>
                <c:pt idx="1539">
                  <c:v>22.549745522529392</c:v>
                </c:pt>
                <c:pt idx="1540">
                  <c:v>21.314159844022718</c:v>
                </c:pt>
                <c:pt idx="1541">
                  <c:v>-29.037613884577787</c:v>
                </c:pt>
                <c:pt idx="1542">
                  <c:v>-34.907049284925968</c:v>
                </c:pt>
                <c:pt idx="1543">
                  <c:v>5.2513685813412545</c:v>
                </c:pt>
                <c:pt idx="1544">
                  <c:v>-33.671375031384912</c:v>
                </c:pt>
                <c:pt idx="1545">
                  <c:v>-7.1048487775890807</c:v>
                </c:pt>
                <c:pt idx="1546">
                  <c:v>-13.900851309640709</c:v>
                </c:pt>
                <c:pt idx="1547">
                  <c:v>12.973905502251895</c:v>
                </c:pt>
                <c:pt idx="1548">
                  <c:v>-3.706869591342683</c:v>
                </c:pt>
                <c:pt idx="1549">
                  <c:v>-6.1781257212428899</c:v>
                </c:pt>
                <c:pt idx="1550">
                  <c:v>-1.544526866474055</c:v>
                </c:pt>
                <c:pt idx="1551">
                  <c:v>28.109856932475108</c:v>
                </c:pt>
                <c:pt idx="1552">
                  <c:v>-11.738480482170457</c:v>
                </c:pt>
                <c:pt idx="1553">
                  <c:v>16.680696178456845</c:v>
                </c:pt>
                <c:pt idx="1554">
                  <c:v>3.3979483939392949</c:v>
                </c:pt>
                <c:pt idx="1555">
                  <c:v>-6.4870332850246957</c:v>
                </c:pt>
                <c:pt idx="1556">
                  <c:v>-37.378403619488111</c:v>
                </c:pt>
                <c:pt idx="1557">
                  <c:v>-7.4137567063647269</c:v>
                </c:pt>
                <c:pt idx="1558">
                  <c:v>26.565385504238506</c:v>
                </c:pt>
                <c:pt idx="1559">
                  <c:v>14.209504343989513</c:v>
                </c:pt>
                <c:pt idx="1560">
                  <c:v>-16.063228095550617</c:v>
                </c:pt>
                <c:pt idx="1561">
                  <c:v>1.5445238233432628</c:v>
                </c:pt>
                <c:pt idx="1562">
                  <c:v>-11.429570850419697</c:v>
                </c:pt>
                <c:pt idx="1563">
                  <c:v>19.151880213097808</c:v>
                </c:pt>
                <c:pt idx="1564">
                  <c:v>10.811602838482269</c:v>
                </c:pt>
                <c:pt idx="1565">
                  <c:v>-6.7959409704738798</c:v>
                </c:pt>
                <c:pt idx="1566">
                  <c:v>-22.550394194346929</c:v>
                </c:pt>
                <c:pt idx="1567">
                  <c:v>-5.5603109586924688</c:v>
                </c:pt>
                <c:pt idx="1568">
                  <c:v>4.6335623392657856</c:v>
                </c:pt>
                <c:pt idx="1569">
                  <c:v>-12.665210107134687</c:v>
                </c:pt>
                <c:pt idx="1570">
                  <c:v>15.445101236116042</c:v>
                </c:pt>
                <c:pt idx="1571">
                  <c:v>-14.827583488338844</c:v>
                </c:pt>
                <c:pt idx="1572">
                  <c:v>5.8691743363309223</c:v>
                </c:pt>
                <c:pt idx="1573">
                  <c:v>-23.786050956754035</c:v>
                </c:pt>
                <c:pt idx="1574">
                  <c:v>-29.346530444226278</c:v>
                </c:pt>
                <c:pt idx="1575">
                  <c:v>-6.7959409704738798</c:v>
                </c:pt>
                <c:pt idx="1576">
                  <c:v>5.5602715197226527</c:v>
                </c:pt>
                <c:pt idx="1577">
                  <c:v>8.0314906426641119</c:v>
                </c:pt>
                <c:pt idx="1578">
                  <c:v>-24.403880067037434</c:v>
                </c:pt>
                <c:pt idx="1579">
                  <c:v>-5.8692182791312284</c:v>
                </c:pt>
                <c:pt idx="1580">
                  <c:v>4.6335623392657856</c:v>
                </c:pt>
                <c:pt idx="1581">
                  <c:v>33.978820547378994</c:v>
                </c:pt>
                <c:pt idx="1582">
                  <c:v>-2.1623384650642037</c:v>
                </c:pt>
                <c:pt idx="1583">
                  <c:v>-0.61781038143259226</c:v>
                </c:pt>
                <c:pt idx="1584">
                  <c:v>-24.403880067036031</c:v>
                </c:pt>
                <c:pt idx="1585">
                  <c:v>-10.193933539674955</c:v>
                </c:pt>
                <c:pt idx="1586">
                  <c:v>-7.1048487775890807</c:v>
                </c:pt>
                <c:pt idx="1587">
                  <c:v>30.272111809119259</c:v>
                </c:pt>
                <c:pt idx="1588">
                  <c:v>3.706852062911199</c:v>
                </c:pt>
                <c:pt idx="1589">
                  <c:v>-11.738480482171157</c:v>
                </c:pt>
                <c:pt idx="1590">
                  <c:v>21.314159844022718</c:v>
                </c:pt>
                <c:pt idx="1591">
                  <c:v>-2.162338465062799</c:v>
                </c:pt>
                <c:pt idx="1592">
                  <c:v>22.549745522530092</c:v>
                </c:pt>
                <c:pt idx="1593">
                  <c:v>17.916289170843111</c:v>
                </c:pt>
                <c:pt idx="1594">
                  <c:v>25.329806166382163</c:v>
                </c:pt>
                <c:pt idx="1595">
                  <c:v>-2.4712444469175301</c:v>
                </c:pt>
                <c:pt idx="1596">
                  <c:v>16.989594609369369</c:v>
                </c:pt>
                <c:pt idx="1597">
                  <c:v>-43.247901297124791</c:v>
                </c:pt>
                <c:pt idx="1598">
                  <c:v>-0.61781038143399702</c:v>
                </c:pt>
                <c:pt idx="1599">
                  <c:v>-9.8850245160672205</c:v>
                </c:pt>
                <c:pt idx="1600">
                  <c:v>11.4294042087039</c:v>
                </c:pt>
                <c:pt idx="1601">
                  <c:v>8.3403924849764532</c:v>
                </c:pt>
                <c:pt idx="1602">
                  <c:v>30.581004874984814</c:v>
                </c:pt>
                <c:pt idx="1603">
                  <c:v>-23.786050956755439</c:v>
                </c:pt>
                <c:pt idx="1604">
                  <c:v>-9.2672068337639057</c:v>
                </c:pt>
                <c:pt idx="1605">
                  <c:v>0</c:v>
                </c:pt>
                <c:pt idx="1606">
                  <c:v>1.5445238233432628</c:v>
                </c:pt>
                <c:pt idx="1607">
                  <c:v>16.062898951020305</c:v>
                </c:pt>
                <c:pt idx="1608">
                  <c:v>4.9424655211880548</c:v>
                </c:pt>
                <c:pt idx="1609">
                  <c:v>-12.665210107134687</c:v>
                </c:pt>
                <c:pt idx="1610">
                  <c:v>4.3246590355771808</c:v>
                </c:pt>
                <c:pt idx="1611">
                  <c:v>-31.200032352692428</c:v>
                </c:pt>
                <c:pt idx="1612">
                  <c:v>22.549745522530092</c:v>
                </c:pt>
                <c:pt idx="1613">
                  <c:v>-15.445405548770259</c:v>
                </c:pt>
                <c:pt idx="1614">
                  <c:v>10.811602838482269</c:v>
                </c:pt>
                <c:pt idx="1615">
                  <c:v>32.434360708231416</c:v>
                </c:pt>
                <c:pt idx="1616">
                  <c:v>-30.891115064322708</c:v>
                </c:pt>
                <c:pt idx="1617">
                  <c:v>-2.162338465062799</c:v>
                </c:pt>
                <c:pt idx="1618">
                  <c:v>5.5602715197233552</c:v>
                </c:pt>
                <c:pt idx="1619">
                  <c:v>1.2356193021404229</c:v>
                </c:pt>
                <c:pt idx="1620">
                  <c:v>4.6335623392657856</c:v>
                </c:pt>
                <c:pt idx="1621">
                  <c:v>-8.9582981750752726</c:v>
                </c:pt>
                <c:pt idx="1622">
                  <c:v>17.916289170841708</c:v>
                </c:pt>
                <c:pt idx="1623">
                  <c:v>-22.550394194348335</c:v>
                </c:pt>
                <c:pt idx="1624">
                  <c:v>4.015755610124975</c:v>
                </c:pt>
                <c:pt idx="1625">
                  <c:v>20.696366273280944</c:v>
                </c:pt>
                <c:pt idx="1626">
                  <c:v>26.256490852705642</c:v>
                </c:pt>
                <c:pt idx="1627">
                  <c:v>-12.974120225349884</c:v>
                </c:pt>
                <c:pt idx="1628">
                  <c:v>-12.356300110531437</c:v>
                </c:pt>
                <c:pt idx="1629">
                  <c:v>-2.7801505504769022</c:v>
                </c:pt>
                <c:pt idx="1630">
                  <c:v>24.094224877364582</c:v>
                </c:pt>
                <c:pt idx="1631">
                  <c:v>8.6492942054911151</c:v>
                </c:pt>
                <c:pt idx="1632">
                  <c:v>-26.257370313931528</c:v>
                </c:pt>
                <c:pt idx="1633">
                  <c:v>4.9424655211894599</c:v>
                </c:pt>
                <c:pt idx="1634">
                  <c:v>7.1047843849598324</c:v>
                </c:pt>
                <c:pt idx="1635">
                  <c:v>-21.932566542269559</c:v>
                </c:pt>
                <c:pt idx="1636">
                  <c:v>-6.1781257212428899</c:v>
                </c:pt>
                <c:pt idx="1637">
                  <c:v>53.747636948351094</c:v>
                </c:pt>
                <c:pt idx="1638">
                  <c:v>10.193800980977239</c:v>
                </c:pt>
                <c:pt idx="1639">
                  <c:v>-21.932566542268155</c:v>
                </c:pt>
                <c:pt idx="1640">
                  <c:v>-21.005825975618222</c:v>
                </c:pt>
                <c:pt idx="1641">
                  <c:v>-7.722664756799456</c:v>
                </c:pt>
                <c:pt idx="1642">
                  <c:v>-31.817867293761392</c:v>
                </c:pt>
                <c:pt idx="1643">
                  <c:v>-11.120661340293395</c:v>
                </c:pt>
                <c:pt idx="1644">
                  <c:v>0.92671465920277574</c:v>
                </c:pt>
                <c:pt idx="1645">
                  <c:v>12.356105350333827</c:v>
                </c:pt>
                <c:pt idx="1646">
                  <c:v>17.607391105563796</c:v>
                </c:pt>
                <c:pt idx="1647">
                  <c:v>26.256490852705642</c:v>
                </c:pt>
                <c:pt idx="1648">
                  <c:v>-43.556823441024399</c:v>
                </c:pt>
                <c:pt idx="1649">
                  <c:v>-11.12066134029199</c:v>
                </c:pt>
                <c:pt idx="1650">
                  <c:v>9.2670972811094803</c:v>
                </c:pt>
                <c:pt idx="1651">
                  <c:v>13.591705166811956</c:v>
                </c:pt>
                <c:pt idx="1652">
                  <c:v>-8.031572928891908</c:v>
                </c:pt>
                <c:pt idx="1653">
                  <c:v>14.518403749805008</c:v>
                </c:pt>
                <c:pt idx="1654">
                  <c:v>12.356105350333827</c:v>
                </c:pt>
                <c:pt idx="1655">
                  <c:v>-6.1781257212428899</c:v>
                </c:pt>
                <c:pt idx="1656">
                  <c:v>-13.591940826605677</c:v>
                </c:pt>
                <c:pt idx="1657">
                  <c:v>22.858641637354498</c:v>
                </c:pt>
                <c:pt idx="1658">
                  <c:v>-5.251403759929377</c:v>
                </c:pt>
                <c:pt idx="1659">
                  <c:v>20.078572214911016</c:v>
                </c:pt>
                <c:pt idx="1660">
                  <c:v>-25.639539745647276</c:v>
                </c:pt>
                <c:pt idx="1661">
                  <c:v>6.4869796042101227</c:v>
                </c:pt>
                <c:pt idx="1662">
                  <c:v>52.820984854652991</c:v>
                </c:pt>
                <c:pt idx="1663">
                  <c:v>-3.706869591342683</c:v>
                </c:pt>
                <c:pt idx="1664">
                  <c:v>8.6492942054911151</c:v>
                </c:pt>
                <c:pt idx="1665">
                  <c:v>27.800962890760857</c:v>
                </c:pt>
                <c:pt idx="1666">
                  <c:v>8.958195804202564</c:v>
                </c:pt>
                <c:pt idx="1667">
                  <c:v>-12.66521010713539</c:v>
                </c:pt>
                <c:pt idx="1668">
                  <c:v>4.6335623392657856</c:v>
                </c:pt>
                <c:pt idx="1669">
                  <c:v>-3.706869591342683</c:v>
                </c:pt>
                <c:pt idx="1670">
                  <c:v>-33.980293412646859</c:v>
                </c:pt>
                <c:pt idx="1671">
                  <c:v>13.282805395452508</c:v>
                </c:pt>
                <c:pt idx="1672">
                  <c:v>22.858641637353095</c:v>
                </c:pt>
                <c:pt idx="1673">
                  <c:v>-4.6335897274398237</c:v>
                </c:pt>
                <c:pt idx="1674">
                  <c:v>-7.1048487775876756</c:v>
                </c:pt>
                <c:pt idx="1675">
                  <c:v>-0.6178103814332947</c:v>
                </c:pt>
                <c:pt idx="1676">
                  <c:v>-38.923004023755077</c:v>
                </c:pt>
                <c:pt idx="1677">
                  <c:v>-12.665210107134687</c:v>
                </c:pt>
                <c:pt idx="1678">
                  <c:v>-37.687323457578863</c:v>
                </c:pt>
                <c:pt idx="1679">
                  <c:v>15.445101236116042</c:v>
                </c:pt>
                <c:pt idx="1680">
                  <c:v>3.0890446032126988</c:v>
                </c:pt>
                <c:pt idx="1681">
                  <c:v>10.193800980977239</c:v>
                </c:pt>
                <c:pt idx="1682">
                  <c:v>-0.92671575473127565</c:v>
                </c:pt>
                <c:pt idx="1683">
                  <c:v>-3.0890567757353518</c:v>
                </c:pt>
                <c:pt idx="1684">
                  <c:v>29.036538325778093</c:v>
                </c:pt>
                <c:pt idx="1685">
                  <c:v>-6.1781257212428899</c:v>
                </c:pt>
                <c:pt idx="1686">
                  <c:v>7.7225886785554101</c:v>
                </c:pt>
                <c:pt idx="1687">
                  <c:v>12.047205091621795</c:v>
                </c:pt>
                <c:pt idx="1688">
                  <c:v>6.1780770311605195</c:v>
                </c:pt>
                <c:pt idx="1689">
                  <c:v>-19.461260795301019</c:v>
                </c:pt>
                <c:pt idx="1690">
                  <c:v>-1.8534326049140568</c:v>
                </c:pt>
                <c:pt idx="1691">
                  <c:v>-28.110864934422779</c:v>
                </c:pt>
                <c:pt idx="1692">
                  <c:v>25.638701183775499</c:v>
                </c:pt>
                <c:pt idx="1693">
                  <c:v>-8.3404812226351019</c:v>
                </c:pt>
                <c:pt idx="1694">
                  <c:v>12.356105350333827</c:v>
                </c:pt>
                <c:pt idx="1695">
                  <c:v>-2.162338465062799</c:v>
                </c:pt>
                <c:pt idx="1696">
                  <c:v>32.125468374364345</c:v>
                </c:pt>
                <c:pt idx="1697">
                  <c:v>-4.3246828937188839</c:v>
                </c:pt>
                <c:pt idx="1698">
                  <c:v>-2.4712444469175301</c:v>
                </c:pt>
                <c:pt idx="1699">
                  <c:v>-0.61781038143259226</c:v>
                </c:pt>
                <c:pt idx="1700">
                  <c:v>7.4136865926516711</c:v>
                </c:pt>
                <c:pt idx="1701">
                  <c:v>-12.974120225351289</c:v>
                </c:pt>
                <c:pt idx="1702">
                  <c:v>-19.152348123878671</c:v>
                </c:pt>
                <c:pt idx="1703">
                  <c:v>-12.047390235541494</c:v>
                </c:pt>
                <c:pt idx="1704">
                  <c:v>11.4294042087039</c:v>
                </c:pt>
                <c:pt idx="1705">
                  <c:v>35.83216832758896</c:v>
                </c:pt>
                <c:pt idx="1706">
                  <c:v>-12.974120225349884</c:v>
                </c:pt>
                <c:pt idx="1707">
                  <c:v>-3.706869591342683</c:v>
                </c:pt>
                <c:pt idx="1708">
                  <c:v>-9.8850245160672205</c:v>
                </c:pt>
                <c:pt idx="1709">
                  <c:v>10.811602838482269</c:v>
                </c:pt>
                <c:pt idx="1710">
                  <c:v>-6.1781257212428899</c:v>
                </c:pt>
                <c:pt idx="1711">
                  <c:v>20.696366273280944</c:v>
                </c:pt>
                <c:pt idx="1712">
                  <c:v>-24.403880067037434</c:v>
                </c:pt>
                <c:pt idx="1713">
                  <c:v>-15.13649445775971</c:v>
                </c:pt>
                <c:pt idx="1714">
                  <c:v>4.015755610124975</c:v>
                </c:pt>
                <c:pt idx="1715">
                  <c:v>-11.738480482171861</c:v>
                </c:pt>
                <c:pt idx="1716">
                  <c:v>-17.607786590122071</c:v>
                </c:pt>
                <c:pt idx="1717">
                  <c:v>15.445101236116042</c:v>
                </c:pt>
                <c:pt idx="1718">
                  <c:v>-16.063228095550617</c:v>
                </c:pt>
                <c:pt idx="1719">
                  <c:v>15.445101236116042</c:v>
                </c:pt>
                <c:pt idx="1720">
                  <c:v>-31.817867293761392</c:v>
                </c:pt>
                <c:pt idx="1721">
                  <c:v>9.2670972811094803</c:v>
                </c:pt>
                <c:pt idx="1722">
                  <c:v>-13.591940826605677</c:v>
                </c:pt>
                <c:pt idx="1723">
                  <c:v>6.4869796042101227</c:v>
                </c:pt>
                <c:pt idx="1724">
                  <c:v>7.1047843849598324</c:v>
                </c:pt>
                <c:pt idx="1725">
                  <c:v>-10.193933539674955</c:v>
                </c:pt>
                <c:pt idx="1726">
                  <c:v>5.5602715197240569</c:v>
                </c:pt>
                <c:pt idx="1727">
                  <c:v>1.5445238233432628</c:v>
                </c:pt>
                <c:pt idx="1728">
                  <c:v>25.32980616638357</c:v>
                </c:pt>
                <c:pt idx="1729">
                  <c:v>8.958195804202564</c:v>
                </c:pt>
                <c:pt idx="1730">
                  <c:v>1.5445238233432628</c:v>
                </c:pt>
                <c:pt idx="1731">
                  <c:v>-37.68732345758027</c:v>
                </c:pt>
                <c:pt idx="1732">
                  <c:v>27.800962890760857</c:v>
                </c:pt>
                <c:pt idx="1733">
                  <c:v>-26.87520136817032</c:v>
                </c:pt>
                <c:pt idx="1734">
                  <c:v>11.738304711076646</c:v>
                </c:pt>
                <c:pt idx="1735">
                  <c:v>11.429404208705304</c:v>
                </c:pt>
                <c:pt idx="1736">
                  <c:v>-4.6335897274398237</c:v>
                </c:pt>
                <c:pt idx="1737">
                  <c:v>-12.665210107134687</c:v>
                </c:pt>
                <c:pt idx="1738">
                  <c:v>-25.330624643747523</c:v>
                </c:pt>
                <c:pt idx="1739">
                  <c:v>0.92671465920418039</c:v>
                </c:pt>
                <c:pt idx="1740">
                  <c:v>11.429404208705304</c:v>
                </c:pt>
                <c:pt idx="1741">
                  <c:v>5.2513685813426596</c:v>
                </c:pt>
                <c:pt idx="1742">
                  <c:v>-15.13649445775971</c:v>
                </c:pt>
                <c:pt idx="1743">
                  <c:v>51.585447019175035</c:v>
                </c:pt>
                <c:pt idx="1744">
                  <c:v>5.2513685813426596</c:v>
                </c:pt>
                <c:pt idx="1745">
                  <c:v>6.1780770311605195</c:v>
                </c:pt>
                <c:pt idx="1746">
                  <c:v>21.623056446525091</c:v>
                </c:pt>
                <c:pt idx="1747">
                  <c:v>25.638701183774096</c:v>
                </c:pt>
                <c:pt idx="1748">
                  <c:v>-47.572822351690853</c:v>
                </c:pt>
                <c:pt idx="1749">
                  <c:v>-7.4137567063633218</c:v>
                </c:pt>
                <c:pt idx="1750">
                  <c:v>2.4712366565042783</c:v>
                </c:pt>
                <c:pt idx="1751">
                  <c:v>-15.13649445775971</c:v>
                </c:pt>
                <c:pt idx="1752">
                  <c:v>-31.200032352692428</c:v>
                </c:pt>
                <c:pt idx="1753">
                  <c:v>-34.289211915325531</c:v>
                </c:pt>
                <c:pt idx="1754">
                  <c:v>-19.461260795302422</c:v>
                </c:pt>
                <c:pt idx="1755">
                  <c:v>-2.4712444469175301</c:v>
                </c:pt>
                <c:pt idx="1756">
                  <c:v>-9.2672068337639057</c:v>
                </c:pt>
                <c:pt idx="1757">
                  <c:v>-12.974120225351289</c:v>
                </c:pt>
                <c:pt idx="1758">
                  <c:v>2.4712366565028736</c:v>
                </c:pt>
                <c:pt idx="1759">
                  <c:v>35.214386222310914</c:v>
                </c:pt>
                <c:pt idx="1760">
                  <c:v>24.71201576575799</c:v>
                </c:pt>
                <c:pt idx="1761">
                  <c:v>-10.502842684915439</c:v>
                </c:pt>
                <c:pt idx="1762">
                  <c:v>41.083296511138691</c:v>
                </c:pt>
                <c:pt idx="1763">
                  <c:v>-49.117442775838349</c:v>
                </c:pt>
                <c:pt idx="1764">
                  <c:v>-11.12066134029199</c:v>
                </c:pt>
                <c:pt idx="1765">
                  <c:v>15.136202195868872</c:v>
                </c:pt>
                <c:pt idx="1766">
                  <c:v>7.7225886785554101</c:v>
                </c:pt>
                <c:pt idx="1767">
                  <c:v>-0.30890512985505292</c:v>
                </c:pt>
                <c:pt idx="1768">
                  <c:v>19.460777668933058</c:v>
                </c:pt>
                <c:pt idx="1769">
                  <c:v>-9.2672068337639057</c:v>
                </c:pt>
                <c:pt idx="1770">
                  <c:v>37.067731073665961</c:v>
                </c:pt>
                <c:pt idx="1771">
                  <c:v>0.92671465920418039</c:v>
                </c:pt>
                <c:pt idx="1772">
                  <c:v>21.931952927112004</c:v>
                </c:pt>
                <c:pt idx="1773">
                  <c:v>21.314159844022718</c:v>
                </c:pt>
                <c:pt idx="1774">
                  <c:v>22.240849285782168</c:v>
                </c:pt>
                <c:pt idx="1775">
                  <c:v>-11.429570850421102</c:v>
                </c:pt>
                <c:pt idx="1776">
                  <c:v>-53.13347006726174</c:v>
                </c:pt>
                <c:pt idx="1777">
                  <c:v>-16.063228095549917</c:v>
                </c:pt>
                <c:pt idx="1778">
                  <c:v>38.303291866961011</c:v>
                </c:pt>
                <c:pt idx="1779">
                  <c:v>0.30890500812981958</c:v>
                </c:pt>
                <c:pt idx="1780">
                  <c:v>-16.681051128654808</c:v>
                </c:pt>
                <c:pt idx="1781">
                  <c:v>28.727644649987095</c:v>
                </c:pt>
                <c:pt idx="1782">
                  <c:v>5.8691743363295172</c:v>
                </c:pt>
                <c:pt idx="1783">
                  <c:v>10.193800980975833</c:v>
                </c:pt>
                <c:pt idx="1784">
                  <c:v>51.276562254868345</c:v>
                </c:pt>
                <c:pt idx="1785">
                  <c:v>-7.4137567063647269</c:v>
                </c:pt>
                <c:pt idx="1786">
                  <c:v>1.5445238233432628</c:v>
                </c:pt>
                <c:pt idx="1787">
                  <c:v>9.2670972811094803</c:v>
                </c:pt>
                <c:pt idx="1788">
                  <c:v>-20.387999538861727</c:v>
                </c:pt>
                <c:pt idx="1789">
                  <c:v>53.438753039305347</c:v>
                </c:pt>
                <c:pt idx="1790">
                  <c:v>9.2670972811094803</c:v>
                </c:pt>
                <c:pt idx="1791">
                  <c:v>-0.30890512985505292</c:v>
                </c:pt>
                <c:pt idx="1792">
                  <c:v>0</c:v>
                </c:pt>
                <c:pt idx="1793">
                  <c:v>5.2513685813426596</c:v>
                </c:pt>
                <c:pt idx="1794">
                  <c:v>-20.079086502796052</c:v>
                </c:pt>
                <c:pt idx="1795">
                  <c:v>12.665005487211433</c:v>
                </c:pt>
                <c:pt idx="1796">
                  <c:v>28.109856932475108</c:v>
                </c:pt>
                <c:pt idx="1797">
                  <c:v>8.3403924849764532</c:v>
                </c:pt>
                <c:pt idx="1798">
                  <c:v>6.7958820554770023</c:v>
                </c:pt>
                <c:pt idx="1799">
                  <c:v>2.7801406907320421</c:v>
                </c:pt>
                <c:pt idx="1800">
                  <c:v>8.0314906426655153</c:v>
                </c:pt>
                <c:pt idx="1801">
                  <c:v>-22.241480307544862</c:v>
                </c:pt>
                <c:pt idx="1802">
                  <c:v>23.167537630252692</c:v>
                </c:pt>
                <c:pt idx="1803">
                  <c:v>13.900604816324726</c:v>
                </c:pt>
                <c:pt idx="1804">
                  <c:v>7.7225886785554101</c:v>
                </c:pt>
                <c:pt idx="1805">
                  <c:v>1.5445238233432628</c:v>
                </c:pt>
                <c:pt idx="1806">
                  <c:v>2.1623325005279317</c:v>
                </c:pt>
                <c:pt idx="1807">
                  <c:v>-4.0157761816874578</c:v>
                </c:pt>
                <c:pt idx="1808">
                  <c:v>11.738304711076646</c:v>
                </c:pt>
                <c:pt idx="1809">
                  <c:v>10.193800980975833</c:v>
                </c:pt>
                <c:pt idx="1810">
                  <c:v>9.2670972811094803</c:v>
                </c:pt>
                <c:pt idx="1811">
                  <c:v>-13.283030465175644</c:v>
                </c:pt>
                <c:pt idx="1812">
                  <c:v>5.2513685813412545</c:v>
                </c:pt>
                <c:pt idx="1813">
                  <c:v>29.036538325778093</c:v>
                </c:pt>
                <c:pt idx="1814">
                  <c:v>10.811602838482269</c:v>
                </c:pt>
                <c:pt idx="1815">
                  <c:v>-8.6493896380318827</c:v>
                </c:pt>
                <c:pt idx="1816">
                  <c:v>-16.372139551312046</c:v>
                </c:pt>
                <c:pt idx="1817">
                  <c:v>10.502701970638821</c:v>
                </c:pt>
                <c:pt idx="1818">
                  <c:v>-25.021709663342214</c:v>
                </c:pt>
                <c:pt idx="1819">
                  <c:v>5.8691743363309223</c:v>
                </c:pt>
                <c:pt idx="1820">
                  <c:v>-4.9424966828433057</c:v>
                </c:pt>
                <c:pt idx="1821">
                  <c:v>-18.225610838942359</c:v>
                </c:pt>
                <c:pt idx="1822">
                  <c:v>-33.980293412646859</c:v>
                </c:pt>
                <c:pt idx="1823">
                  <c:v>-2.1623384650642037</c:v>
                </c:pt>
                <c:pt idx="1824">
                  <c:v>16.062898951021708</c:v>
                </c:pt>
                <c:pt idx="1825">
                  <c:v>-3.0890567757353518</c:v>
                </c:pt>
                <c:pt idx="1826">
                  <c:v>-23.16822233251731</c:v>
                </c:pt>
                <c:pt idx="1827">
                  <c:v>23.476433501221994</c:v>
                </c:pt>
                <c:pt idx="1828">
                  <c:v>13.282805395453911</c:v>
                </c:pt>
                <c:pt idx="1829">
                  <c:v>-24.09496545114078</c:v>
                </c:pt>
                <c:pt idx="1830">
                  <c:v>22.549745522529392</c:v>
                </c:pt>
                <c:pt idx="1831">
                  <c:v>12.047205091620391</c:v>
                </c:pt>
                <c:pt idx="1832">
                  <c:v>-40.776528514140736</c:v>
                </c:pt>
                <c:pt idx="1833">
                  <c:v>0.30890500812981958</c:v>
                </c:pt>
                <c:pt idx="1834">
                  <c:v>7.4136865926530762</c:v>
                </c:pt>
                <c:pt idx="1835">
                  <c:v>0.92671465920277574</c:v>
                </c:pt>
                <c:pt idx="1836">
                  <c:v>-2.7801505504769022</c:v>
                </c:pt>
                <c:pt idx="1837">
                  <c:v>4.015755610124975</c:v>
                </c:pt>
                <c:pt idx="1838">
                  <c:v>20.696366273280944</c:v>
                </c:pt>
                <c:pt idx="1839">
                  <c:v>6.4869796042101227</c:v>
                </c:pt>
                <c:pt idx="1840">
                  <c:v>-4.9424966828433057</c:v>
                </c:pt>
                <c:pt idx="1841">
                  <c:v>11.4294042087039</c:v>
                </c:pt>
                <c:pt idx="1842">
                  <c:v>-34.289211915325531</c:v>
                </c:pt>
                <c:pt idx="1843">
                  <c:v>-20.079086502796052</c:v>
                </c:pt>
                <c:pt idx="1844">
                  <c:v>0</c:v>
                </c:pt>
                <c:pt idx="1845">
                  <c:v>19.151880213097808</c:v>
                </c:pt>
                <c:pt idx="1846">
                  <c:v>0.61780989453306456</c:v>
                </c:pt>
                <c:pt idx="1847">
                  <c:v>13.282805395452508</c:v>
                </c:pt>
                <c:pt idx="1848">
                  <c:v>2.7801406907334467</c:v>
                </c:pt>
                <c:pt idx="1849">
                  <c:v>8.958195804202564</c:v>
                </c:pt>
                <c:pt idx="1850">
                  <c:v>34.287712149153194</c:v>
                </c:pt>
                <c:pt idx="1851">
                  <c:v>-8.6493896380304776</c:v>
                </c:pt>
                <c:pt idx="1852">
                  <c:v>10.502701970638821</c:v>
                </c:pt>
                <c:pt idx="1853">
                  <c:v>32.434360708231416</c:v>
                </c:pt>
                <c:pt idx="1854">
                  <c:v>8.3403924849764532</c:v>
                </c:pt>
                <c:pt idx="1855">
                  <c:v>6.7958820554784074</c:v>
                </c:pt>
                <c:pt idx="1856">
                  <c:v>-5.2514037599279719</c:v>
                </c:pt>
                <c:pt idx="1857">
                  <c:v>1.8534282228057433</c:v>
                </c:pt>
                <c:pt idx="1858">
                  <c:v>19.769675002871693</c:v>
                </c:pt>
                <c:pt idx="1859">
                  <c:v>11.738304711076646</c:v>
                </c:pt>
                <c:pt idx="1860">
                  <c:v>-2.4712444469189347</c:v>
                </c:pt>
                <c:pt idx="1861">
                  <c:v>41.701073978107594</c:v>
                </c:pt>
                <c:pt idx="1862">
                  <c:v>38.612181760142384</c:v>
                </c:pt>
                <c:pt idx="1863">
                  <c:v>-0.30890512985505292</c:v>
                </c:pt>
                <c:pt idx="1864">
                  <c:v>-21.932566542268155</c:v>
                </c:pt>
                <c:pt idx="1865">
                  <c:v>4.3246590355771808</c:v>
                </c:pt>
                <c:pt idx="1866">
                  <c:v>-5.5603109586924688</c:v>
                </c:pt>
                <c:pt idx="1867">
                  <c:v>-10.193933539674955</c:v>
                </c:pt>
                <c:pt idx="1868">
                  <c:v>-17.298874648061908</c:v>
                </c:pt>
                <c:pt idx="1869">
                  <c:v>-12.665210107134687</c:v>
                </c:pt>
                <c:pt idx="1870">
                  <c:v>1.8534282228057433</c:v>
                </c:pt>
                <c:pt idx="1871">
                  <c:v>13.282805395453911</c:v>
                </c:pt>
                <c:pt idx="1872">
                  <c:v>-9.576115614095011</c:v>
                </c:pt>
                <c:pt idx="1873">
                  <c:v>5.2513685813426596</c:v>
                </c:pt>
                <c:pt idx="1874">
                  <c:v>11.429404208704602</c:v>
                </c:pt>
                <c:pt idx="1875">
                  <c:v>20.078572214911016</c:v>
                </c:pt>
                <c:pt idx="1876">
                  <c:v>-8.031572928891908</c:v>
                </c:pt>
                <c:pt idx="1877">
                  <c:v>8.9581958042011589</c:v>
                </c:pt>
                <c:pt idx="1878">
                  <c:v>5.5602715197226527</c:v>
                </c:pt>
                <c:pt idx="1879">
                  <c:v>16.680696178458245</c:v>
                </c:pt>
                <c:pt idx="1880">
                  <c:v>-11.738480482171861</c:v>
                </c:pt>
                <c:pt idx="1881">
                  <c:v>-35.833806249893087</c:v>
                </c:pt>
                <c:pt idx="1882">
                  <c:v>10.502701970638821</c:v>
                </c:pt>
                <c:pt idx="1883">
                  <c:v>-32.435702720580856</c:v>
                </c:pt>
                <c:pt idx="1884">
                  <c:v>-23.16822233251731</c:v>
                </c:pt>
                <c:pt idx="1885">
                  <c:v>5.2513685813412545</c:v>
                </c:pt>
                <c:pt idx="1886">
                  <c:v>-8.0315729288905029</c:v>
                </c:pt>
                <c:pt idx="1887">
                  <c:v>-3.0890567757353518</c:v>
                </c:pt>
                <c:pt idx="1888">
                  <c:v>-21.314739376302029</c:v>
                </c:pt>
                <c:pt idx="1889">
                  <c:v>-10.811751951790116</c:v>
                </c:pt>
                <c:pt idx="1890">
                  <c:v>-6.7959409704738798</c:v>
                </c:pt>
                <c:pt idx="1891">
                  <c:v>-3.0890567757353518</c:v>
                </c:pt>
                <c:pt idx="1892">
                  <c:v>23.476433501221994</c:v>
                </c:pt>
                <c:pt idx="1893">
                  <c:v>0.92671465920347806</c:v>
                </c:pt>
                <c:pt idx="1894">
                  <c:v>-7.4137567063647269</c:v>
                </c:pt>
                <c:pt idx="1895">
                  <c:v>30.889897818857275</c:v>
                </c:pt>
                <c:pt idx="1896">
                  <c:v>-17.298874648061908</c:v>
                </c:pt>
                <c:pt idx="1897">
                  <c:v>-9.8850245160658154</c:v>
                </c:pt>
                <c:pt idx="1898">
                  <c:v>-13.900851309640709</c:v>
                </c:pt>
                <c:pt idx="1899">
                  <c:v>-26.257370313931528</c:v>
                </c:pt>
                <c:pt idx="1900">
                  <c:v>37.067731073665961</c:v>
                </c:pt>
                <c:pt idx="1901">
                  <c:v>-12.665210107136092</c:v>
                </c:pt>
                <c:pt idx="1902">
                  <c:v>-13.591940826606381</c:v>
                </c:pt>
                <c:pt idx="1903">
                  <c:v>31.81657591849088</c:v>
                </c:pt>
                <c:pt idx="1904">
                  <c:v>-11.429570850419697</c:v>
                </c:pt>
                <c:pt idx="1905">
                  <c:v>21.931952927112004</c:v>
                </c:pt>
                <c:pt idx="1906">
                  <c:v>-51.897767179583504</c:v>
                </c:pt>
                <c:pt idx="1907">
                  <c:v>9.2670972811094803</c:v>
                </c:pt>
                <c:pt idx="1908">
                  <c:v>-26.566285780307574</c:v>
                </c:pt>
                <c:pt idx="1909">
                  <c:v>-29.037613884577787</c:v>
                </c:pt>
                <c:pt idx="1910">
                  <c:v>-2.4712444469175301</c:v>
                </c:pt>
                <c:pt idx="1911">
                  <c:v>-4.0157761816867552</c:v>
                </c:pt>
                <c:pt idx="1912">
                  <c:v>4.9424655211880548</c:v>
                </c:pt>
                <c:pt idx="1913">
                  <c:v>13.900604816324726</c:v>
                </c:pt>
                <c:pt idx="1914">
                  <c:v>-19.770173588275348</c:v>
                </c:pt>
                <c:pt idx="1915">
                  <c:v>-6.7959409704738798</c:v>
                </c:pt>
                <c:pt idx="1916">
                  <c:v>14.209504343989513</c:v>
                </c:pt>
                <c:pt idx="1917">
                  <c:v>-4.6335897274398237</c:v>
                </c:pt>
                <c:pt idx="1918">
                  <c:v>0.30890500812981958</c:v>
                </c:pt>
                <c:pt idx="1919">
                  <c:v>14.827303033764291</c:v>
                </c:pt>
                <c:pt idx="1920">
                  <c:v>-20.696912696469585</c:v>
                </c:pt>
                <c:pt idx="1921">
                  <c:v>-35.524887140166285</c:v>
                </c:pt>
                <c:pt idx="1922">
                  <c:v>16.062898951020305</c:v>
                </c:pt>
                <c:pt idx="1923">
                  <c:v>-15.445405548770259</c:v>
                </c:pt>
                <c:pt idx="1924">
                  <c:v>-13.900851309640709</c:v>
                </c:pt>
                <c:pt idx="1925">
                  <c:v>13.900604816324726</c:v>
                </c:pt>
                <c:pt idx="1926">
                  <c:v>21.931952927113407</c:v>
                </c:pt>
                <c:pt idx="1927">
                  <c:v>-9.8850245160658154</c:v>
                </c:pt>
                <c:pt idx="1928">
                  <c:v>-0.30890512985505292</c:v>
                </c:pt>
                <c:pt idx="1929">
                  <c:v>14.518403749805008</c:v>
                </c:pt>
                <c:pt idx="1930">
                  <c:v>38.303291866961011</c:v>
                </c:pt>
                <c:pt idx="1931">
                  <c:v>-18.843435574011107</c:v>
                </c:pt>
                <c:pt idx="1932">
                  <c:v>-28.728697446391319</c:v>
                </c:pt>
                <c:pt idx="1933">
                  <c:v>22.549745522530092</c:v>
                </c:pt>
                <c:pt idx="1934">
                  <c:v>-18.534523145696895</c:v>
                </c:pt>
                <c:pt idx="1935">
                  <c:v>7.7225886785554101</c:v>
                </c:pt>
                <c:pt idx="1936">
                  <c:v>14.518403749803603</c:v>
                </c:pt>
                <c:pt idx="1937">
                  <c:v>-6.7959409704738798</c:v>
                </c:pt>
                <c:pt idx="1938">
                  <c:v>-8.0315729288905029</c:v>
                </c:pt>
                <c:pt idx="1939">
                  <c:v>-29.655447125335378</c:v>
                </c:pt>
                <c:pt idx="1940">
                  <c:v>8.3403924849764532</c:v>
                </c:pt>
                <c:pt idx="1941">
                  <c:v>7.1047843849598324</c:v>
                </c:pt>
                <c:pt idx="1942">
                  <c:v>21.931952927112004</c:v>
                </c:pt>
                <c:pt idx="1943">
                  <c:v>24.403120382531096</c:v>
                </c:pt>
                <c:pt idx="1944">
                  <c:v>15.754000154500284</c:v>
                </c:pt>
                <c:pt idx="1945">
                  <c:v>22.240849285780765</c:v>
                </c:pt>
                <c:pt idx="1946">
                  <c:v>12.047205091621795</c:v>
                </c:pt>
                <c:pt idx="1947">
                  <c:v>2.1623325005279317</c:v>
                </c:pt>
                <c:pt idx="1948">
                  <c:v>-17.298874648063311</c:v>
                </c:pt>
                <c:pt idx="1949">
                  <c:v>-5.8692182791312284</c:v>
                </c:pt>
                <c:pt idx="1950">
                  <c:v>-7.722664756799456</c:v>
                </c:pt>
                <c:pt idx="1951">
                  <c:v>1.5445238233432628</c:v>
                </c:pt>
                <c:pt idx="1952">
                  <c:v>-15.445405548770259</c:v>
                </c:pt>
                <c:pt idx="1953">
                  <c:v>23.476433501221994</c:v>
                </c:pt>
                <c:pt idx="1954">
                  <c:v>-4.0157761816860535</c:v>
                </c:pt>
                <c:pt idx="1955">
                  <c:v>75.678082016832278</c:v>
                </c:pt>
                <c:pt idx="1956">
                  <c:v>-20.387999538861727</c:v>
                </c:pt>
                <c:pt idx="1957">
                  <c:v>11.120503584504869</c:v>
                </c:pt>
                <c:pt idx="1958">
                  <c:v>17.607391105564499</c:v>
                </c:pt>
                <c:pt idx="1959">
                  <c:v>25.020911027042562</c:v>
                </c:pt>
                <c:pt idx="1960">
                  <c:v>20.387469305048327</c:v>
                </c:pt>
                <c:pt idx="1961">
                  <c:v>-5.5603109586917663</c:v>
                </c:pt>
                <c:pt idx="1962">
                  <c:v>-19.461260795301019</c:v>
                </c:pt>
                <c:pt idx="1963">
                  <c:v>-19.770173588275348</c:v>
                </c:pt>
                <c:pt idx="1964">
                  <c:v>8.958195804202564</c:v>
                </c:pt>
                <c:pt idx="1965">
                  <c:v>-4.324682893720289</c:v>
                </c:pt>
                <c:pt idx="1966">
                  <c:v>11.4294042087039</c:v>
                </c:pt>
                <c:pt idx="1967">
                  <c:v>11.120503584504869</c:v>
                </c:pt>
                <c:pt idx="1968">
                  <c:v>13.591705166811956</c:v>
                </c:pt>
                <c:pt idx="1969">
                  <c:v>14.518403749805008</c:v>
                </c:pt>
                <c:pt idx="1970">
                  <c:v>10.502701970638821</c:v>
                </c:pt>
                <c:pt idx="1971">
                  <c:v>3.0890446032126988</c:v>
                </c:pt>
                <c:pt idx="1972">
                  <c:v>-8.649389638031181</c:v>
                </c:pt>
                <c:pt idx="1973">
                  <c:v>-34.289211915325531</c:v>
                </c:pt>
                <c:pt idx="1974">
                  <c:v>-4.0157761816874578</c:v>
                </c:pt>
                <c:pt idx="1975">
                  <c:v>-0.61781038143259226</c:v>
                </c:pt>
                <c:pt idx="1976">
                  <c:v>2.162332500526527</c:v>
                </c:pt>
                <c:pt idx="1977">
                  <c:v>-23.16822233251731</c:v>
                </c:pt>
                <c:pt idx="1978">
                  <c:v>-23.16822233251731</c:v>
                </c:pt>
                <c:pt idx="1979">
                  <c:v>26.256490852705642</c:v>
                </c:pt>
                <c:pt idx="1980">
                  <c:v>-23.786050956754035</c:v>
                </c:pt>
                <c:pt idx="1981">
                  <c:v>6.4869796042101227</c:v>
                </c:pt>
                <c:pt idx="1982">
                  <c:v>-32.74462061614048</c:v>
                </c:pt>
                <c:pt idx="1983">
                  <c:v>21.931952927112004</c:v>
                </c:pt>
                <c:pt idx="1984">
                  <c:v>20.078572214911016</c:v>
                </c:pt>
                <c:pt idx="1985">
                  <c:v>22.549745522530092</c:v>
                </c:pt>
                <c:pt idx="1986">
                  <c:v>34.905494986619701</c:v>
                </c:pt>
                <c:pt idx="1987">
                  <c:v>-14.518672640509019</c:v>
                </c:pt>
                <c:pt idx="1988">
                  <c:v>9.2670972811094803</c:v>
                </c:pt>
                <c:pt idx="1989">
                  <c:v>14.518403749803603</c:v>
                </c:pt>
                <c:pt idx="1990">
                  <c:v>9.2670972811094803</c:v>
                </c:pt>
                <c:pt idx="1991">
                  <c:v>-19.770173588274645</c:v>
                </c:pt>
                <c:pt idx="1992">
                  <c:v>-29.037613884576384</c:v>
                </c:pt>
                <c:pt idx="1993">
                  <c:v>-23.477136583878607</c:v>
                </c:pt>
                <c:pt idx="1994">
                  <c:v>-5.2514037599279719</c:v>
                </c:pt>
                <c:pt idx="1995">
                  <c:v>11.738304711078051</c:v>
                </c:pt>
                <c:pt idx="1996">
                  <c:v>3.0890446032126988</c:v>
                </c:pt>
                <c:pt idx="1997">
                  <c:v>-10.811751951790116</c:v>
                </c:pt>
                <c:pt idx="1998">
                  <c:v>15.754000154500284</c:v>
                </c:pt>
                <c:pt idx="1999">
                  <c:v>-13.591940826606381</c:v>
                </c:pt>
                <c:pt idx="2000">
                  <c:v>-7.722664756799456</c:v>
                </c:pt>
                <c:pt idx="2001">
                  <c:v>-15.754316761367686</c:v>
                </c:pt>
                <c:pt idx="2002">
                  <c:v>18.22518711423648</c:v>
                </c:pt>
                <c:pt idx="2003">
                  <c:v>-23.16822233251731</c:v>
                </c:pt>
                <c:pt idx="2004">
                  <c:v>13.900604816324726</c:v>
                </c:pt>
                <c:pt idx="2005">
                  <c:v>-21.623652898519609</c:v>
                </c:pt>
                <c:pt idx="2006">
                  <c:v>-16.98996282757189</c:v>
                </c:pt>
                <c:pt idx="2007">
                  <c:v>-14.209761914275846</c:v>
                </c:pt>
                <c:pt idx="2008">
                  <c:v>18.225187114237883</c:v>
                </c:pt>
                <c:pt idx="2009">
                  <c:v>-2.4712444469175301</c:v>
                </c:pt>
                <c:pt idx="2010">
                  <c:v>37.685511714421118</c:v>
                </c:pt>
                <c:pt idx="2011">
                  <c:v>26.256490852705642</c:v>
                </c:pt>
                <c:pt idx="2012">
                  <c:v>14.827303033765697</c:v>
                </c:pt>
                <c:pt idx="2013">
                  <c:v>-12.665210107134687</c:v>
                </c:pt>
                <c:pt idx="2014">
                  <c:v>-14.82758348833814</c:v>
                </c:pt>
                <c:pt idx="2015">
                  <c:v>-24.403880067037434</c:v>
                </c:pt>
                <c:pt idx="2016">
                  <c:v>12.665005487211433</c:v>
                </c:pt>
                <c:pt idx="2017">
                  <c:v>45.716615608840058</c:v>
                </c:pt>
                <c:pt idx="2018">
                  <c:v>14.518403749803603</c:v>
                </c:pt>
                <c:pt idx="2019">
                  <c:v>-0.30890512985645763</c:v>
                </c:pt>
                <c:pt idx="2020">
                  <c:v>36.141059197171892</c:v>
                </c:pt>
                <c:pt idx="2021">
                  <c:v>-1.544526866474055</c:v>
                </c:pt>
                <c:pt idx="2022">
                  <c:v>-4.9424966828433057</c:v>
                </c:pt>
                <c:pt idx="2023">
                  <c:v>8.0314906426641119</c:v>
                </c:pt>
                <c:pt idx="2024">
                  <c:v>-0.61781038143399702</c:v>
                </c:pt>
                <c:pt idx="2025">
                  <c:v>17.916289170843111</c:v>
                </c:pt>
                <c:pt idx="2026">
                  <c:v>-23.16822233251661</c:v>
                </c:pt>
                <c:pt idx="2027">
                  <c:v>15.136202195868872</c:v>
                </c:pt>
                <c:pt idx="2028">
                  <c:v>39.847740112220485</c:v>
                </c:pt>
                <c:pt idx="2029">
                  <c:v>-21.314739376302029</c:v>
                </c:pt>
                <c:pt idx="2030">
                  <c:v>8.64929420548971</c:v>
                </c:pt>
                <c:pt idx="2031">
                  <c:v>-12.665210107136092</c:v>
                </c:pt>
                <c:pt idx="2032">
                  <c:v>10.811602838482269</c:v>
                </c:pt>
                <c:pt idx="2033">
                  <c:v>24.71201576575799</c:v>
                </c:pt>
                <c:pt idx="2034">
                  <c:v>-34.598130539420922</c:v>
                </c:pt>
                <c:pt idx="2035">
                  <c:v>-7.4137567063633218</c:v>
                </c:pt>
                <c:pt idx="2036">
                  <c:v>-15.445405548770259</c:v>
                </c:pt>
                <c:pt idx="2037">
                  <c:v>16.680696178458245</c:v>
                </c:pt>
                <c:pt idx="2038">
                  <c:v>-38.305163497910293</c:v>
                </c:pt>
                <c:pt idx="2039">
                  <c:v>2.7801406907334467</c:v>
                </c:pt>
                <c:pt idx="2040">
                  <c:v>-44.483590600691876</c:v>
                </c:pt>
                <c:pt idx="2041">
                  <c:v>-22.859308202672945</c:v>
                </c:pt>
                <c:pt idx="2042">
                  <c:v>12.665005487211433</c:v>
                </c:pt>
                <c:pt idx="2043">
                  <c:v>49.114365484111843</c:v>
                </c:pt>
                <c:pt idx="2044">
                  <c:v>4.3246590355771808</c:v>
                </c:pt>
                <c:pt idx="2045">
                  <c:v>23.476433501221994</c:v>
                </c:pt>
                <c:pt idx="2046">
                  <c:v>-21.623652898519609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-0.22928097670573386</c:v>
                </c:pt>
                <c:pt idx="1">
                  <c:v>-0.23252456095643517</c:v>
                </c:pt>
                <c:pt idx="2">
                  <c:v>-0.23593435421253314</c:v>
                </c:pt>
                <c:pt idx="3">
                  <c:v>-0.23941560540679835</c:v>
                </c:pt>
                <c:pt idx="4">
                  <c:v>-0.24300620528836883</c:v>
                </c:pt>
                <c:pt idx="5">
                  <c:v>-0.24644083770606923</c:v>
                </c:pt>
                <c:pt idx="6">
                  <c:v>-0.24991142077028822</c:v>
                </c:pt>
                <c:pt idx="7">
                  <c:v>-0.25314871427441532</c:v>
                </c:pt>
                <c:pt idx="8">
                  <c:v>-0.25634452276671998</c:v>
                </c:pt>
                <c:pt idx="9">
                  <c:v>-0.25935559394328667</c:v>
                </c:pt>
                <c:pt idx="10">
                  <c:v>-0.2618693356733981</c:v>
                </c:pt>
                <c:pt idx="11">
                  <c:v>-0.26409556672582091</c:v>
                </c:pt>
                <c:pt idx="12">
                  <c:v>-0.26644019784051848</c:v>
                </c:pt>
                <c:pt idx="13">
                  <c:v>-0.26846668819542008</c:v>
                </c:pt>
                <c:pt idx="14">
                  <c:v>-0.2704831714732035</c:v>
                </c:pt>
                <c:pt idx="15">
                  <c:v>-0.2726660242780693</c:v>
                </c:pt>
                <c:pt idx="16">
                  <c:v>-0.27486033041252456</c:v>
                </c:pt>
                <c:pt idx="17">
                  <c:v>-0.27710724157355343</c:v>
                </c:pt>
                <c:pt idx="18">
                  <c:v>-0.27903499541939714</c:v>
                </c:pt>
                <c:pt idx="19">
                  <c:v>-0.28113214747867887</c:v>
                </c:pt>
                <c:pt idx="20">
                  <c:v>-0.28274218571976112</c:v>
                </c:pt>
                <c:pt idx="21">
                  <c:v>-0.28419651934652002</c:v>
                </c:pt>
                <c:pt idx="22">
                  <c:v>-0.28571297598055062</c:v>
                </c:pt>
                <c:pt idx="23">
                  <c:v>-0.28724346087145541</c:v>
                </c:pt>
                <c:pt idx="24">
                  <c:v>-0.28878357690126594</c:v>
                </c:pt>
                <c:pt idx="25">
                  <c:v>-0.29002303851739597</c:v>
                </c:pt>
                <c:pt idx="26">
                  <c:v>-0.29142995458719217</c:v>
                </c:pt>
                <c:pt idx="27">
                  <c:v>-0.29289520963971771</c:v>
                </c:pt>
                <c:pt idx="28">
                  <c:v>-0.29447463217942649</c:v>
                </c:pt>
                <c:pt idx="29">
                  <c:v>-0.29600236433501065</c:v>
                </c:pt>
                <c:pt idx="30">
                  <c:v>-0.29761570589829595</c:v>
                </c:pt>
                <c:pt idx="31">
                  <c:v>-0.29928511786497725</c:v>
                </c:pt>
                <c:pt idx="32">
                  <c:v>-0.30065607560642299</c:v>
                </c:pt>
                <c:pt idx="33">
                  <c:v>-0.30213595317611242</c:v>
                </c:pt>
                <c:pt idx="34">
                  <c:v>-0.30329198872955238</c:v>
                </c:pt>
                <c:pt idx="35">
                  <c:v>-0.30446922908218715</c:v>
                </c:pt>
                <c:pt idx="36">
                  <c:v>-0.30571251538332855</c:v>
                </c:pt>
                <c:pt idx="37">
                  <c:v>-0.30693869738521568</c:v>
                </c:pt>
                <c:pt idx="38">
                  <c:v>-0.3079492826643378</c:v>
                </c:pt>
                <c:pt idx="39">
                  <c:v>-0.30907245303038144</c:v>
                </c:pt>
                <c:pt idx="40">
                  <c:v>-0.31026721907115584</c:v>
                </c:pt>
                <c:pt idx="41">
                  <c:v>-0.31124617266976073</c:v>
                </c:pt>
                <c:pt idx="42">
                  <c:v>-0.31231372798923662</c:v>
                </c:pt>
                <c:pt idx="43">
                  <c:v>-0.31346581009086949</c:v>
                </c:pt>
                <c:pt idx="44">
                  <c:v>-0.31469500828163316</c:v>
                </c:pt>
                <c:pt idx="45">
                  <c:v>-0.31604919480152444</c:v>
                </c:pt>
                <c:pt idx="46">
                  <c:v>-0.31759640518725935</c:v>
                </c:pt>
                <c:pt idx="47">
                  <c:v>-0.31888891308763995</c:v>
                </c:pt>
                <c:pt idx="48">
                  <c:v>-0.32005618398287788</c:v>
                </c:pt>
                <c:pt idx="49">
                  <c:v>-0.32105208108352079</c:v>
                </c:pt>
                <c:pt idx="50">
                  <c:v>-0.32210004799646946</c:v>
                </c:pt>
                <c:pt idx="51">
                  <c:v>-0.322921202947897</c:v>
                </c:pt>
                <c:pt idx="52">
                  <c:v>-0.32339392371517361</c:v>
                </c:pt>
                <c:pt idx="53">
                  <c:v>-0.32398641151212598</c:v>
                </c:pt>
                <c:pt idx="54">
                  <c:v>-0.32467142661160686</c:v>
                </c:pt>
                <c:pt idx="55">
                  <c:v>-0.32509435178259216</c:v>
                </c:pt>
                <c:pt idx="56">
                  <c:v>-0.32555206885892335</c:v>
                </c:pt>
                <c:pt idx="57">
                  <c:v>-0.32588148365650688</c:v>
                </c:pt>
                <c:pt idx="58">
                  <c:v>-0.32620402744785554</c:v>
                </c:pt>
                <c:pt idx="59">
                  <c:v>-0.32623109437438369</c:v>
                </c:pt>
                <c:pt idx="60">
                  <c:v>-0.3263718958146497</c:v>
                </c:pt>
                <c:pt idx="61">
                  <c:v>-0.32593861429714721</c:v>
                </c:pt>
                <c:pt idx="62">
                  <c:v>-0.32556162039480774</c:v>
                </c:pt>
                <c:pt idx="63">
                  <c:v>-0.32515386423827741</c:v>
                </c:pt>
                <c:pt idx="64">
                  <c:v>-0.32462148302758803</c:v>
                </c:pt>
                <c:pt idx="65">
                  <c:v>-0.32417972883300544</c:v>
                </c:pt>
                <c:pt idx="66">
                  <c:v>-0.32353465261320002</c:v>
                </c:pt>
                <c:pt idx="67">
                  <c:v>-0.32306565193861431</c:v>
                </c:pt>
                <c:pt idx="68">
                  <c:v>-0.32274723986133191</c:v>
                </c:pt>
                <c:pt idx="69">
                  <c:v>-0.3219622454447042</c:v>
                </c:pt>
                <c:pt idx="70">
                  <c:v>-0.32080756396227628</c:v>
                </c:pt>
                <c:pt idx="71">
                  <c:v>-0.31953107271262715</c:v>
                </c:pt>
                <c:pt idx="72">
                  <c:v>-0.31788711970188638</c:v>
                </c:pt>
                <c:pt idx="73">
                  <c:v>-0.31620632952214672</c:v>
                </c:pt>
                <c:pt idx="74">
                  <c:v>-0.3145906757456744</c:v>
                </c:pt>
                <c:pt idx="75">
                  <c:v>-0.31261929881332534</c:v>
                </c:pt>
                <c:pt idx="76">
                  <c:v>-0.31077387566958747</c:v>
                </c:pt>
                <c:pt idx="77">
                  <c:v>-0.30902390965897314</c:v>
                </c:pt>
                <c:pt idx="78">
                  <c:v>-0.30739526179672694</c:v>
                </c:pt>
                <c:pt idx="79">
                  <c:v>-0.30549957983674464</c:v>
                </c:pt>
                <c:pt idx="80">
                  <c:v>-0.30346452660594736</c:v>
                </c:pt>
                <c:pt idx="81">
                  <c:v>-0.30146395424477496</c:v>
                </c:pt>
                <c:pt idx="82">
                  <c:v>-0.29952902108806079</c:v>
                </c:pt>
                <c:pt idx="83">
                  <c:v>-0.29761737514501058</c:v>
                </c:pt>
                <c:pt idx="84">
                  <c:v>-0.29568294612707807</c:v>
                </c:pt>
                <c:pt idx="85">
                  <c:v>-0.29380107373168995</c:v>
                </c:pt>
                <c:pt idx="86">
                  <c:v>-0.29164284106302202</c:v>
                </c:pt>
                <c:pt idx="87">
                  <c:v>-0.28962521249455864</c:v>
                </c:pt>
                <c:pt idx="88">
                  <c:v>-0.28746515007179618</c:v>
                </c:pt>
                <c:pt idx="89">
                  <c:v>-0.28507063836005769</c:v>
                </c:pt>
                <c:pt idx="90">
                  <c:v>-0.28277463647210793</c:v>
                </c:pt>
                <c:pt idx="91">
                  <c:v>-0.2803223009424004</c:v>
                </c:pt>
                <c:pt idx="92">
                  <c:v>-0.27798266603446536</c:v>
                </c:pt>
                <c:pt idx="93">
                  <c:v>-0.27570234178247677</c:v>
                </c:pt>
                <c:pt idx="94">
                  <c:v>-0.27336069624552933</c:v>
                </c:pt>
                <c:pt idx="95">
                  <c:v>-0.27111563861540577</c:v>
                </c:pt>
                <c:pt idx="96">
                  <c:v>-0.26895869897538915</c:v>
                </c:pt>
                <c:pt idx="97">
                  <c:v>-0.26638654447277721</c:v>
                </c:pt>
                <c:pt idx="98">
                  <c:v>-0.2636394633429468</c:v>
                </c:pt>
                <c:pt idx="99">
                  <c:v>-0.26104486408822025</c:v>
                </c:pt>
                <c:pt idx="100">
                  <c:v>-0.25855491133544661</c:v>
                </c:pt>
                <c:pt idx="101">
                  <c:v>-0.25594652101348114</c:v>
                </c:pt>
                <c:pt idx="102">
                  <c:v>-0.25284141250883269</c:v>
                </c:pt>
                <c:pt idx="103">
                  <c:v>-0.24978797309365169</c:v>
                </c:pt>
                <c:pt idx="104">
                  <c:v>-0.24682843772572649</c:v>
                </c:pt>
                <c:pt idx="105">
                  <c:v>-0.24386368243758585</c:v>
                </c:pt>
                <c:pt idx="106">
                  <c:v>-0.24100440549899038</c:v>
                </c:pt>
                <c:pt idx="107">
                  <c:v>-0.23822447914257036</c:v>
                </c:pt>
                <c:pt idx="108">
                  <c:v>-0.23527220550700972</c:v>
                </c:pt>
                <c:pt idx="109">
                  <c:v>-0.2323766732902903</c:v>
                </c:pt>
                <c:pt idx="110">
                  <c:v>-0.22963649964351324</c:v>
                </c:pt>
                <c:pt idx="111">
                  <c:v>-0.22704754537458285</c:v>
                </c:pt>
                <c:pt idx="112">
                  <c:v>-0.22437417013070005</c:v>
                </c:pt>
                <c:pt idx="113">
                  <c:v>-0.22125612627650121</c:v>
                </c:pt>
                <c:pt idx="114">
                  <c:v>-0.21771973645358347</c:v>
                </c:pt>
                <c:pt idx="115">
                  <c:v>-0.21422615818312349</c:v>
                </c:pt>
                <c:pt idx="116">
                  <c:v>-0.2105713623229902</c:v>
                </c:pt>
                <c:pt idx="117">
                  <c:v>-0.20674941106422173</c:v>
                </c:pt>
                <c:pt idx="118">
                  <c:v>-0.20277674912884208</c:v>
                </c:pt>
                <c:pt idx="119">
                  <c:v>-0.19882648437827039</c:v>
                </c:pt>
                <c:pt idx="120">
                  <c:v>-0.19494942810729751</c:v>
                </c:pt>
                <c:pt idx="121">
                  <c:v>-0.19115421380110606</c:v>
                </c:pt>
                <c:pt idx="122">
                  <c:v>-0.18744361401715592</c:v>
                </c:pt>
                <c:pt idx="123">
                  <c:v>-0.18366114128324848</c:v>
                </c:pt>
                <c:pt idx="124">
                  <c:v>-0.17997014394155172</c:v>
                </c:pt>
                <c:pt idx="125">
                  <c:v>-0.17601106623378537</c:v>
                </c:pt>
                <c:pt idx="126">
                  <c:v>-0.17214502325676845</c:v>
                </c:pt>
                <c:pt idx="127">
                  <c:v>-0.16782765673942043</c:v>
                </c:pt>
                <c:pt idx="128">
                  <c:v>-0.16342824615523538</c:v>
                </c:pt>
                <c:pt idx="129">
                  <c:v>-0.15915740871625386</c:v>
                </c:pt>
                <c:pt idx="130">
                  <c:v>-0.15480107576972824</c:v>
                </c:pt>
                <c:pt idx="131">
                  <c:v>-0.14985765138152782</c:v>
                </c:pt>
                <c:pt idx="132">
                  <c:v>-0.14453972133784226</c:v>
                </c:pt>
                <c:pt idx="133">
                  <c:v>-0.13933120056223564</c:v>
                </c:pt>
                <c:pt idx="134">
                  <c:v>-0.13428055051301277</c:v>
                </c:pt>
                <c:pt idx="135">
                  <c:v>-0.12938275658010248</c:v>
                </c:pt>
                <c:pt idx="136">
                  <c:v>-0.1237654791227594</c:v>
                </c:pt>
                <c:pt idx="137">
                  <c:v>-0.11778074942531543</c:v>
                </c:pt>
                <c:pt idx="138">
                  <c:v>-0.1117156656868834</c:v>
                </c:pt>
                <c:pt idx="139">
                  <c:v>-0.10565211767237354</c:v>
                </c:pt>
                <c:pt idx="140">
                  <c:v>-9.9338545841878609E-2</c:v>
                </c:pt>
                <c:pt idx="141">
                  <c:v>-9.3070132608661649E-2</c:v>
                </c:pt>
                <c:pt idx="142">
                  <c:v>-8.681068051279385E-2</c:v>
                </c:pt>
                <c:pt idx="143">
                  <c:v>-8.020020394461802E-2</c:v>
                </c:pt>
                <c:pt idx="144">
                  <c:v>-7.363511197619993E-2</c:v>
                </c:pt>
                <c:pt idx="145">
                  <c:v>-6.7057589335952503E-2</c:v>
                </c:pt>
                <c:pt idx="146">
                  <c:v>-6.0478721989182076E-2</c:v>
                </c:pt>
                <c:pt idx="147">
                  <c:v>-5.3536611308628204E-2</c:v>
                </c:pt>
                <c:pt idx="148">
                  <c:v>-4.677105639639989E-2</c:v>
                </c:pt>
                <c:pt idx="149">
                  <c:v>-3.9879617248706152E-2</c:v>
                </c:pt>
                <c:pt idx="150">
                  <c:v>-3.2902566766497325E-2</c:v>
                </c:pt>
                <c:pt idx="151">
                  <c:v>-2.586076320420411E-2</c:v>
                </c:pt>
                <c:pt idx="152">
                  <c:v>-1.8863327763294597E-2</c:v>
                </c:pt>
                <c:pt idx="153">
                  <c:v>-1.1452750663666687E-2</c:v>
                </c:pt>
                <c:pt idx="154">
                  <c:v>-4.0887016272367028E-3</c:v>
                </c:pt>
                <c:pt idx="155">
                  <c:v>3.2713680983915989E-3</c:v>
                </c:pt>
                <c:pt idx="156">
                  <c:v>1.0563275509338227E-2</c:v>
                </c:pt>
                <c:pt idx="157">
                  <c:v>1.8177702763003886E-2</c:v>
                </c:pt>
                <c:pt idx="158">
                  <c:v>2.5763004253320881E-2</c:v>
                </c:pt>
                <c:pt idx="159">
                  <c:v>3.3603702909319279E-2</c:v>
                </c:pt>
                <c:pt idx="160">
                  <c:v>4.1573275658347369E-2</c:v>
                </c:pt>
                <c:pt idx="161">
                  <c:v>4.949179683475638E-2</c:v>
                </c:pt>
                <c:pt idx="162">
                  <c:v>5.7948460695998544E-2</c:v>
                </c:pt>
                <c:pt idx="163">
                  <c:v>6.6585985686942115E-2</c:v>
                </c:pt>
                <c:pt idx="164">
                  <c:v>7.5496643561157289E-2</c:v>
                </c:pt>
                <c:pt idx="165">
                  <c:v>8.4726140434724276E-2</c:v>
                </c:pt>
                <c:pt idx="166">
                  <c:v>9.4126261120938665E-2</c:v>
                </c:pt>
                <c:pt idx="167">
                  <c:v>0.1034582390250645</c:v>
                </c:pt>
                <c:pt idx="168">
                  <c:v>0.11264165587028796</c:v>
                </c:pt>
                <c:pt idx="169">
                  <c:v>0.12194792516729328</c:v>
                </c:pt>
                <c:pt idx="170">
                  <c:v>0.13177398824582229</c:v>
                </c:pt>
                <c:pt idx="171">
                  <c:v>0.14205582644401268</c:v>
                </c:pt>
                <c:pt idx="172">
                  <c:v>0.15256538652860241</c:v>
                </c:pt>
                <c:pt idx="173">
                  <c:v>0.16313173618477894</c:v>
                </c:pt>
                <c:pt idx="174">
                  <c:v>0.17385456665973936</c:v>
                </c:pt>
                <c:pt idx="175">
                  <c:v>0.184891821489446</c:v>
                </c:pt>
                <c:pt idx="176">
                  <c:v>0.19628213797148275</c:v>
                </c:pt>
                <c:pt idx="177">
                  <c:v>0.20797541786620119</c:v>
                </c:pt>
                <c:pt idx="178">
                  <c:v>0.21970062864689857</c:v>
                </c:pt>
                <c:pt idx="179">
                  <c:v>0.23145403688456204</c:v>
                </c:pt>
                <c:pt idx="180">
                  <c:v>0.2432263516661812</c:v>
                </c:pt>
                <c:pt idx="181">
                  <c:v>0.25505859613260062</c:v>
                </c:pt>
                <c:pt idx="182">
                  <c:v>0.26723188691640337</c:v>
                </c:pt>
                <c:pt idx="183">
                  <c:v>0.27941696037867686</c:v>
                </c:pt>
                <c:pt idx="184">
                  <c:v>0.29179465623058481</c:v>
                </c:pt>
                <c:pt idx="185">
                  <c:v>0.30415763295601139</c:v>
                </c:pt>
                <c:pt idx="186">
                  <c:v>0.31653007576150149</c:v>
                </c:pt>
                <c:pt idx="187">
                  <c:v>0.32891692911265408</c:v>
                </c:pt>
                <c:pt idx="188">
                  <c:v>0.34158539597361343</c:v>
                </c:pt>
                <c:pt idx="189">
                  <c:v>0.35440637304290135</c:v>
                </c:pt>
                <c:pt idx="190">
                  <c:v>0.36763050114734397</c:v>
                </c:pt>
                <c:pt idx="191">
                  <c:v>0.38082345415239499</c:v>
                </c:pt>
                <c:pt idx="192">
                  <c:v>0.39373631329267716</c:v>
                </c:pt>
                <c:pt idx="193">
                  <c:v>0.40723597594515326</c:v>
                </c:pt>
                <c:pt idx="194">
                  <c:v>0.4210111085052336</c:v>
                </c:pt>
                <c:pt idx="195">
                  <c:v>0.43544403951755417</c:v>
                </c:pt>
                <c:pt idx="196">
                  <c:v>0.4503953643704085</c:v>
                </c:pt>
                <c:pt idx="197">
                  <c:v>0.46503348757411717</c:v>
                </c:pt>
                <c:pt idx="198">
                  <c:v>0.48004012763154513</c:v>
                </c:pt>
                <c:pt idx="199">
                  <c:v>0.49553463594803843</c:v>
                </c:pt>
                <c:pt idx="200">
                  <c:v>0.51103962157240745</c:v>
                </c:pt>
                <c:pt idx="201">
                  <c:v>0.52687550880249279</c:v>
                </c:pt>
                <c:pt idx="202">
                  <c:v>0.54245440235599973</c:v>
                </c:pt>
                <c:pt idx="203">
                  <c:v>0.55882834692458705</c:v>
                </c:pt>
                <c:pt idx="204">
                  <c:v>0.57593724253243794</c:v>
                </c:pt>
                <c:pt idx="205">
                  <c:v>0.59313738576565622</c:v>
                </c:pt>
                <c:pt idx="206">
                  <c:v>0.60998639147408529</c:v>
                </c:pt>
                <c:pt idx="207">
                  <c:v>0.62739198444756339</c:v>
                </c:pt>
                <c:pt idx="208">
                  <c:v>0.64554512976718992</c:v>
                </c:pt>
                <c:pt idx="209">
                  <c:v>0.6640664727244</c:v>
                </c:pt>
                <c:pt idx="210">
                  <c:v>0.68260824547640975</c:v>
                </c:pt>
                <c:pt idx="211">
                  <c:v>0.70113062783929803</c:v>
                </c:pt>
                <c:pt idx="212">
                  <c:v>0.72052501329998098</c:v>
                </c:pt>
                <c:pt idx="213">
                  <c:v>0.74063437639915064</c:v>
                </c:pt>
                <c:pt idx="214">
                  <c:v>0.76168403856548661</c:v>
                </c:pt>
                <c:pt idx="215">
                  <c:v>0.78240287656469942</c:v>
                </c:pt>
                <c:pt idx="216">
                  <c:v>0.80373042405569439</c:v>
                </c:pt>
                <c:pt idx="217">
                  <c:v>0.82523871228730983</c:v>
                </c:pt>
                <c:pt idx="218">
                  <c:v>0.84664930083173517</c:v>
                </c:pt>
                <c:pt idx="219">
                  <c:v>0.86861747462284356</c:v>
                </c:pt>
                <c:pt idx="220">
                  <c:v>0.89088640120902873</c:v>
                </c:pt>
                <c:pt idx="221">
                  <c:v>0.91341955939919728</c:v>
                </c:pt>
                <c:pt idx="222">
                  <c:v>0.93560758470402239</c:v>
                </c:pt>
                <c:pt idx="223">
                  <c:v>0.95889365589543707</c:v>
                </c:pt>
                <c:pt idx="224">
                  <c:v>0.98249234600962665</c:v>
                </c:pt>
                <c:pt idx="225">
                  <c:v>1.0062553429974903</c:v>
                </c:pt>
                <c:pt idx="226">
                  <c:v>1.0297792728658977</c:v>
                </c:pt>
                <c:pt idx="227">
                  <c:v>1.0543458404706612</c:v>
                </c:pt>
                <c:pt idx="228">
                  <c:v>1.07910529237657</c:v>
                </c:pt>
                <c:pt idx="229">
                  <c:v>1.1036934374897382</c:v>
                </c:pt>
                <c:pt idx="230">
                  <c:v>1.128981709763957</c:v>
                </c:pt>
                <c:pt idx="231">
                  <c:v>1.1547214503807972</c:v>
                </c:pt>
                <c:pt idx="232">
                  <c:v>1.1809451162073572</c:v>
                </c:pt>
                <c:pt idx="233">
                  <c:v>1.2068146359194492</c:v>
                </c:pt>
                <c:pt idx="234">
                  <c:v>1.2336513190126428</c:v>
                </c:pt>
                <c:pt idx="235">
                  <c:v>1.2608432896870585</c:v>
                </c:pt>
                <c:pt idx="236">
                  <c:v>1.2876813991173344</c:v>
                </c:pt>
                <c:pt idx="237">
                  <c:v>1.3155657895986816</c:v>
                </c:pt>
                <c:pt idx="238">
                  <c:v>1.3436837767436109</c:v>
                </c:pt>
                <c:pt idx="239">
                  <c:v>1.3714833637492549</c:v>
                </c:pt>
                <c:pt idx="240">
                  <c:v>1.4000958674010118</c:v>
                </c:pt>
                <c:pt idx="241">
                  <c:v>1.4288291908447761</c:v>
                </c:pt>
                <c:pt idx="242">
                  <c:v>1.4573356887123332</c:v>
                </c:pt>
                <c:pt idx="243">
                  <c:v>1.4869435789233105</c:v>
                </c:pt>
                <c:pt idx="244">
                  <c:v>1.5174178962773632</c:v>
                </c:pt>
                <c:pt idx="245">
                  <c:v>1.5478767266725619</c:v>
                </c:pt>
                <c:pt idx="246">
                  <c:v>1.5795760013840239</c:v>
                </c:pt>
                <c:pt idx="247">
                  <c:v>1.6115263316839614</c:v>
                </c:pt>
                <c:pt idx="248">
                  <c:v>1.643537498438278</c:v>
                </c:pt>
                <c:pt idx="249">
                  <c:v>1.6767447054696472</c:v>
                </c:pt>
                <c:pt idx="250">
                  <c:v>1.7102347029327243</c:v>
                </c:pt>
                <c:pt idx="251">
                  <c:v>1.7435534999916982</c:v>
                </c:pt>
                <c:pt idx="252">
                  <c:v>1.7778738602043169</c:v>
                </c:pt>
                <c:pt idx="253">
                  <c:v>1.8124652986106091</c:v>
                </c:pt>
                <c:pt idx="254">
                  <c:v>1.8470620711593688</c:v>
                </c:pt>
                <c:pt idx="255">
                  <c:v>1.8830427198835475</c:v>
                </c:pt>
                <c:pt idx="256">
                  <c:v>1.9191349948096788</c:v>
                </c:pt>
                <c:pt idx="257">
                  <c:v>1.9563409475098381</c:v>
                </c:pt>
                <c:pt idx="258">
                  <c:v>1.9943230088008466</c:v>
                </c:pt>
                <c:pt idx="259">
                  <c:v>2.0321963142697488</c:v>
                </c:pt>
                <c:pt idx="260">
                  <c:v>2.0714542655753547</c:v>
                </c:pt>
                <c:pt idx="261">
                  <c:v>2.1110901274723841</c:v>
                </c:pt>
                <c:pt idx="262">
                  <c:v>2.1504514748883086</c:v>
                </c:pt>
                <c:pt idx="263">
                  <c:v>2.1914030085323524</c:v>
                </c:pt>
                <c:pt idx="264">
                  <c:v>2.2319630470392644</c:v>
                </c:pt>
                <c:pt idx="265">
                  <c:v>2.2739174228196197</c:v>
                </c:pt>
                <c:pt idx="266">
                  <c:v>2.3164141120352451</c:v>
                </c:pt>
                <c:pt idx="267">
                  <c:v>2.3584390599088119</c:v>
                </c:pt>
                <c:pt idx="268">
                  <c:v>2.4020114809771944</c:v>
                </c:pt>
                <c:pt idx="269">
                  <c:v>2.4450312478274201</c:v>
                </c:pt>
                <c:pt idx="270">
                  <c:v>2.4894528251243764</c:v>
                </c:pt>
                <c:pt idx="271">
                  <c:v>2.5347268270500747</c:v>
                </c:pt>
                <c:pt idx="272">
                  <c:v>2.5794602861317242</c:v>
                </c:pt>
                <c:pt idx="273">
                  <c:v>2.6255826445450241</c:v>
                </c:pt>
                <c:pt idx="274">
                  <c:v>2.6714577676899278</c:v>
                </c:pt>
                <c:pt idx="275">
                  <c:v>2.7193894726168435</c:v>
                </c:pt>
                <c:pt idx="276">
                  <c:v>2.7681304801072302</c:v>
                </c:pt>
                <c:pt idx="277">
                  <c:v>2.8164914660448206</c:v>
                </c:pt>
                <c:pt idx="278">
                  <c:v>2.8666394395904122</c:v>
                </c:pt>
                <c:pt idx="279">
                  <c:v>2.9167425498836304</c:v>
                </c:pt>
                <c:pt idx="280">
                  <c:v>2.9685611798428413</c:v>
                </c:pt>
                <c:pt idx="281">
                  <c:v>3.0201175851907256</c:v>
                </c:pt>
                <c:pt idx="282">
                  <c:v>3.0733352448137885</c:v>
                </c:pt>
                <c:pt idx="283">
                  <c:v>3.1270696161905227</c:v>
                </c:pt>
                <c:pt idx="284">
                  <c:v>3.1803720966136786</c:v>
                </c:pt>
                <c:pt idx="285">
                  <c:v>3.2357482301004339</c:v>
                </c:pt>
                <c:pt idx="286">
                  <c:v>3.290777436552109</c:v>
                </c:pt>
                <c:pt idx="287">
                  <c:v>3.3475635541237416</c:v>
                </c:pt>
                <c:pt idx="288">
                  <c:v>3.4037651782752119</c:v>
                </c:pt>
                <c:pt idx="289">
                  <c:v>3.4623338453848649</c:v>
                </c:pt>
                <c:pt idx="290">
                  <c:v>3.5205900265474792</c:v>
                </c:pt>
                <c:pt idx="291">
                  <c:v>3.5807212904753487</c:v>
                </c:pt>
                <c:pt idx="292">
                  <c:v>3.6402517494299778</c:v>
                </c:pt>
                <c:pt idx="293">
                  <c:v>3.7017615670428103</c:v>
                </c:pt>
                <c:pt idx="294">
                  <c:v>3.7632977763764721</c:v>
                </c:pt>
                <c:pt idx="295">
                  <c:v>3.8271314796095295</c:v>
                </c:pt>
                <c:pt idx="296">
                  <c:v>3.8918888766948769</c:v>
                </c:pt>
                <c:pt idx="297">
                  <c:v>3.9559252301554921</c:v>
                </c:pt>
                <c:pt idx="298">
                  <c:v>4.0225327677382232</c:v>
                </c:pt>
                <c:pt idx="299">
                  <c:v>4.0890561332137922</c:v>
                </c:pt>
                <c:pt idx="300">
                  <c:v>4.1579977348743791</c:v>
                </c:pt>
                <c:pt idx="301">
                  <c:v>4.2262230499155296</c:v>
                </c:pt>
                <c:pt idx="302">
                  <c:v>4.2968626980998028</c:v>
                </c:pt>
                <c:pt idx="303">
                  <c:v>4.366811375605816</c:v>
                </c:pt>
                <c:pt idx="304">
                  <c:v>4.4393091694216267</c:v>
                </c:pt>
                <c:pt idx="305">
                  <c:v>4.5112361815732047</c:v>
                </c:pt>
                <c:pt idx="306">
                  <c:v>4.5855707022073915</c:v>
                </c:pt>
                <c:pt idx="307">
                  <c:v>4.6597939646425672</c:v>
                </c:pt>
                <c:pt idx="308">
                  <c:v>4.7364871398163784</c:v>
                </c:pt>
                <c:pt idx="309">
                  <c:v>4.8126375481776318</c:v>
                </c:pt>
                <c:pt idx="310">
                  <c:v>4.8915501407286488</c:v>
                </c:pt>
                <c:pt idx="311">
                  <c:v>4.969932798476667</c:v>
                </c:pt>
                <c:pt idx="312">
                  <c:v>5.0509849530057211</c:v>
                </c:pt>
                <c:pt idx="313">
                  <c:v>5.1317436945018251</c:v>
                </c:pt>
                <c:pt idx="314">
                  <c:v>5.2154738326569934</c:v>
                </c:pt>
                <c:pt idx="315">
                  <c:v>5.2987232015250285</c:v>
                </c:pt>
                <c:pt idx="316">
                  <c:v>5.3831425451756605</c:v>
                </c:pt>
                <c:pt idx="317">
                  <c:v>5.4703862208832321</c:v>
                </c:pt>
                <c:pt idx="318">
                  <c:v>5.5570310288262883</c:v>
                </c:pt>
                <c:pt idx="319">
                  <c:v>5.6472168198085031</c:v>
                </c:pt>
                <c:pt idx="320">
                  <c:v>5.7366057658315279</c:v>
                </c:pt>
                <c:pt idx="321">
                  <c:v>5.8292133623735545</c:v>
                </c:pt>
                <c:pt idx="322">
                  <c:v>5.9211369710163257</c:v>
                </c:pt>
                <c:pt idx="323">
                  <c:v>6.0163553856952978</c:v>
                </c:pt>
                <c:pt idx="324">
                  <c:v>6.1108565506436117</c:v>
                </c:pt>
                <c:pt idx="325">
                  <c:v>6.2088529104638877</c:v>
                </c:pt>
                <c:pt idx="326">
                  <c:v>6.3061936901686027</c:v>
                </c:pt>
                <c:pt idx="327">
                  <c:v>6.404891945629438</c:v>
                </c:pt>
                <c:pt idx="328">
                  <c:v>6.507216437470265</c:v>
                </c:pt>
                <c:pt idx="329">
                  <c:v>6.6087765787765367</c:v>
                </c:pt>
                <c:pt idx="330">
                  <c:v>6.714054853885151</c:v>
                </c:pt>
                <c:pt idx="331">
                  <c:v>6.818536871273678</c:v>
                </c:pt>
                <c:pt idx="332">
                  <c:v>6.9268097447379091</c:v>
                </c:pt>
                <c:pt idx="333">
                  <c:v>7.0343009499980971</c:v>
                </c:pt>
                <c:pt idx="334">
                  <c:v>7.1433049625634757</c:v>
                </c:pt>
                <c:pt idx="335">
                  <c:v>7.2562397137855443</c:v>
                </c:pt>
                <c:pt idx="336">
                  <c:v>7.3683186066016653</c:v>
                </c:pt>
                <c:pt idx="337">
                  <c:v>7.4844351318288984</c:v>
                </c:pt>
                <c:pt idx="338">
                  <c:v>7.5996569011463215</c:v>
                </c:pt>
                <c:pt idx="339">
                  <c:v>7.7165286064202387</c:v>
                </c:pt>
                <c:pt idx="340">
                  <c:v>7.8376386700759983</c:v>
                </c:pt>
                <c:pt idx="341">
                  <c:v>7.9578808761394129</c:v>
                </c:pt>
                <c:pt idx="342">
                  <c:v>8.0824748892068001</c:v>
                </c:pt>
                <c:pt idx="343">
                  <c:v>8.2061433299391897</c:v>
                </c:pt>
                <c:pt idx="344">
                  <c:v>8.3315434784456617</c:v>
                </c:pt>
                <c:pt idx="345">
                  <c:v>8.4614845225253976</c:v>
                </c:pt>
                <c:pt idx="346">
                  <c:v>8.5904749691162348</c:v>
                </c:pt>
                <c:pt idx="347">
                  <c:v>8.7241793729274271</c:v>
                </c:pt>
                <c:pt idx="348">
                  <c:v>8.8568650797047361</c:v>
                </c:pt>
                <c:pt idx="349">
                  <c:v>8.9913919943447329</c:v>
                </c:pt>
                <c:pt idx="350">
                  <c:v>9.1308047117908782</c:v>
                </c:pt>
                <c:pt idx="351">
                  <c:v>9.2691618933537452</c:v>
                </c:pt>
                <c:pt idx="352">
                  <c:v>9.4124912199297572</c:v>
                </c:pt>
                <c:pt idx="353">
                  <c:v>9.5548020766407724</c:v>
                </c:pt>
                <c:pt idx="354">
                  <c:v>9.6991092703097763</c:v>
                </c:pt>
                <c:pt idx="355">
                  <c:v>9.8486531661587922</c:v>
                </c:pt>
                <c:pt idx="356">
                  <c:v>9.9970921921515874</c:v>
                </c:pt>
                <c:pt idx="357">
                  <c:v>10.147616578365211</c:v>
                </c:pt>
                <c:pt idx="358">
                  <c:v>10.303594065925099</c:v>
                </c:pt>
                <c:pt idx="359">
                  <c:v>10.45839276453156</c:v>
                </c:pt>
                <c:pt idx="360">
                  <c:v>10.615329390771562</c:v>
                </c:pt>
                <c:pt idx="361">
                  <c:v>10.777967138264744</c:v>
                </c:pt>
                <c:pt idx="362">
                  <c:v>10.93943304003886</c:v>
                </c:pt>
                <c:pt idx="363">
                  <c:v>11.103168760082891</c:v>
                </c:pt>
                <c:pt idx="364">
                  <c:v>11.272851083729977</c:v>
                </c:pt>
                <c:pt idx="365">
                  <c:v>11.441297684669891</c:v>
                </c:pt>
                <c:pt idx="366">
                  <c:v>11.612144833428591</c:v>
                </c:pt>
                <c:pt idx="367">
                  <c:v>11.789228698475368</c:v>
                </c:pt>
                <c:pt idx="368">
                  <c:v>11.964994708053366</c:v>
                </c:pt>
                <c:pt idx="369">
                  <c:v>12.143228324356311</c:v>
                </c:pt>
                <c:pt idx="370">
                  <c:v>12.327958719198589</c:v>
                </c:pt>
                <c:pt idx="371">
                  <c:v>12.511301502268651</c:v>
                </c:pt>
                <c:pt idx="372">
                  <c:v>12.697149361779223</c:v>
                </c:pt>
                <c:pt idx="373">
                  <c:v>12.889714915852348</c:v>
                </c:pt>
                <c:pt idx="374">
                  <c:v>13.08088895855067</c:v>
                </c:pt>
                <c:pt idx="375">
                  <c:v>13.274805420155616</c:v>
                </c:pt>
                <c:pt idx="376">
                  <c:v>13.47576348780794</c:v>
                </c:pt>
                <c:pt idx="377">
                  <c:v>13.675278773401558</c:v>
                </c:pt>
                <c:pt idx="378">
                  <c:v>13.877594121854916</c:v>
                </c:pt>
                <c:pt idx="379">
                  <c:v>14.087185485953823</c:v>
                </c:pt>
                <c:pt idx="380">
                  <c:v>14.295191612144839</c:v>
                </c:pt>
                <c:pt idx="381">
                  <c:v>14.506133407431349</c:v>
                </c:pt>
                <c:pt idx="382">
                  <c:v>14.720056007458627</c:v>
                </c:pt>
                <c:pt idx="383">
                  <c:v>14.941747621648025</c:v>
                </c:pt>
                <c:pt idx="384">
                  <c:v>15.161789326589716</c:v>
                </c:pt>
                <c:pt idx="385">
                  <c:v>15.384898199163642</c:v>
                </c:pt>
                <c:pt idx="386">
                  <c:v>15.616097898133757</c:v>
                </c:pt>
                <c:pt idx="387">
                  <c:v>15.845585221090534</c:v>
                </c:pt>
                <c:pt idx="388">
                  <c:v>16.078299826160887</c:v>
                </c:pt>
                <c:pt idx="389">
                  <c:v>16.314290468069249</c:v>
                </c:pt>
                <c:pt idx="390">
                  <c:v>16.558866138743408</c:v>
                </c:pt>
                <c:pt idx="391">
                  <c:v>16.801609003240248</c:v>
                </c:pt>
                <c:pt idx="392">
                  <c:v>17.04777643844772</c:v>
                </c:pt>
                <c:pt idx="393">
                  <c:v>17.297439549514873</c:v>
                </c:pt>
                <c:pt idx="394">
                  <c:v>17.556092381505589</c:v>
                </c:pt>
                <c:pt idx="395">
                  <c:v>17.812855182860918</c:v>
                </c:pt>
                <c:pt idx="396">
                  <c:v>18.073213542681057</c:v>
                </c:pt>
                <c:pt idx="397">
                  <c:v>18.337237915079793</c:v>
                </c:pt>
                <c:pt idx="398">
                  <c:v>18.610814683997567</c:v>
                </c:pt>
                <c:pt idx="399">
                  <c:v>18.882394366629079</c:v>
                </c:pt>
                <c:pt idx="400">
                  <c:v>19.157806978905306</c:v>
                </c:pt>
                <c:pt idx="401">
                  <c:v>19.437094287024223</c:v>
                </c:pt>
                <c:pt idx="402">
                  <c:v>19.726500545244274</c:v>
                </c:pt>
                <c:pt idx="403">
                  <c:v>20.01378197768166</c:v>
                </c:pt>
                <c:pt idx="404">
                  <c:v>20.305105201680149</c:v>
                </c:pt>
                <c:pt idx="405">
                  <c:v>20.600528050415761</c:v>
                </c:pt>
                <c:pt idx="406">
                  <c:v>20.906643510242134</c:v>
                </c:pt>
                <c:pt idx="407">
                  <c:v>21.210505710797065</c:v>
                </c:pt>
                <c:pt idx="408">
                  <c:v>21.518644452610904</c:v>
                </c:pt>
                <c:pt idx="409">
                  <c:v>21.831140740061944</c:v>
                </c:pt>
                <c:pt idx="410">
                  <c:v>22.147996501694045</c:v>
                </c:pt>
                <c:pt idx="411">
                  <c:v>22.476352352881481</c:v>
                </c:pt>
                <c:pt idx="412">
                  <c:v>22.802278263223052</c:v>
                </c:pt>
                <c:pt idx="413">
                  <c:v>23.132784557004687</c:v>
                </c:pt>
                <c:pt idx="414">
                  <c:v>23.467948534344266</c:v>
                </c:pt>
                <c:pt idx="415">
                  <c:v>23.807812946379816</c:v>
                </c:pt>
                <c:pt idx="416">
                  <c:v>24.159980670823284</c:v>
                </c:pt>
                <c:pt idx="417">
                  <c:v>24.50951510916531</c:v>
                </c:pt>
                <c:pt idx="418">
                  <c:v>24.863974780571084</c:v>
                </c:pt>
                <c:pt idx="419">
                  <c:v>25.223397627215373</c:v>
                </c:pt>
                <c:pt idx="420">
                  <c:v>25.587904515394055</c:v>
                </c:pt>
                <c:pt idx="421">
                  <c:v>25.965657915955209</c:v>
                </c:pt>
                <c:pt idx="422">
                  <c:v>26.34059926312111</c:v>
                </c:pt>
                <c:pt idx="423">
                  <c:v>26.720821919989476</c:v>
                </c:pt>
                <c:pt idx="424">
                  <c:v>27.106336509686599</c:v>
                </c:pt>
                <c:pt idx="425">
                  <c:v>27.497183913582212</c:v>
                </c:pt>
                <c:pt idx="426">
                  <c:v>27.893520165694749</c:v>
                </c:pt>
                <c:pt idx="427">
                  <c:v>28.304174036092608</c:v>
                </c:pt>
                <c:pt idx="428">
                  <c:v>28.711798908864925</c:v>
                </c:pt>
                <c:pt idx="429">
                  <c:v>29.12516346911536</c:v>
                </c:pt>
                <c:pt idx="430">
                  <c:v>29.544331063227492</c:v>
                </c:pt>
                <c:pt idx="431">
                  <c:v>29.969339934842683</c:v>
                </c:pt>
                <c:pt idx="432">
                  <c:v>30.400262616366909</c:v>
                </c:pt>
                <c:pt idx="433">
                  <c:v>30.846790273373582</c:v>
                </c:pt>
                <c:pt idx="434">
                  <c:v>31.290015462739834</c:v>
                </c:pt>
                <c:pt idx="435">
                  <c:v>31.739452640787675</c:v>
                </c:pt>
                <c:pt idx="436">
                  <c:v>32.195191605349791</c:v>
                </c:pt>
                <c:pt idx="437">
                  <c:v>32.657305219208141</c:v>
                </c:pt>
                <c:pt idx="438">
                  <c:v>33.125871076675459</c:v>
                </c:pt>
                <c:pt idx="439">
                  <c:v>33.601008842919697</c:v>
                </c:pt>
                <c:pt idx="440">
                  <c:v>34.093308911883426</c:v>
                </c:pt>
                <c:pt idx="441">
                  <c:v>34.581870542926929</c:v>
                </c:pt>
                <c:pt idx="442">
                  <c:v>35.07723037694155</c:v>
                </c:pt>
                <c:pt idx="443">
                  <c:v>35.579476039320298</c:v>
                </c:pt>
                <c:pt idx="444">
                  <c:v>36.08874373306179</c:v>
                </c:pt>
                <c:pt idx="445">
                  <c:v>36.605100368000542</c:v>
                </c:pt>
                <c:pt idx="446">
                  <c:v>37.128588421107516</c:v>
                </c:pt>
                <c:pt idx="447">
                  <c:v>37.659390667560352</c:v>
                </c:pt>
                <c:pt idx="448">
                  <c:v>38.197626053840487</c:v>
                </c:pt>
                <c:pt idx="449">
                  <c:v>38.755320204089081</c:v>
                </c:pt>
                <c:pt idx="450">
                  <c:v>39.308831345690322</c:v>
                </c:pt>
                <c:pt idx="451">
                  <c:v>39.870028237274397</c:v>
                </c:pt>
                <c:pt idx="452">
                  <c:v>40.439024992343356</c:v>
                </c:pt>
                <c:pt idx="453">
                  <c:v>41.01588480223166</c:v>
                </c:pt>
                <c:pt idx="454">
                  <c:v>41.600712437594538</c:v>
                </c:pt>
                <c:pt idx="455">
                  <c:v>42.193641756547301</c:v>
                </c:pt>
                <c:pt idx="456">
                  <c:v>42.794772435287356</c:v>
                </c:pt>
                <c:pt idx="457">
                  <c:v>43.404226884623561</c:v>
                </c:pt>
                <c:pt idx="458">
                  <c:v>44.022105235324958</c:v>
                </c:pt>
                <c:pt idx="459">
                  <c:v>44.648503005896806</c:v>
                </c:pt>
                <c:pt idx="460">
                  <c:v>45.297424855861401</c:v>
                </c:pt>
                <c:pt idx="461">
                  <c:v>45.941376986251868</c:v>
                </c:pt>
                <c:pt idx="462">
                  <c:v>46.594167877377323</c:v>
                </c:pt>
                <c:pt idx="463">
                  <c:v>47.255927103579332</c:v>
                </c:pt>
                <c:pt idx="464">
                  <c:v>47.926762036266261</c:v>
                </c:pt>
                <c:pt idx="465">
                  <c:v>48.606712073161184</c:v>
                </c:pt>
                <c:pt idx="466">
                  <c:v>49.295898576577926</c:v>
                </c:pt>
                <c:pt idx="467">
                  <c:v>49.994517742729791</c:v>
                </c:pt>
                <c:pt idx="468">
                  <c:v>50.702635830892881</c:v>
                </c:pt>
                <c:pt idx="469">
                  <c:v>51.420364320789524</c:v>
                </c:pt>
                <c:pt idx="470">
                  <c:v>52.147762247229984</c:v>
                </c:pt>
                <c:pt idx="471">
                  <c:v>52.885022711655154</c:v>
                </c:pt>
                <c:pt idx="472">
                  <c:v>53.632224809503775</c:v>
                </c:pt>
                <c:pt idx="473">
                  <c:v>54.389527272297649</c:v>
                </c:pt>
                <c:pt idx="474">
                  <c:v>55.156979347621061</c:v>
                </c:pt>
                <c:pt idx="475">
                  <c:v>55.934714022456582</c:v>
                </c:pt>
                <c:pt idx="476">
                  <c:v>56.722872218324198</c:v>
                </c:pt>
                <c:pt idx="477">
                  <c:v>57.521500272769821</c:v>
                </c:pt>
                <c:pt idx="478">
                  <c:v>58.330765308418449</c:v>
                </c:pt>
                <c:pt idx="479">
                  <c:v>59.150755356266039</c:v>
                </c:pt>
                <c:pt idx="480">
                  <c:v>59.981575024251939</c:v>
                </c:pt>
                <c:pt idx="481">
                  <c:v>60.823320730938775</c:v>
                </c:pt>
                <c:pt idx="482">
                  <c:v>61.694788442098378</c:v>
                </c:pt>
                <c:pt idx="483">
                  <c:v>62.558962639627318</c:v>
                </c:pt>
                <c:pt idx="484">
                  <c:v>63.43439417199906</c:v>
                </c:pt>
                <c:pt idx="485">
                  <c:v>64.321190989338191</c:v>
                </c:pt>
                <c:pt idx="486">
                  <c:v>65.219470979568783</c:v>
                </c:pt>
                <c:pt idx="487">
                  <c:v>66.129241653437631</c:v>
                </c:pt>
                <c:pt idx="488">
                  <c:v>67.050654467376248</c:v>
                </c:pt>
                <c:pt idx="489">
                  <c:v>67.983807761851381</c:v>
                </c:pt>
                <c:pt idx="490">
                  <c:v>68.928751845311325</c:v>
                </c:pt>
                <c:pt idx="491">
                  <c:v>69.885630082563736</c:v>
                </c:pt>
                <c:pt idx="492">
                  <c:v>70.854571895659461</c:v>
                </c:pt>
                <c:pt idx="493">
                  <c:v>71.835641906237328</c:v>
                </c:pt>
                <c:pt idx="494">
                  <c:v>72.807211208749592</c:v>
                </c:pt>
                <c:pt idx="495">
                  <c:v>73.812487275550964</c:v>
                </c:pt>
                <c:pt idx="496">
                  <c:v>74.830138647041295</c:v>
                </c:pt>
                <c:pt idx="497">
                  <c:v>75.860150831030509</c:v>
                </c:pt>
                <c:pt idx="498">
                  <c:v>76.902570727323351</c:v>
                </c:pt>
                <c:pt idx="499">
                  <c:v>77.957474681412663</c:v>
                </c:pt>
                <c:pt idx="500">
                  <c:v>79.024875746064936</c:v>
                </c:pt>
                <c:pt idx="501">
                  <c:v>80.104803977352063</c:v>
                </c:pt>
                <c:pt idx="502">
                  <c:v>81.197332627218358</c:v>
                </c:pt>
                <c:pt idx="503">
                  <c:v>82.302516457454402</c:v>
                </c:pt>
                <c:pt idx="504">
                  <c:v>83.420310829417403</c:v>
                </c:pt>
                <c:pt idx="505">
                  <c:v>84.550710333561938</c:v>
                </c:pt>
                <c:pt idx="506">
                  <c:v>85.693756547575759</c:v>
                </c:pt>
                <c:pt idx="507">
                  <c:v>86.84951116911428</c:v>
                </c:pt>
                <c:pt idx="508">
                  <c:v>88.017851229440353</c:v>
                </c:pt>
                <c:pt idx="509">
                  <c:v>89.198769289031489</c:v>
                </c:pt>
                <c:pt idx="510">
                  <c:v>90.392308215246388</c:v>
                </c:pt>
                <c:pt idx="511">
                  <c:v>91.598436322098351</c:v>
                </c:pt>
                <c:pt idx="512">
                  <c:v>92.817118144647509</c:v>
                </c:pt>
                <c:pt idx="513">
                  <c:v>94.048357627973047</c:v>
                </c:pt>
                <c:pt idx="514">
                  <c:v>95.292088615311016</c:v>
                </c:pt>
                <c:pt idx="515">
                  <c:v>96.520717692211036</c:v>
                </c:pt>
                <c:pt idx="516">
                  <c:v>97.788941630656922</c:v>
                </c:pt>
                <c:pt idx="517">
                  <c:v>99.069399981089077</c:v>
                </c:pt>
                <c:pt idx="518">
                  <c:v>100.36186793227021</c:v>
                </c:pt>
                <c:pt idx="519">
                  <c:v>101.6661643479882</c:v>
                </c:pt>
                <c:pt idx="520">
                  <c:v>102.98203736002748</c:v>
                </c:pt>
                <c:pt idx="521">
                  <c:v>104.3092742601123</c:v>
                </c:pt>
                <c:pt idx="522">
                  <c:v>105.64762659843821</c:v>
                </c:pt>
                <c:pt idx="523">
                  <c:v>106.99676130049777</c:v>
                </c:pt>
                <c:pt idx="524">
                  <c:v>108.35646460402249</c:v>
                </c:pt>
                <c:pt idx="525">
                  <c:v>109.72639538354686</c:v>
                </c:pt>
                <c:pt idx="526">
                  <c:v>111.07601340585913</c:v>
                </c:pt>
                <c:pt idx="527">
                  <c:v>112.46522300305791</c:v>
                </c:pt>
                <c:pt idx="528">
                  <c:v>113.86364417509883</c:v>
                </c:pt>
                <c:pt idx="529">
                  <c:v>115.27075975682143</c:v>
                </c:pt>
                <c:pt idx="530">
                  <c:v>116.68633674676509</c:v>
                </c:pt>
                <c:pt idx="531">
                  <c:v>118.11000145173776</c:v>
                </c:pt>
                <c:pt idx="532">
                  <c:v>119.54138530097332</c:v>
                </c:pt>
                <c:pt idx="533">
                  <c:v>120.98000450115495</c:v>
                </c:pt>
                <c:pt idx="534">
                  <c:v>122.42552513696509</c:v>
                </c:pt>
                <c:pt idx="535">
                  <c:v>123.8457492371134</c:v>
                </c:pt>
                <c:pt idx="536">
                  <c:v>125.30350971530925</c:v>
                </c:pt>
                <c:pt idx="537">
                  <c:v>126.76662402431327</c:v>
                </c:pt>
                <c:pt idx="538">
                  <c:v>128.23445061676509</c:v>
                </c:pt>
                <c:pt idx="539">
                  <c:v>129.70640128231881</c:v>
                </c:pt>
                <c:pt idx="540">
                  <c:v>131.18169150598661</c:v>
                </c:pt>
                <c:pt idx="541">
                  <c:v>132.6594356480029</c:v>
                </c:pt>
                <c:pt idx="542">
                  <c:v>134.10634130152144</c:v>
                </c:pt>
                <c:pt idx="543">
                  <c:v>135.58639073646566</c:v>
                </c:pt>
                <c:pt idx="544">
                  <c:v>137.06605345962703</c:v>
                </c:pt>
                <c:pt idx="545">
                  <c:v>138.54441832030943</c:v>
                </c:pt>
                <c:pt idx="546">
                  <c:v>140.02034648884691</c:v>
                </c:pt>
                <c:pt idx="547">
                  <c:v>141.49253028972376</c:v>
                </c:pt>
                <c:pt idx="548">
                  <c:v>142.92771632372074</c:v>
                </c:pt>
                <c:pt idx="549">
                  <c:v>144.38935115090777</c:v>
                </c:pt>
                <c:pt idx="550">
                  <c:v>145.84378782468065</c:v>
                </c:pt>
                <c:pt idx="551">
                  <c:v>147.28998955237512</c:v>
                </c:pt>
                <c:pt idx="552">
                  <c:v>148.72683842001985</c:v>
                </c:pt>
                <c:pt idx="553">
                  <c:v>150.15319610910089</c:v>
                </c:pt>
                <c:pt idx="554">
                  <c:v>151.53690159442385</c:v>
                </c:pt>
                <c:pt idx="555">
                  <c:v>152.93934558249319</c:v>
                </c:pt>
                <c:pt idx="556">
                  <c:v>154.32783146733499</c:v>
                </c:pt>
                <c:pt idx="557">
                  <c:v>155.70144548683862</c:v>
                </c:pt>
                <c:pt idx="558">
                  <c:v>157.05914962776575</c:v>
                </c:pt>
                <c:pt idx="559">
                  <c:v>158.37042993880573</c:v>
                </c:pt>
                <c:pt idx="560">
                  <c:v>159.69307100319398</c:v>
                </c:pt>
                <c:pt idx="561">
                  <c:v>160.99621423356118</c:v>
                </c:pt>
                <c:pt idx="562">
                  <c:v>162.27852462035179</c:v>
                </c:pt>
                <c:pt idx="563">
                  <c:v>163.53850419381877</c:v>
                </c:pt>
                <c:pt idx="564">
                  <c:v>164.74740636035622</c:v>
                </c:pt>
                <c:pt idx="565">
                  <c:v>165.95858347264408</c:v>
                </c:pt>
                <c:pt idx="566">
                  <c:v>167.14273549748</c:v>
                </c:pt>
                <c:pt idx="567">
                  <c:v>168.29827082245541</c:v>
                </c:pt>
                <c:pt idx="568">
                  <c:v>169.42329614691371</c:v>
                </c:pt>
                <c:pt idx="569">
                  <c:v>170.49198748924059</c:v>
                </c:pt>
                <c:pt idx="570">
                  <c:v>171.55157548589332</c:v>
                </c:pt>
                <c:pt idx="571">
                  <c:v>172.57563118348205</c:v>
                </c:pt>
                <c:pt idx="572">
                  <c:v>173.56247188330951</c:v>
                </c:pt>
                <c:pt idx="573">
                  <c:v>174.48941597495184</c:v>
                </c:pt>
                <c:pt idx="574">
                  <c:v>175.39795392419987</c:v>
                </c:pt>
                <c:pt idx="575">
                  <c:v>176.26494231740622</c:v>
                </c:pt>
                <c:pt idx="576">
                  <c:v>177.08890223614065</c:v>
                </c:pt>
                <c:pt idx="577">
                  <c:v>177.85139498946756</c:v>
                </c:pt>
                <c:pt idx="578">
                  <c:v>178.58729343165248</c:v>
                </c:pt>
                <c:pt idx="579">
                  <c:v>179.27774386945956</c:v>
                </c:pt>
                <c:pt idx="580">
                  <c:v>179.9219580024037</c:v>
                </c:pt>
                <c:pt idx="581">
                  <c:v>180.5061164898452</c:v>
                </c:pt>
                <c:pt idx="582">
                  <c:v>181.05754236101276</c:v>
                </c:pt>
                <c:pt idx="583">
                  <c:v>181.56136373750797</c:v>
                </c:pt>
                <c:pt idx="584">
                  <c:v>182.01699156981525</c:v>
                </c:pt>
                <c:pt idx="585">
                  <c:v>182.41520843900244</c:v>
                </c:pt>
                <c:pt idx="586">
                  <c:v>182.77536522395232</c:v>
                </c:pt>
                <c:pt idx="587">
                  <c:v>183.08661631670856</c:v>
                </c:pt>
                <c:pt idx="588">
                  <c:v>183.34875296261333</c:v>
                </c:pt>
                <c:pt idx="589">
                  <c:v>183.55649848152052</c:v>
                </c:pt>
                <c:pt idx="590">
                  <c:v>183.72112431775955</c:v>
                </c:pt>
                <c:pt idx="591">
                  <c:v>183.83603676382839</c:v>
                </c:pt>
                <c:pt idx="592">
                  <c:v>183.89928221159371</c:v>
                </c:pt>
                <c:pt idx="593">
                  <c:v>183.91542018587884</c:v>
                </c:pt>
                <c:pt idx="594">
                  <c:v>183.88118373294446</c:v>
                </c:pt>
                <c:pt idx="595">
                  <c:v>183.79648348956016</c:v>
                </c:pt>
                <c:pt idx="596">
                  <c:v>183.66379917696977</c:v>
                </c:pt>
                <c:pt idx="597">
                  <c:v>183.47932567009192</c:v>
                </c:pt>
                <c:pt idx="598">
                  <c:v>183.24469885966241</c:v>
                </c:pt>
                <c:pt idx="599">
                  <c:v>182.96604236674506</c:v>
                </c:pt>
                <c:pt idx="600">
                  <c:v>182.63356162154022</c:v>
                </c:pt>
                <c:pt idx="601">
                  <c:v>182.2524806560422</c:v>
                </c:pt>
                <c:pt idx="602">
                  <c:v>181.8325683797091</c:v>
                </c:pt>
                <c:pt idx="603">
                  <c:v>181.35829598773026</c:v>
                </c:pt>
                <c:pt idx="604">
                  <c:v>180.83859340472003</c:v>
                </c:pt>
                <c:pt idx="605">
                  <c:v>180.28681528031953</c:v>
                </c:pt>
                <c:pt idx="606">
                  <c:v>179.68135804476307</c:v>
                </c:pt>
                <c:pt idx="607">
                  <c:v>179.0344687864841</c:v>
                </c:pt>
                <c:pt idx="608">
                  <c:v>178.36246050884296</c:v>
                </c:pt>
                <c:pt idx="609">
                  <c:v>177.63856953036506</c:v>
                </c:pt>
                <c:pt idx="610">
                  <c:v>176.87815996115629</c:v>
                </c:pt>
                <c:pt idx="611">
                  <c:v>176.09978887379575</c:v>
                </c:pt>
                <c:pt idx="612">
                  <c:v>175.27206200428424</c:v>
                </c:pt>
                <c:pt idx="613">
                  <c:v>174.41246418279482</c:v>
                </c:pt>
                <c:pt idx="614">
                  <c:v>173.541480693995</c:v>
                </c:pt>
                <c:pt idx="615">
                  <c:v>172.62322169024074</c:v>
                </c:pt>
                <c:pt idx="616">
                  <c:v>171.67733590697944</c:v>
                </c:pt>
                <c:pt idx="617">
                  <c:v>170.72558108560096</c:v>
                </c:pt>
                <c:pt idx="618">
                  <c:v>169.72805303836364</c:v>
                </c:pt>
                <c:pt idx="619">
                  <c:v>168.70621503660215</c:v>
                </c:pt>
                <c:pt idx="620">
                  <c:v>167.6836246569944</c:v>
                </c:pt>
                <c:pt idx="621">
                  <c:v>166.61699592935338</c:v>
                </c:pt>
                <c:pt idx="622">
                  <c:v>165.55229563892317</c:v>
                </c:pt>
                <c:pt idx="623">
                  <c:v>164.44444752058249</c:v>
                </c:pt>
                <c:pt idx="624">
                  <c:v>163.3172539125361</c:v>
                </c:pt>
                <c:pt idx="625">
                  <c:v>162.19618236231724</c:v>
                </c:pt>
                <c:pt idx="626">
                  <c:v>161.03363159643061</c:v>
                </c:pt>
                <c:pt idx="627">
                  <c:v>159.85486297604362</c:v>
                </c:pt>
                <c:pt idx="628">
                  <c:v>158.68662580703727</c:v>
                </c:pt>
                <c:pt idx="629">
                  <c:v>157.47866123543059</c:v>
                </c:pt>
                <c:pt idx="630">
                  <c:v>156.28363213780051</c:v>
                </c:pt>
                <c:pt idx="631">
                  <c:v>155.0506437970956</c:v>
                </c:pt>
                <c:pt idx="632">
                  <c:v>153.80670428200202</c:v>
                </c:pt>
                <c:pt idx="633">
                  <c:v>152.57971764725781</c:v>
                </c:pt>
                <c:pt idx="634">
                  <c:v>151.31722088811205</c:v>
                </c:pt>
                <c:pt idx="635">
                  <c:v>150.07435410186011</c:v>
                </c:pt>
                <c:pt idx="636">
                  <c:v>148.79767120922097</c:v>
                </c:pt>
                <c:pt idx="637">
                  <c:v>147.51549671040135</c:v>
                </c:pt>
                <c:pt idx="638">
                  <c:v>146.25632658720022</c:v>
                </c:pt>
                <c:pt idx="639">
                  <c:v>144.96574226801576</c:v>
                </c:pt>
                <c:pt idx="640">
                  <c:v>143.70020878730642</c:v>
                </c:pt>
                <c:pt idx="641">
                  <c:v>142.40510065928615</c:v>
                </c:pt>
                <c:pt idx="642">
                  <c:v>141.10856900444739</c:v>
                </c:pt>
                <c:pt idx="643">
                  <c:v>139.83933978976896</c:v>
                </c:pt>
                <c:pt idx="644">
                  <c:v>138.54235296068924</c:v>
                </c:pt>
                <c:pt idx="645">
                  <c:v>137.27381224747936</c:v>
                </c:pt>
                <c:pt idx="646">
                  <c:v>135.97860099555328</c:v>
                </c:pt>
                <c:pt idx="647">
                  <c:v>134.71314350296973</c:v>
                </c:pt>
                <c:pt idx="648">
                  <c:v>133.42261954400684</c:v>
                </c:pt>
                <c:pt idx="649">
                  <c:v>132.16312742917046</c:v>
                </c:pt>
                <c:pt idx="650">
                  <c:v>130.87531819098791</c:v>
                </c:pt>
                <c:pt idx="651">
                  <c:v>129.58730193020546</c:v>
                </c:pt>
                <c:pt idx="652">
                  <c:v>128.32739214857654</c:v>
                </c:pt>
                <c:pt idx="653">
                  <c:v>127.04053556169576</c:v>
                </c:pt>
                <c:pt idx="654">
                  <c:v>125.78262236451368</c:v>
                </c:pt>
                <c:pt idx="655">
                  <c:v>124.49847375577424</c:v>
                </c:pt>
                <c:pt idx="656">
                  <c:v>123.24391433408952</c:v>
                </c:pt>
                <c:pt idx="657">
                  <c:v>121.96397499036354</c:v>
                </c:pt>
                <c:pt idx="658">
                  <c:v>120.71426470504402</c:v>
                </c:pt>
                <c:pt idx="659">
                  <c:v>119.44005406748238</c:v>
                </c:pt>
                <c:pt idx="660">
                  <c:v>118.19676348808187</c:v>
                </c:pt>
                <c:pt idx="661">
                  <c:v>116.92990594369944</c:v>
                </c:pt>
                <c:pt idx="662">
                  <c:v>115.69460942834792</c:v>
                </c:pt>
                <c:pt idx="663">
                  <c:v>114.43679270529729</c:v>
                </c:pt>
                <c:pt idx="664">
                  <c:v>113.21109365050576</c:v>
                </c:pt>
                <c:pt idx="665">
                  <c:v>111.96373045996106</c:v>
                </c:pt>
                <c:pt idx="666">
                  <c:v>110.7488269177239</c:v>
                </c:pt>
                <c:pt idx="667">
                  <c:v>109.51324807442272</c:v>
                </c:pt>
                <c:pt idx="668">
                  <c:v>108.31067066872953</c:v>
                </c:pt>
                <c:pt idx="669">
                  <c:v>107.08828501544293</c:v>
                </c:pt>
                <c:pt idx="670">
                  <c:v>105.89923481734806</c:v>
                </c:pt>
                <c:pt idx="671">
                  <c:v>104.69133172180646</c:v>
                </c:pt>
                <c:pt idx="672">
                  <c:v>103.51709613210508</c:v>
                </c:pt>
                <c:pt idx="673">
                  <c:v>102.32483548535454</c:v>
                </c:pt>
                <c:pt idx="674">
                  <c:v>101.16638658849307</c:v>
                </c:pt>
                <c:pt idx="675">
                  <c:v>99.990584994700512</c:v>
                </c:pt>
                <c:pt idx="676">
                  <c:v>98.84863222922813</c:v>
                </c:pt>
                <c:pt idx="677">
                  <c:v>97.69006325433709</c:v>
                </c:pt>
                <c:pt idx="678">
                  <c:v>96.565137628352346</c:v>
                </c:pt>
                <c:pt idx="679">
                  <c:v>95.424300862978612</c:v>
                </c:pt>
                <c:pt idx="680">
                  <c:v>94.316972737239837</c:v>
                </c:pt>
                <c:pt idx="681">
                  <c:v>93.194239696637894</c:v>
                </c:pt>
                <c:pt idx="682">
                  <c:v>92.104734357974195</c:v>
                </c:pt>
                <c:pt idx="683">
                  <c:v>91.00027828220594</c:v>
                </c:pt>
                <c:pt idx="684">
                  <c:v>89.928765409403269</c:v>
                </c:pt>
                <c:pt idx="685">
                  <c:v>88.842799038160862</c:v>
                </c:pt>
                <c:pt idx="686">
                  <c:v>87.789418640801188</c:v>
                </c:pt>
                <c:pt idx="687">
                  <c:v>86.74506023744938</c:v>
                </c:pt>
                <c:pt idx="688">
                  <c:v>85.686948457997758</c:v>
                </c:pt>
                <c:pt idx="689">
                  <c:v>84.660950025775321</c:v>
                </c:pt>
                <c:pt idx="690">
                  <c:v>83.621628776057207</c:v>
                </c:pt>
                <c:pt idx="691">
                  <c:v>82.614032230250089</c:v>
                </c:pt>
                <c:pt idx="692">
                  <c:v>81.593523287196149</c:v>
                </c:pt>
                <c:pt idx="693">
                  <c:v>80.604260244019827</c:v>
                </c:pt>
                <c:pt idx="694">
                  <c:v>79.602524160962446</c:v>
                </c:pt>
                <c:pt idx="695">
                  <c:v>78.631742133253113</c:v>
                </c:pt>
                <c:pt idx="696">
                  <c:v>77.670127855795599</c:v>
                </c:pt>
                <c:pt idx="697">
                  <c:v>76.696698501936694</c:v>
                </c:pt>
                <c:pt idx="698">
                  <c:v>75.753675657438549</c:v>
                </c:pt>
                <c:pt idx="699">
                  <c:v>74.799224278944052</c:v>
                </c:pt>
                <c:pt idx="700">
                  <c:v>73.874735664129346</c:v>
                </c:pt>
                <c:pt idx="701">
                  <c:v>72.959461711981405</c:v>
                </c:pt>
                <c:pt idx="702">
                  <c:v>72.033436509242435</c:v>
                </c:pt>
                <c:pt idx="703">
                  <c:v>71.136771114199959</c:v>
                </c:pt>
                <c:pt idx="704">
                  <c:v>70.229724595694307</c:v>
                </c:pt>
                <c:pt idx="705">
                  <c:v>69.351683330667882</c:v>
                </c:pt>
                <c:pt idx="706">
                  <c:v>68.482839884634458</c:v>
                </c:pt>
                <c:pt idx="707">
                  <c:v>67.60424357085391</c:v>
                </c:pt>
                <c:pt idx="708">
                  <c:v>66.753933083155445</c:v>
                </c:pt>
                <c:pt idx="709">
                  <c:v>65.894182664927854</c:v>
                </c:pt>
                <c:pt idx="710">
                  <c:v>65.062295142204945</c:v>
                </c:pt>
                <c:pt idx="711">
                  <c:v>64.239399161171775</c:v>
                </c:pt>
                <c:pt idx="712">
                  <c:v>63.407556894138104</c:v>
                </c:pt>
                <c:pt idx="713">
                  <c:v>62.602807446012967</c:v>
                </c:pt>
                <c:pt idx="714">
                  <c:v>61.789389727282789</c:v>
                </c:pt>
                <c:pt idx="715">
                  <c:v>61.002609696910113</c:v>
                </c:pt>
                <c:pt idx="716">
                  <c:v>60.224619730896798</c:v>
                </c:pt>
                <c:pt idx="717">
                  <c:v>59.438451572009861</c:v>
                </c:pt>
                <c:pt idx="718">
                  <c:v>58.678046908499951</c:v>
                </c:pt>
                <c:pt idx="719">
                  <c:v>57.926200461587584</c:v>
                </c:pt>
                <c:pt idx="720">
                  <c:v>57.166483646538488</c:v>
                </c:pt>
                <c:pt idx="721">
                  <c:v>56.431768103012125</c:v>
                </c:pt>
                <c:pt idx="722">
                  <c:v>55.705419781941195</c:v>
                </c:pt>
                <c:pt idx="723">
                  <c:v>54.971559270607983</c:v>
                </c:pt>
                <c:pt idx="724">
                  <c:v>54.262005164730141</c:v>
                </c:pt>
                <c:pt idx="725">
                  <c:v>53.545128520243395</c:v>
                </c:pt>
                <c:pt idx="726">
                  <c:v>52.852024566693302</c:v>
                </c:pt>
                <c:pt idx="727">
                  <c:v>52.166950389673502</c:v>
                </c:pt>
                <c:pt idx="728">
                  <c:v>51.474856947037438</c:v>
                </c:pt>
                <c:pt idx="729">
                  <c:v>50.805772030325549</c:v>
                </c:pt>
                <c:pt idx="730">
                  <c:v>50.144502895754258</c:v>
                </c:pt>
                <c:pt idx="731">
                  <c:v>49.476535309102431</c:v>
                </c:pt>
                <c:pt idx="732">
                  <c:v>48.830852562434764</c:v>
                </c:pt>
                <c:pt idx="733">
                  <c:v>48.19281813071602</c:v>
                </c:pt>
                <c:pt idx="734">
                  <c:v>47.56239349849794</c:v>
                </c:pt>
                <c:pt idx="735">
                  <c:v>46.925723617016281</c:v>
                </c:pt>
                <c:pt idx="736">
                  <c:v>46.310426354983285</c:v>
                </c:pt>
                <c:pt idx="737">
                  <c:v>45.702503220222241</c:v>
                </c:pt>
                <c:pt idx="738">
                  <c:v>45.088686439224652</c:v>
                </c:pt>
                <c:pt idx="739">
                  <c:v>44.495556081595936</c:v>
                </c:pt>
                <c:pt idx="740">
                  <c:v>43.909601486935117</c:v>
                </c:pt>
                <c:pt idx="741">
                  <c:v>43.31799719181631</c:v>
                </c:pt>
                <c:pt idx="742">
                  <c:v>42.74641874942948</c:v>
                </c:pt>
                <c:pt idx="743">
                  <c:v>42.181810600347298</c:v>
                </c:pt>
                <c:pt idx="744">
                  <c:v>41.611827015123787</c:v>
                </c:pt>
                <c:pt idx="745">
                  <c:v>41.061139219773899</c:v>
                </c:pt>
                <c:pt idx="746">
                  <c:v>40.517293113824984</c:v>
                </c:pt>
                <c:pt idx="747">
                  <c:v>39.980220151228863</c:v>
                </c:pt>
                <c:pt idx="748">
                  <c:v>39.438109196569982</c:v>
                </c:pt>
                <c:pt idx="749">
                  <c:v>38.914432358214938</c:v>
                </c:pt>
                <c:pt idx="750">
                  <c:v>38.39726529864889</c:v>
                </c:pt>
                <c:pt idx="751">
                  <c:v>37.886521992132643</c:v>
                </c:pt>
                <c:pt idx="752">
                  <c:v>37.370991012284506</c:v>
                </c:pt>
                <c:pt idx="753">
                  <c:v>36.872985313061193</c:v>
                </c:pt>
                <c:pt idx="754">
                  <c:v>36.381135646345278</c:v>
                </c:pt>
                <c:pt idx="755">
                  <c:v>35.884657193382843</c:v>
                </c:pt>
                <c:pt idx="756">
                  <c:v>35.405099977741486</c:v>
                </c:pt>
                <c:pt idx="757">
                  <c:v>34.931601347498209</c:v>
                </c:pt>
                <c:pt idx="758">
                  <c:v>34.464036572265563</c:v>
                </c:pt>
                <c:pt idx="759">
                  <c:v>33.992154582885313</c:v>
                </c:pt>
                <c:pt idx="760">
                  <c:v>33.536400482897349</c:v>
                </c:pt>
                <c:pt idx="761">
                  <c:v>33.086343466365726</c:v>
                </c:pt>
                <c:pt idx="762">
                  <c:v>32.641973825973182</c:v>
                </c:pt>
                <c:pt idx="763">
                  <c:v>32.193498051772124</c:v>
                </c:pt>
                <c:pt idx="764">
                  <c:v>31.760360776338036</c:v>
                </c:pt>
                <c:pt idx="765">
                  <c:v>31.332689676644982</c:v>
                </c:pt>
                <c:pt idx="766">
                  <c:v>30.910388268805576</c:v>
                </c:pt>
                <c:pt idx="767">
                  <c:v>30.493374223855156</c:v>
                </c:pt>
                <c:pt idx="768">
                  <c:v>30.072546705770375</c:v>
                </c:pt>
                <c:pt idx="769">
                  <c:v>29.666164981814259</c:v>
                </c:pt>
                <c:pt idx="770">
                  <c:v>29.264948202506424</c:v>
                </c:pt>
                <c:pt idx="771">
                  <c:v>28.868845821272195</c:v>
                </c:pt>
                <c:pt idx="772">
                  <c:v>28.469123491721827</c:v>
                </c:pt>
                <c:pt idx="773">
                  <c:v>28.083149419459112</c:v>
                </c:pt>
                <c:pt idx="774">
                  <c:v>27.702093401171684</c:v>
                </c:pt>
                <c:pt idx="775">
                  <c:v>27.325893929505813</c:v>
                </c:pt>
                <c:pt idx="776">
                  <c:v>26.954492721757532</c:v>
                </c:pt>
                <c:pt idx="777">
                  <c:v>26.579730448707394</c:v>
                </c:pt>
                <c:pt idx="778">
                  <c:v>26.217845367639551</c:v>
                </c:pt>
                <c:pt idx="779">
                  <c:v>25.860628163166158</c:v>
                </c:pt>
                <c:pt idx="780">
                  <c:v>25.507982663731251</c:v>
                </c:pt>
                <c:pt idx="781">
                  <c:v>25.159860769437419</c:v>
                </c:pt>
                <c:pt idx="782">
                  <c:v>24.808651830927598</c:v>
                </c:pt>
                <c:pt idx="783">
                  <c:v>24.469522403243889</c:v>
                </c:pt>
                <c:pt idx="784">
                  <c:v>24.13478480451429</c:v>
                </c:pt>
                <c:pt idx="785">
                  <c:v>23.804368327919928</c:v>
                </c:pt>
                <c:pt idx="786">
                  <c:v>23.478208488778538</c:v>
                </c:pt>
                <c:pt idx="787">
                  <c:v>23.156228045254306</c:v>
                </c:pt>
                <c:pt idx="788">
                  <c:v>22.831401078807829</c:v>
                </c:pt>
                <c:pt idx="789">
                  <c:v>22.517782229787947</c:v>
                </c:pt>
                <c:pt idx="790">
                  <c:v>22.208219306493625</c:v>
                </c:pt>
                <c:pt idx="791">
                  <c:v>21.90266176325699</c:v>
                </c:pt>
                <c:pt idx="792">
                  <c:v>21.601065992409861</c:v>
                </c:pt>
                <c:pt idx="793">
                  <c:v>21.303384089992289</c:v>
                </c:pt>
                <c:pt idx="794">
                  <c:v>21.003054508767054</c:v>
                </c:pt>
                <c:pt idx="795">
                  <c:v>20.713146034806329</c:v>
                </c:pt>
                <c:pt idx="796">
                  <c:v>20.427009303082432</c:v>
                </c:pt>
                <c:pt idx="797">
                  <c:v>20.144583409873032</c:v>
                </c:pt>
                <c:pt idx="798">
                  <c:v>19.865822464476437</c:v>
                </c:pt>
                <c:pt idx="799">
                  <c:v>19.590629770524412</c:v>
                </c:pt>
                <c:pt idx="800">
                  <c:v>19.318985556251331</c:v>
                </c:pt>
                <c:pt idx="801">
                  <c:v>19.044952591128418</c:v>
                </c:pt>
                <c:pt idx="802">
                  <c:v>18.780432458620989</c:v>
                </c:pt>
                <c:pt idx="803">
                  <c:v>18.519339701066897</c:v>
                </c:pt>
                <c:pt idx="804">
                  <c:v>18.261625035873095</c:v>
                </c:pt>
                <c:pt idx="805">
                  <c:v>18.007270779024751</c:v>
                </c:pt>
                <c:pt idx="806">
                  <c:v>17.756247482886966</c:v>
                </c:pt>
                <c:pt idx="807">
                  <c:v>17.508461278740381</c:v>
                </c:pt>
                <c:pt idx="808">
                  <c:v>17.263906392983863</c:v>
                </c:pt>
                <c:pt idx="809">
                  <c:v>17.02252112979124</c:v>
                </c:pt>
                <c:pt idx="810">
                  <c:v>16.779025290730665</c:v>
                </c:pt>
                <c:pt idx="811">
                  <c:v>16.543961435406814</c:v>
                </c:pt>
                <c:pt idx="812">
                  <c:v>16.31195047868572</c:v>
                </c:pt>
                <c:pt idx="813">
                  <c:v>16.082984546428843</c:v>
                </c:pt>
                <c:pt idx="814">
                  <c:v>15.857039295916771</c:v>
                </c:pt>
                <c:pt idx="815">
                  <c:v>15.634051841952674</c:v>
                </c:pt>
                <c:pt idx="816">
                  <c:v>15.413984627392642</c:v>
                </c:pt>
                <c:pt idx="817">
                  <c:v>15.196762309187681</c:v>
                </c:pt>
                <c:pt idx="818">
                  <c:v>14.982413444581118</c:v>
                </c:pt>
                <c:pt idx="819">
                  <c:v>14.770876140987392</c:v>
                </c:pt>
                <c:pt idx="820">
                  <c:v>14.557486914681331</c:v>
                </c:pt>
                <c:pt idx="821">
                  <c:v>14.351531427882351</c:v>
                </c:pt>
                <c:pt idx="822">
                  <c:v>14.148259062964051</c:v>
                </c:pt>
                <c:pt idx="823">
                  <c:v>13.947629731051777</c:v>
                </c:pt>
                <c:pt idx="824">
                  <c:v>13.749636356390885</c:v>
                </c:pt>
                <c:pt idx="825">
                  <c:v>13.554232474562756</c:v>
                </c:pt>
                <c:pt idx="826">
                  <c:v>13.36137713551992</c:v>
                </c:pt>
                <c:pt idx="827">
                  <c:v>13.171080970033119</c:v>
                </c:pt>
                <c:pt idx="828">
                  <c:v>12.98330358963138</c:v>
                </c:pt>
                <c:pt idx="829">
                  <c:v>12.79799229688888</c:v>
                </c:pt>
                <c:pt idx="830">
                  <c:v>12.615140927262537</c:v>
                </c:pt>
                <c:pt idx="831">
                  <c:v>12.434723639860939</c:v>
                </c:pt>
                <c:pt idx="832">
                  <c:v>12.256633351303252</c:v>
                </c:pt>
                <c:pt idx="833">
                  <c:v>12.080875304133395</c:v>
                </c:pt>
                <c:pt idx="834">
                  <c:v>11.907433493125952</c:v>
                </c:pt>
                <c:pt idx="835">
                  <c:v>11.736295828400548</c:v>
                </c:pt>
                <c:pt idx="836">
                  <c:v>11.567389859966644</c:v>
                </c:pt>
                <c:pt idx="837">
                  <c:v>11.400648587254569</c:v>
                </c:pt>
                <c:pt idx="838">
                  <c:v>11.236128534089618</c:v>
                </c:pt>
                <c:pt idx="839">
                  <c:v>11.073804555124713</c:v>
                </c:pt>
                <c:pt idx="840">
                  <c:v>10.910062672471065</c:v>
                </c:pt>
                <c:pt idx="841">
                  <c:v>10.752021651947443</c:v>
                </c:pt>
                <c:pt idx="842">
                  <c:v>10.596038752047688</c:v>
                </c:pt>
                <c:pt idx="843">
                  <c:v>10.442086154305825</c:v>
                </c:pt>
                <c:pt idx="844">
                  <c:v>10.290106604973255</c:v>
                </c:pt>
                <c:pt idx="845">
                  <c:v>10.140156661590334</c:v>
                </c:pt>
                <c:pt idx="846">
                  <c:v>9.9921836843345808</c:v>
                </c:pt>
                <c:pt idx="847">
                  <c:v>9.8461733460150356</c:v>
                </c:pt>
                <c:pt idx="848">
                  <c:v>9.7020706415384943</c:v>
                </c:pt>
                <c:pt idx="849">
                  <c:v>9.5598414415835684</c:v>
                </c:pt>
                <c:pt idx="850">
                  <c:v>9.4195239833723878</c:v>
                </c:pt>
                <c:pt idx="851">
                  <c:v>9.2810875508648571</c:v>
                </c:pt>
                <c:pt idx="852">
                  <c:v>9.1444355674779416</c:v>
                </c:pt>
                <c:pt idx="853">
                  <c:v>9.0095689732892552</c:v>
                </c:pt>
                <c:pt idx="854">
                  <c:v>8.8764797480144164</c:v>
                </c:pt>
                <c:pt idx="855">
                  <c:v>8.7451663971673899</c:v>
                </c:pt>
                <c:pt idx="856">
                  <c:v>8.6155437345590471</c:v>
                </c:pt>
                <c:pt idx="857">
                  <c:v>8.4904620068853713</c:v>
                </c:pt>
                <c:pt idx="858">
                  <c:v>8.3642162305935237</c:v>
                </c:pt>
                <c:pt idx="859">
                  <c:v>8.2396403137510532</c:v>
                </c:pt>
                <c:pt idx="860">
                  <c:v>8.1166983338536483</c:v>
                </c:pt>
                <c:pt idx="861">
                  <c:v>7.9953976513980693</c:v>
                </c:pt>
                <c:pt idx="862">
                  <c:v>7.8757095346478119</c:v>
                </c:pt>
                <c:pt idx="863">
                  <c:v>7.7575710909375877</c:v>
                </c:pt>
                <c:pt idx="864">
                  <c:v>7.6410076097557438</c:v>
                </c:pt>
                <c:pt idx="865">
                  <c:v>7.5259641353857276</c:v>
                </c:pt>
                <c:pt idx="866">
                  <c:v>7.4124409771615252</c:v>
                </c:pt>
                <c:pt idx="867">
                  <c:v>7.3004274982376751</c:v>
                </c:pt>
                <c:pt idx="868">
                  <c:v>7.1899021132524821</c:v>
                </c:pt>
                <c:pt idx="869">
                  <c:v>7.080862099486585</c:v>
                </c:pt>
                <c:pt idx="870">
                  <c:v>6.9732345385391676</c:v>
                </c:pt>
                <c:pt idx="871">
                  <c:v>6.8670474476440155</c:v>
                </c:pt>
                <c:pt idx="872">
                  <c:v>6.7622733540960773</c:v>
                </c:pt>
                <c:pt idx="873">
                  <c:v>6.6588680107869953</c:v>
                </c:pt>
                <c:pt idx="874">
                  <c:v>6.5568358256104045</c:v>
                </c:pt>
                <c:pt idx="875">
                  <c:v>6.4561276401156107</c:v>
                </c:pt>
                <c:pt idx="876">
                  <c:v>6.3567932802497138</c:v>
                </c:pt>
                <c:pt idx="877">
                  <c:v>6.2609171884293184</c:v>
                </c:pt>
                <c:pt idx="878">
                  <c:v>6.1641001844373866</c:v>
                </c:pt>
                <c:pt idx="879">
                  <c:v>6.0685284059563216</c:v>
                </c:pt>
                <c:pt idx="880">
                  <c:v>5.9741875815089003</c:v>
                </c:pt>
                <c:pt idx="881">
                  <c:v>5.8810625067333238</c:v>
                </c:pt>
                <c:pt idx="882">
                  <c:v>5.78914439835299</c:v>
                </c:pt>
                <c:pt idx="883">
                  <c:v>5.6984138557284449</c:v>
                </c:pt>
                <c:pt idx="884">
                  <c:v>5.6088776415906194</c:v>
                </c:pt>
                <c:pt idx="885">
                  <c:v>5.5205663618002667</c:v>
                </c:pt>
                <c:pt idx="886">
                  <c:v>5.4334419244690233</c:v>
                </c:pt>
                <c:pt idx="887">
                  <c:v>5.3493400487034037</c:v>
                </c:pt>
                <c:pt idx="888">
                  <c:v>5.2644174584765873</c:v>
                </c:pt>
                <c:pt idx="889">
                  <c:v>5.1806554182337772</c:v>
                </c:pt>
                <c:pt idx="890">
                  <c:v>5.0980832853933506</c:v>
                </c:pt>
                <c:pt idx="891">
                  <c:v>5.0166822336981189</c:v>
                </c:pt>
                <c:pt idx="892">
                  <c:v>4.9364855464749988</c:v>
                </c:pt>
                <c:pt idx="893">
                  <c:v>4.8574670934206177</c:v>
                </c:pt>
                <c:pt idx="894">
                  <c:v>4.7795529448047578</c:v>
                </c:pt>
                <c:pt idx="895">
                  <c:v>4.7026856427109918</c:v>
                </c:pt>
                <c:pt idx="896">
                  <c:v>4.6285327892477488</c:v>
                </c:pt>
                <c:pt idx="897">
                  <c:v>4.5537233401039785</c:v>
                </c:pt>
                <c:pt idx="898">
                  <c:v>4.4799900316023455</c:v>
                </c:pt>
                <c:pt idx="899">
                  <c:v>4.4072483011551444</c:v>
                </c:pt>
                <c:pt idx="900">
                  <c:v>4.3355249057428731</c:v>
                </c:pt>
                <c:pt idx="901">
                  <c:v>4.2647403049069714</c:v>
                </c:pt>
                <c:pt idx="902">
                  <c:v>4.1948813476016449</c:v>
                </c:pt>
                <c:pt idx="903">
                  <c:v>4.1274330747030961</c:v>
                </c:pt>
                <c:pt idx="904">
                  <c:v>4.0593461226632321</c:v>
                </c:pt>
                <c:pt idx="905">
                  <c:v>3.9921559471044814</c:v>
                </c:pt>
                <c:pt idx="906">
                  <c:v>3.9258485159381737</c:v>
                </c:pt>
                <c:pt idx="907">
                  <c:v>3.8603902134928711</c:v>
                </c:pt>
                <c:pt idx="908">
                  <c:v>3.795802178382008</c:v>
                </c:pt>
                <c:pt idx="909">
                  <c:v>3.7335181559118897</c:v>
                </c:pt>
                <c:pt idx="910">
                  <c:v>3.6706260717027415</c:v>
                </c:pt>
                <c:pt idx="911">
                  <c:v>3.6085899085521858</c:v>
                </c:pt>
                <c:pt idx="912">
                  <c:v>3.5474271831016351</c:v>
                </c:pt>
                <c:pt idx="913">
                  <c:v>3.4871067830802676</c:v>
                </c:pt>
                <c:pt idx="914">
                  <c:v>3.4276008508834401</c:v>
                </c:pt>
                <c:pt idx="915">
                  <c:v>3.3701956126214374</c:v>
                </c:pt>
                <c:pt idx="916">
                  <c:v>3.3122362929759093</c:v>
                </c:pt>
                <c:pt idx="917">
                  <c:v>3.2550736665854703</c:v>
                </c:pt>
                <c:pt idx="918">
                  <c:v>3.1986467748683394</c:v>
                </c:pt>
                <c:pt idx="919">
                  <c:v>3.1429734008979517</c:v>
                </c:pt>
                <c:pt idx="920">
                  <c:v>3.0892519223906514</c:v>
                </c:pt>
                <c:pt idx="921">
                  <c:v>3.0350205883879733</c:v>
                </c:pt>
                <c:pt idx="922">
                  <c:v>2.981495334577259</c:v>
                </c:pt>
                <c:pt idx="923">
                  <c:v>2.9286410480236555</c:v>
                </c:pt>
                <c:pt idx="924">
                  <c:v>2.876502893271212</c:v>
                </c:pt>
                <c:pt idx="925">
                  <c:v>2.8262337408013249</c:v>
                </c:pt>
                <c:pt idx="926">
                  <c:v>2.7755155443585822</c:v>
                </c:pt>
                <c:pt idx="927">
                  <c:v>2.7254362415232603</c:v>
                </c:pt>
                <c:pt idx="928">
                  <c:v>2.6760039524650203</c:v>
                </c:pt>
                <c:pt idx="929">
                  <c:v>2.6283043798137822</c:v>
                </c:pt>
                <c:pt idx="930">
                  <c:v>2.5801698506358317</c:v>
                </c:pt>
                <c:pt idx="931">
                  <c:v>2.5326468276166598</c:v>
                </c:pt>
                <c:pt idx="932">
                  <c:v>2.4857597819804353</c:v>
                </c:pt>
                <c:pt idx="933">
                  <c:v>2.4404897243535153</c:v>
                </c:pt>
                <c:pt idx="934">
                  <c:v>2.3947626405585867</c:v>
                </c:pt>
                <c:pt idx="935">
                  <c:v>2.3496664396634004</c:v>
                </c:pt>
                <c:pt idx="936">
                  <c:v>2.3051656375412959</c:v>
                </c:pt>
                <c:pt idx="937">
                  <c:v>2.2612198277371176</c:v>
                </c:pt>
                <c:pt idx="938">
                  <c:v>2.2188065063617097</c:v>
                </c:pt>
                <c:pt idx="939">
                  <c:v>2.1759762611915789</c:v>
                </c:pt>
                <c:pt idx="940">
                  <c:v>2.1337474804094256</c:v>
                </c:pt>
                <c:pt idx="941">
                  <c:v>2.0920894717845817</c:v>
                </c:pt>
                <c:pt idx="942">
                  <c:v>2.0518694742305779</c:v>
                </c:pt>
                <c:pt idx="943">
                  <c:v>2.0112574127717742</c:v>
                </c:pt>
                <c:pt idx="944">
                  <c:v>1.9712251190750267</c:v>
                </c:pt>
                <c:pt idx="945">
                  <c:v>1.932557850797969</c:v>
                </c:pt>
                <c:pt idx="946">
                  <c:v>1.8934910661661988</c:v>
                </c:pt>
                <c:pt idx="947">
                  <c:v>1.8549449953984645</c:v>
                </c:pt>
                <c:pt idx="948">
                  <c:v>1.8169140259279277</c:v>
                </c:pt>
                <c:pt idx="949">
                  <c:v>1.7801933003099157</c:v>
                </c:pt>
                <c:pt idx="950">
                  <c:v>1.7430999083343168</c:v>
                </c:pt>
                <c:pt idx="951">
                  <c:v>1.7065283312721125</c:v>
                </c:pt>
                <c:pt idx="952">
                  <c:v>1.6712185213128059</c:v>
                </c:pt>
                <c:pt idx="953">
                  <c:v>1.6355598286581319</c:v>
                </c:pt>
                <c:pt idx="954">
                  <c:v>1.6004219457648898</c:v>
                </c:pt>
                <c:pt idx="955">
                  <c:v>1.5657286432694362</c:v>
                </c:pt>
                <c:pt idx="956">
                  <c:v>1.5322425665262382</c:v>
                </c:pt>
                <c:pt idx="957">
                  <c:v>1.4984894052580975</c:v>
                </c:pt>
                <c:pt idx="958">
                  <c:v>1.4651862812020255</c:v>
                </c:pt>
                <c:pt idx="959">
                  <c:v>1.4330808031591658</c:v>
                </c:pt>
                <c:pt idx="960">
                  <c:v>1.4006797520681005</c:v>
                </c:pt>
                <c:pt idx="961">
                  <c:v>1.3687082428256507</c:v>
                </c:pt>
                <c:pt idx="962">
                  <c:v>1.3378601939264385</c:v>
                </c:pt>
                <c:pt idx="963">
                  <c:v>1.3067234924057882</c:v>
                </c:pt>
                <c:pt idx="964">
                  <c:v>1.2760221103093976</c:v>
                </c:pt>
                <c:pt idx="965">
                  <c:v>1.2464383099583278</c:v>
                </c:pt>
                <c:pt idx="966">
                  <c:v>1.2165418270336419</c:v>
                </c:pt>
                <c:pt idx="967">
                  <c:v>1.1870205396311233</c:v>
                </c:pt>
                <c:pt idx="968">
                  <c:v>1.1585291846397936</c:v>
                </c:pt>
                <c:pt idx="969">
                  <c:v>1.1297826670016193</c:v>
                </c:pt>
                <c:pt idx="970">
                  <c:v>1.1014231058364545</c:v>
                </c:pt>
                <c:pt idx="971">
                  <c:v>1.0740469818660072</c:v>
                </c:pt>
                <c:pt idx="972">
                  <c:v>1.0464342298254141</c:v>
                </c:pt>
                <c:pt idx="973">
                  <c:v>1.0191766856074502</c:v>
                </c:pt>
                <c:pt idx="974">
                  <c:v>0.99284173216764793</c:v>
                </c:pt>
                <c:pt idx="975">
                  <c:v>0.96628116737512826</c:v>
                </c:pt>
                <c:pt idx="976">
                  <c:v>0.94001174309456192</c:v>
                </c:pt>
                <c:pt idx="977">
                  <c:v>0.91468211351410256</c:v>
                </c:pt>
                <c:pt idx="978">
                  <c:v>0.88912968293749417</c:v>
                </c:pt>
                <c:pt idx="979">
                  <c:v>0.8639334382510615</c:v>
                </c:pt>
                <c:pt idx="980">
                  <c:v>0.83963833563767087</c:v>
                </c:pt>
                <c:pt idx="981">
                  <c:v>0.81507525880006892</c:v>
                </c:pt>
                <c:pt idx="982">
                  <c:v>0.79140599958717828</c:v>
                </c:pt>
                <c:pt idx="983">
                  <c:v>0.76748094413247103</c:v>
                </c:pt>
                <c:pt idx="984">
                  <c:v>0.74384881498516076</c:v>
                </c:pt>
                <c:pt idx="985">
                  <c:v>0.7210418070765291</c:v>
                </c:pt>
                <c:pt idx="986">
                  <c:v>0.69801558347938475</c:v>
                </c:pt>
                <c:pt idx="987">
                  <c:v>0.67528564344540487</c:v>
                </c:pt>
                <c:pt idx="988">
                  <c:v>0.65336398142397012</c:v>
                </c:pt>
                <c:pt idx="989">
                  <c:v>0.63122208411623926</c:v>
                </c:pt>
                <c:pt idx="990">
                  <c:v>0.60984211324931514</c:v>
                </c:pt>
                <c:pt idx="991">
                  <c:v>0.58825758146992202</c:v>
                </c:pt>
                <c:pt idx="992">
                  <c:v>0.56697953239004184</c:v>
                </c:pt>
                <c:pt idx="993">
                  <c:v>0.54641449797882902</c:v>
                </c:pt>
                <c:pt idx="994">
                  <c:v>0.5256737320140511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-31.829340716106724</c:v>
                </c:pt>
                <c:pt idx="1">
                  <c:v>34.996284221915481</c:v>
                </c:pt>
                <c:pt idx="2">
                  <c:v>67.667369974111381</c:v>
                </c:pt>
                <c:pt idx="3">
                  <c:v>44.71916824174771</c:v>
                </c:pt>
                <c:pt idx="4">
                  <c:v>-202.53728689328068</c:v>
                </c:pt>
                <c:pt idx="5">
                  <c:v>41.083310990411995</c:v>
                </c:pt>
                <c:pt idx="6">
                  <c:v>-207.38445754390668</c:v>
                </c:pt>
                <c:pt idx="7">
                  <c:v>-116.69092301854967</c:v>
                </c:pt>
                <c:pt idx="8">
                  <c:v>-121.94090040265877</c:v>
                </c:pt>
                <c:pt idx="9">
                  <c:v>-401.85722375730728</c:v>
                </c:pt>
                <c:pt idx="10">
                  <c:v>-248.79461820023516</c:v>
                </c:pt>
                <c:pt idx="11">
                  <c:v>11.56663469753323</c:v>
                </c:pt>
                <c:pt idx="12">
                  <c:v>-231.63016563916619</c:v>
                </c:pt>
                <c:pt idx="13">
                  <c:v>-46.837750999139963</c:v>
                </c:pt>
                <c:pt idx="14">
                  <c:v>48.159353190819012</c:v>
                </c:pt>
                <c:pt idx="15">
                  <c:v>1.0481371074655206</c:v>
                </c:pt>
                <c:pt idx="16">
                  <c:v>-1.9930371527028263</c:v>
                </c:pt>
                <c:pt idx="17">
                  <c:v>-274.179737972037</c:v>
                </c:pt>
                <c:pt idx="18">
                  <c:v>50.407463796594683</c:v>
                </c:pt>
                <c:pt idx="19">
                  <c:v>-358.45164279008492</c:v>
                </c:pt>
                <c:pt idx="20">
                  <c:v>-155.48236960763347</c:v>
                </c:pt>
                <c:pt idx="21">
                  <c:v>-19.959551393582885</c:v>
                </c:pt>
                <c:pt idx="22">
                  <c:v>-8.9500695582959882</c:v>
                </c:pt>
                <c:pt idx="23">
                  <c:v>-35.241112192207083</c:v>
                </c:pt>
                <c:pt idx="24">
                  <c:v>-262.36808428057304</c:v>
                </c:pt>
                <c:pt idx="25">
                  <c:v>57.867448120250444</c:v>
                </c:pt>
                <c:pt idx="26">
                  <c:v>20.310750549783474</c:v>
                </c:pt>
                <c:pt idx="27">
                  <c:v>40.370450117632892</c:v>
                </c:pt>
                <c:pt idx="28">
                  <c:v>-81.147728908210027</c:v>
                </c:pt>
                <c:pt idx="29">
                  <c:v>-6.0174362977199065</c:v>
                </c:pt>
                <c:pt idx="30">
                  <c:v>20.864864645240942</c:v>
                </c:pt>
                <c:pt idx="31">
                  <c:v>-262.30505994404461</c:v>
                </c:pt>
                <c:pt idx="32">
                  <c:v>35.390585531442312</c:v>
                </c:pt>
                <c:pt idx="33">
                  <c:v>-299.3792029523533</c:v>
                </c:pt>
                <c:pt idx="34">
                  <c:v>-11.748921956294605</c:v>
                </c:pt>
                <c:pt idx="35">
                  <c:v>3.4771959091126945</c:v>
                </c:pt>
                <c:pt idx="36">
                  <c:v>-57.510499928360453</c:v>
                </c:pt>
                <c:pt idx="37">
                  <c:v>-202.8411112202742</c:v>
                </c:pt>
                <c:pt idx="38">
                  <c:v>19.399468394220865</c:v>
                </c:pt>
                <c:pt idx="39">
                  <c:v>23.000072574774219</c:v>
                </c:pt>
                <c:pt idx="40">
                  <c:v>-203.48883765185531</c:v>
                </c:pt>
                <c:pt idx="41">
                  <c:v>18.973783588615284</c:v>
                </c:pt>
                <c:pt idx="42">
                  <c:v>-2.2083680769937279</c:v>
                </c:pt>
                <c:pt idx="43">
                  <c:v>26.744210955437044</c:v>
                </c:pt>
                <c:pt idx="44">
                  <c:v>45.074263931400971</c:v>
                </c:pt>
                <c:pt idx="45">
                  <c:v>94.626771060297372</c:v>
                </c:pt>
                <c:pt idx="46">
                  <c:v>-233.00657775586649</c:v>
                </c:pt>
                <c:pt idx="47">
                  <c:v>-156.81049177300645</c:v>
                </c:pt>
                <c:pt idx="48">
                  <c:v>-151.91490207636892</c:v>
                </c:pt>
                <c:pt idx="49">
                  <c:v>-9.18412934040572</c:v>
                </c:pt>
                <c:pt idx="50">
                  <c:v>-213.27424133800224</c:v>
                </c:pt>
                <c:pt idx="51">
                  <c:v>-302.33291787930597</c:v>
                </c:pt>
                <c:pt idx="52">
                  <c:v>39.975588405858993</c:v>
                </c:pt>
                <c:pt idx="53">
                  <c:v>9.0215036054731588</c:v>
                </c:pt>
                <c:pt idx="54">
                  <c:v>-224.73689039730897</c:v>
                </c:pt>
                <c:pt idx="55">
                  <c:v>-22.413865721949005</c:v>
                </c:pt>
                <c:pt idx="56">
                  <c:v>-141.74594136347733</c:v>
                </c:pt>
                <c:pt idx="57">
                  <c:v>-52.996270470646259</c:v>
                </c:pt>
                <c:pt idx="58">
                  <c:v>-264.09045640643183</c:v>
                </c:pt>
                <c:pt idx="59">
                  <c:v>32.487041717540698</c:v>
                </c:pt>
                <c:pt idx="60">
                  <c:v>-456.49908110344427</c:v>
                </c:pt>
                <c:pt idx="61">
                  <c:v>-6.8191351034955421</c:v>
                </c:pt>
                <c:pt idx="62">
                  <c:v>-70.419963625299587</c:v>
                </c:pt>
                <c:pt idx="63">
                  <c:v>-138.9983059339207</c:v>
                </c:pt>
                <c:pt idx="64">
                  <c:v>18.485878506206472</c:v>
                </c:pt>
                <c:pt idx="65">
                  <c:v>-187.08599724738434</c:v>
                </c:pt>
                <c:pt idx="66">
                  <c:v>69.324816461717575</c:v>
                </c:pt>
                <c:pt idx="67">
                  <c:v>62.562575442812481</c:v>
                </c:pt>
                <c:pt idx="68">
                  <c:v>-388.70465091133127</c:v>
                </c:pt>
                <c:pt idx="69">
                  <c:v>-317.73319349950185</c:v>
                </c:pt>
                <c:pt idx="70">
                  <c:v>-136.29978940129735</c:v>
                </c:pt>
                <c:pt idx="71">
                  <c:v>-315.74802753550506</c:v>
                </c:pt>
                <c:pt idx="72">
                  <c:v>-48.625789869655385</c:v>
                </c:pt>
                <c:pt idx="73">
                  <c:v>-24.494324836689099</c:v>
                </c:pt>
                <c:pt idx="74">
                  <c:v>-306.43676631049254</c:v>
                </c:pt>
                <c:pt idx="75">
                  <c:v>46.085825668654934</c:v>
                </c:pt>
                <c:pt idx="76">
                  <c:v>24.056416030927931</c:v>
                </c:pt>
                <c:pt idx="77">
                  <c:v>43.22521818038917</c:v>
                </c:pt>
                <c:pt idx="78">
                  <c:v>-240.522555104091</c:v>
                </c:pt>
                <c:pt idx="79">
                  <c:v>-146.88843284076364</c:v>
                </c:pt>
                <c:pt idx="80">
                  <c:v>-19.457271183933642</c:v>
                </c:pt>
                <c:pt idx="81">
                  <c:v>32.626886840534951</c:v>
                </c:pt>
                <c:pt idx="82">
                  <c:v>-55.821638490681991</c:v>
                </c:pt>
                <c:pt idx="83">
                  <c:v>-60.471522391248264</c:v>
                </c:pt>
                <c:pt idx="84">
                  <c:v>-5.0936503811876035</c:v>
                </c:pt>
                <c:pt idx="85">
                  <c:v>-245.34129147011453</c:v>
                </c:pt>
                <c:pt idx="86">
                  <c:v>59.886916052291298</c:v>
                </c:pt>
                <c:pt idx="87">
                  <c:v>-146.79118141714935</c:v>
                </c:pt>
                <c:pt idx="88">
                  <c:v>-213.7606640886649</c:v>
                </c:pt>
                <c:pt idx="89">
                  <c:v>30.072409613128567</c:v>
                </c:pt>
                <c:pt idx="90">
                  <c:v>-155.94713086962065</c:v>
                </c:pt>
                <c:pt idx="91">
                  <c:v>41.148595651553734</c:v>
                </c:pt>
                <c:pt idx="92">
                  <c:v>36.75493435085103</c:v>
                </c:pt>
                <c:pt idx="93">
                  <c:v>-118.08568850403445</c:v>
                </c:pt>
                <c:pt idx="94">
                  <c:v>30.390758925730907</c:v>
                </c:pt>
                <c:pt idx="95">
                  <c:v>24.527510873829137</c:v>
                </c:pt>
                <c:pt idx="96">
                  <c:v>-343.22352586815896</c:v>
                </c:pt>
                <c:pt idx="97">
                  <c:v>-167.13106002539013</c:v>
                </c:pt>
                <c:pt idx="98">
                  <c:v>72.694959571167502</c:v>
                </c:pt>
                <c:pt idx="99">
                  <c:v>38.096675408203652</c:v>
                </c:pt>
                <c:pt idx="100">
                  <c:v>-124.66985314597424</c:v>
                </c:pt>
                <c:pt idx="101">
                  <c:v>-400.90839283256378</c:v>
                </c:pt>
                <c:pt idx="102">
                  <c:v>0.56386714548094585</c:v>
                </c:pt>
                <c:pt idx="103">
                  <c:v>31.898202379208406</c:v>
                </c:pt>
                <c:pt idx="104">
                  <c:v>-40.151797990749245</c:v>
                </c:pt>
                <c:pt idx="105">
                  <c:v>41.234150208585994</c:v>
                </c:pt>
                <c:pt idx="106">
                  <c:v>22.548791103039331</c:v>
                </c:pt>
                <c:pt idx="107">
                  <c:v>-161.09924961596582</c:v>
                </c:pt>
                <c:pt idx="108">
                  <c:v>6.8593679121093851</c:v>
                </c:pt>
                <c:pt idx="109">
                  <c:v>79.400654343650274</c:v>
                </c:pt>
                <c:pt idx="110">
                  <c:v>76.777187889527454</c:v>
                </c:pt>
                <c:pt idx="111">
                  <c:v>-95.156707719443361</c:v>
                </c:pt>
                <c:pt idx="112">
                  <c:v>-358.19883657473417</c:v>
                </c:pt>
                <c:pt idx="113">
                  <c:v>-338.49107480423123</c:v>
                </c:pt>
                <c:pt idx="114">
                  <c:v>-0.74319263131500946</c:v>
                </c:pt>
                <c:pt idx="115">
                  <c:v>-149.42782208572632</c:v>
                </c:pt>
                <c:pt idx="116">
                  <c:v>-153.23191198507143</c:v>
                </c:pt>
                <c:pt idx="117">
                  <c:v>-140.6438850632907</c:v>
                </c:pt>
                <c:pt idx="118">
                  <c:v>-13.471758981801065</c:v>
                </c:pt>
                <c:pt idx="119">
                  <c:v>24.266149997531667</c:v>
                </c:pt>
                <c:pt idx="120">
                  <c:v>31.150222405375903</c:v>
                </c:pt>
                <c:pt idx="121">
                  <c:v>33.736369217754252</c:v>
                </c:pt>
                <c:pt idx="122">
                  <c:v>-80.150862412073693</c:v>
                </c:pt>
                <c:pt idx="123">
                  <c:v>39.856494046191678</c:v>
                </c:pt>
                <c:pt idx="124">
                  <c:v>-222.52989065140744</c:v>
                </c:pt>
                <c:pt idx="125">
                  <c:v>42.122918311172391</c:v>
                </c:pt>
                <c:pt idx="126">
                  <c:v>-355.37688698461972</c:v>
                </c:pt>
                <c:pt idx="127">
                  <c:v>-84.701031397659207</c:v>
                </c:pt>
                <c:pt idx="128">
                  <c:v>69.963104517737605</c:v>
                </c:pt>
                <c:pt idx="129">
                  <c:v>-85.948627457695309</c:v>
                </c:pt>
                <c:pt idx="130">
                  <c:v>-452.10575617472887</c:v>
                </c:pt>
                <c:pt idx="131">
                  <c:v>-295.92199318688694</c:v>
                </c:pt>
                <c:pt idx="132">
                  <c:v>58.729782670843846</c:v>
                </c:pt>
                <c:pt idx="133">
                  <c:v>94.934566853264968</c:v>
                </c:pt>
                <c:pt idx="134">
                  <c:v>92.011056213718362</c:v>
                </c:pt>
                <c:pt idx="135">
                  <c:v>-545.17741787338866</c:v>
                </c:pt>
                <c:pt idx="136">
                  <c:v>-286.92316514401546</c:v>
                </c:pt>
                <c:pt idx="137">
                  <c:v>-76.097965767253072</c:v>
                </c:pt>
                <c:pt idx="138">
                  <c:v>-15.322215794859853</c:v>
                </c:pt>
                <c:pt idx="139">
                  <c:v>-198.38573790834377</c:v>
                </c:pt>
                <c:pt idx="140">
                  <c:v>18.399553486966358</c:v>
                </c:pt>
                <c:pt idx="141">
                  <c:v>-7.1475505573100717</c:v>
                </c:pt>
                <c:pt idx="142">
                  <c:v>-269.47017719977305</c:v>
                </c:pt>
                <c:pt idx="143">
                  <c:v>21.382102374826285</c:v>
                </c:pt>
                <c:pt idx="144">
                  <c:v>-19.929628517693786</c:v>
                </c:pt>
                <c:pt idx="145">
                  <c:v>-10.854623549264195</c:v>
                </c:pt>
                <c:pt idx="146">
                  <c:v>-274.52914876067172</c:v>
                </c:pt>
                <c:pt idx="147">
                  <c:v>13.752818374979592</c:v>
                </c:pt>
                <c:pt idx="148">
                  <c:v>8.8815998028075871</c:v>
                </c:pt>
                <c:pt idx="149">
                  <c:v>-68.474902506244163</c:v>
                </c:pt>
                <c:pt idx="150">
                  <c:v>-52.194973847783409</c:v>
                </c:pt>
                <c:pt idx="151">
                  <c:v>28.637889696368259</c:v>
                </c:pt>
                <c:pt idx="152">
                  <c:v>-304.89189151833921</c:v>
                </c:pt>
                <c:pt idx="153">
                  <c:v>32.338322731473347</c:v>
                </c:pt>
                <c:pt idx="154">
                  <c:v>2.3080396062241748</c:v>
                </c:pt>
                <c:pt idx="155">
                  <c:v>50.32612523029016</c:v>
                </c:pt>
                <c:pt idx="156">
                  <c:v>-234.29175866563642</c:v>
                </c:pt>
                <c:pt idx="157">
                  <c:v>23.974454667313392</c:v>
                </c:pt>
                <c:pt idx="158">
                  <c:v>-307.66261201306395</c:v>
                </c:pt>
                <c:pt idx="159">
                  <c:v>36.073140791635289</c:v>
                </c:pt>
                <c:pt idx="160">
                  <c:v>43.451953919622831</c:v>
                </c:pt>
                <c:pt idx="161">
                  <c:v>-386.23818705074387</c:v>
                </c:pt>
                <c:pt idx="162">
                  <c:v>-123.72663185660501</c:v>
                </c:pt>
                <c:pt idx="163">
                  <c:v>-189.93002862675124</c:v>
                </c:pt>
                <c:pt idx="164">
                  <c:v>-222.04150377677414</c:v>
                </c:pt>
                <c:pt idx="165">
                  <c:v>-112.29862428983093</c:v>
                </c:pt>
                <c:pt idx="166">
                  <c:v>63.686241117101574</c:v>
                </c:pt>
                <c:pt idx="167">
                  <c:v>-22.294938590739356</c:v>
                </c:pt>
                <c:pt idx="168">
                  <c:v>74.145167124056954</c:v>
                </c:pt>
                <c:pt idx="169">
                  <c:v>-362.15433012440423</c:v>
                </c:pt>
                <c:pt idx="170">
                  <c:v>-313.89341229698772</c:v>
                </c:pt>
                <c:pt idx="171">
                  <c:v>-145.61303450864</c:v>
                </c:pt>
                <c:pt idx="172">
                  <c:v>-19.069532920242938</c:v>
                </c:pt>
                <c:pt idx="173">
                  <c:v>-90.414593937931599</c:v>
                </c:pt>
                <c:pt idx="174">
                  <c:v>-380.07958816432864</c:v>
                </c:pt>
                <c:pt idx="175">
                  <c:v>-56.99264847870181</c:v>
                </c:pt>
                <c:pt idx="176">
                  <c:v>-192.65191101980585</c:v>
                </c:pt>
                <c:pt idx="177">
                  <c:v>7.265394747413171</c:v>
                </c:pt>
                <c:pt idx="178">
                  <c:v>11.721535386389002</c:v>
                </c:pt>
                <c:pt idx="179">
                  <c:v>20.24580773739542</c:v>
                </c:pt>
                <c:pt idx="180">
                  <c:v>-196.51334927056382</c:v>
                </c:pt>
                <c:pt idx="181">
                  <c:v>-24.659690981608563</c:v>
                </c:pt>
                <c:pt idx="182">
                  <c:v>30.72194468404302</c:v>
                </c:pt>
                <c:pt idx="183">
                  <c:v>-99.725676803134945</c:v>
                </c:pt>
                <c:pt idx="184">
                  <c:v>53.717517483635383</c:v>
                </c:pt>
                <c:pt idx="185">
                  <c:v>37.851683784700313</c:v>
                </c:pt>
                <c:pt idx="186">
                  <c:v>-161.36892720819407</c:v>
                </c:pt>
                <c:pt idx="187">
                  <c:v>39.746389976198188</c:v>
                </c:pt>
                <c:pt idx="188">
                  <c:v>-61.241557668027426</c:v>
                </c:pt>
                <c:pt idx="189">
                  <c:v>-242.63852401305942</c:v>
                </c:pt>
                <c:pt idx="190">
                  <c:v>76.914660054129868</c:v>
                </c:pt>
                <c:pt idx="191">
                  <c:v>54.991703585222311</c:v>
                </c:pt>
                <c:pt idx="192">
                  <c:v>-170.08878212272427</c:v>
                </c:pt>
                <c:pt idx="193">
                  <c:v>-141.49323259505027</c:v>
                </c:pt>
                <c:pt idx="194">
                  <c:v>-419.04806025569479</c:v>
                </c:pt>
                <c:pt idx="195">
                  <c:v>-314.98204828560057</c:v>
                </c:pt>
                <c:pt idx="196">
                  <c:v>61.90553467851899</c:v>
                </c:pt>
                <c:pt idx="197">
                  <c:v>31.64111410572238</c:v>
                </c:pt>
                <c:pt idx="198">
                  <c:v>-286.09500992078046</c:v>
                </c:pt>
                <c:pt idx="199">
                  <c:v>65.284083091539983</c:v>
                </c:pt>
                <c:pt idx="200">
                  <c:v>-166.74783158577381</c:v>
                </c:pt>
                <c:pt idx="201">
                  <c:v>16.98406770047507</c:v>
                </c:pt>
                <c:pt idx="202">
                  <c:v>-260.24489775304596</c:v>
                </c:pt>
                <c:pt idx="203">
                  <c:v>-455.17932541435721</c:v>
                </c:pt>
                <c:pt idx="204">
                  <c:v>18.055519392472924</c:v>
                </c:pt>
                <c:pt idx="205">
                  <c:v>75.285298915725861</c:v>
                </c:pt>
                <c:pt idx="206">
                  <c:v>-51.393161054704628</c:v>
                </c:pt>
                <c:pt idx="207">
                  <c:v>-454.30120202012665</c:v>
                </c:pt>
                <c:pt idx="208">
                  <c:v>-174.22099082789549</c:v>
                </c:pt>
                <c:pt idx="209">
                  <c:v>82.815123876140433</c:v>
                </c:pt>
                <c:pt idx="210">
                  <c:v>-180.88288663426408</c:v>
                </c:pt>
                <c:pt idx="211">
                  <c:v>-246.31353757176771</c:v>
                </c:pt>
                <c:pt idx="212">
                  <c:v>-416.77077769628033</c:v>
                </c:pt>
                <c:pt idx="213">
                  <c:v>-578.57971677535716</c:v>
                </c:pt>
                <c:pt idx="214">
                  <c:v>23.453373602603634</c:v>
                </c:pt>
                <c:pt idx="215">
                  <c:v>-1.8179110182615013</c:v>
                </c:pt>
                <c:pt idx="216">
                  <c:v>-13.854901515821609</c:v>
                </c:pt>
                <c:pt idx="217">
                  <c:v>-148.7639340634623</c:v>
                </c:pt>
                <c:pt idx="218">
                  <c:v>57.177616219275279</c:v>
                </c:pt>
                <c:pt idx="219">
                  <c:v>-92.063469901234242</c:v>
                </c:pt>
                <c:pt idx="220">
                  <c:v>-62.078761284004472</c:v>
                </c:pt>
                <c:pt idx="221">
                  <c:v>32.65672588557274</c:v>
                </c:pt>
                <c:pt idx="222">
                  <c:v>-320.76585502227846</c:v>
                </c:pt>
                <c:pt idx="223">
                  <c:v>-87.451517321539242</c:v>
                </c:pt>
                <c:pt idx="224">
                  <c:v>24.477427694842739</c:v>
                </c:pt>
                <c:pt idx="225">
                  <c:v>-52.623897045907412</c:v>
                </c:pt>
                <c:pt idx="226">
                  <c:v>-243.65273682530918</c:v>
                </c:pt>
                <c:pt idx="227">
                  <c:v>14.157096867044716</c:v>
                </c:pt>
                <c:pt idx="228">
                  <c:v>-108.48437020688512</c:v>
                </c:pt>
                <c:pt idx="229">
                  <c:v>40.54385030271397</c:v>
                </c:pt>
                <c:pt idx="230">
                  <c:v>-163.94891371201459</c:v>
                </c:pt>
                <c:pt idx="231">
                  <c:v>-183.89436247009894</c:v>
                </c:pt>
                <c:pt idx="232">
                  <c:v>19.678703295613477</c:v>
                </c:pt>
                <c:pt idx="233">
                  <c:v>-122.81440955428242</c:v>
                </c:pt>
                <c:pt idx="234">
                  <c:v>-78.207497828611309</c:v>
                </c:pt>
                <c:pt idx="235">
                  <c:v>15.707207753616375</c:v>
                </c:pt>
                <c:pt idx="236">
                  <c:v>-154.16011665941363</c:v>
                </c:pt>
                <c:pt idx="237">
                  <c:v>22.838847903260991</c:v>
                </c:pt>
                <c:pt idx="238">
                  <c:v>-13.445799594041265</c:v>
                </c:pt>
                <c:pt idx="239">
                  <c:v>48.289482000253159</c:v>
                </c:pt>
                <c:pt idx="240">
                  <c:v>117.75171750805407</c:v>
                </c:pt>
                <c:pt idx="241">
                  <c:v>-79.249700092523355</c:v>
                </c:pt>
                <c:pt idx="242">
                  <c:v>-142.98880650417789</c:v>
                </c:pt>
                <c:pt idx="243">
                  <c:v>-414.6986254021071</c:v>
                </c:pt>
                <c:pt idx="244">
                  <c:v>-251.93095489695494</c:v>
                </c:pt>
                <c:pt idx="245">
                  <c:v>-201.69570179556467</c:v>
                </c:pt>
                <c:pt idx="246">
                  <c:v>48.93571476862661</c:v>
                </c:pt>
                <c:pt idx="247">
                  <c:v>-318.71761800864107</c:v>
                </c:pt>
                <c:pt idx="248">
                  <c:v>-129.06716042427217</c:v>
                </c:pt>
                <c:pt idx="249">
                  <c:v>40.033038127913144</c:v>
                </c:pt>
                <c:pt idx="250">
                  <c:v>-155.4516671777981</c:v>
                </c:pt>
                <c:pt idx="251">
                  <c:v>52.363150954619073</c:v>
                </c:pt>
                <c:pt idx="252">
                  <c:v>63.484595083701542</c:v>
                </c:pt>
                <c:pt idx="253">
                  <c:v>-289.97435931304511</c:v>
                </c:pt>
                <c:pt idx="254">
                  <c:v>-197.12286011031028</c:v>
                </c:pt>
                <c:pt idx="255">
                  <c:v>-381.19923600166749</c:v>
                </c:pt>
                <c:pt idx="256">
                  <c:v>39.776667810934114</c:v>
                </c:pt>
                <c:pt idx="257">
                  <c:v>-279.55385396572711</c:v>
                </c:pt>
                <c:pt idx="258">
                  <c:v>-232.15134245141607</c:v>
                </c:pt>
                <c:pt idx="259">
                  <c:v>-116.92379060398886</c:v>
                </c:pt>
                <c:pt idx="260">
                  <c:v>28.5788874484346</c:v>
                </c:pt>
                <c:pt idx="261">
                  <c:v>-117.59047936182687</c:v>
                </c:pt>
                <c:pt idx="262">
                  <c:v>-228.7256102809863</c:v>
                </c:pt>
                <c:pt idx="263">
                  <c:v>-39.407842949754802</c:v>
                </c:pt>
                <c:pt idx="264">
                  <c:v>-50.793672755104332</c:v>
                </c:pt>
                <c:pt idx="265">
                  <c:v>-61.838960887774057</c:v>
                </c:pt>
                <c:pt idx="266">
                  <c:v>14.189281583336603</c:v>
                </c:pt>
                <c:pt idx="267">
                  <c:v>-122.59333707025954</c:v>
                </c:pt>
                <c:pt idx="268">
                  <c:v>70.007647485404831</c:v>
                </c:pt>
                <c:pt idx="269">
                  <c:v>15.285935087481612</c:v>
                </c:pt>
                <c:pt idx="270">
                  <c:v>-256.88357853542232</c:v>
                </c:pt>
                <c:pt idx="271">
                  <c:v>53.233913360621422</c:v>
                </c:pt>
                <c:pt idx="272">
                  <c:v>72.774628736318135</c:v>
                </c:pt>
                <c:pt idx="273">
                  <c:v>-166.16995580668927</c:v>
                </c:pt>
                <c:pt idx="274">
                  <c:v>-393.85517733171912</c:v>
                </c:pt>
                <c:pt idx="275">
                  <c:v>-191.50193028017634</c:v>
                </c:pt>
                <c:pt idx="276">
                  <c:v>-87.829560878239405</c:v>
                </c:pt>
                <c:pt idx="277">
                  <c:v>-130.46218358328548</c:v>
                </c:pt>
                <c:pt idx="278">
                  <c:v>-346.26894602046247</c:v>
                </c:pt>
                <c:pt idx="279">
                  <c:v>-33.846609478637113</c:v>
                </c:pt>
                <c:pt idx="280">
                  <c:v>-195.58246903069357</c:v>
                </c:pt>
                <c:pt idx="281">
                  <c:v>45.689155301542826</c:v>
                </c:pt>
                <c:pt idx="282">
                  <c:v>74.561817210909979</c:v>
                </c:pt>
                <c:pt idx="283">
                  <c:v>-76.187524646496612</c:v>
                </c:pt>
                <c:pt idx="284">
                  <c:v>-210.22729667331353</c:v>
                </c:pt>
                <c:pt idx="285">
                  <c:v>-149.94327931404237</c:v>
                </c:pt>
                <c:pt idx="286">
                  <c:v>70.908137701726929</c:v>
                </c:pt>
                <c:pt idx="287">
                  <c:v>21.424588318436133</c:v>
                </c:pt>
                <c:pt idx="288">
                  <c:v>-349.09890511842343</c:v>
                </c:pt>
                <c:pt idx="289">
                  <c:v>-193.43389947394533</c:v>
                </c:pt>
                <c:pt idx="290">
                  <c:v>69.233067538231921</c:v>
                </c:pt>
                <c:pt idx="291">
                  <c:v>14.385197890571316</c:v>
                </c:pt>
                <c:pt idx="292">
                  <c:v>29.829006143754526</c:v>
                </c:pt>
                <c:pt idx="293">
                  <c:v>-458.52089940605151</c:v>
                </c:pt>
                <c:pt idx="294">
                  <c:v>-156.97669428722691</c:v>
                </c:pt>
                <c:pt idx="295">
                  <c:v>-112.08557534823569</c:v>
                </c:pt>
                <c:pt idx="296">
                  <c:v>75.991371952819392</c:v>
                </c:pt>
                <c:pt idx="297">
                  <c:v>-292.18917922039617</c:v>
                </c:pt>
                <c:pt idx="298">
                  <c:v>-410.24212820223482</c:v>
                </c:pt>
                <c:pt idx="299">
                  <c:v>-117.70222949520405</c:v>
                </c:pt>
                <c:pt idx="300">
                  <c:v>44.669624262791231</c:v>
                </c:pt>
                <c:pt idx="301">
                  <c:v>-66.727306396024929</c:v>
                </c:pt>
                <c:pt idx="302">
                  <c:v>18.98171030373323</c:v>
                </c:pt>
                <c:pt idx="303">
                  <c:v>-118.51614561173649</c:v>
                </c:pt>
                <c:pt idx="304">
                  <c:v>-79.615339355929024</c:v>
                </c:pt>
                <c:pt idx="305">
                  <c:v>40.915860153247216</c:v>
                </c:pt>
                <c:pt idx="306">
                  <c:v>-430.85368518519022</c:v>
                </c:pt>
                <c:pt idx="307">
                  <c:v>53.697431934114817</c:v>
                </c:pt>
                <c:pt idx="308">
                  <c:v>-123.96754681989869</c:v>
                </c:pt>
                <c:pt idx="309">
                  <c:v>-110.62632492479824</c:v>
                </c:pt>
                <c:pt idx="310">
                  <c:v>-146.25783819566715</c:v>
                </c:pt>
                <c:pt idx="311">
                  <c:v>18.294168548799792</c:v>
                </c:pt>
                <c:pt idx="312">
                  <c:v>-333.77413753757099</c:v>
                </c:pt>
                <c:pt idx="313">
                  <c:v>-144.59666522606173</c:v>
                </c:pt>
                <c:pt idx="314">
                  <c:v>-212.40924139890072</c:v>
                </c:pt>
                <c:pt idx="315">
                  <c:v>-113.15753660821667</c:v>
                </c:pt>
                <c:pt idx="316">
                  <c:v>62.158224269674605</c:v>
                </c:pt>
                <c:pt idx="317">
                  <c:v>-142.90640849687111</c:v>
                </c:pt>
                <c:pt idx="318">
                  <c:v>-411.26719884287303</c:v>
                </c:pt>
                <c:pt idx="319">
                  <c:v>-16.007828594877839</c:v>
                </c:pt>
                <c:pt idx="320">
                  <c:v>-99.134594263661612</c:v>
                </c:pt>
                <c:pt idx="321">
                  <c:v>-112.32818034549872</c:v>
                </c:pt>
                <c:pt idx="322">
                  <c:v>-87.401253478572158</c:v>
                </c:pt>
                <c:pt idx="323">
                  <c:v>-101.72982714592173</c:v>
                </c:pt>
                <c:pt idx="324">
                  <c:v>-167.02117562360579</c:v>
                </c:pt>
                <c:pt idx="325">
                  <c:v>-163.93760830053807</c:v>
                </c:pt>
                <c:pt idx="326">
                  <c:v>-107.99046036411494</c:v>
                </c:pt>
                <c:pt idx="327">
                  <c:v>-152.99637566712033</c:v>
                </c:pt>
                <c:pt idx="328">
                  <c:v>-108.02705197887506</c:v>
                </c:pt>
                <c:pt idx="329">
                  <c:v>-144.8293186427656</c:v>
                </c:pt>
                <c:pt idx="330">
                  <c:v>-101.02494676552371</c:v>
                </c:pt>
                <c:pt idx="331">
                  <c:v>-120.48650071259382</c:v>
                </c:pt>
                <c:pt idx="332">
                  <c:v>-128.55062230129585</c:v>
                </c:pt>
                <c:pt idx="333">
                  <c:v>-119.38915104761978</c:v>
                </c:pt>
                <c:pt idx="334">
                  <c:v>-103.21619233684582</c:v>
                </c:pt>
                <c:pt idx="335">
                  <c:v>-99.258772584590801</c:v>
                </c:pt>
                <c:pt idx="336">
                  <c:v>-99.649616961279392</c:v>
                </c:pt>
                <c:pt idx="337">
                  <c:v>-87.548179730648997</c:v>
                </c:pt>
                <c:pt idx="338">
                  <c:v>-140.84969863227687</c:v>
                </c:pt>
                <c:pt idx="339">
                  <c:v>-119.95141017313554</c:v>
                </c:pt>
                <c:pt idx="340">
                  <c:v>-135.59634223478702</c:v>
                </c:pt>
                <c:pt idx="341">
                  <c:v>-114.04893250072861</c:v>
                </c:pt>
                <c:pt idx="342">
                  <c:v>-112.20686214202905</c:v>
                </c:pt>
                <c:pt idx="343">
                  <c:v>-113.99598590695919</c:v>
                </c:pt>
                <c:pt idx="344">
                  <c:v>-115.9368866156495</c:v>
                </c:pt>
                <c:pt idx="345">
                  <c:v>-123.32156516191715</c:v>
                </c:pt>
                <c:pt idx="346">
                  <c:v>-148.38845267770762</c:v>
                </c:pt>
                <c:pt idx="347">
                  <c:v>-94.014310587548508</c:v>
                </c:pt>
                <c:pt idx="348">
                  <c:v>-101.79841428613366</c:v>
                </c:pt>
                <c:pt idx="349">
                  <c:v>-127.18856633911179</c:v>
                </c:pt>
                <c:pt idx="350">
                  <c:v>-98.024320226851998</c:v>
                </c:pt>
                <c:pt idx="351">
                  <c:v>-88.145401241990143</c:v>
                </c:pt>
                <c:pt idx="352">
                  <c:v>-146.96327652215584</c:v>
                </c:pt>
                <c:pt idx="353">
                  <c:v>-117.4838025549531</c:v>
                </c:pt>
                <c:pt idx="354">
                  <c:v>-125.17818059837201</c:v>
                </c:pt>
                <c:pt idx="355">
                  <c:v>-117.69023276026465</c:v>
                </c:pt>
                <c:pt idx="356">
                  <c:v>-120.33659308690457</c:v>
                </c:pt>
                <c:pt idx="357">
                  <c:v>-119.12720909002344</c:v>
                </c:pt>
                <c:pt idx="358">
                  <c:v>-98.489689284956654</c:v>
                </c:pt>
                <c:pt idx="359">
                  <c:v>-92.56040440522753</c:v>
                </c:pt>
                <c:pt idx="360">
                  <c:v>-130.67558306454916</c:v>
                </c:pt>
                <c:pt idx="361">
                  <c:v>-140.48000064449195</c:v>
                </c:pt>
                <c:pt idx="362">
                  <c:v>-122.43402868928116</c:v>
                </c:pt>
                <c:pt idx="363">
                  <c:v>-131.04888749505366</c:v>
                </c:pt>
                <c:pt idx="364">
                  <c:v>-132.67911834587619</c:v>
                </c:pt>
                <c:pt idx="365">
                  <c:v>-148.35579716515895</c:v>
                </c:pt>
                <c:pt idx="366">
                  <c:v>-156.54920661637874</c:v>
                </c:pt>
                <c:pt idx="367">
                  <c:v>-113.78318568900299</c:v>
                </c:pt>
                <c:pt idx="368">
                  <c:v>-122.45731620776506</c:v>
                </c:pt>
                <c:pt idx="369">
                  <c:v>-151.83944367488311</c:v>
                </c:pt>
                <c:pt idx="370">
                  <c:v>-104.77413152369182</c:v>
                </c:pt>
                <c:pt idx="371">
                  <c:v>-70.642045884553596</c:v>
                </c:pt>
                <c:pt idx="372">
                  <c:v>-110.78265999828437</c:v>
                </c:pt>
                <c:pt idx="373">
                  <c:v>-144.61617650096676</c:v>
                </c:pt>
                <c:pt idx="374">
                  <c:v>-167.98325894301081</c:v>
                </c:pt>
                <c:pt idx="375">
                  <c:v>-135.76729598981788</c:v>
                </c:pt>
                <c:pt idx="376">
                  <c:v>-154.38758199650226</c:v>
                </c:pt>
                <c:pt idx="377">
                  <c:v>-124.49094922708473</c:v>
                </c:pt>
                <c:pt idx="378">
                  <c:v>-84.774514926956044</c:v>
                </c:pt>
                <c:pt idx="379">
                  <c:v>-96.161871048122265</c:v>
                </c:pt>
                <c:pt idx="380">
                  <c:v>-136.75816412946091</c:v>
                </c:pt>
                <c:pt idx="381">
                  <c:v>-140.16291775018999</c:v>
                </c:pt>
                <c:pt idx="382">
                  <c:v>-139.20580639078923</c:v>
                </c:pt>
                <c:pt idx="383">
                  <c:v>-115.76320882020664</c:v>
                </c:pt>
                <c:pt idx="384">
                  <c:v>-109.57598991347113</c:v>
                </c:pt>
                <c:pt idx="385">
                  <c:v>-131.4920847140539</c:v>
                </c:pt>
                <c:pt idx="386">
                  <c:v>-122.04544223748721</c:v>
                </c:pt>
                <c:pt idx="387">
                  <c:v>-131.14889776582191</c:v>
                </c:pt>
                <c:pt idx="388">
                  <c:v>-134.11137514789081</c:v>
                </c:pt>
                <c:pt idx="389">
                  <c:v>-153.18324578821085</c:v>
                </c:pt>
                <c:pt idx="390">
                  <c:v>-107.42207944152202</c:v>
                </c:pt>
                <c:pt idx="391">
                  <c:v>-141.0270041016434</c:v>
                </c:pt>
                <c:pt idx="392">
                  <c:v>-159.07153135454578</c:v>
                </c:pt>
                <c:pt idx="393">
                  <c:v>-87.152163458627399</c:v>
                </c:pt>
                <c:pt idx="394">
                  <c:v>-143.24041593850637</c:v>
                </c:pt>
                <c:pt idx="395">
                  <c:v>-122.69787434342368</c:v>
                </c:pt>
                <c:pt idx="396">
                  <c:v>-138.15640587178618</c:v>
                </c:pt>
                <c:pt idx="397">
                  <c:v>-119.54103492889584</c:v>
                </c:pt>
                <c:pt idx="398">
                  <c:v>-146.91581830674016</c:v>
                </c:pt>
                <c:pt idx="399">
                  <c:v>-146.46498402200584</c:v>
                </c:pt>
                <c:pt idx="400">
                  <c:v>-137.80698218127205</c:v>
                </c:pt>
                <c:pt idx="401">
                  <c:v>-131.24320305052137</c:v>
                </c:pt>
                <c:pt idx="402">
                  <c:v>-140.65550919252365</c:v>
                </c:pt>
                <c:pt idx="403">
                  <c:v>-139.36354872252906</c:v>
                </c:pt>
                <c:pt idx="404">
                  <c:v>-140.6289913677054</c:v>
                </c:pt>
                <c:pt idx="405">
                  <c:v>-124.62001180053569</c:v>
                </c:pt>
                <c:pt idx="406">
                  <c:v>-138.47555258225316</c:v>
                </c:pt>
                <c:pt idx="407">
                  <c:v>-142.40704838612012</c:v>
                </c:pt>
                <c:pt idx="408">
                  <c:v>-158.88611656332466</c:v>
                </c:pt>
                <c:pt idx="409">
                  <c:v>-114.35696439261334</c:v>
                </c:pt>
                <c:pt idx="410">
                  <c:v>-149.49601309346122</c:v>
                </c:pt>
                <c:pt idx="411">
                  <c:v>-131.44950378316136</c:v>
                </c:pt>
                <c:pt idx="412">
                  <c:v>-140.04232756241814</c:v>
                </c:pt>
                <c:pt idx="413">
                  <c:v>-150.40090711052321</c:v>
                </c:pt>
                <c:pt idx="414">
                  <c:v>-133.69903713451262</c:v>
                </c:pt>
                <c:pt idx="415">
                  <c:v>-128.87729583569802</c:v>
                </c:pt>
                <c:pt idx="416">
                  <c:v>-112.89489845691448</c:v>
                </c:pt>
                <c:pt idx="417">
                  <c:v>-151.98576213914296</c:v>
                </c:pt>
                <c:pt idx="418">
                  <c:v>-128.7722661350665</c:v>
                </c:pt>
                <c:pt idx="419">
                  <c:v>-168.13271772930756</c:v>
                </c:pt>
                <c:pt idx="420">
                  <c:v>-168.4054911798836</c:v>
                </c:pt>
                <c:pt idx="421">
                  <c:v>-123.13010968676187</c:v>
                </c:pt>
                <c:pt idx="422">
                  <c:v>-154.26883960089501</c:v>
                </c:pt>
                <c:pt idx="423">
                  <c:v>-106.40741563555709</c:v>
                </c:pt>
                <c:pt idx="424">
                  <c:v>-80.866232757530256</c:v>
                </c:pt>
                <c:pt idx="425">
                  <c:v>-142.44795275159504</c:v>
                </c:pt>
                <c:pt idx="426">
                  <c:v>-108.55128698016928</c:v>
                </c:pt>
                <c:pt idx="427">
                  <c:v>-143.53509073291588</c:v>
                </c:pt>
                <c:pt idx="428">
                  <c:v>-155.14057420115398</c:v>
                </c:pt>
                <c:pt idx="429">
                  <c:v>-142.64957013013068</c:v>
                </c:pt>
                <c:pt idx="430">
                  <c:v>-110.14080347158136</c:v>
                </c:pt>
                <c:pt idx="431">
                  <c:v>-102.94832452141416</c:v>
                </c:pt>
                <c:pt idx="432">
                  <c:v>-135.55531422860554</c:v>
                </c:pt>
                <c:pt idx="433">
                  <c:v>-139.25323649503724</c:v>
                </c:pt>
                <c:pt idx="434">
                  <c:v>-136.16731697687737</c:v>
                </c:pt>
                <c:pt idx="435">
                  <c:v>-138.55932451248131</c:v>
                </c:pt>
                <c:pt idx="436">
                  <c:v>-127.09539391137019</c:v>
                </c:pt>
                <c:pt idx="437">
                  <c:v>-118.30514157160941</c:v>
                </c:pt>
                <c:pt idx="438">
                  <c:v>-140.68211358409167</c:v>
                </c:pt>
                <c:pt idx="439">
                  <c:v>-104.58554807388667</c:v>
                </c:pt>
                <c:pt idx="440">
                  <c:v>-68.417688544199592</c:v>
                </c:pt>
                <c:pt idx="441">
                  <c:v>-99.103642222252802</c:v>
                </c:pt>
                <c:pt idx="442">
                  <c:v>-93.077099263484996</c:v>
                </c:pt>
                <c:pt idx="443">
                  <c:v>-123.12122985967325</c:v>
                </c:pt>
                <c:pt idx="444">
                  <c:v>-99.233034666586263</c:v>
                </c:pt>
                <c:pt idx="445">
                  <c:v>-55.64917146988963</c:v>
                </c:pt>
                <c:pt idx="446">
                  <c:v>-118.11964990154667</c:v>
                </c:pt>
                <c:pt idx="447">
                  <c:v>-130.78638840019335</c:v>
                </c:pt>
                <c:pt idx="448">
                  <c:v>-111.41540121957368</c:v>
                </c:pt>
                <c:pt idx="449">
                  <c:v>-96.965506760533884</c:v>
                </c:pt>
                <c:pt idx="450">
                  <c:v>-80.821854628944422</c:v>
                </c:pt>
                <c:pt idx="451">
                  <c:v>-85.324798247864109</c:v>
                </c:pt>
                <c:pt idx="452">
                  <c:v>-49.80539559443973</c:v>
                </c:pt>
                <c:pt idx="453">
                  <c:v>-44.870298028406609</c:v>
                </c:pt>
                <c:pt idx="454">
                  <c:v>-60.967753530523332</c:v>
                </c:pt>
                <c:pt idx="455">
                  <c:v>-49.777996993187152</c:v>
                </c:pt>
                <c:pt idx="456">
                  <c:v>-54.736629425126551</c:v>
                </c:pt>
                <c:pt idx="457">
                  <c:v>-41.461292284987721</c:v>
                </c:pt>
                <c:pt idx="458">
                  <c:v>-23.424885417023422</c:v>
                </c:pt>
                <c:pt idx="459">
                  <c:v>-9.6122757676443769</c:v>
                </c:pt>
                <c:pt idx="460">
                  <c:v>-6.7873270595245927</c:v>
                </c:pt>
                <c:pt idx="461">
                  <c:v>15.318019298391548</c:v>
                </c:pt>
                <c:pt idx="462">
                  <c:v>12.495427552235661</c:v>
                </c:pt>
                <c:pt idx="463">
                  <c:v>27.942827436601171</c:v>
                </c:pt>
                <c:pt idx="464">
                  <c:v>96.617570881766568</c:v>
                </c:pt>
                <c:pt idx="465">
                  <c:v>104.06206619552583</c:v>
                </c:pt>
                <c:pt idx="466">
                  <c:v>55.737772033675824</c:v>
                </c:pt>
                <c:pt idx="467">
                  <c:v>107.99632759263986</c:v>
                </c:pt>
                <c:pt idx="468">
                  <c:v>127.13174043298406</c:v>
                </c:pt>
                <c:pt idx="469">
                  <c:v>187.71848968749509</c:v>
                </c:pt>
                <c:pt idx="470">
                  <c:v>147.38171631040248</c:v>
                </c:pt>
                <c:pt idx="471">
                  <c:v>195.52934192248628</c:v>
                </c:pt>
                <c:pt idx="472">
                  <c:v>184.34598037482706</c:v>
                </c:pt>
                <c:pt idx="473">
                  <c:v>258.22986800836259</c:v>
                </c:pt>
                <c:pt idx="474">
                  <c:v>269.68089956313315</c:v>
                </c:pt>
                <c:pt idx="475">
                  <c:v>276.58833962785326</c:v>
                </c:pt>
                <c:pt idx="476">
                  <c:v>357.23591871098876</c:v>
                </c:pt>
                <c:pt idx="477">
                  <c:v>347.21698194243555</c:v>
                </c:pt>
                <c:pt idx="478">
                  <c:v>399.14269661877847</c:v>
                </c:pt>
                <c:pt idx="479">
                  <c:v>439.99230529426904</c:v>
                </c:pt>
                <c:pt idx="480">
                  <c:v>488.68789911955287</c:v>
                </c:pt>
                <c:pt idx="481">
                  <c:v>517.52288364634524</c:v>
                </c:pt>
                <c:pt idx="482">
                  <c:v>579.3495805337252</c:v>
                </c:pt>
                <c:pt idx="483">
                  <c:v>615.18287855108645</c:v>
                </c:pt>
                <c:pt idx="484">
                  <c:v>661.64238451851361</c:v>
                </c:pt>
                <c:pt idx="485">
                  <c:v>702.18838185792788</c:v>
                </c:pt>
                <c:pt idx="486">
                  <c:v>828.6870884652958</c:v>
                </c:pt>
                <c:pt idx="487">
                  <c:v>846.98866739020229</c:v>
                </c:pt>
                <c:pt idx="488">
                  <c:v>907.55295203793821</c:v>
                </c:pt>
                <c:pt idx="489">
                  <c:v>1006.513315644701</c:v>
                </c:pt>
                <c:pt idx="490">
                  <c:v>1036.1698133213174</c:v>
                </c:pt>
                <c:pt idx="491">
                  <c:v>1078.2270431158972</c:v>
                </c:pt>
                <c:pt idx="492">
                  <c:v>1171.5289614103947</c:v>
                </c:pt>
                <c:pt idx="493">
                  <c:v>1228.5476757293311</c:v>
                </c:pt>
                <c:pt idx="494">
                  <c:v>1383.4539244970063</c:v>
                </c:pt>
                <c:pt idx="495">
                  <c:v>1418.3101312068468</c:v>
                </c:pt>
                <c:pt idx="496">
                  <c:v>1579.1781699768001</c:v>
                </c:pt>
                <c:pt idx="497">
                  <c:v>1694.9989385760175</c:v>
                </c:pt>
                <c:pt idx="498">
                  <c:v>1790.1672614230974</c:v>
                </c:pt>
                <c:pt idx="499">
                  <c:v>1935.4911995142545</c:v>
                </c:pt>
                <c:pt idx="500">
                  <c:v>2069.6744087959291</c:v>
                </c:pt>
                <c:pt idx="501">
                  <c:v>2172.7258183498398</c:v>
                </c:pt>
                <c:pt idx="502">
                  <c:v>2291.7475352993361</c:v>
                </c:pt>
                <c:pt idx="503">
                  <c:v>2488.5148056989715</c:v>
                </c:pt>
                <c:pt idx="504">
                  <c:v>2657.1907983458091</c:v>
                </c:pt>
                <c:pt idx="505">
                  <c:v>2791.8521317942186</c:v>
                </c:pt>
                <c:pt idx="506">
                  <c:v>2913.0154878066874</c:v>
                </c:pt>
                <c:pt idx="507">
                  <c:v>3177.0245563587264</c:v>
                </c:pt>
                <c:pt idx="508">
                  <c:v>3354.6908830569241</c:v>
                </c:pt>
                <c:pt idx="509">
                  <c:v>3495.8043243837728</c:v>
                </c:pt>
                <c:pt idx="510">
                  <c:v>3695.6899157965518</c:v>
                </c:pt>
                <c:pt idx="511">
                  <c:v>3900.313578662644</c:v>
                </c:pt>
                <c:pt idx="512">
                  <c:v>4076.6994839691238</c:v>
                </c:pt>
                <c:pt idx="513">
                  <c:v>4308.4499420651355</c:v>
                </c:pt>
                <c:pt idx="514">
                  <c:v>4558.4998749909491</c:v>
                </c:pt>
                <c:pt idx="515">
                  <c:v>4776.489211567552</c:v>
                </c:pt>
                <c:pt idx="516">
                  <c:v>5055.3522535730845</c:v>
                </c:pt>
                <c:pt idx="517">
                  <c:v>5415.4654053749491</c:v>
                </c:pt>
                <c:pt idx="518">
                  <c:v>5744.0047825706761</c:v>
                </c:pt>
                <c:pt idx="519">
                  <c:v>6128.2824370296721</c:v>
                </c:pt>
                <c:pt idx="520">
                  <c:v>6484.3694066997323</c:v>
                </c:pt>
                <c:pt idx="521">
                  <c:v>6869.4144173059176</c:v>
                </c:pt>
                <c:pt idx="522">
                  <c:v>7320.6984785206396</c:v>
                </c:pt>
                <c:pt idx="523">
                  <c:v>7682.4863986246492</c:v>
                </c:pt>
                <c:pt idx="524">
                  <c:v>8143.0595843128658</c:v>
                </c:pt>
                <c:pt idx="525">
                  <c:v>8585.3955832894699</c:v>
                </c:pt>
                <c:pt idx="526">
                  <c:v>9043.9194224009643</c:v>
                </c:pt>
                <c:pt idx="527">
                  <c:v>9523.4369609234327</c:v>
                </c:pt>
                <c:pt idx="528">
                  <c:v>10124.098965188034</c:v>
                </c:pt>
                <c:pt idx="529">
                  <c:v>10509.109299752779</c:v>
                </c:pt>
                <c:pt idx="530">
                  <c:v>11002.769755140807</c:v>
                </c:pt>
                <c:pt idx="531">
                  <c:v>11493.710295787087</c:v>
                </c:pt>
                <c:pt idx="532">
                  <c:v>12073.748433174884</c:v>
                </c:pt>
                <c:pt idx="533">
                  <c:v>12540.434280785292</c:v>
                </c:pt>
                <c:pt idx="534">
                  <c:v>13041.088714093785</c:v>
                </c:pt>
                <c:pt idx="535">
                  <c:v>13773.037614502529</c:v>
                </c:pt>
                <c:pt idx="536">
                  <c:v>14358.328130465137</c:v>
                </c:pt>
                <c:pt idx="537">
                  <c:v>15063.467166569453</c:v>
                </c:pt>
                <c:pt idx="538">
                  <c:v>15728.58222151333</c:v>
                </c:pt>
                <c:pt idx="539">
                  <c:v>16544.164000677036</c:v>
                </c:pt>
                <c:pt idx="540">
                  <c:v>17437.436387544018</c:v>
                </c:pt>
                <c:pt idx="541">
                  <c:v>18309.175766579432</c:v>
                </c:pt>
                <c:pt idx="542">
                  <c:v>19190.927645805215</c:v>
                </c:pt>
                <c:pt idx="543">
                  <c:v>20254.38245640988</c:v>
                </c:pt>
                <c:pt idx="544">
                  <c:v>21167.773631185013</c:v>
                </c:pt>
                <c:pt idx="545">
                  <c:v>22254.784661306705</c:v>
                </c:pt>
                <c:pt idx="546">
                  <c:v>23470.334492924871</c:v>
                </c:pt>
                <c:pt idx="547">
                  <c:v>24496.078132322229</c:v>
                </c:pt>
                <c:pt idx="548">
                  <c:v>25525.321507384117</c:v>
                </c:pt>
                <c:pt idx="549">
                  <c:v>26750.111200471332</c:v>
                </c:pt>
                <c:pt idx="550">
                  <c:v>27755.70445291085</c:v>
                </c:pt>
                <c:pt idx="551">
                  <c:v>28822.013754154323</c:v>
                </c:pt>
                <c:pt idx="552">
                  <c:v>29902.523153780534</c:v>
                </c:pt>
                <c:pt idx="553">
                  <c:v>30947.046202509613</c:v>
                </c:pt>
                <c:pt idx="554">
                  <c:v>31930.880894092417</c:v>
                </c:pt>
                <c:pt idx="555">
                  <c:v>33169.292737719181</c:v>
                </c:pt>
                <c:pt idx="556">
                  <c:v>34071.255676516419</c:v>
                </c:pt>
                <c:pt idx="557">
                  <c:v>35065.883120265986</c:v>
                </c:pt>
                <c:pt idx="558">
                  <c:v>36060.530381442208</c:v>
                </c:pt>
                <c:pt idx="559">
                  <c:v>37449.389283255878</c:v>
                </c:pt>
                <c:pt idx="560">
                  <c:v>38392.532856258353</c:v>
                </c:pt>
                <c:pt idx="561">
                  <c:v>39603.514563133831</c:v>
                </c:pt>
                <c:pt idx="562">
                  <c:v>40935.833914722891</c:v>
                </c:pt>
                <c:pt idx="563">
                  <c:v>42293.358380009719</c:v>
                </c:pt>
                <c:pt idx="564">
                  <c:v>43713.389419942796</c:v>
                </c:pt>
                <c:pt idx="565">
                  <c:v>45061.186560809314</c:v>
                </c:pt>
                <c:pt idx="566">
                  <c:v>46450.543515190489</c:v>
                </c:pt>
                <c:pt idx="567">
                  <c:v>48065.997754171571</c:v>
                </c:pt>
                <c:pt idx="568">
                  <c:v>49541.806027896338</c:v>
                </c:pt>
                <c:pt idx="569">
                  <c:v>51016.118701718115</c:v>
                </c:pt>
                <c:pt idx="570">
                  <c:v>52378.944477335033</c:v>
                </c:pt>
                <c:pt idx="571">
                  <c:v>53814.269835178966</c:v>
                </c:pt>
                <c:pt idx="572">
                  <c:v>55268.999859192503</c:v>
                </c:pt>
                <c:pt idx="573">
                  <c:v>56412.48378846042</c:v>
                </c:pt>
                <c:pt idx="574">
                  <c:v>57538.750046564266</c:v>
                </c:pt>
                <c:pt idx="575">
                  <c:v>58795.387559644267</c:v>
                </c:pt>
                <c:pt idx="576">
                  <c:v>59771.417244400713</c:v>
                </c:pt>
                <c:pt idx="577">
                  <c:v>60450.69198211332</c:v>
                </c:pt>
                <c:pt idx="578">
                  <c:v>60984.329596956049</c:v>
                </c:pt>
                <c:pt idx="579">
                  <c:v>61687.759515979938</c:v>
                </c:pt>
                <c:pt idx="580">
                  <c:v>62131.886887675864</c:v>
                </c:pt>
                <c:pt idx="581">
                  <c:v>62543.208545201109</c:v>
                </c:pt>
                <c:pt idx="582">
                  <c:v>62994.237779250478</c:v>
                </c:pt>
                <c:pt idx="583">
                  <c:v>63518.085857508115</c:v>
                </c:pt>
                <c:pt idx="584">
                  <c:v>63572.566803655311</c:v>
                </c:pt>
                <c:pt idx="585">
                  <c:v>63760.05312017438</c:v>
                </c:pt>
                <c:pt idx="586">
                  <c:v>64240.45070180644</c:v>
                </c:pt>
                <c:pt idx="587">
                  <c:v>64445.632832026211</c:v>
                </c:pt>
                <c:pt idx="588">
                  <c:v>64692.573822184117</c:v>
                </c:pt>
                <c:pt idx="589">
                  <c:v>64575.013825613787</c:v>
                </c:pt>
                <c:pt idx="590">
                  <c:v>64996.271762231998</c:v>
                </c:pt>
                <c:pt idx="591">
                  <c:v>65135.442248003099</c:v>
                </c:pt>
                <c:pt idx="592">
                  <c:v>65231.972542988275</c:v>
                </c:pt>
                <c:pt idx="593">
                  <c:v>65529.511278390302</c:v>
                </c:pt>
                <c:pt idx="594">
                  <c:v>65592.691653908914</c:v>
                </c:pt>
                <c:pt idx="595">
                  <c:v>65642.189986344223</c:v>
                </c:pt>
                <c:pt idx="596">
                  <c:v>65452.449665651919</c:v>
                </c:pt>
                <c:pt idx="597">
                  <c:v>65296.508869555604</c:v>
                </c:pt>
                <c:pt idx="598">
                  <c:v>65019.56689294918</c:v>
                </c:pt>
                <c:pt idx="599">
                  <c:v>64405.140430103136</c:v>
                </c:pt>
                <c:pt idx="600">
                  <c:v>63986.378029144471</c:v>
                </c:pt>
                <c:pt idx="601">
                  <c:v>63303.139814233175</c:v>
                </c:pt>
                <c:pt idx="602">
                  <c:v>62204.844601219549</c:v>
                </c:pt>
                <c:pt idx="603">
                  <c:v>61378.639748894471</c:v>
                </c:pt>
                <c:pt idx="604">
                  <c:v>60177.090917566718</c:v>
                </c:pt>
                <c:pt idx="605">
                  <c:v>59156.421186946907</c:v>
                </c:pt>
                <c:pt idx="606">
                  <c:v>58079.568603947715</c:v>
                </c:pt>
                <c:pt idx="607">
                  <c:v>56643.56344005854</c:v>
                </c:pt>
                <c:pt idx="608">
                  <c:v>55383.008235037618</c:v>
                </c:pt>
                <c:pt idx="609">
                  <c:v>54027.926537094405</c:v>
                </c:pt>
                <c:pt idx="610">
                  <c:v>52670.063479504286</c:v>
                </c:pt>
                <c:pt idx="611">
                  <c:v>51229.666544056403</c:v>
                </c:pt>
                <c:pt idx="612">
                  <c:v>50131.538472124608</c:v>
                </c:pt>
                <c:pt idx="613">
                  <c:v>48862.268081781258</c:v>
                </c:pt>
                <c:pt idx="614">
                  <c:v>47619.339061053332</c:v>
                </c:pt>
                <c:pt idx="615">
                  <c:v>46501.596796647318</c:v>
                </c:pt>
                <c:pt idx="616">
                  <c:v>45622.967078962865</c:v>
                </c:pt>
                <c:pt idx="617">
                  <c:v>44627.059049521253</c:v>
                </c:pt>
                <c:pt idx="618">
                  <c:v>43543.33429640231</c:v>
                </c:pt>
                <c:pt idx="619">
                  <c:v>42486.0778551318</c:v>
                </c:pt>
                <c:pt idx="620">
                  <c:v>41591.937359478186</c:v>
                </c:pt>
                <c:pt idx="621">
                  <c:v>40849.77399839912</c:v>
                </c:pt>
                <c:pt idx="622">
                  <c:v>39849.453004539137</c:v>
                </c:pt>
                <c:pt idx="623">
                  <c:v>38975.665046933595</c:v>
                </c:pt>
                <c:pt idx="624">
                  <c:v>38124.295095006215</c:v>
                </c:pt>
                <c:pt idx="625">
                  <c:v>37070.128478001803</c:v>
                </c:pt>
                <c:pt idx="626">
                  <c:v>36085.924164052733</c:v>
                </c:pt>
                <c:pt idx="627">
                  <c:v>35054.23418386394</c:v>
                </c:pt>
                <c:pt idx="628">
                  <c:v>34362.686126055065</c:v>
                </c:pt>
                <c:pt idx="629">
                  <c:v>33327.572438763098</c:v>
                </c:pt>
                <c:pt idx="630">
                  <c:v>32160.535946376069</c:v>
                </c:pt>
                <c:pt idx="631">
                  <c:v>31184.589274957903</c:v>
                </c:pt>
                <c:pt idx="632">
                  <c:v>30268.229710562398</c:v>
                </c:pt>
                <c:pt idx="633">
                  <c:v>29143.755861098878</c:v>
                </c:pt>
                <c:pt idx="634">
                  <c:v>28131.4872330256</c:v>
                </c:pt>
                <c:pt idx="635">
                  <c:v>27173.464074099636</c:v>
                </c:pt>
                <c:pt idx="636">
                  <c:v>26096.259500965683</c:v>
                </c:pt>
                <c:pt idx="637">
                  <c:v>25278.539185813577</c:v>
                </c:pt>
                <c:pt idx="638">
                  <c:v>24448.022582496767</c:v>
                </c:pt>
                <c:pt idx="639">
                  <c:v>23452.988203255722</c:v>
                </c:pt>
                <c:pt idx="640">
                  <c:v>22521.654550961921</c:v>
                </c:pt>
                <c:pt idx="641">
                  <c:v>22049.647383591902</c:v>
                </c:pt>
                <c:pt idx="642">
                  <c:v>21235.221557277633</c:v>
                </c:pt>
                <c:pt idx="643">
                  <c:v>20464.904488073185</c:v>
                </c:pt>
                <c:pt idx="644">
                  <c:v>19976.825578046075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-52.380244415209788</c:v>
                </c:pt>
                <c:pt idx="1">
                  <c:v>-5.5603109586917663</c:v>
                </c:pt>
                <c:pt idx="2">
                  <c:v>6.7958820554770023</c:v>
                </c:pt>
                <c:pt idx="3">
                  <c:v>-3.3979631226922322</c:v>
                </c:pt>
                <c:pt idx="4">
                  <c:v>-274.43932413626021</c:v>
                </c:pt>
                <c:pt idx="5">
                  <c:v>-21.623652898519609</c:v>
                </c:pt>
                <c:pt idx="6">
                  <c:v>-274.21630277911487</c:v>
                </c:pt>
                <c:pt idx="7">
                  <c:v>-192.79898797219667</c:v>
                </c:pt>
                <c:pt idx="8">
                  <c:v>-167.91763514260509</c:v>
                </c:pt>
                <c:pt idx="9">
                  <c:v>-428.05593660454434</c:v>
                </c:pt>
                <c:pt idx="10">
                  <c:v>-290.33527535242695</c:v>
                </c:pt>
                <c:pt idx="11">
                  <c:v>-11.12066134029199</c:v>
                </c:pt>
                <c:pt idx="12">
                  <c:v>-251.80681010259556</c:v>
                </c:pt>
                <c:pt idx="13">
                  <c:v>-78.440661005854068</c:v>
                </c:pt>
                <c:pt idx="14">
                  <c:v>6.174148610083968</c:v>
                </c:pt>
                <c:pt idx="15">
                  <c:v>-59.206144544244957</c:v>
                </c:pt>
                <c:pt idx="16">
                  <c:v>-41.085449687299075</c:v>
                </c:pt>
                <c:pt idx="17">
                  <c:v>-336.11093485882043</c:v>
                </c:pt>
                <c:pt idx="18">
                  <c:v>22.240849285782168</c:v>
                </c:pt>
                <c:pt idx="19">
                  <c:v>-372.45260416390641</c:v>
                </c:pt>
                <c:pt idx="20">
                  <c:v>-172.3528827398132</c:v>
                </c:pt>
                <c:pt idx="21">
                  <c:v>-42.630057373326387</c:v>
                </c:pt>
                <c:pt idx="22">
                  <c:v>-39.2319244687382</c:v>
                </c:pt>
                <c:pt idx="23">
                  <c:v>-36.426995025911424</c:v>
                </c:pt>
                <c:pt idx="24">
                  <c:v>-273.31473202298434</c:v>
                </c:pt>
                <c:pt idx="25">
                  <c:v>39.847740112221892</c:v>
                </c:pt>
                <c:pt idx="26">
                  <c:v>-8.340481222636507</c:v>
                </c:pt>
                <c:pt idx="27">
                  <c:v>15.445101236116042</c:v>
                </c:pt>
                <c:pt idx="28">
                  <c:v>-115.17613251875292</c:v>
                </c:pt>
                <c:pt idx="29">
                  <c:v>-57.854148755739949</c:v>
                </c:pt>
                <c:pt idx="30">
                  <c:v>-7.1048487775876756</c:v>
                </c:pt>
                <c:pt idx="31">
                  <c:v>-309.26204219577761</c:v>
                </c:pt>
                <c:pt idx="32">
                  <c:v>18.225187114237883</c:v>
                </c:pt>
                <c:pt idx="33">
                  <c:v>-318.78593372921648</c:v>
                </c:pt>
                <c:pt idx="34">
                  <c:v>-37.996243417055041</c:v>
                </c:pt>
                <c:pt idx="35">
                  <c:v>-23.786050956755439</c:v>
                </c:pt>
                <c:pt idx="36">
                  <c:v>-62.152023984041634</c:v>
                </c:pt>
                <c:pt idx="37">
                  <c:v>-215.35119524831538</c:v>
                </c:pt>
                <c:pt idx="38">
                  <c:v>-7.4137567063647269</c:v>
                </c:pt>
                <c:pt idx="39">
                  <c:v>16.933087927408884</c:v>
                </c:pt>
                <c:pt idx="40">
                  <c:v>-214.22840259803712</c:v>
                </c:pt>
                <c:pt idx="41">
                  <c:v>5.2513685813426596</c:v>
                </c:pt>
                <c:pt idx="42">
                  <c:v>-25.948454969044295</c:v>
                </c:pt>
                <c:pt idx="43">
                  <c:v>-10.502842684916843</c:v>
                </c:pt>
                <c:pt idx="44">
                  <c:v>-19.12537216475285</c:v>
                </c:pt>
                <c:pt idx="45">
                  <c:v>42.009962528460626</c:v>
                </c:pt>
                <c:pt idx="46">
                  <c:v>-281.7990357271965</c:v>
                </c:pt>
                <c:pt idx="47">
                  <c:v>-199.73701355194245</c:v>
                </c:pt>
                <c:pt idx="48">
                  <c:v>-211.95660974473907</c:v>
                </c:pt>
                <c:pt idx="49">
                  <c:v>-61.617422082809242</c:v>
                </c:pt>
                <c:pt idx="50">
                  <c:v>-237.28345078461035</c:v>
                </c:pt>
                <c:pt idx="51">
                  <c:v>-342.87957854081304</c:v>
                </c:pt>
                <c:pt idx="52">
                  <c:v>-19.461260795301019</c:v>
                </c:pt>
                <c:pt idx="53">
                  <c:v>-33.507498625189541</c:v>
                </c:pt>
                <c:pt idx="54">
                  <c:v>-279.04579401801482</c:v>
                </c:pt>
                <c:pt idx="55">
                  <c:v>-73.385366686572766</c:v>
                </c:pt>
                <c:pt idx="56">
                  <c:v>-204.17442240701212</c:v>
                </c:pt>
                <c:pt idx="57">
                  <c:v>-96.668889671206344</c:v>
                </c:pt>
                <c:pt idx="58">
                  <c:v>-331.47743097851423</c:v>
                </c:pt>
                <c:pt idx="59">
                  <c:v>8.0314906426641119</c:v>
                </c:pt>
                <c:pt idx="60">
                  <c:v>-495.62434868922224</c:v>
                </c:pt>
                <c:pt idx="61">
                  <c:v>-51.423596992917325</c:v>
                </c:pt>
                <c:pt idx="62">
                  <c:v>-108.9417348996534</c:v>
                </c:pt>
                <c:pt idx="63">
                  <c:v>-193.64229643574816</c:v>
                </c:pt>
                <c:pt idx="64">
                  <c:v>-21.314739376302029</c:v>
                </c:pt>
                <c:pt idx="65">
                  <c:v>-251.3552352296677</c:v>
                </c:pt>
                <c:pt idx="66">
                  <c:v>-30.866822173297351</c:v>
                </c:pt>
                <c:pt idx="67">
                  <c:v>-12.665210107134687</c:v>
                </c:pt>
                <c:pt idx="68">
                  <c:v>-441.90025422043971</c:v>
                </c:pt>
                <c:pt idx="69">
                  <c:v>-373.6587928673755</c:v>
                </c:pt>
                <c:pt idx="70">
                  <c:v>-166.23357103368988</c:v>
                </c:pt>
                <c:pt idx="71">
                  <c:v>-349.05755568896882</c:v>
                </c:pt>
                <c:pt idx="72">
                  <c:v>-90.517521474314449</c:v>
                </c:pt>
                <c:pt idx="73">
                  <c:v>-31.508949762507211</c:v>
                </c:pt>
                <c:pt idx="74">
                  <c:v>-322.85794020945667</c:v>
                </c:pt>
                <c:pt idx="75">
                  <c:v>19.769675002871693</c:v>
                </c:pt>
                <c:pt idx="76">
                  <c:v>-22.859308202672945</c:v>
                </c:pt>
                <c:pt idx="77">
                  <c:v>14.827303033765697</c:v>
                </c:pt>
                <c:pt idx="78">
                  <c:v>-255.62644601785669</c:v>
                </c:pt>
                <c:pt idx="79">
                  <c:v>-165.80943062996192</c:v>
                </c:pt>
                <c:pt idx="80">
                  <c:v>-50.018694834112083</c:v>
                </c:pt>
                <c:pt idx="81">
                  <c:v>0.92671465920277574</c:v>
                </c:pt>
                <c:pt idx="82">
                  <c:v>-88.63763348968925</c:v>
                </c:pt>
                <c:pt idx="83">
                  <c:v>-103.88375109836628</c:v>
                </c:pt>
                <c:pt idx="84">
                  <c:v>-25.330624643746116</c:v>
                </c:pt>
                <c:pt idx="85">
                  <c:v>-284.54959778466633</c:v>
                </c:pt>
                <c:pt idx="86">
                  <c:v>27.492068727077552</c:v>
                </c:pt>
                <c:pt idx="87">
                  <c:v>-160.89618127953455</c:v>
                </c:pt>
                <c:pt idx="88">
                  <c:v>-242.00097146777654</c:v>
                </c:pt>
                <c:pt idx="89">
                  <c:v>19.151880213097808</c:v>
                </c:pt>
                <c:pt idx="90">
                  <c:v>-173.81380730660791</c:v>
                </c:pt>
                <c:pt idx="91">
                  <c:v>9.8848998695002432</c:v>
                </c:pt>
                <c:pt idx="92">
                  <c:v>9.2670972811094803</c:v>
                </c:pt>
                <c:pt idx="93">
                  <c:v>-161.65373894651449</c:v>
                </c:pt>
                <c:pt idx="94">
                  <c:v>-32.435702720580856</c:v>
                </c:pt>
                <c:pt idx="95">
                  <c:v>-5.8692182791298242</c:v>
                </c:pt>
                <c:pt idx="96">
                  <c:v>-355.63330198834802</c:v>
                </c:pt>
                <c:pt idx="97">
                  <c:v>-194.12043153048205</c:v>
                </c:pt>
                <c:pt idx="98">
                  <c:v>26.508841023916027</c:v>
                </c:pt>
                <c:pt idx="99">
                  <c:v>-9.8850245160658154</c:v>
                </c:pt>
                <c:pt idx="100">
                  <c:v>-125.26024686640744</c:v>
                </c:pt>
                <c:pt idx="101">
                  <c:v>-400.28240424712777</c:v>
                </c:pt>
                <c:pt idx="102">
                  <c:v>-5.8692182791312284</c:v>
                </c:pt>
                <c:pt idx="103">
                  <c:v>24.094224877363175</c:v>
                </c:pt>
                <c:pt idx="104">
                  <c:v>-62.686791324270516</c:v>
                </c:pt>
                <c:pt idx="105">
                  <c:v>6.1780770311605195</c:v>
                </c:pt>
                <c:pt idx="106">
                  <c:v>3.3979483939392949</c:v>
                </c:pt>
                <c:pt idx="107">
                  <c:v>-185.83671582961392</c:v>
                </c:pt>
                <c:pt idx="108">
                  <c:v>-37.101266668413494</c:v>
                </c:pt>
                <c:pt idx="109">
                  <c:v>8.2839199211953201</c:v>
                </c:pt>
                <c:pt idx="110">
                  <c:v>-6.1781257212428899</c:v>
                </c:pt>
                <c:pt idx="111">
                  <c:v>-152.97767283989981</c:v>
                </c:pt>
                <c:pt idx="112">
                  <c:v>-383.06773032863447</c:v>
                </c:pt>
                <c:pt idx="113">
                  <c:v>-374.78173020689201</c:v>
                </c:pt>
                <c:pt idx="114">
                  <c:v>-29.655447125335378</c:v>
                </c:pt>
                <c:pt idx="115">
                  <c:v>-168.42262179159709</c:v>
                </c:pt>
                <c:pt idx="116">
                  <c:v>-158.98636985046343</c:v>
                </c:pt>
                <c:pt idx="117">
                  <c:v>-147.69669678304308</c:v>
                </c:pt>
                <c:pt idx="118">
                  <c:v>-27.801948860644938</c:v>
                </c:pt>
                <c:pt idx="119">
                  <c:v>3.0890446032126988</c:v>
                </c:pt>
                <c:pt idx="120">
                  <c:v>-2.6140940694222792</c:v>
                </c:pt>
                <c:pt idx="121">
                  <c:v>-3.9061935799938823</c:v>
                </c:pt>
                <c:pt idx="122">
                  <c:v>-143.11962477835061</c:v>
                </c:pt>
                <c:pt idx="123">
                  <c:v>-7.7259789506168097</c:v>
                </c:pt>
                <c:pt idx="124">
                  <c:v>-291.26196991390719</c:v>
                </c:pt>
                <c:pt idx="125">
                  <c:v>6.4869796042101227</c:v>
                </c:pt>
                <c:pt idx="126">
                  <c:v>-394.83514147030206</c:v>
                </c:pt>
                <c:pt idx="127">
                  <c:v>-157.75076272483062</c:v>
                </c:pt>
                <c:pt idx="128">
                  <c:v>-20.387999538862431</c:v>
                </c:pt>
                <c:pt idx="129">
                  <c:v>-137.10813733857799</c:v>
                </c:pt>
                <c:pt idx="130">
                  <c:v>-471.97954454932915</c:v>
                </c:pt>
                <c:pt idx="131">
                  <c:v>-328.95266267898609</c:v>
                </c:pt>
                <c:pt idx="132">
                  <c:v>0.81381704945968369</c:v>
                </c:pt>
                <c:pt idx="133">
                  <c:v>-5.5603109586924688</c:v>
                </c:pt>
                <c:pt idx="134">
                  <c:v>37.067731073665961</c:v>
                </c:pt>
                <c:pt idx="135">
                  <c:v>-573.89293038973756</c:v>
                </c:pt>
                <c:pt idx="136">
                  <c:v>-314.06643426760428</c:v>
                </c:pt>
                <c:pt idx="137">
                  <c:v>-114.02367426929214</c:v>
                </c:pt>
                <c:pt idx="138">
                  <c:v>-36.31407854017521</c:v>
                </c:pt>
                <c:pt idx="139">
                  <c:v>-228.18529134341151</c:v>
                </c:pt>
                <c:pt idx="140">
                  <c:v>-22.666011932907907</c:v>
                </c:pt>
                <c:pt idx="141">
                  <c:v>-20.842917946632106</c:v>
                </c:pt>
                <c:pt idx="142">
                  <c:v>-291.40178242823208</c:v>
                </c:pt>
                <c:pt idx="143">
                  <c:v>-8.0315729288905029</c:v>
                </c:pt>
                <c:pt idx="144">
                  <c:v>-61.617422082809242</c:v>
                </c:pt>
                <c:pt idx="145">
                  <c:v>-21.932566542269559</c:v>
                </c:pt>
                <c:pt idx="146">
                  <c:v>-290.22539453656276</c:v>
                </c:pt>
                <c:pt idx="147">
                  <c:v>-11.12066134029199</c:v>
                </c:pt>
                <c:pt idx="148">
                  <c:v>-16.372139551313452</c:v>
                </c:pt>
                <c:pt idx="149">
                  <c:v>-96.359993678293833</c:v>
                </c:pt>
                <c:pt idx="150">
                  <c:v>-98.073941266619116</c:v>
                </c:pt>
                <c:pt idx="151">
                  <c:v>16.680696178458245</c:v>
                </c:pt>
                <c:pt idx="152">
                  <c:v>-328.33489107365324</c:v>
                </c:pt>
                <c:pt idx="153">
                  <c:v>-3.0890567757353518</c:v>
                </c:pt>
                <c:pt idx="154">
                  <c:v>-56.08405745427352</c:v>
                </c:pt>
                <c:pt idx="155">
                  <c:v>6.7958820554784074</c:v>
                </c:pt>
                <c:pt idx="156">
                  <c:v>-298.33966433263276</c:v>
                </c:pt>
                <c:pt idx="157">
                  <c:v>-10.193933539673552</c:v>
                </c:pt>
                <c:pt idx="158">
                  <c:v>-356.86564597726721</c:v>
                </c:pt>
                <c:pt idx="159">
                  <c:v>-41.004057119273789</c:v>
                </c:pt>
                <c:pt idx="160">
                  <c:v>-6.4870332850246957</c:v>
                </c:pt>
                <c:pt idx="161">
                  <c:v>-443.16367941685792</c:v>
                </c:pt>
                <c:pt idx="162">
                  <c:v>-174.85605001517101</c:v>
                </c:pt>
                <c:pt idx="163">
                  <c:v>-223.10320075124022</c:v>
                </c:pt>
                <c:pt idx="164">
                  <c:v>-246.63866839703741</c:v>
                </c:pt>
                <c:pt idx="165">
                  <c:v>-157.21632867660549</c:v>
                </c:pt>
                <c:pt idx="166">
                  <c:v>5.2513685813412545</c:v>
                </c:pt>
                <c:pt idx="167">
                  <c:v>-115.85039017420644</c:v>
                </c:pt>
                <c:pt idx="168">
                  <c:v>2.3847564008523428</c:v>
                </c:pt>
                <c:pt idx="169">
                  <c:v>-408.5936491004905</c:v>
                </c:pt>
                <c:pt idx="170">
                  <c:v>-352.8770408610809</c:v>
                </c:pt>
                <c:pt idx="171">
                  <c:v>-198.44500529722342</c:v>
                </c:pt>
                <c:pt idx="172">
                  <c:v>-81.951443710122106</c:v>
                </c:pt>
                <c:pt idx="173">
                  <c:v>-116.382092901777</c:v>
                </c:pt>
                <c:pt idx="174">
                  <c:v>-407.83581716489209</c:v>
                </c:pt>
                <c:pt idx="175">
                  <c:v>-63.975906979018028</c:v>
                </c:pt>
                <c:pt idx="176">
                  <c:v>-201.84290144171766</c:v>
                </c:pt>
                <c:pt idx="177">
                  <c:v>-8.649389638031181</c:v>
                </c:pt>
                <c:pt idx="178">
                  <c:v>-16.372139551313452</c:v>
                </c:pt>
                <c:pt idx="179">
                  <c:v>12.356105350333827</c:v>
                </c:pt>
                <c:pt idx="180">
                  <c:v>-205.43697043473389</c:v>
                </c:pt>
                <c:pt idx="181">
                  <c:v>-42.186785323200112</c:v>
                </c:pt>
                <c:pt idx="182">
                  <c:v>25.638701183775499</c:v>
                </c:pt>
                <c:pt idx="183">
                  <c:v>-116.43848670534814</c:v>
                </c:pt>
                <c:pt idx="184">
                  <c:v>19.769675002871693</c:v>
                </c:pt>
                <c:pt idx="185">
                  <c:v>12.356105350333827</c:v>
                </c:pt>
                <c:pt idx="186">
                  <c:v>-206.72894974484905</c:v>
                </c:pt>
                <c:pt idx="187">
                  <c:v>-11.177057216392633</c:v>
                </c:pt>
                <c:pt idx="188">
                  <c:v>-85.884037698938144</c:v>
                </c:pt>
                <c:pt idx="189">
                  <c:v>-287.13353239672409</c:v>
                </c:pt>
                <c:pt idx="190">
                  <c:v>6.1780770311605195</c:v>
                </c:pt>
                <c:pt idx="191">
                  <c:v>-16.372139551313452</c:v>
                </c:pt>
                <c:pt idx="192">
                  <c:v>-251.18607535933774</c:v>
                </c:pt>
                <c:pt idx="193">
                  <c:v>-191.42359450241105</c:v>
                </c:pt>
                <c:pt idx="194">
                  <c:v>-441.84555764570302</c:v>
                </c:pt>
                <c:pt idx="195">
                  <c:v>-355.40458197880571</c:v>
                </c:pt>
                <c:pt idx="196">
                  <c:v>4.6335623392657856</c:v>
                </c:pt>
                <c:pt idx="197">
                  <c:v>0.61780989453165991</c:v>
                </c:pt>
                <c:pt idx="198">
                  <c:v>-343.63723482971818</c:v>
                </c:pt>
                <c:pt idx="199">
                  <c:v>9.2670972811094803</c:v>
                </c:pt>
                <c:pt idx="200">
                  <c:v>-246.71963197375703</c:v>
                </c:pt>
                <c:pt idx="201">
                  <c:v>-54.429535794175763</c:v>
                </c:pt>
                <c:pt idx="202">
                  <c:v>-289.1267840814358</c:v>
                </c:pt>
                <c:pt idx="203">
                  <c:v>-501.2971147611849</c:v>
                </c:pt>
                <c:pt idx="204">
                  <c:v>-62.853046253616228</c:v>
                </c:pt>
                <c:pt idx="205">
                  <c:v>-29.037613884576384</c:v>
                </c:pt>
                <c:pt idx="206">
                  <c:v>-115.71095276720288</c:v>
                </c:pt>
                <c:pt idx="207">
                  <c:v>-508.99070187010255</c:v>
                </c:pt>
                <c:pt idx="208">
                  <c:v>-262.22308882167636</c:v>
                </c:pt>
                <c:pt idx="209">
                  <c:v>-11.54237109542812</c:v>
                </c:pt>
                <c:pt idx="210">
                  <c:v>-276.06966227217976</c:v>
                </c:pt>
                <c:pt idx="211">
                  <c:v>-317.8028107772783</c:v>
                </c:pt>
                <c:pt idx="212">
                  <c:v>-423.87352298416278</c:v>
                </c:pt>
                <c:pt idx="213">
                  <c:v>-594.47555128443037</c:v>
                </c:pt>
                <c:pt idx="214">
                  <c:v>-0.70420413764173162</c:v>
                </c:pt>
                <c:pt idx="215">
                  <c:v>-32.126784946453547</c:v>
                </c:pt>
                <c:pt idx="216">
                  <c:v>-30.273280851924092</c:v>
                </c:pt>
                <c:pt idx="217">
                  <c:v>-182.52194634711842</c:v>
                </c:pt>
                <c:pt idx="218">
                  <c:v>24.71201576575799</c:v>
                </c:pt>
                <c:pt idx="219">
                  <c:v>-126.07093159746189</c:v>
                </c:pt>
                <c:pt idx="220">
                  <c:v>-116.49828782472554</c:v>
                </c:pt>
                <c:pt idx="221">
                  <c:v>7.4136865926530762</c:v>
                </c:pt>
                <c:pt idx="222">
                  <c:v>-343.72291509193019</c:v>
                </c:pt>
                <c:pt idx="223">
                  <c:v>-123.62927624825322</c:v>
                </c:pt>
                <c:pt idx="224">
                  <c:v>-18.225610838943062</c:v>
                </c:pt>
                <c:pt idx="225">
                  <c:v>-73.159758479197137</c:v>
                </c:pt>
                <c:pt idx="226">
                  <c:v>-273.88084507438498</c:v>
                </c:pt>
                <c:pt idx="227">
                  <c:v>-10.193933539674955</c:v>
                </c:pt>
                <c:pt idx="228">
                  <c:v>-150.05513248243321</c:v>
                </c:pt>
                <c:pt idx="229">
                  <c:v>9.2670972811094803</c:v>
                </c:pt>
                <c:pt idx="230">
                  <c:v>-176.84892838430355</c:v>
                </c:pt>
                <c:pt idx="231">
                  <c:v>-204.82203981854349</c:v>
                </c:pt>
                <c:pt idx="232">
                  <c:v>7.7225886785554101</c:v>
                </c:pt>
                <c:pt idx="233">
                  <c:v>-132.27846813798686</c:v>
                </c:pt>
                <c:pt idx="234">
                  <c:v>-101.89050351042253</c:v>
                </c:pt>
                <c:pt idx="235">
                  <c:v>3.0025470453781118</c:v>
                </c:pt>
                <c:pt idx="236">
                  <c:v>-174.93910862858175</c:v>
                </c:pt>
                <c:pt idx="237">
                  <c:v>0.61780989453165991</c:v>
                </c:pt>
                <c:pt idx="238">
                  <c:v>-48.699945865786141</c:v>
                </c:pt>
                <c:pt idx="239">
                  <c:v>-19.770173588275348</c:v>
                </c:pt>
                <c:pt idx="240">
                  <c:v>37.685511714421118</c:v>
                </c:pt>
                <c:pt idx="241">
                  <c:v>-169.09682432084591</c:v>
                </c:pt>
                <c:pt idx="242">
                  <c:v>-202.76960294884748</c:v>
                </c:pt>
                <c:pt idx="243">
                  <c:v>-457.34905462493043</c:v>
                </c:pt>
                <c:pt idx="244">
                  <c:v>-282.47326262362702</c:v>
                </c:pt>
                <c:pt idx="245">
                  <c:v>-259.7814795552714</c:v>
                </c:pt>
                <c:pt idx="246">
                  <c:v>14.518403749803603</c:v>
                </c:pt>
                <c:pt idx="247">
                  <c:v>-345.71602252480659</c:v>
                </c:pt>
                <c:pt idx="248">
                  <c:v>-172.29864584644199</c:v>
                </c:pt>
                <c:pt idx="249">
                  <c:v>4.9424655211880548</c:v>
                </c:pt>
                <c:pt idx="250">
                  <c:v>-210.35239711785664</c:v>
                </c:pt>
                <c:pt idx="251">
                  <c:v>-33.053538633129591</c:v>
                </c:pt>
                <c:pt idx="252">
                  <c:v>-9.2704528180605408</c:v>
                </c:pt>
                <c:pt idx="253">
                  <c:v>-363.71609988561607</c:v>
                </c:pt>
                <c:pt idx="254">
                  <c:v>-238.99943210214397</c:v>
                </c:pt>
                <c:pt idx="255">
                  <c:v>-446.73152404427458</c:v>
                </c:pt>
                <c:pt idx="256">
                  <c:v>-8.0315729288905029</c:v>
                </c:pt>
                <c:pt idx="257">
                  <c:v>-308.89853487392304</c:v>
                </c:pt>
                <c:pt idx="258">
                  <c:v>-254.19171536143568</c:v>
                </c:pt>
                <c:pt idx="259">
                  <c:v>-153.59295565463782</c:v>
                </c:pt>
                <c:pt idx="260">
                  <c:v>-5.251403759929377</c:v>
                </c:pt>
                <c:pt idx="261">
                  <c:v>-131.43807035900412</c:v>
                </c:pt>
                <c:pt idx="262">
                  <c:v>-243.8586571614351</c:v>
                </c:pt>
                <c:pt idx="263">
                  <c:v>-51.897767179583504</c:v>
                </c:pt>
                <c:pt idx="264">
                  <c:v>-61.112444180432902</c:v>
                </c:pt>
                <c:pt idx="265">
                  <c:v>-85.545450991483875</c:v>
                </c:pt>
                <c:pt idx="266">
                  <c:v>-2.4712444469175301</c:v>
                </c:pt>
                <c:pt idx="267">
                  <c:v>-156.65488552472056</c:v>
                </c:pt>
                <c:pt idx="268">
                  <c:v>19.460777668931655</c:v>
                </c:pt>
                <c:pt idx="269">
                  <c:v>-14.209761914275846</c:v>
                </c:pt>
                <c:pt idx="270">
                  <c:v>-305.38790656621319</c:v>
                </c:pt>
                <c:pt idx="271">
                  <c:v>-25.220269359325179</c:v>
                </c:pt>
                <c:pt idx="272">
                  <c:v>-11.093846702795535</c:v>
                </c:pt>
                <c:pt idx="273">
                  <c:v>-217.99159085112382</c:v>
                </c:pt>
                <c:pt idx="274">
                  <c:v>-436.03300278769052</c:v>
                </c:pt>
                <c:pt idx="275">
                  <c:v>-241.21813232213592</c:v>
                </c:pt>
                <c:pt idx="276">
                  <c:v>-142.52866140018924</c:v>
                </c:pt>
                <c:pt idx="277">
                  <c:v>-152.07772521179251</c:v>
                </c:pt>
                <c:pt idx="278">
                  <c:v>-371.30033897640129</c:v>
                </c:pt>
                <c:pt idx="279">
                  <c:v>-39.540845035091102</c:v>
                </c:pt>
                <c:pt idx="280">
                  <c:v>-215.3219676920742</c:v>
                </c:pt>
                <c:pt idx="281">
                  <c:v>5.8691743363309223</c:v>
                </c:pt>
                <c:pt idx="282">
                  <c:v>32.125468374363649</c:v>
                </c:pt>
                <c:pt idx="283">
                  <c:v>-102.51145181357452</c:v>
                </c:pt>
                <c:pt idx="284">
                  <c:v>-225.74121612463304</c:v>
                </c:pt>
                <c:pt idx="285">
                  <c:v>-190.88920081532149</c:v>
                </c:pt>
                <c:pt idx="286">
                  <c:v>6.4869796042101227</c:v>
                </c:pt>
                <c:pt idx="287">
                  <c:v>-12.665210107136092</c:v>
                </c:pt>
                <c:pt idx="288">
                  <c:v>-363.91389572737086</c:v>
                </c:pt>
                <c:pt idx="289">
                  <c:v>-230.62956071927948</c:v>
                </c:pt>
                <c:pt idx="290">
                  <c:v>10.811602838482269</c:v>
                </c:pt>
                <c:pt idx="291">
                  <c:v>-73.383197662956903</c:v>
                </c:pt>
                <c:pt idx="292">
                  <c:v>-16.372139551312046</c:v>
                </c:pt>
                <c:pt idx="293">
                  <c:v>-497.73027546720698</c:v>
                </c:pt>
                <c:pt idx="294">
                  <c:v>-193.33339568972556</c:v>
                </c:pt>
                <c:pt idx="295">
                  <c:v>-182.21304998844965</c:v>
                </c:pt>
                <c:pt idx="296">
                  <c:v>18.842982635367225</c:v>
                </c:pt>
                <c:pt idx="297">
                  <c:v>-309.04101352627282</c:v>
                </c:pt>
                <c:pt idx="298">
                  <c:v>-421.73817119981578</c:v>
                </c:pt>
                <c:pt idx="299">
                  <c:v>-139.24706182925502</c:v>
                </c:pt>
                <c:pt idx="300">
                  <c:v>23.476433501221994</c:v>
                </c:pt>
                <c:pt idx="301">
                  <c:v>-102.37214294399325</c:v>
                </c:pt>
                <c:pt idx="302">
                  <c:v>-14.209761914275846</c:v>
                </c:pt>
                <c:pt idx="303">
                  <c:v>-153.34302922259175</c:v>
                </c:pt>
                <c:pt idx="304">
                  <c:v>-145.95614762779036</c:v>
                </c:pt>
                <c:pt idx="305">
                  <c:v>16.989594609369369</c:v>
                </c:pt>
                <c:pt idx="306">
                  <c:v>-476.3603771919249</c:v>
                </c:pt>
                <c:pt idx="307">
                  <c:v>9.575998636209146</c:v>
                </c:pt>
                <c:pt idx="308">
                  <c:v>-167.15771993531803</c:v>
                </c:pt>
                <c:pt idx="309">
                  <c:v>-152.33022989806415</c:v>
                </c:pt>
                <c:pt idx="310">
                  <c:v>-218.55298318979442</c:v>
                </c:pt>
                <c:pt idx="311">
                  <c:v>-29.346530444226278</c:v>
                </c:pt>
                <c:pt idx="312">
                  <c:v>-380.11852876305375</c:v>
                </c:pt>
                <c:pt idx="313">
                  <c:v>-177.21426949454673</c:v>
                </c:pt>
                <c:pt idx="314">
                  <c:v>-240.90924011027792</c:v>
                </c:pt>
                <c:pt idx="315">
                  <c:v>-168.56524145180617</c:v>
                </c:pt>
                <c:pt idx="316">
                  <c:v>-0.61781038143259226</c:v>
                </c:pt>
                <c:pt idx="317">
                  <c:v>-167.27040832471116</c:v>
                </c:pt>
                <c:pt idx="318">
                  <c:v>-446.36629621914602</c:v>
                </c:pt>
                <c:pt idx="319">
                  <c:v>-52.968107422418186</c:v>
                </c:pt>
                <c:pt idx="320">
                  <c:v>-135.98709756452024</c:v>
                </c:pt>
                <c:pt idx="321">
                  <c:v>-153.90306866668641</c:v>
                </c:pt>
                <c:pt idx="322">
                  <c:v>-133.82485293563212</c:v>
                </c:pt>
                <c:pt idx="323">
                  <c:v>-144.32723998178912</c:v>
                </c:pt>
                <c:pt idx="324">
                  <c:v>-204.56423779048123</c:v>
                </c:pt>
                <c:pt idx="325">
                  <c:v>-203.94639896403351</c:v>
                </c:pt>
                <c:pt idx="326">
                  <c:v>-143.40055310048004</c:v>
                </c:pt>
                <c:pt idx="327">
                  <c:v>-189.73624002527927</c:v>
                </c:pt>
                <c:pt idx="328">
                  <c:v>-140.31160475593356</c:v>
                </c:pt>
                <c:pt idx="329">
                  <c:v>-178.61542543480124</c:v>
                </c:pt>
                <c:pt idx="330">
                  <c:v>-134.44263650524354</c:v>
                </c:pt>
                <c:pt idx="331">
                  <c:v>-152.04967332850944</c:v>
                </c:pt>
                <c:pt idx="332">
                  <c:v>-158.53657620190165</c:v>
                </c:pt>
                <c:pt idx="333">
                  <c:v>-149.57848636877324</c:v>
                </c:pt>
                <c:pt idx="334">
                  <c:v>-134.13374465942869</c:v>
                </c:pt>
                <c:pt idx="335">
                  <c:v>-131.35372353829723</c:v>
                </c:pt>
                <c:pt idx="336">
                  <c:v>-136.29599014239886</c:v>
                </c:pt>
                <c:pt idx="337">
                  <c:v>-121.77817091120799</c:v>
                </c:pt>
                <c:pt idx="338">
                  <c:v>-175.52633823981057</c:v>
                </c:pt>
                <c:pt idx="339">
                  <c:v>-152.04967332851083</c:v>
                </c:pt>
                <c:pt idx="340">
                  <c:v>-167.18586358847807</c:v>
                </c:pt>
                <c:pt idx="341">
                  <c:v>-145.87172055589912</c:v>
                </c:pt>
                <c:pt idx="342">
                  <c:v>-144.32723998178912</c:v>
                </c:pt>
                <c:pt idx="343">
                  <c:v>-146.18061703648604</c:v>
                </c:pt>
                <c:pt idx="344">
                  <c:v>-147.7251012681001</c:v>
                </c:pt>
                <c:pt idx="345">
                  <c:v>-150.19628237744732</c:v>
                </c:pt>
                <c:pt idx="346">
                  <c:v>-177.07088031677503</c:v>
                </c:pt>
                <c:pt idx="347">
                  <c:v>-124.24927003420362</c:v>
                </c:pt>
                <c:pt idx="348">
                  <c:v>-129.50038161605011</c:v>
                </c:pt>
                <c:pt idx="349">
                  <c:v>-156.37426927430721</c:v>
                </c:pt>
                <c:pt idx="350">
                  <c:v>-131.66261428583783</c:v>
                </c:pt>
                <c:pt idx="351">
                  <c:v>-117.76265150704288</c:v>
                </c:pt>
                <c:pt idx="352">
                  <c:v>-176.45306312104159</c:v>
                </c:pt>
                <c:pt idx="353">
                  <c:v>-146.18061703648604</c:v>
                </c:pt>
                <c:pt idx="354">
                  <c:v>-153.90306866668641</c:v>
                </c:pt>
                <c:pt idx="355">
                  <c:v>-145.56282419722896</c:v>
                </c:pt>
                <c:pt idx="356">
                  <c:v>-147.10730720972879</c:v>
                </c:pt>
                <c:pt idx="357">
                  <c:v>-148.03399848013942</c:v>
                </c:pt>
                <c:pt idx="358">
                  <c:v>-132.28039614704338</c:v>
                </c:pt>
                <c:pt idx="359">
                  <c:v>-126.72037697187383</c:v>
                </c:pt>
                <c:pt idx="360">
                  <c:v>-162.86120796182308</c:v>
                </c:pt>
                <c:pt idx="361">
                  <c:v>-173.67289176214234</c:v>
                </c:pt>
                <c:pt idx="362">
                  <c:v>-156.06536877193307</c:v>
                </c:pt>
                <c:pt idx="363">
                  <c:v>-164.40572508907184</c:v>
                </c:pt>
                <c:pt idx="364">
                  <c:v>-163.17011114374534</c:v>
                </c:pt>
                <c:pt idx="365">
                  <c:v>-174.29070676803582</c:v>
                </c:pt>
                <c:pt idx="366">
                  <c:v>-184.17581303432317</c:v>
                </c:pt>
                <c:pt idx="367">
                  <c:v>-142.47386731662897</c:v>
                </c:pt>
                <c:pt idx="368">
                  <c:v>-145.87172055589912</c:v>
                </c:pt>
                <c:pt idx="369">
                  <c:v>-175.52633823981057</c:v>
                </c:pt>
                <c:pt idx="370">
                  <c:v>-134.75152847307402</c:v>
                </c:pt>
                <c:pt idx="371">
                  <c:v>-103.24517671672839</c:v>
                </c:pt>
                <c:pt idx="372">
                  <c:v>-142.78276245596857</c:v>
                </c:pt>
                <c:pt idx="373">
                  <c:v>-172.43726321045094</c:v>
                </c:pt>
                <c:pt idx="374">
                  <c:v>-195.29670639135296</c:v>
                </c:pt>
                <c:pt idx="375">
                  <c:v>-158.22767484680199</c:v>
                </c:pt>
                <c:pt idx="376">
                  <c:v>-173.981799204254</c:v>
                </c:pt>
                <c:pt idx="377">
                  <c:v>-147.41620417796281</c:v>
                </c:pt>
                <c:pt idx="378">
                  <c:v>-111.89385259282608</c:v>
                </c:pt>
                <c:pt idx="379">
                  <c:v>-122.39594495925684</c:v>
                </c:pt>
                <c:pt idx="380">
                  <c:v>-161.31669387879958</c:v>
                </c:pt>
                <c:pt idx="381">
                  <c:v>-162.24340196328706</c:v>
                </c:pt>
                <c:pt idx="382">
                  <c:v>-161.9344991466802</c:v>
                </c:pt>
                <c:pt idx="383">
                  <c:v>-140.31160475593356</c:v>
                </c:pt>
                <c:pt idx="384">
                  <c:v>-133.51596133385934</c:v>
                </c:pt>
                <c:pt idx="385">
                  <c:v>-156.68316989850626</c:v>
                </c:pt>
                <c:pt idx="386">
                  <c:v>-146.79841036340355</c:v>
                </c:pt>
                <c:pt idx="387">
                  <c:v>-155.75646839138932</c:v>
                </c:pt>
                <c:pt idx="388">
                  <c:v>-154.82976798075924</c:v>
                </c:pt>
                <c:pt idx="389">
                  <c:v>-177.07088031677503</c:v>
                </c:pt>
                <c:pt idx="390">
                  <c:v>-130.11816176858932</c:v>
                </c:pt>
                <c:pt idx="391">
                  <c:v>-158.22767484680199</c:v>
                </c:pt>
                <c:pt idx="392">
                  <c:v>-182.01343539728697</c:v>
                </c:pt>
                <c:pt idx="393">
                  <c:v>-108.18726548198802</c:v>
                </c:pt>
                <c:pt idx="394">
                  <c:v>-165.33243682650826</c:v>
                </c:pt>
                <c:pt idx="395">
                  <c:v>-143.70944860564654</c:v>
                </c:pt>
                <c:pt idx="396">
                  <c:v>-161.62559645185061</c:v>
                </c:pt>
                <c:pt idx="397">
                  <c:v>-141.85607740379544</c:v>
                </c:pt>
                <c:pt idx="398">
                  <c:v>-167.49476847488131</c:v>
                </c:pt>
                <c:pt idx="399">
                  <c:v>-166.25914965966786</c:v>
                </c:pt>
                <c:pt idx="400">
                  <c:v>-158.22767484680199</c:v>
                </c:pt>
                <c:pt idx="401">
                  <c:v>-151.12297730455427</c:v>
                </c:pt>
                <c:pt idx="402">
                  <c:v>-159.77218284034561</c:v>
                </c:pt>
                <c:pt idx="403">
                  <c:v>-156.99207064452887</c:v>
                </c:pt>
                <c:pt idx="404">
                  <c:v>-159.772182840347</c:v>
                </c:pt>
                <c:pt idx="405">
                  <c:v>-143.70944860564794</c:v>
                </c:pt>
                <c:pt idx="406">
                  <c:v>-157.30097151237231</c:v>
                </c:pt>
                <c:pt idx="407">
                  <c:v>-157.30097151237231</c:v>
                </c:pt>
                <c:pt idx="408">
                  <c:v>-176.45306312104302</c:v>
                </c:pt>
                <c:pt idx="409">
                  <c:v>-129.50038161605011</c:v>
                </c:pt>
                <c:pt idx="410">
                  <c:v>-165.02353279227907</c:v>
                </c:pt>
                <c:pt idx="411">
                  <c:v>-146.79841036340426</c:v>
                </c:pt>
                <c:pt idx="412">
                  <c:v>-152.97637044924684</c:v>
                </c:pt>
                <c:pt idx="413">
                  <c:v>-163.17011114374534</c:v>
                </c:pt>
                <c:pt idx="414">
                  <c:v>-146.48951363898982</c:v>
                </c:pt>
                <c:pt idx="415">
                  <c:v>-144.94503184565662</c:v>
                </c:pt>
                <c:pt idx="416">
                  <c:v>-127.02926588848305</c:v>
                </c:pt>
                <c:pt idx="417">
                  <c:v>-167.80367348301112</c:v>
                </c:pt>
                <c:pt idx="418">
                  <c:v>-140.62049904158329</c:v>
                </c:pt>
                <c:pt idx="419">
                  <c:v>-174.599614453485</c:v>
                </c:pt>
                <c:pt idx="420">
                  <c:v>-175.21743018937585</c:v>
                </c:pt>
                <c:pt idx="421">
                  <c:v>-124.55815797407465</c:v>
                </c:pt>
                <c:pt idx="422">
                  <c:v>-156.06536877193307</c:v>
                </c:pt>
                <c:pt idx="423">
                  <c:v>-114.05603653466143</c:v>
                </c:pt>
                <c:pt idx="424">
                  <c:v>-85.330367435264222</c:v>
                </c:pt>
                <c:pt idx="425">
                  <c:v>-149.88738431216802</c:v>
                </c:pt>
                <c:pt idx="426">
                  <c:v>-115.29157290395952</c:v>
                </c:pt>
                <c:pt idx="427">
                  <c:v>-146.79841036340355</c:v>
                </c:pt>
                <c:pt idx="428">
                  <c:v>-154.82976798075924</c:v>
                </c:pt>
                <c:pt idx="429">
                  <c:v>-143.09165771725313</c:v>
                </c:pt>
                <c:pt idx="430">
                  <c:v>-113.74715274780564</c:v>
                </c:pt>
                <c:pt idx="431">
                  <c:v>-105.71621718701695</c:v>
                </c:pt>
                <c:pt idx="432">
                  <c:v>-136.91377566415386</c:v>
                </c:pt>
                <c:pt idx="433">
                  <c:v>-138.45824160342178</c:v>
                </c:pt>
                <c:pt idx="434">
                  <c:v>-131.66261428583783</c:v>
                </c:pt>
                <c:pt idx="435">
                  <c:v>-131.97150515542077</c:v>
                </c:pt>
                <c:pt idx="436">
                  <c:v>-119.61596559012069</c:v>
                </c:pt>
                <c:pt idx="437">
                  <c:v>-105.09845633582822</c:v>
                </c:pt>
                <c:pt idx="438">
                  <c:v>-124.24927003420362</c:v>
                </c:pt>
                <c:pt idx="439">
                  <c:v>-90.581217166399995</c:v>
                </c:pt>
                <c:pt idx="440">
                  <c:v>-54.443732692584604</c:v>
                </c:pt>
                <c:pt idx="441">
                  <c:v>-86.874731330925428</c:v>
                </c:pt>
                <c:pt idx="442">
                  <c:v>-76.681986190823736</c:v>
                </c:pt>
                <c:pt idx="443">
                  <c:v>-104.1718159760473</c:v>
                </c:pt>
                <c:pt idx="444">
                  <c:v>-86.256985405393095</c:v>
                </c:pt>
                <c:pt idx="445">
                  <c:v>-40.8540019033871</c:v>
                </c:pt>
                <c:pt idx="446">
                  <c:v>-97.685364274401778</c:v>
                </c:pt>
                <c:pt idx="447">
                  <c:v>-105.71621718701695</c:v>
                </c:pt>
                <c:pt idx="448">
                  <c:v>-82.550520136333503</c:v>
                </c:pt>
                <c:pt idx="449">
                  <c:v>-65.562780003840075</c:v>
                </c:pt>
                <c:pt idx="450">
                  <c:v>-44.251412323286971</c:v>
                </c:pt>
                <c:pt idx="451">
                  <c:v>-47.648837596939941</c:v>
                </c:pt>
                <c:pt idx="452">
                  <c:v>-11.822191857807354</c:v>
                </c:pt>
                <c:pt idx="453">
                  <c:v>-3.4834685433263815</c:v>
                </c:pt>
                <c:pt idx="454">
                  <c:v>-17.072545137768685</c:v>
                </c:pt>
                <c:pt idx="455">
                  <c:v>-1.0127529372522588</c:v>
                </c:pt>
                <c:pt idx="456">
                  <c:v>-1.0127529372522588</c:v>
                </c:pt>
                <c:pt idx="457">
                  <c:v>16.590867663754779</c:v>
                </c:pt>
                <c:pt idx="458">
                  <c:v>39.135270718807135</c:v>
                </c:pt>
                <c:pt idx="459">
                  <c:v>59.208500918400517</c:v>
                </c:pt>
                <c:pt idx="460">
                  <c:v>66.00239911087192</c:v>
                </c:pt>
                <c:pt idx="461">
                  <c:v>95.338999727258027</c:v>
                </c:pt>
                <c:pt idx="462">
                  <c:v>102.75017478803343</c:v>
                </c:pt>
                <c:pt idx="463">
                  <c:v>120.6602200204986</c:v>
                </c:pt>
                <c:pt idx="464">
                  <c:v>189.82613206303174</c:v>
                </c:pt>
                <c:pt idx="465">
                  <c:v>208.04290185710133</c:v>
                </c:pt>
                <c:pt idx="466">
                  <c:v>166.97736816848166</c:v>
                </c:pt>
                <c:pt idx="467">
                  <c:v>228.11172288345753</c:v>
                </c:pt>
                <c:pt idx="468">
                  <c:v>248.48875642483748</c:v>
                </c:pt>
                <c:pt idx="469">
                  <c:v>319.18667304771191</c:v>
                </c:pt>
                <c:pt idx="470">
                  <c:v>285.22779247498477</c:v>
                </c:pt>
                <c:pt idx="471">
                  <c:v>347.27878515467535</c:v>
                </c:pt>
                <c:pt idx="472">
                  <c:v>342.95698920528082</c:v>
                </c:pt>
                <c:pt idx="473">
                  <c:v>425.99291375843416</c:v>
                </c:pt>
                <c:pt idx="474">
                  <c:v>452.22914372696425</c:v>
                </c:pt>
                <c:pt idx="475">
                  <c:v>466.11854509428088</c:v>
                </c:pt>
                <c:pt idx="476">
                  <c:v>560.86833141807051</c:v>
                </c:pt>
                <c:pt idx="477">
                  <c:v>563.95444411060942</c:v>
                </c:pt>
                <c:pt idx="478">
                  <c:v>629.37706642919545</c:v>
                </c:pt>
                <c:pt idx="479">
                  <c:v>682.76019291434761</c:v>
                </c:pt>
                <c:pt idx="480">
                  <c:v>747.55543996094366</c:v>
                </c:pt>
                <c:pt idx="481">
                  <c:v>791.05769184595636</c:v>
                </c:pt>
                <c:pt idx="482">
                  <c:v>869.10861881196047</c:v>
                </c:pt>
                <c:pt idx="483">
                  <c:v>923.0916744125102</c:v>
                </c:pt>
                <c:pt idx="484">
                  <c:v>993.72650247767433</c:v>
                </c:pt>
                <c:pt idx="485">
                  <c:v>1047.08378252068</c:v>
                </c:pt>
                <c:pt idx="486">
                  <c:v>1192.3320968539495</c:v>
                </c:pt>
                <c:pt idx="487">
                  <c:v>1231.8002509599251</c:v>
                </c:pt>
                <c:pt idx="488">
                  <c:v>1307.3389919673457</c:v>
                </c:pt>
                <c:pt idx="489">
                  <c:v>1426.6439415081791</c:v>
                </c:pt>
                <c:pt idx="490">
                  <c:v>1482.1281888713795</c:v>
                </c:pt>
                <c:pt idx="491">
                  <c:v>1550.2449457066582</c:v>
                </c:pt>
                <c:pt idx="492">
                  <c:v>1677.8318033151747</c:v>
                </c:pt>
                <c:pt idx="493">
                  <c:v>1759.7965982536812</c:v>
                </c:pt>
                <c:pt idx="494">
                  <c:v>1953.2725774252117</c:v>
                </c:pt>
                <c:pt idx="495">
                  <c:v>2021.0392542916429</c:v>
                </c:pt>
                <c:pt idx="496">
                  <c:v>2214.1417175375423</c:v>
                </c:pt>
                <c:pt idx="497">
                  <c:v>2367.7887766910453</c:v>
                </c:pt>
                <c:pt idx="498">
                  <c:v>2500.1660184644415</c:v>
                </c:pt>
                <c:pt idx="499">
                  <c:v>2681.456370075136</c:v>
                </c:pt>
                <c:pt idx="500">
                  <c:v>2856.2445146600617</c:v>
                </c:pt>
                <c:pt idx="501">
                  <c:v>3007.3077594792289</c:v>
                </c:pt>
                <c:pt idx="502">
                  <c:v>3171.8770555663136</c:v>
                </c:pt>
                <c:pt idx="503">
                  <c:v>3411.4452689167983</c:v>
                </c:pt>
                <c:pt idx="504">
                  <c:v>3625.7398984045067</c:v>
                </c:pt>
                <c:pt idx="505">
                  <c:v>3817.8542936041431</c:v>
                </c:pt>
                <c:pt idx="506">
                  <c:v>3985.0379851306079</c:v>
                </c:pt>
                <c:pt idx="507">
                  <c:v>4293.5130883499642</c:v>
                </c:pt>
                <c:pt idx="508">
                  <c:v>4523.8849271683721</c:v>
                </c:pt>
                <c:pt idx="509">
                  <c:v>4718.8929876642469</c:v>
                </c:pt>
                <c:pt idx="510">
                  <c:v>4972.504459318553</c:v>
                </c:pt>
                <c:pt idx="511">
                  <c:v>5239.871467600814</c:v>
                </c:pt>
                <c:pt idx="512">
                  <c:v>5483.5507726446913</c:v>
                </c:pt>
                <c:pt idx="513">
                  <c:v>5784.2508262035108</c:v>
                </c:pt>
                <c:pt idx="514">
                  <c:v>6115.5608981238047</c:v>
                </c:pt>
                <c:pt idx="515">
                  <c:v>6424.4143107053796</c:v>
                </c:pt>
                <c:pt idx="516">
                  <c:v>6793.0062447276505</c:v>
                </c:pt>
                <c:pt idx="517">
                  <c:v>7250.1320883702365</c:v>
                </c:pt>
                <c:pt idx="518">
                  <c:v>7674.0785376639669</c:v>
                </c:pt>
                <c:pt idx="519">
                  <c:v>8159.891395177483</c:v>
                </c:pt>
                <c:pt idx="520">
                  <c:v>8623.6066610503694</c:v>
                </c:pt>
                <c:pt idx="521">
                  <c:v>9109.999787526709</c:v>
                </c:pt>
                <c:pt idx="522">
                  <c:v>9675.1956704449494</c:v>
                </c:pt>
                <c:pt idx="523">
                  <c:v>10151.260963225828</c:v>
                </c:pt>
                <c:pt idx="524">
                  <c:v>10728.911663851008</c:v>
                </c:pt>
                <c:pt idx="525">
                  <c:v>11292.014429590125</c:v>
                </c:pt>
                <c:pt idx="526">
                  <c:v>11878.192280632271</c:v>
                </c:pt>
                <c:pt idx="527">
                  <c:v>12464.649157693904</c:v>
                </c:pt>
                <c:pt idx="528">
                  <c:v>13186.778041001686</c:v>
                </c:pt>
                <c:pt idx="529">
                  <c:v>13695.161315463718</c:v>
                </c:pt>
                <c:pt idx="530">
                  <c:v>14322.012144897579</c:v>
                </c:pt>
                <c:pt idx="531">
                  <c:v>14938.925192019071</c:v>
                </c:pt>
                <c:pt idx="532">
                  <c:v>15658.755471294951</c:v>
                </c:pt>
                <c:pt idx="533">
                  <c:v>16290.524989963355</c:v>
                </c:pt>
                <c:pt idx="534">
                  <c:v>16945.229667233816</c:v>
                </c:pt>
                <c:pt idx="535">
                  <c:v>17850.45004639808</c:v>
                </c:pt>
                <c:pt idx="536">
                  <c:v>18614.029014773732</c:v>
                </c:pt>
                <c:pt idx="537">
                  <c:v>19520.416013792725</c:v>
                </c:pt>
                <c:pt idx="538">
                  <c:v>20397.761459163543</c:v>
                </c:pt>
                <c:pt idx="539">
                  <c:v>21427.146071891457</c:v>
                </c:pt>
                <c:pt idx="540">
                  <c:v>22542.468877976826</c:v>
                </c:pt>
                <c:pt idx="541">
                  <c:v>23657.915623681438</c:v>
                </c:pt>
                <c:pt idx="542">
                  <c:v>24773.842279299643</c:v>
                </c:pt>
                <c:pt idx="543">
                  <c:v>26093.666994300318</c:v>
                </c:pt>
                <c:pt idx="544">
                  <c:v>27270.92365993989</c:v>
                </c:pt>
                <c:pt idx="545">
                  <c:v>28600.006427335949</c:v>
                </c:pt>
                <c:pt idx="546">
                  <c:v>30060.636258866674</c:v>
                </c:pt>
                <c:pt idx="547">
                  <c:v>31346.069058955942</c:v>
                </c:pt>
                <c:pt idx="548">
                  <c:v>32608.659144989251</c:v>
                </c:pt>
                <c:pt idx="549">
                  <c:v>34072.931407430035</c:v>
                </c:pt>
                <c:pt idx="550">
                  <c:v>35317.195532536352</c:v>
                </c:pt>
                <c:pt idx="551">
                  <c:v>36617.914248225672</c:v>
                </c:pt>
                <c:pt idx="552">
                  <c:v>37927.160144320624</c:v>
                </c:pt>
                <c:pt idx="553">
                  <c:v>39219.233207447651</c:v>
                </c:pt>
                <c:pt idx="554">
                  <c:v>40414.8549672589</c:v>
                </c:pt>
                <c:pt idx="555">
                  <c:v>41885.263550279102</c:v>
                </c:pt>
                <c:pt idx="556">
                  <c:v>43027.053366359323</c:v>
                </c:pt>
                <c:pt idx="557">
                  <c:v>44299.72762836732</c:v>
                </c:pt>
                <c:pt idx="558">
                  <c:v>45532.123072387709</c:v>
                </c:pt>
                <c:pt idx="559">
                  <c:v>47200.146677956196</c:v>
                </c:pt>
                <c:pt idx="560">
                  <c:v>48440.042609395459</c:v>
                </c:pt>
                <c:pt idx="561">
                  <c:v>49951.692216710231</c:v>
                </c:pt>
                <c:pt idx="562">
                  <c:v>51591.616666654321</c:v>
                </c:pt>
                <c:pt idx="563">
                  <c:v>53254.534716022055</c:v>
                </c:pt>
                <c:pt idx="564">
                  <c:v>54990.313830871164</c:v>
                </c:pt>
                <c:pt idx="565">
                  <c:v>56673.986756182989</c:v>
                </c:pt>
                <c:pt idx="566">
                  <c:v>58376.528709184109</c:v>
                </c:pt>
                <c:pt idx="567">
                  <c:v>60300.163358973747</c:v>
                </c:pt>
                <c:pt idx="568">
                  <c:v>62069.609616462898</c:v>
                </c:pt>
                <c:pt idx="569">
                  <c:v>63835.953566586453</c:v>
                </c:pt>
                <c:pt idx="570">
                  <c:v>65469.841260212983</c:v>
                </c:pt>
                <c:pt idx="571">
                  <c:v>67111.516280997268</c:v>
                </c:pt>
                <c:pt idx="572">
                  <c:v>68762.225004459455</c:v>
                </c:pt>
                <c:pt idx="573">
                  <c:v>70092.777003118652</c:v>
                </c:pt>
                <c:pt idx="574">
                  <c:v>71350.54944685752</c:v>
                </c:pt>
                <c:pt idx="575">
                  <c:v>72695.410610804945</c:v>
                </c:pt>
                <c:pt idx="576">
                  <c:v>73739.73583569951</c:v>
                </c:pt>
                <c:pt idx="577">
                  <c:v>74496.051387798972</c:v>
                </c:pt>
                <c:pt idx="578">
                  <c:v>75071.84487174511</c:v>
                </c:pt>
                <c:pt idx="579">
                  <c:v>75813.367845981295</c:v>
                </c:pt>
                <c:pt idx="580">
                  <c:v>76291.829238570572</c:v>
                </c:pt>
                <c:pt idx="581">
                  <c:v>76730.909527177791</c:v>
                </c:pt>
                <c:pt idx="582">
                  <c:v>77160.508865937474</c:v>
                </c:pt>
                <c:pt idx="583">
                  <c:v>77685.999657796972</c:v>
                </c:pt>
                <c:pt idx="584">
                  <c:v>77767.286575877224</c:v>
                </c:pt>
                <c:pt idx="585">
                  <c:v>77941.242750352889</c:v>
                </c:pt>
                <c:pt idx="586">
                  <c:v>78409.478712589756</c:v>
                </c:pt>
                <c:pt idx="587">
                  <c:v>78571.793349709493</c:v>
                </c:pt>
                <c:pt idx="588">
                  <c:v>78834.082513707399</c:v>
                </c:pt>
                <c:pt idx="589">
                  <c:v>78696.211586312405</c:v>
                </c:pt>
                <c:pt idx="590">
                  <c:v>79094.345645703099</c:v>
                </c:pt>
                <c:pt idx="591">
                  <c:v>79224.664744296315</c:v>
                </c:pt>
                <c:pt idx="592">
                  <c:v>79275.347064679678</c:v>
                </c:pt>
                <c:pt idx="593">
                  <c:v>79514.642530115059</c:v>
                </c:pt>
                <c:pt idx="594">
                  <c:v>79485.332280781455</c:v>
                </c:pt>
                <c:pt idx="595">
                  <c:v>79435.333546551585</c:v>
                </c:pt>
                <c:pt idx="596">
                  <c:v>79118.478059691144</c:v>
                </c:pt>
                <c:pt idx="597">
                  <c:v>78792.375309585346</c:v>
                </c:pt>
                <c:pt idx="598">
                  <c:v>78353.310147584285</c:v>
                </c:pt>
                <c:pt idx="599">
                  <c:v>77529.294886617354</c:v>
                </c:pt>
                <c:pt idx="600">
                  <c:v>76852.40769854674</c:v>
                </c:pt>
                <c:pt idx="601">
                  <c:v>75935.801383821308</c:v>
                </c:pt>
                <c:pt idx="602">
                  <c:v>74560.965747156457</c:v>
                </c:pt>
                <c:pt idx="603">
                  <c:v>73475.534425900521</c:v>
                </c:pt>
                <c:pt idx="604">
                  <c:v>71997.180315680016</c:v>
                </c:pt>
                <c:pt idx="605">
                  <c:v>70659.686073225414</c:v>
                </c:pt>
                <c:pt idx="606">
                  <c:v>69287.448929055041</c:v>
                </c:pt>
                <c:pt idx="607">
                  <c:v>67545.576797333284</c:v>
                </c:pt>
                <c:pt idx="608">
                  <c:v>65982.863847499539</c:v>
                </c:pt>
                <c:pt idx="609">
                  <c:v>64327.954978157577</c:v>
                </c:pt>
                <c:pt idx="610">
                  <c:v>62712.040557843844</c:v>
                </c:pt>
                <c:pt idx="611">
                  <c:v>60996.864046335577</c:v>
                </c:pt>
                <c:pt idx="612">
                  <c:v>59637.538755717607</c:v>
                </c:pt>
                <c:pt idx="613">
                  <c:v>58132.624049859696</c:v>
                </c:pt>
                <c:pt idx="614">
                  <c:v>56681.671962981833</c:v>
                </c:pt>
                <c:pt idx="615">
                  <c:v>55339.604242755566</c:v>
                </c:pt>
                <c:pt idx="616">
                  <c:v>54230.442304677985</c:v>
                </c:pt>
                <c:pt idx="617">
                  <c:v>53016.697652100425</c:v>
                </c:pt>
                <c:pt idx="618">
                  <c:v>51740.736616897353</c:v>
                </c:pt>
                <c:pt idx="619">
                  <c:v>50504.464702197198</c:v>
                </c:pt>
                <c:pt idx="620">
                  <c:v>49402.714909605806</c:v>
                </c:pt>
                <c:pt idx="621">
                  <c:v>48469.38232762189</c:v>
                </c:pt>
                <c:pt idx="622">
                  <c:v>47275.490295560441</c:v>
                </c:pt>
                <c:pt idx="623">
                  <c:v>46185.387318735047</c:v>
                </c:pt>
                <c:pt idx="624">
                  <c:v>45129.680045444024</c:v>
                </c:pt>
                <c:pt idx="625">
                  <c:v>43874.219119023765</c:v>
                </c:pt>
                <c:pt idx="626">
                  <c:v>42721.31276051428</c:v>
                </c:pt>
                <c:pt idx="627">
                  <c:v>41473.883036424399</c:v>
                </c:pt>
                <c:pt idx="628">
                  <c:v>40557.657237105173</c:v>
                </c:pt>
                <c:pt idx="629">
                  <c:v>39324.719974670523</c:v>
                </c:pt>
                <c:pt idx="630">
                  <c:v>37962.774809184637</c:v>
                </c:pt>
                <c:pt idx="631">
                  <c:v>36770.040858978478</c:v>
                </c:pt>
                <c:pt idx="632">
                  <c:v>35654.5454830378</c:v>
                </c:pt>
                <c:pt idx="633">
                  <c:v>34337.726527638952</c:v>
                </c:pt>
                <c:pt idx="634">
                  <c:v>33127.441548302799</c:v>
                </c:pt>
                <c:pt idx="635">
                  <c:v>32005.384316506217</c:v>
                </c:pt>
                <c:pt idx="636">
                  <c:v>30759.16752829347</c:v>
                </c:pt>
                <c:pt idx="637">
                  <c:v>29735.973724304356</c:v>
                </c:pt>
                <c:pt idx="638">
                  <c:v>28732.352922218251</c:v>
                </c:pt>
                <c:pt idx="639">
                  <c:v>27615.857120195429</c:v>
                </c:pt>
                <c:pt idx="640">
                  <c:v>26522.549748680802</c:v>
                </c:pt>
                <c:pt idx="641">
                  <c:v>25903.195355053878</c:v>
                </c:pt>
                <c:pt idx="642">
                  <c:v>24972.915325360584</c:v>
                </c:pt>
                <c:pt idx="643">
                  <c:v>24057.909528295222</c:v>
                </c:pt>
                <c:pt idx="644">
                  <c:v>23434.713719144343</c:v>
                </c:pt>
                <c:pt idx="645">
                  <c:v>22577.184086101057</c:v>
                </c:pt>
                <c:pt idx="646">
                  <c:v>21874.050897795867</c:v>
                </c:pt>
                <c:pt idx="647">
                  <c:v>21328.589550451299</c:v>
                </c:pt>
                <c:pt idx="648">
                  <c:v>20657.062589140769</c:v>
                </c:pt>
                <c:pt idx="649">
                  <c:v>20059.929683823917</c:v>
                </c:pt>
                <c:pt idx="650">
                  <c:v>19554.583071370947</c:v>
                </c:pt>
                <c:pt idx="651">
                  <c:v>18915.449739696716</c:v>
                </c:pt>
                <c:pt idx="652">
                  <c:v>18408.537313045323</c:v>
                </c:pt>
                <c:pt idx="653">
                  <c:v>17869.331934879683</c:v>
                </c:pt>
                <c:pt idx="654">
                  <c:v>17506.672976147231</c:v>
                </c:pt>
                <c:pt idx="655">
                  <c:v>16946.774689789789</c:v>
                </c:pt>
                <c:pt idx="656">
                  <c:v>16516.806500704104</c:v>
                </c:pt>
                <c:pt idx="657">
                  <c:v>16004.480380154337</c:v>
                </c:pt>
                <c:pt idx="658">
                  <c:v>15535.43944714514</c:v>
                </c:pt>
                <c:pt idx="659">
                  <c:v>14998.059470077826</c:v>
                </c:pt>
                <c:pt idx="660">
                  <c:v>14541.133240676632</c:v>
                </c:pt>
                <c:pt idx="661">
                  <c:v>14005.139870447685</c:v>
                </c:pt>
                <c:pt idx="662">
                  <c:v>13487.960014193221</c:v>
                </c:pt>
                <c:pt idx="663">
                  <c:v>13051.893976081374</c:v>
                </c:pt>
                <c:pt idx="664">
                  <c:v>12614.191612815121</c:v>
                </c:pt>
                <c:pt idx="665">
                  <c:v>12245.133339389324</c:v>
                </c:pt>
                <c:pt idx="666">
                  <c:v>11660.78101583243</c:v>
                </c:pt>
                <c:pt idx="667">
                  <c:v>11263.1797733808</c:v>
                </c:pt>
                <c:pt idx="668">
                  <c:v>10832.562639025504</c:v>
                </c:pt>
                <c:pt idx="669">
                  <c:v>10423.203964201075</c:v>
                </c:pt>
                <c:pt idx="670">
                  <c:v>9960.2742174750147</c:v>
                </c:pt>
                <c:pt idx="671">
                  <c:v>9566.9942867956743</c:v>
                </c:pt>
                <c:pt idx="672">
                  <c:v>9214.2074889558535</c:v>
                </c:pt>
                <c:pt idx="673">
                  <c:v>8842.1296732728206</c:v>
                </c:pt>
                <c:pt idx="674">
                  <c:v>8611.0408305971014</c:v>
                </c:pt>
                <c:pt idx="675">
                  <c:v>8191.7666800782154</c:v>
                </c:pt>
                <c:pt idx="676">
                  <c:v>7975.0731677094636</c:v>
                </c:pt>
                <c:pt idx="677">
                  <c:v>7722.5087812375477</c:v>
                </c:pt>
                <c:pt idx="678">
                  <c:v>7377.9657018057678</c:v>
                </c:pt>
                <c:pt idx="679">
                  <c:v>7194.6437567760595</c:v>
                </c:pt>
                <c:pt idx="680">
                  <c:v>6951.2167079203718</c:v>
                </c:pt>
                <c:pt idx="681">
                  <c:v>6779.821519914999</c:v>
                </c:pt>
                <c:pt idx="682">
                  <c:v>6574.3741033267634</c:v>
                </c:pt>
                <c:pt idx="683">
                  <c:v>6370.1313266365223</c:v>
                </c:pt>
                <c:pt idx="684">
                  <c:v>6172.3059077788603</c:v>
                </c:pt>
                <c:pt idx="685">
                  <c:v>6018.9363178747735</c:v>
                </c:pt>
                <c:pt idx="686">
                  <c:v>5814.0104255101996</c:v>
                </c:pt>
                <c:pt idx="687">
                  <c:v>5619.7945979785172</c:v>
                </c:pt>
                <c:pt idx="688">
                  <c:v>5452.5563907012265</c:v>
                </c:pt>
                <c:pt idx="689">
                  <c:v>5289.900200270572</c:v>
                </c:pt>
                <c:pt idx="690">
                  <c:v>5134.2825625369096</c:v>
                </c:pt>
                <c:pt idx="691">
                  <c:v>4982.0214459970039</c:v>
                </c:pt>
                <c:pt idx="692">
                  <c:v>4891.4533334198823</c:v>
                </c:pt>
                <c:pt idx="693">
                  <c:v>4655.941553710305</c:v>
                </c:pt>
                <c:pt idx="694">
                  <c:v>4508.8355543011485</c:v>
                </c:pt>
                <c:pt idx="695">
                  <c:v>4340.5132088549963</c:v>
                </c:pt>
                <c:pt idx="696">
                  <c:v>4182.3013015304041</c:v>
                </c:pt>
                <c:pt idx="697">
                  <c:v>4029.9020657873152</c:v>
                </c:pt>
                <c:pt idx="698">
                  <c:v>3915.8939536035214</c:v>
                </c:pt>
                <c:pt idx="699">
                  <c:v>3776.0536537737785</c:v>
                </c:pt>
                <c:pt idx="700">
                  <c:v>3598.0720564603371</c:v>
                </c:pt>
                <c:pt idx="701">
                  <c:v>3449.880712206208</c:v>
                </c:pt>
                <c:pt idx="702">
                  <c:v>3358.8628341475346</c:v>
                </c:pt>
                <c:pt idx="703">
                  <c:v>3210.6307597031605</c:v>
                </c:pt>
                <c:pt idx="704">
                  <c:v>3049.1452594224543</c:v>
                </c:pt>
                <c:pt idx="705">
                  <c:v>2941.1633008796516</c:v>
                </c:pt>
                <c:pt idx="706">
                  <c:v>2805.165942529864</c:v>
                </c:pt>
                <c:pt idx="707">
                  <c:v>2743.0057773378226</c:v>
                </c:pt>
                <c:pt idx="708">
                  <c:v>2623.2878689193403</c:v>
                </c:pt>
                <c:pt idx="709">
                  <c:v>2502.6286415563682</c:v>
                </c:pt>
                <c:pt idx="710">
                  <c:v>2469.9982666740366</c:v>
                </c:pt>
                <c:pt idx="711">
                  <c:v>2336.6923006011093</c:v>
                </c:pt>
                <c:pt idx="712">
                  <c:v>2265.5660310627254</c:v>
                </c:pt>
                <c:pt idx="713">
                  <c:v>2189.1981658658824</c:v>
                </c:pt>
                <c:pt idx="714">
                  <c:v>2070.9363657740205</c:v>
                </c:pt>
                <c:pt idx="715">
                  <c:v>2029.0476497990276</c:v>
                </c:pt>
                <c:pt idx="716">
                  <c:v>1914.4580653232538</c:v>
                </c:pt>
                <c:pt idx="717">
                  <c:v>1946.1875349662928</c:v>
                </c:pt>
                <c:pt idx="718">
                  <c:v>1869.4800646790145</c:v>
                </c:pt>
                <c:pt idx="719">
                  <c:v>1783.2134918519891</c:v>
                </c:pt>
                <c:pt idx="720">
                  <c:v>1759.1803545039695</c:v>
                </c:pt>
                <c:pt idx="721">
                  <c:v>1688.9252995558425</c:v>
                </c:pt>
                <c:pt idx="722">
                  <c:v>1613.1165135816439</c:v>
                </c:pt>
                <c:pt idx="723">
                  <c:v>1540.9986868242797</c:v>
                </c:pt>
                <c:pt idx="724">
                  <c:v>1540.0740547250487</c:v>
                </c:pt>
                <c:pt idx="725">
                  <c:v>1460.2432224766835</c:v>
                </c:pt>
                <c:pt idx="726">
                  <c:v>1427.568712370015</c:v>
                </c:pt>
                <c:pt idx="727">
                  <c:v>1414.0052928398388</c:v>
                </c:pt>
                <c:pt idx="728">
                  <c:v>1332.6196535670551</c:v>
                </c:pt>
                <c:pt idx="729">
                  <c:v>1295.0066540010255</c:v>
                </c:pt>
                <c:pt idx="730">
                  <c:v>1273.4245765324467</c:v>
                </c:pt>
                <c:pt idx="731">
                  <c:v>1195.1072691300765</c:v>
                </c:pt>
                <c:pt idx="732">
                  <c:v>1135.9013723425269</c:v>
                </c:pt>
                <c:pt idx="733">
                  <c:v>1072.0647906339632</c:v>
                </c:pt>
                <c:pt idx="734">
                  <c:v>1067.7471448907806</c:v>
                </c:pt>
                <c:pt idx="735">
                  <c:v>1002.0541887691754</c:v>
                </c:pt>
                <c:pt idx="736">
                  <c:v>981.08058014378685</c:v>
                </c:pt>
                <c:pt idx="737">
                  <c:v>904.89210599235207</c:v>
                </c:pt>
                <c:pt idx="738">
                  <c:v>880.52250230592745</c:v>
                </c:pt>
                <c:pt idx="739">
                  <c:v>870.34256051647685</c:v>
                </c:pt>
                <c:pt idx="740">
                  <c:v>826.8448930578038</c:v>
                </c:pt>
                <c:pt idx="741">
                  <c:v>759.58822924330707</c:v>
                </c:pt>
                <c:pt idx="742">
                  <c:v>775.0146008152218</c:v>
                </c:pt>
                <c:pt idx="743">
                  <c:v>724.10637503643329</c:v>
                </c:pt>
                <c:pt idx="744">
                  <c:v>712.38156879482415</c:v>
                </c:pt>
                <c:pt idx="745">
                  <c:v>627.83414532824452</c:v>
                </c:pt>
                <c:pt idx="746">
                  <c:v>601.91259921739538</c:v>
                </c:pt>
                <c:pt idx="747">
                  <c:v>608.39306919320518</c:v>
                </c:pt>
                <c:pt idx="748">
                  <c:v>593.27188606496668</c:v>
                </c:pt>
                <c:pt idx="749">
                  <c:v>574.44713300084163</c:v>
                </c:pt>
                <c:pt idx="750">
                  <c:v>566.42332519162721</c:v>
                </c:pt>
                <c:pt idx="751">
                  <c:v>555.9305249012466</c:v>
                </c:pt>
                <c:pt idx="752">
                  <c:v>548.52375465168689</c:v>
                </c:pt>
                <c:pt idx="753">
                  <c:v>554.07883914184856</c:v>
                </c:pt>
                <c:pt idx="754">
                  <c:v>534.01861941413279</c:v>
                </c:pt>
                <c:pt idx="755">
                  <c:v>478.77311142052099</c:v>
                </c:pt>
                <c:pt idx="756">
                  <c:v>414.26348223816092</c:v>
                </c:pt>
                <c:pt idx="757">
                  <c:v>443.58672113573471</c:v>
                </c:pt>
                <c:pt idx="758">
                  <c:v>424.75824529139607</c:v>
                </c:pt>
                <c:pt idx="759">
                  <c:v>403.15122207068589</c:v>
                </c:pt>
                <c:pt idx="760">
                  <c:v>425.68424682997113</c:v>
                </c:pt>
                <c:pt idx="761">
                  <c:v>366.7265632152056</c:v>
                </c:pt>
                <c:pt idx="762">
                  <c:v>389.26066825465853</c:v>
                </c:pt>
                <c:pt idx="763">
                  <c:v>358.3918620557746</c:v>
                </c:pt>
                <c:pt idx="764">
                  <c:v>346.66138723555889</c:v>
                </c:pt>
                <c:pt idx="765">
                  <c:v>360.24402576032344</c:v>
                </c:pt>
                <c:pt idx="766">
                  <c:v>363.33095524756288</c:v>
                </c:pt>
                <c:pt idx="767">
                  <c:v>313.32115627896758</c:v>
                </c:pt>
                <c:pt idx="768">
                  <c:v>275.03983353077001</c:v>
                </c:pt>
                <c:pt idx="769">
                  <c:v>276.58347241386525</c:v>
                </c:pt>
                <c:pt idx="770">
                  <c:v>257.44212972556249</c:v>
                </c:pt>
                <c:pt idx="771">
                  <c:v>281.52309586476531</c:v>
                </c:pt>
                <c:pt idx="772">
                  <c:v>226.25923837125586</c:v>
                </c:pt>
                <c:pt idx="773">
                  <c:v>238.91779313706169</c:v>
                </c:pt>
                <c:pt idx="774">
                  <c:v>231.50793284028956</c:v>
                </c:pt>
                <c:pt idx="775">
                  <c:v>222.24550654381821</c:v>
                </c:pt>
                <c:pt idx="776">
                  <c:v>221.0105079004633</c:v>
                </c:pt>
                <c:pt idx="777">
                  <c:v>205.572856760326</c:v>
                </c:pt>
                <c:pt idx="778">
                  <c:v>162.03700542444872</c:v>
                </c:pt>
                <c:pt idx="779">
                  <c:v>185.81220931675867</c:v>
                </c:pt>
                <c:pt idx="780">
                  <c:v>171.91769911034928</c:v>
                </c:pt>
                <c:pt idx="781">
                  <c:v>141.9664549099069</c:v>
                </c:pt>
                <c:pt idx="782">
                  <c:v>168.82999599891107</c:v>
                </c:pt>
                <c:pt idx="783">
                  <c:v>123.13053837658495</c:v>
                </c:pt>
                <c:pt idx="784">
                  <c:v>129.92387294839764</c:v>
                </c:pt>
                <c:pt idx="785">
                  <c:v>132.39416155061681</c:v>
                </c:pt>
                <c:pt idx="786">
                  <c:v>145.67182678339404</c:v>
                </c:pt>
                <c:pt idx="787">
                  <c:v>107.38212298556894</c:v>
                </c:pt>
                <c:pt idx="788">
                  <c:v>111.39645554961643</c:v>
                </c:pt>
                <c:pt idx="789">
                  <c:v>101.82378180517512</c:v>
                </c:pt>
                <c:pt idx="790">
                  <c:v>96.265400509207012</c:v>
                </c:pt>
                <c:pt idx="791">
                  <c:v>85.766126430262943</c:v>
                </c:pt>
                <c:pt idx="792">
                  <c:v>79.281209230103372</c:v>
                </c:pt>
                <c:pt idx="793">
                  <c:v>95.956600372331678</c:v>
                </c:pt>
                <c:pt idx="794">
                  <c:v>41.914672160133534</c:v>
                </c:pt>
                <c:pt idx="795">
                  <c:v>61.061388173735565</c:v>
                </c:pt>
                <c:pt idx="796">
                  <c:v>67.237646902650283</c:v>
                </c:pt>
                <c:pt idx="797">
                  <c:v>61.987830133684099</c:v>
                </c:pt>
                <c:pt idx="798">
                  <c:v>97.809399336894643</c:v>
                </c:pt>
                <c:pt idx="799">
                  <c:v>72.796237494896104</c:v>
                </c:pt>
                <c:pt idx="800">
                  <c:v>48.091084018541324</c:v>
                </c:pt>
                <c:pt idx="801">
                  <c:v>17.517362925108074</c:v>
                </c:pt>
                <c:pt idx="802">
                  <c:v>49.326360465372147</c:v>
                </c:pt>
                <c:pt idx="803">
                  <c:v>49.943997948066993</c:v>
                </c:pt>
                <c:pt idx="804">
                  <c:v>25.855770363350558</c:v>
                </c:pt>
                <c:pt idx="805">
                  <c:v>11.649540875340819</c:v>
                </c:pt>
                <c:pt idx="806">
                  <c:v>49.326360465372147</c:v>
                </c:pt>
                <c:pt idx="807">
                  <c:v>17.208531294547328</c:v>
                </c:pt>
                <c:pt idx="808">
                  <c:v>30.17935365446516</c:v>
                </c:pt>
                <c:pt idx="809">
                  <c:v>11.649540875340819</c:v>
                </c:pt>
                <c:pt idx="810">
                  <c:v>10.723038591513131</c:v>
                </c:pt>
                <c:pt idx="811">
                  <c:v>16.590867663754779</c:v>
                </c:pt>
                <c:pt idx="812">
                  <c:v>-11.513348654181215</c:v>
                </c:pt>
                <c:pt idx="813">
                  <c:v>-26.029112158218908</c:v>
                </c:pt>
                <c:pt idx="814">
                  <c:v>-9.3514496732159955</c:v>
                </c:pt>
                <c:pt idx="815">
                  <c:v>-12.439878634082618</c:v>
                </c:pt>
                <c:pt idx="816">
                  <c:v>15.046706430474472</c:v>
                </c:pt>
                <c:pt idx="817">
                  <c:v>-39.927438003580406</c:v>
                </c:pt>
                <c:pt idx="818">
                  <c:v>-22.322933955518465</c:v>
                </c:pt>
                <c:pt idx="819">
                  <c:v>-9.9691344812489149</c:v>
                </c:pt>
                <c:pt idx="820">
                  <c:v>-46.722265594847215</c:v>
                </c:pt>
                <c:pt idx="821">
                  <c:v>-13.36640972101236</c:v>
                </c:pt>
                <c:pt idx="822">
                  <c:v>-11.513348654181215</c:v>
                </c:pt>
                <c:pt idx="823">
                  <c:v>-35.603487751121492</c:v>
                </c:pt>
                <c:pt idx="824">
                  <c:v>-27.882207896407834</c:v>
                </c:pt>
                <c:pt idx="825">
                  <c:v>-24.176020844418417</c:v>
                </c:pt>
                <c:pt idx="826">
                  <c:v>-61.238687164363739</c:v>
                </c:pt>
                <c:pt idx="827">
                  <c:v>-57.223479619495492</c:v>
                </c:pt>
                <c:pt idx="828">
                  <c:v>-43.015988633628524</c:v>
                </c:pt>
                <c:pt idx="829">
                  <c:v>-65.562780003838682</c:v>
                </c:pt>
                <c:pt idx="830">
                  <c:v>-72.048964312521292</c:v>
                </c:pt>
                <c:pt idx="831">
                  <c:v>-13.36640972101236</c:v>
                </c:pt>
                <c:pt idx="832">
                  <c:v>-43.94255621672923</c:v>
                </c:pt>
                <c:pt idx="833">
                  <c:v>-57.223479619495492</c:v>
                </c:pt>
                <c:pt idx="834">
                  <c:v>-73.28443411793134</c:v>
                </c:pt>
                <c:pt idx="835">
                  <c:v>-40.8540019033871</c:v>
                </c:pt>
                <c:pt idx="836">
                  <c:v>-12.439878634082618</c:v>
                </c:pt>
                <c:pt idx="837">
                  <c:v>-82.241648826455133</c:v>
                </c:pt>
                <c:pt idx="838">
                  <c:v>-86.565858306948996</c:v>
                </c:pt>
                <c:pt idx="839">
                  <c:v>-49.193126721696061</c:v>
                </c:pt>
                <c:pt idx="840">
                  <c:v>-71.43123014503027</c:v>
                </c:pt>
                <c:pt idx="841">
                  <c:v>-48.266552878665337</c:v>
                </c:pt>
                <c:pt idx="842">
                  <c:v>-49.193126721696061</c:v>
                </c:pt>
                <c:pt idx="843">
                  <c:v>-26.337961140681472</c:v>
                </c:pt>
                <c:pt idx="844">
                  <c:v>-93.978844664209205</c:v>
                </c:pt>
                <c:pt idx="845">
                  <c:v>-74.211037758532512</c:v>
                </c:pt>
                <c:pt idx="846">
                  <c:v>-84.712622733987985</c:v>
                </c:pt>
                <c:pt idx="847">
                  <c:v>-62.47413980917392</c:v>
                </c:pt>
                <c:pt idx="848">
                  <c:v>-56.60575722152808</c:v>
                </c:pt>
                <c:pt idx="849">
                  <c:v>-108.18726548198873</c:v>
                </c:pt>
                <c:pt idx="850">
                  <c:v>-104.48069597370417</c:v>
                </c:pt>
                <c:pt idx="851">
                  <c:v>-47.957695176437355</c:v>
                </c:pt>
                <c:pt idx="852">
                  <c:v>-68.960298376950377</c:v>
                </c:pt>
                <c:pt idx="853">
                  <c:v>-82.550520136333503</c:v>
                </c:pt>
                <c:pt idx="854">
                  <c:v>-101.08302272494507</c:v>
                </c:pt>
                <c:pt idx="855">
                  <c:v>-52.590573595043907</c:v>
                </c:pt>
                <c:pt idx="856">
                  <c:v>-91.816716361466277</c:v>
                </c:pt>
                <c:pt idx="857">
                  <c:v>-97.067609782641242</c:v>
                </c:pt>
                <c:pt idx="858">
                  <c:v>-92.434466693264895</c:v>
                </c:pt>
                <c:pt idx="859">
                  <c:v>-82.24164882645654</c:v>
                </c:pt>
                <c:pt idx="860">
                  <c:v>-106.33397852724832</c:v>
                </c:pt>
                <c:pt idx="861">
                  <c:v>-101.3919014997519</c:v>
                </c:pt>
                <c:pt idx="862">
                  <c:v>-68.960298376950377</c:v>
                </c:pt>
                <c:pt idx="863">
                  <c:v>-106.64285938074642</c:v>
                </c:pt>
                <c:pt idx="864">
                  <c:v>-80.079553086182102</c:v>
                </c:pt>
                <c:pt idx="865">
                  <c:v>-97.376486967355774</c:v>
                </c:pt>
                <c:pt idx="866">
                  <c:v>-105.71621718701695</c:v>
                </c:pt>
                <c:pt idx="867">
                  <c:v>-105.09845633582822</c:v>
                </c:pt>
                <c:pt idx="868">
                  <c:v>-119.30707960423214</c:v>
                </c:pt>
                <c:pt idx="869">
                  <c:v>-77.299724523943155</c:v>
                </c:pt>
                <c:pt idx="870">
                  <c:v>-115.60045730174116</c:v>
                </c:pt>
                <c:pt idx="871">
                  <c:v>-109.42279256331686</c:v>
                </c:pt>
                <c:pt idx="872">
                  <c:v>-89.654594055145907</c:v>
                </c:pt>
                <c:pt idx="873">
                  <c:v>-108.49614706896691</c:v>
                </c:pt>
                <c:pt idx="874">
                  <c:v>-84.403750567000102</c:v>
                </c:pt>
                <c:pt idx="875">
                  <c:v>-139.07602883302403</c:v>
                </c:pt>
                <c:pt idx="876">
                  <c:v>-88.727972045437355</c:v>
                </c:pt>
                <c:pt idx="877">
                  <c:v>-71.740097167505937</c:v>
                </c:pt>
                <c:pt idx="878">
                  <c:v>-79.770682756010956</c:v>
                </c:pt>
                <c:pt idx="879">
                  <c:v>-82.550520136333503</c:v>
                </c:pt>
                <c:pt idx="880">
                  <c:v>-84.403750567000102</c:v>
                </c:pt>
                <c:pt idx="881">
                  <c:v>-91.198966519170256</c:v>
                </c:pt>
                <c:pt idx="882">
                  <c:v>-89.345719929512541</c:v>
                </c:pt>
                <c:pt idx="883">
                  <c:v>-108.18726548198732</c:v>
                </c:pt>
                <c:pt idx="884">
                  <c:v>-145.87172055589912</c:v>
                </c:pt>
                <c:pt idx="885">
                  <c:v>-128.5737123026949</c:v>
                </c:pt>
                <c:pt idx="886">
                  <c:v>-89.963468303174466</c:v>
                </c:pt>
                <c:pt idx="887">
                  <c:v>-88.110224650966416</c:v>
                </c:pt>
                <c:pt idx="888">
                  <c:v>-145.56282419723036</c:v>
                </c:pt>
                <c:pt idx="889">
                  <c:v>-181.39561430961751</c:v>
                </c:pt>
                <c:pt idx="890">
                  <c:v>-178.61542543480124</c:v>
                </c:pt>
                <c:pt idx="891">
                  <c:v>-217.23004070752455</c:v>
                </c:pt>
                <c:pt idx="892">
                  <c:v>-208.27128094534902</c:v>
                </c:pt>
                <c:pt idx="893">
                  <c:v>-161.00779142753413</c:v>
                </c:pt>
                <c:pt idx="894">
                  <c:v>-126.72037697187244</c:v>
                </c:pt>
                <c:pt idx="895">
                  <c:v>-131.66261428583923</c:v>
                </c:pt>
                <c:pt idx="896">
                  <c:v>-145.56282419722896</c:v>
                </c:pt>
                <c:pt idx="897">
                  <c:v>-183.55799024438022</c:v>
                </c:pt>
                <c:pt idx="898">
                  <c:v>-127.02926588848305</c:v>
                </c:pt>
                <c:pt idx="899">
                  <c:v>-159.15437927752001</c:v>
                </c:pt>
                <c:pt idx="900">
                  <c:v>-106.33397852724693</c:v>
                </c:pt>
                <c:pt idx="901">
                  <c:v>-106.33397852724693</c:v>
                </c:pt>
                <c:pt idx="902">
                  <c:v>-85.330367435265615</c:v>
                </c:pt>
                <c:pt idx="903">
                  <c:v>-110.96720416512227</c:v>
                </c:pt>
                <c:pt idx="904">
                  <c:v>-113.74715274780564</c:v>
                </c:pt>
                <c:pt idx="905">
                  <c:v>-112.51161882234533</c:v>
                </c:pt>
                <c:pt idx="906">
                  <c:v>-95.523225694107694</c:v>
                </c:pt>
                <c:pt idx="907">
                  <c:v>-122.08705787417107</c:v>
                </c:pt>
                <c:pt idx="908">
                  <c:v>-152.35857224689508</c:v>
                </c:pt>
                <c:pt idx="909">
                  <c:v>-99.229752644486027</c:v>
                </c:pt>
                <c:pt idx="910">
                  <c:v>-138.76713515723443</c:v>
                </c:pt>
                <c:pt idx="911">
                  <c:v>-161.9344991466802</c:v>
                </c:pt>
                <c:pt idx="912">
                  <c:v>-146.18061703648604</c:v>
                </c:pt>
                <c:pt idx="913">
                  <c:v>-132.89817849639002</c:v>
                </c:pt>
                <c:pt idx="914">
                  <c:v>-132.58928726070022</c:v>
                </c:pt>
                <c:pt idx="915">
                  <c:v>-107.2606214545023</c:v>
                </c:pt>
                <c:pt idx="916">
                  <c:v>-144.63613585275843</c:v>
                </c:pt>
                <c:pt idx="917">
                  <c:v>-104.48069597370417</c:v>
                </c:pt>
                <c:pt idx="918">
                  <c:v>-127.02926588848445</c:v>
                </c:pt>
                <c:pt idx="919">
                  <c:v>-122.39594495925684</c:v>
                </c:pt>
                <c:pt idx="920">
                  <c:v>-117.14488112326296</c:v>
                </c:pt>
                <c:pt idx="921">
                  <c:v>-113.43826908314455</c:v>
                </c:pt>
                <c:pt idx="922">
                  <c:v>-93.361093108739695</c:v>
                </c:pt>
                <c:pt idx="923">
                  <c:v>-137.2226686080277</c:v>
                </c:pt>
                <c:pt idx="924">
                  <c:v>-157.91877361351229</c:v>
                </c:pt>
                <c:pt idx="925">
                  <c:v>-142.16497229923561</c:v>
                </c:pt>
                <c:pt idx="926">
                  <c:v>-98.303119255470904</c:v>
                </c:pt>
                <c:pt idx="927">
                  <c:v>-112.20273564648328</c:v>
                </c:pt>
                <c:pt idx="928">
                  <c:v>-125.17593422011907</c:v>
                </c:pt>
                <c:pt idx="929">
                  <c:v>-135.67820510864817</c:v>
                </c:pt>
                <c:pt idx="930">
                  <c:v>-105.40733670029027</c:v>
                </c:pt>
                <c:pt idx="931">
                  <c:v>-131.97150515542216</c:v>
                </c:pt>
                <c:pt idx="932">
                  <c:v>-104.78957609363199</c:v>
                </c:pt>
                <c:pt idx="933">
                  <c:v>-100.77414407243892</c:v>
                </c:pt>
                <c:pt idx="934">
                  <c:v>-148.34289581407808</c:v>
                </c:pt>
                <c:pt idx="935">
                  <c:v>-126.72037697187244</c:v>
                </c:pt>
                <c:pt idx="936">
                  <c:v>-101.08302272494646</c:v>
                </c:pt>
                <c:pt idx="937">
                  <c:v>-122.08705787417107</c:v>
                </c:pt>
                <c:pt idx="938">
                  <c:v>-113.74715274780564</c:v>
                </c:pt>
                <c:pt idx="939">
                  <c:v>-157.30097151237371</c:v>
                </c:pt>
                <c:pt idx="940">
                  <c:v>-139.07602883302403</c:v>
                </c:pt>
                <c:pt idx="941">
                  <c:v>-111.27608685214366</c:v>
                </c:pt>
                <c:pt idx="942">
                  <c:v>-118.38042237945882</c:v>
                </c:pt>
                <c:pt idx="943">
                  <c:v>-164.40572508907184</c:v>
                </c:pt>
                <c:pt idx="944">
                  <c:v>-98.920874725830956</c:v>
                </c:pt>
                <c:pt idx="945">
                  <c:v>-101.3919014997519</c:v>
                </c:pt>
                <c:pt idx="946">
                  <c:v>-134.75152847307402</c:v>
                </c:pt>
                <c:pt idx="947">
                  <c:v>-135.98709756452163</c:v>
                </c:pt>
                <c:pt idx="948">
                  <c:v>-113.12938554067928</c:v>
                </c:pt>
                <c:pt idx="949">
                  <c:v>-110.04055683736831</c:v>
                </c:pt>
                <c:pt idx="950">
                  <c:v>-157.91877361351229</c:v>
                </c:pt>
                <c:pt idx="951">
                  <c:v>-116.21822646383609</c:v>
                </c:pt>
                <c:pt idx="952">
                  <c:v>-119.61596559012069</c:v>
                </c:pt>
                <c:pt idx="953">
                  <c:v>-173.05507724293909</c:v>
                </c:pt>
                <c:pt idx="954">
                  <c:v>-117.45376625407263</c:v>
                </c:pt>
                <c:pt idx="955">
                  <c:v>-126.41148817734505</c:v>
                </c:pt>
                <c:pt idx="956">
                  <c:v>-173.3639844417022</c:v>
                </c:pt>
                <c:pt idx="957">
                  <c:v>-136.91377566415386</c:v>
                </c:pt>
                <c:pt idx="958">
                  <c:v>-158.53657620190165</c:v>
                </c:pt>
                <c:pt idx="959">
                  <c:v>-139.38492263079351</c:v>
                </c:pt>
                <c:pt idx="960">
                  <c:v>-135.06042056292171</c:v>
                </c:pt>
                <c:pt idx="961">
                  <c:v>-136.29599014239744</c:v>
                </c:pt>
                <c:pt idx="962">
                  <c:v>-135.98709756452024</c:v>
                </c:pt>
                <c:pt idx="963">
                  <c:v>-153.5941691390216</c:v>
                </c:pt>
                <c:pt idx="964">
                  <c:v>-168.11257861286617</c:v>
                </c:pt>
                <c:pt idx="965">
                  <c:v>-106.64285938074784</c:v>
                </c:pt>
                <c:pt idx="966">
                  <c:v>-118.99819374049126</c:v>
                </c:pt>
                <c:pt idx="967">
                  <c:v>-131.04483291279738</c:v>
                </c:pt>
                <c:pt idx="968">
                  <c:v>-146.4895136389884</c:v>
                </c:pt>
                <c:pt idx="969">
                  <c:v>-141.23828797877263</c:v>
                </c:pt>
                <c:pt idx="970">
                  <c:v>-126.72037697187312</c:v>
                </c:pt>
                <c:pt idx="971">
                  <c:v>-153.5941691390216</c:v>
                </c:pt>
                <c:pt idx="972">
                  <c:v>-128.26482277570776</c:v>
                </c:pt>
                <c:pt idx="973">
                  <c:v>-109.11391060963287</c:v>
                </c:pt>
                <c:pt idx="974">
                  <c:v>-155.4475681326773</c:v>
                </c:pt>
                <c:pt idx="975">
                  <c:v>-89.036845926275504</c:v>
                </c:pt>
                <c:pt idx="976">
                  <c:v>-152.66747128714084</c:v>
                </c:pt>
                <c:pt idx="977">
                  <c:v>-150.81407887364176</c:v>
                </c:pt>
                <c:pt idx="978">
                  <c:v>-152.35857224689508</c:v>
                </c:pt>
                <c:pt idx="979">
                  <c:v>-151.74077453199081</c:v>
                </c:pt>
                <c:pt idx="980">
                  <c:v>-106.0250977960029</c:v>
                </c:pt>
                <c:pt idx="981">
                  <c:v>-164.40572508907184</c:v>
                </c:pt>
                <c:pt idx="982">
                  <c:v>-111.58496966138054</c:v>
                </c:pt>
                <c:pt idx="983">
                  <c:v>-119.92485169815151</c:v>
                </c:pt>
                <c:pt idx="984">
                  <c:v>-135.67820510864678</c:v>
                </c:pt>
                <c:pt idx="985">
                  <c:v>-135.98709756452024</c:v>
                </c:pt>
                <c:pt idx="986">
                  <c:v>-132.89817849639144</c:v>
                </c:pt>
                <c:pt idx="987">
                  <c:v>-148.34289581407947</c:v>
                </c:pt>
                <c:pt idx="988">
                  <c:v>-128.88260195174803</c:v>
                </c:pt>
                <c:pt idx="989">
                  <c:v>-127.64704408794478</c:v>
                </c:pt>
                <c:pt idx="990">
                  <c:v>-138.14934817159156</c:v>
                </c:pt>
                <c:pt idx="991">
                  <c:v>-157.30097151237231</c:v>
                </c:pt>
                <c:pt idx="992">
                  <c:v>-112.82050212041105</c:v>
                </c:pt>
                <c:pt idx="993">
                  <c:v>-156.06536877193307</c:v>
                </c:pt>
                <c:pt idx="994">
                  <c:v>-109.42279256331545</c:v>
                </c:pt>
                <c:pt idx="995">
                  <c:v>-124.86704603604736</c:v>
                </c:pt>
                <c:pt idx="996">
                  <c:v>-149.26958854726431</c:v>
                </c:pt>
                <c:pt idx="997">
                  <c:v>-138.45824160342178</c:v>
                </c:pt>
                <c:pt idx="998">
                  <c:v>-108.80502877818249</c:v>
                </c:pt>
                <c:pt idx="999">
                  <c:v>-150.50518056460567</c:v>
                </c:pt>
                <c:pt idx="1000">
                  <c:v>-126.41148817734505</c:v>
                </c:pt>
                <c:pt idx="1001">
                  <c:v>-122.39594495925684</c:v>
                </c:pt>
                <c:pt idx="1002">
                  <c:v>-127.33815492717565</c:v>
                </c:pt>
                <c:pt idx="1003">
                  <c:v>-132.28039614704338</c:v>
                </c:pt>
                <c:pt idx="1004">
                  <c:v>-136.60488284227574</c:v>
                </c:pt>
                <c:pt idx="1005">
                  <c:v>-158.22767484680199</c:v>
                </c:pt>
                <c:pt idx="1006">
                  <c:v>-165.95024526020538</c:v>
                </c:pt>
                <c:pt idx="1007">
                  <c:v>-152.35857224689508</c:v>
                </c:pt>
                <c:pt idx="1008">
                  <c:v>-150.81407887364176</c:v>
                </c:pt>
                <c:pt idx="1009">
                  <c:v>-149.57848636877324</c:v>
                </c:pt>
                <c:pt idx="1010">
                  <c:v>-144.01834423275</c:v>
                </c:pt>
                <c:pt idx="1011">
                  <c:v>-124.86704603604736</c:v>
                </c:pt>
                <c:pt idx="1012">
                  <c:v>-124.86704603604736</c:v>
                </c:pt>
                <c:pt idx="1013">
                  <c:v>-127.02926588848445</c:v>
                </c:pt>
                <c:pt idx="1014">
                  <c:v>-153.5941691390216</c:v>
                </c:pt>
                <c:pt idx="1015">
                  <c:v>-133.51596133385934</c:v>
                </c:pt>
                <c:pt idx="1016">
                  <c:v>-158.84547767880855</c:v>
                </c:pt>
                <c:pt idx="1017">
                  <c:v>-149.88738431216802</c:v>
                </c:pt>
                <c:pt idx="1018">
                  <c:v>-95.21434924342725</c:v>
                </c:pt>
                <c:pt idx="1019">
                  <c:v>-177.07088031677503</c:v>
                </c:pt>
                <c:pt idx="1020">
                  <c:v>-139.38492263079351</c:v>
                </c:pt>
                <c:pt idx="1021">
                  <c:v>-144.01834423275142</c:v>
                </c:pt>
                <c:pt idx="1022">
                  <c:v>-138.14934817159298</c:v>
                </c:pt>
                <c:pt idx="1023">
                  <c:v>-123.32260694722541</c:v>
                </c:pt>
                <c:pt idx="1024">
                  <c:v>-99.84750884874191</c:v>
                </c:pt>
                <c:pt idx="1025">
                  <c:v>-133.51596133385934</c:v>
                </c:pt>
                <c:pt idx="1026">
                  <c:v>-124.24927003420362</c:v>
                </c:pt>
                <c:pt idx="1027">
                  <c:v>-163.17011114374534</c:v>
                </c:pt>
                <c:pt idx="1028">
                  <c:v>-144.01834423275142</c:v>
                </c:pt>
                <c:pt idx="1029">
                  <c:v>-141.85607740379405</c:v>
                </c:pt>
                <c:pt idx="1030">
                  <c:v>-137.22266860802631</c:v>
                </c:pt>
                <c:pt idx="1031">
                  <c:v>-146.4895136389884</c:v>
                </c:pt>
                <c:pt idx="1032">
                  <c:v>-145.87172055589912</c:v>
                </c:pt>
                <c:pt idx="1033">
                  <c:v>-140.92939344919671</c:v>
                </c:pt>
                <c:pt idx="1034">
                  <c:v>-129.80927163129095</c:v>
                </c:pt>
                <c:pt idx="1035">
                  <c:v>-129.80927163129095</c:v>
                </c:pt>
                <c:pt idx="1036">
                  <c:v>-154.52086808755791</c:v>
                </c:pt>
                <c:pt idx="1037">
                  <c:v>-174.29070676803582</c:v>
                </c:pt>
                <c:pt idx="1038">
                  <c:v>-169.96601194807391</c:v>
                </c:pt>
                <c:pt idx="1039">
                  <c:v>-132.28039614704338</c:v>
                </c:pt>
                <c:pt idx="1040">
                  <c:v>-170.58382403348801</c:v>
                </c:pt>
                <c:pt idx="1041">
                  <c:v>-148.03399848013942</c:v>
                </c:pt>
                <c:pt idx="1042">
                  <c:v>-135.67820510864678</c:v>
                </c:pt>
                <c:pt idx="1043">
                  <c:v>-152.66747128714084</c:v>
                </c:pt>
                <c:pt idx="1044">
                  <c:v>-182.32234612352013</c:v>
                </c:pt>
                <c:pt idx="1045">
                  <c:v>-175.83524641190303</c:v>
                </c:pt>
                <c:pt idx="1046">
                  <c:v>-161.62559645185061</c:v>
                </c:pt>
                <c:pt idx="1047">
                  <c:v>-148.65179326991333</c:v>
                </c:pt>
                <c:pt idx="1048">
                  <c:v>-206.41775718315643</c:v>
                </c:pt>
                <c:pt idx="1049">
                  <c:v>-116.52711122814208</c:v>
                </c:pt>
                <c:pt idx="1050">
                  <c:v>-157.91877361351229</c:v>
                </c:pt>
                <c:pt idx="1051">
                  <c:v>-179.85106371855403</c:v>
                </c:pt>
                <c:pt idx="1052">
                  <c:v>-142.78276245596714</c:v>
                </c:pt>
                <c:pt idx="1053">
                  <c:v>-175.52633823981057</c:v>
                </c:pt>
                <c:pt idx="1054">
                  <c:v>-165.02353279227768</c:v>
                </c:pt>
                <c:pt idx="1055">
                  <c:v>-150.50518056460567</c:v>
                </c:pt>
                <c:pt idx="1056">
                  <c:v>-131.97150515542216</c:v>
                </c:pt>
                <c:pt idx="1057">
                  <c:v>-160.38998689035805</c:v>
                </c:pt>
                <c:pt idx="1058">
                  <c:v>-109.11391060963287</c:v>
                </c:pt>
                <c:pt idx="1059">
                  <c:v>-156.99207064452887</c:v>
                </c:pt>
                <c:pt idx="1060">
                  <c:v>-165.6413409824832</c:v>
                </c:pt>
                <c:pt idx="1061">
                  <c:v>-148.65179326991401</c:v>
                </c:pt>
                <c:pt idx="1062">
                  <c:v>-140.92939344919813</c:v>
                </c:pt>
                <c:pt idx="1063">
                  <c:v>-140.92939344919671</c:v>
                </c:pt>
                <c:pt idx="1064">
                  <c:v>-121.16039735166041</c:v>
                </c:pt>
                <c:pt idx="1065">
                  <c:v>-181.39561430961751</c:v>
                </c:pt>
                <c:pt idx="1066">
                  <c:v>-140.00271059225025</c:v>
                </c:pt>
                <c:pt idx="1067">
                  <c:v>-130.42705202794184</c:v>
                </c:pt>
                <c:pt idx="1068">
                  <c:v>-169.03929473275667</c:v>
                </c:pt>
                <c:pt idx="1069">
                  <c:v>-158.84547767880855</c:v>
                </c:pt>
                <c:pt idx="1070">
                  <c:v>-120.23373792832477</c:v>
                </c:pt>
                <c:pt idx="1071">
                  <c:v>-154.82976798075924</c:v>
                </c:pt>
                <c:pt idx="1072">
                  <c:v>-145.25392796048104</c:v>
                </c:pt>
                <c:pt idx="1073">
                  <c:v>-151.74077453199081</c:v>
                </c:pt>
                <c:pt idx="1074">
                  <c:v>-169.65710608792517</c:v>
                </c:pt>
                <c:pt idx="1075">
                  <c:v>-125.17593422011907</c:v>
                </c:pt>
                <c:pt idx="1076">
                  <c:v>-127.64704408794478</c:v>
                </c:pt>
                <c:pt idx="1077">
                  <c:v>-170.27491792993007</c:v>
                </c:pt>
                <c:pt idx="1078">
                  <c:v>-159.15437927752001</c:v>
                </c:pt>
                <c:pt idx="1079">
                  <c:v>-135.06042056292171</c:v>
                </c:pt>
                <c:pt idx="1080">
                  <c:v>-150.50518056460496</c:v>
                </c:pt>
                <c:pt idx="1081">
                  <c:v>-150.50518056460567</c:v>
                </c:pt>
                <c:pt idx="1082">
                  <c:v>-141.23828797877263</c:v>
                </c:pt>
                <c:pt idx="1083">
                  <c:v>-129.19149172286873</c:v>
                </c:pt>
                <c:pt idx="1084">
                  <c:v>-149.26958854726431</c:v>
                </c:pt>
                <c:pt idx="1085">
                  <c:v>-144.63613585275843</c:v>
                </c:pt>
                <c:pt idx="1086">
                  <c:v>-136.60488284227574</c:v>
                </c:pt>
                <c:pt idx="1087">
                  <c:v>-121.46928407037024</c:v>
                </c:pt>
                <c:pt idx="1088">
                  <c:v>-155.75646839138932</c:v>
                </c:pt>
                <c:pt idx="1089">
                  <c:v>-176.7619716580864</c:v>
                </c:pt>
                <c:pt idx="1090">
                  <c:v>-111.27608685214366</c:v>
                </c:pt>
                <c:pt idx="1091">
                  <c:v>-129.19149172286873</c:v>
                </c:pt>
                <c:pt idx="1092">
                  <c:v>-146.4895136389884</c:v>
                </c:pt>
                <c:pt idx="1093">
                  <c:v>-166.5680541808693</c:v>
                </c:pt>
                <c:pt idx="1094">
                  <c:v>-129.50038161605011</c:v>
                </c:pt>
                <c:pt idx="1095">
                  <c:v>-142.78276245596857</c:v>
                </c:pt>
                <c:pt idx="1096">
                  <c:v>-131.04483291279738</c:v>
                </c:pt>
                <c:pt idx="1097">
                  <c:v>-188.19167302187284</c:v>
                </c:pt>
                <c:pt idx="1098">
                  <c:v>-146.18061703648604</c:v>
                </c:pt>
                <c:pt idx="1099">
                  <c:v>-135.67820510864678</c:v>
                </c:pt>
                <c:pt idx="1100">
                  <c:v>-164.71462887979843</c:v>
                </c:pt>
                <c:pt idx="1101">
                  <c:v>-123.63149452077566</c:v>
                </c:pt>
                <c:pt idx="1102">
                  <c:v>-162.86120796182308</c:v>
                </c:pt>
                <c:pt idx="1103">
                  <c:v>-148.96069084764389</c:v>
                </c:pt>
                <c:pt idx="1104">
                  <c:v>-152.35857224689508</c:v>
                </c:pt>
                <c:pt idx="1105">
                  <c:v>-180.46888359014582</c:v>
                </c:pt>
                <c:pt idx="1106">
                  <c:v>-170.27491792993007</c:v>
                </c:pt>
                <c:pt idx="1107">
                  <c:v>-142.78276245596714</c:v>
                </c:pt>
                <c:pt idx="1108">
                  <c:v>-153.90306866668641</c:v>
                </c:pt>
                <c:pt idx="1109">
                  <c:v>-163.17011114374534</c:v>
                </c:pt>
                <c:pt idx="1110">
                  <c:v>-132.28039614704338</c:v>
                </c:pt>
                <c:pt idx="1111">
                  <c:v>-140.31160475593356</c:v>
                </c:pt>
                <c:pt idx="1112">
                  <c:v>-131.97150515542216</c:v>
                </c:pt>
                <c:pt idx="1113">
                  <c:v>-179.54215396518299</c:v>
                </c:pt>
                <c:pt idx="1114">
                  <c:v>-141.54718263030549</c:v>
                </c:pt>
                <c:pt idx="1115">
                  <c:v>-153.90306866668641</c:v>
                </c:pt>
                <c:pt idx="1116">
                  <c:v>-172.43726321045094</c:v>
                </c:pt>
                <c:pt idx="1117">
                  <c:v>-153.28526973320612</c:v>
                </c:pt>
                <c:pt idx="1118">
                  <c:v>-147.7251012681001</c:v>
                </c:pt>
                <c:pt idx="1119">
                  <c:v>-126.72037697187244</c:v>
                </c:pt>
                <c:pt idx="1120">
                  <c:v>-151.43187585733773</c:v>
                </c:pt>
                <c:pt idx="1121">
                  <c:v>-148.34289581407808</c:v>
                </c:pt>
                <c:pt idx="1122">
                  <c:v>-161.93449914668162</c:v>
                </c:pt>
                <c:pt idx="1123">
                  <c:v>-149.88738431216942</c:v>
                </c:pt>
                <c:pt idx="1124">
                  <c:v>-143.70944860564654</c:v>
                </c:pt>
                <c:pt idx="1125">
                  <c:v>-119.30707960423214</c:v>
                </c:pt>
                <c:pt idx="1126">
                  <c:v>-134.75152847307402</c:v>
                </c:pt>
                <c:pt idx="1127">
                  <c:v>-135.06042056292171</c:v>
                </c:pt>
                <c:pt idx="1128">
                  <c:v>-162.24340196328706</c:v>
                </c:pt>
                <c:pt idx="1129">
                  <c:v>-149.88738431216802</c:v>
                </c:pt>
                <c:pt idx="1130">
                  <c:v>-120.85151075507974</c:v>
                </c:pt>
                <c:pt idx="1131">
                  <c:v>-150.19628237744593</c:v>
                </c:pt>
                <c:pt idx="1132">
                  <c:v>-176.14415470564623</c:v>
                </c:pt>
                <c:pt idx="1133">
                  <c:v>-139.07602883302403</c:v>
                </c:pt>
                <c:pt idx="1134">
                  <c:v>-120.23373792832336</c:v>
                </c:pt>
                <c:pt idx="1135">
                  <c:v>-174.90852226060019</c:v>
                </c:pt>
                <c:pt idx="1136">
                  <c:v>-159.772182840347</c:v>
                </c:pt>
                <c:pt idx="1137">
                  <c:v>-132.28039614704338</c:v>
                </c:pt>
                <c:pt idx="1138">
                  <c:v>-138.14934817159298</c:v>
                </c:pt>
                <c:pt idx="1139">
                  <c:v>-167.18586358847946</c:v>
                </c:pt>
                <c:pt idx="1140">
                  <c:v>-188.50058617948213</c:v>
                </c:pt>
                <c:pt idx="1141">
                  <c:v>-157.91877361351158</c:v>
                </c:pt>
                <c:pt idx="1142">
                  <c:v>-146.18061703648604</c:v>
                </c:pt>
                <c:pt idx="1143">
                  <c:v>-145.87172055589912</c:v>
                </c:pt>
                <c:pt idx="1144">
                  <c:v>-153.5941691390216</c:v>
                </c:pt>
                <c:pt idx="1145">
                  <c:v>-155.4475681326773</c:v>
                </c:pt>
                <c:pt idx="1146">
                  <c:v>-156.99207064452887</c:v>
                </c:pt>
                <c:pt idx="1147">
                  <c:v>-153.28526973320751</c:v>
                </c:pt>
                <c:pt idx="1148">
                  <c:v>-115.90934182170039</c:v>
                </c:pt>
                <c:pt idx="1149">
                  <c:v>-127.64704408794478</c:v>
                </c:pt>
                <c:pt idx="1150">
                  <c:v>-162.24340196328706</c:v>
                </c:pt>
                <c:pt idx="1151">
                  <c:v>-179.23324433343222</c:v>
                </c:pt>
                <c:pt idx="1152">
                  <c:v>-133.51596133385934</c:v>
                </c:pt>
                <c:pt idx="1153">
                  <c:v>-127.02926588848445</c:v>
                </c:pt>
                <c:pt idx="1154">
                  <c:v>-160.69888909805201</c:v>
                </c:pt>
                <c:pt idx="1155">
                  <c:v>-161.62559645185061</c:v>
                </c:pt>
                <c:pt idx="1156">
                  <c:v>-173.05507724294051</c:v>
                </c:pt>
                <c:pt idx="1157">
                  <c:v>-164.09682142009993</c:v>
                </c:pt>
                <c:pt idx="1158">
                  <c:v>-194.67887485118075</c:v>
                </c:pt>
                <c:pt idx="1159">
                  <c:v>-157.91877361351158</c:v>
                </c:pt>
                <c:pt idx="1160">
                  <c:v>-181.39561430961751</c:v>
                </c:pt>
                <c:pt idx="1161">
                  <c:v>-144.94503184565662</c:v>
                </c:pt>
                <c:pt idx="1162">
                  <c:v>-171.20163660570265</c:v>
                </c:pt>
                <c:pt idx="1163">
                  <c:v>-140.92939344919813</c:v>
                </c:pt>
                <c:pt idx="1164">
                  <c:v>-151.12297730455288</c:v>
                </c:pt>
                <c:pt idx="1165">
                  <c:v>-139.69381655053601</c:v>
                </c:pt>
                <c:pt idx="1166">
                  <c:v>-141.85607740379405</c:v>
                </c:pt>
                <c:pt idx="1167">
                  <c:v>-163.47901444743394</c:v>
                </c:pt>
                <c:pt idx="1168">
                  <c:v>-132.58928726070022</c:v>
                </c:pt>
                <c:pt idx="1169">
                  <c:v>-144.32723998178912</c:v>
                </c:pt>
                <c:pt idx="1170">
                  <c:v>-148.96069084764389</c:v>
                </c:pt>
                <c:pt idx="1171">
                  <c:v>-182.01343539728697</c:v>
                </c:pt>
                <c:pt idx="1172">
                  <c:v>-152.04967332851083</c:v>
                </c:pt>
                <c:pt idx="1173">
                  <c:v>-138.14934817159298</c:v>
                </c:pt>
                <c:pt idx="1174">
                  <c:v>-176.45306312104302</c:v>
                </c:pt>
                <c:pt idx="1175">
                  <c:v>-120.85151075507974</c:v>
                </c:pt>
                <c:pt idx="1176">
                  <c:v>-160.38998689035805</c:v>
                </c:pt>
                <c:pt idx="1177">
                  <c:v>-174.29070676803582</c:v>
                </c:pt>
                <c:pt idx="1178">
                  <c:v>-140.31160475593356</c:v>
                </c:pt>
                <c:pt idx="1179">
                  <c:v>-169.65710608792517</c:v>
                </c:pt>
                <c:pt idx="1180">
                  <c:v>-170.89273025874647</c:v>
                </c:pt>
                <c:pt idx="1181">
                  <c:v>-193.13429812675864</c:v>
                </c:pt>
                <c:pt idx="1182">
                  <c:v>-154.52086808755863</c:v>
                </c:pt>
                <c:pt idx="1183">
                  <c:v>-191.58972443976515</c:v>
                </c:pt>
                <c:pt idx="1184">
                  <c:v>-148.34289581407947</c:v>
                </c:pt>
                <c:pt idx="1185">
                  <c:v>-117.76265150704288</c:v>
                </c:pt>
                <c:pt idx="1186">
                  <c:v>-195.60562234365605</c:v>
                </c:pt>
                <c:pt idx="1187">
                  <c:v>-152.97637044924684</c:v>
                </c:pt>
                <c:pt idx="1188">
                  <c:v>-174.599614453485</c:v>
                </c:pt>
                <c:pt idx="1189">
                  <c:v>-143.70944860564654</c:v>
                </c:pt>
                <c:pt idx="1190">
                  <c:v>-170.27491792993007</c:v>
                </c:pt>
                <c:pt idx="1191">
                  <c:v>-155.13866799579898</c:v>
                </c:pt>
                <c:pt idx="1192">
                  <c:v>-135.06042056292171</c:v>
                </c:pt>
                <c:pt idx="1193">
                  <c:v>-169.34820034948518</c:v>
                </c:pt>
                <c:pt idx="1194">
                  <c:v>-175.52633823981057</c:v>
                </c:pt>
                <c:pt idx="1195">
                  <c:v>-197.4591206083465</c:v>
                </c:pt>
                <c:pt idx="1196">
                  <c:v>-159.46328099803327</c:v>
                </c:pt>
                <c:pt idx="1197">
                  <c:v>-131.35372353829581</c:v>
                </c:pt>
                <c:pt idx="1198">
                  <c:v>-160.08108480445571</c:v>
                </c:pt>
                <c:pt idx="1199">
                  <c:v>-126.41148817734505</c:v>
                </c:pt>
                <c:pt idx="1200">
                  <c:v>-174.5996144534864</c:v>
                </c:pt>
                <c:pt idx="1201">
                  <c:v>-161.62559645185061</c:v>
                </c:pt>
                <c:pt idx="1202">
                  <c:v>-152.04967332851083</c:v>
                </c:pt>
                <c:pt idx="1203">
                  <c:v>-132.58928726070161</c:v>
                </c:pt>
                <c:pt idx="1204">
                  <c:v>-136.60488284227714</c:v>
                </c:pt>
                <c:pt idx="1205">
                  <c:v>-190.35406767735947</c:v>
                </c:pt>
                <c:pt idx="1206">
                  <c:v>-134.44263650524215</c:v>
                </c:pt>
                <c:pt idx="1207">
                  <c:v>-120.85151075508043</c:v>
                </c:pt>
                <c:pt idx="1208">
                  <c:v>-176.45306312104231</c:v>
                </c:pt>
                <c:pt idx="1209">
                  <c:v>-136.29599014239815</c:v>
                </c:pt>
                <c:pt idx="1210">
                  <c:v>-157.60987250203388</c:v>
                </c:pt>
                <c:pt idx="1211">
                  <c:v>-158.22767484680199</c:v>
                </c:pt>
                <c:pt idx="1212">
                  <c:v>-199.62154077677252</c:v>
                </c:pt>
                <c:pt idx="1213">
                  <c:v>-161.31669387879958</c:v>
                </c:pt>
                <c:pt idx="1214">
                  <c:v>-136.91377566415386</c:v>
                </c:pt>
                <c:pt idx="1215">
                  <c:v>-148.34289581407808</c:v>
                </c:pt>
                <c:pt idx="1216">
                  <c:v>-147.10730720972879</c:v>
                </c:pt>
                <c:pt idx="1217">
                  <c:v>-162.24340196328706</c:v>
                </c:pt>
                <c:pt idx="1218">
                  <c:v>-168.7303892377424</c:v>
                </c:pt>
                <c:pt idx="1219">
                  <c:v>-148.96069084764389</c:v>
                </c:pt>
                <c:pt idx="1220">
                  <c:v>-168.42148386444512</c:v>
                </c:pt>
                <c:pt idx="1221">
                  <c:v>-164.09682142009922</c:v>
                </c:pt>
                <c:pt idx="1222">
                  <c:v>-123.63149452077707</c:v>
                </c:pt>
                <c:pt idx="1223">
                  <c:v>-166.25914965966786</c:v>
                </c:pt>
                <c:pt idx="1224">
                  <c:v>-133.20706985411084</c:v>
                </c:pt>
                <c:pt idx="1225">
                  <c:v>-173.981799204254</c:v>
                </c:pt>
                <c:pt idx="1226">
                  <c:v>-153.5941691390216</c:v>
                </c:pt>
                <c:pt idx="1227">
                  <c:v>-144.32723998178912</c:v>
                </c:pt>
                <c:pt idx="1228">
                  <c:v>-174.9085222605988</c:v>
                </c:pt>
                <c:pt idx="1229">
                  <c:v>-176.45306312104159</c:v>
                </c:pt>
                <c:pt idx="1230">
                  <c:v>-181.70452479265182</c:v>
                </c:pt>
                <c:pt idx="1231">
                  <c:v>-171.81944966469717</c:v>
                </c:pt>
                <c:pt idx="1232">
                  <c:v>-167.49476847488131</c:v>
                </c:pt>
                <c:pt idx="1233">
                  <c:v>-165.33243682650826</c:v>
                </c:pt>
                <c:pt idx="1234">
                  <c:v>-137.53156167389326</c:v>
                </c:pt>
                <c:pt idx="1235">
                  <c:v>-155.4475681326773</c:v>
                </c:pt>
                <c:pt idx="1236">
                  <c:v>-168.11257861286617</c:v>
                </c:pt>
                <c:pt idx="1237">
                  <c:v>-148.34289581407808</c:v>
                </c:pt>
                <c:pt idx="1238">
                  <c:v>-162.86120796182308</c:v>
                </c:pt>
                <c:pt idx="1239">
                  <c:v>-128.88260195174803</c:v>
                </c:pt>
                <c:pt idx="1240">
                  <c:v>-148.96069084764389</c:v>
                </c:pt>
                <c:pt idx="1241">
                  <c:v>-171.81944966469717</c:v>
                </c:pt>
                <c:pt idx="1242">
                  <c:v>-165.02353279227768</c:v>
                </c:pt>
                <c:pt idx="1243">
                  <c:v>-156.68316989850626</c:v>
                </c:pt>
                <c:pt idx="1244">
                  <c:v>-167.18586358847807</c:v>
                </c:pt>
                <c:pt idx="1245">
                  <c:v>-161.9344991466802</c:v>
                </c:pt>
                <c:pt idx="1246">
                  <c:v>-169.34820034948518</c:v>
                </c:pt>
                <c:pt idx="1247">
                  <c:v>-147.7251012681001</c:v>
                </c:pt>
                <c:pt idx="1248">
                  <c:v>-141.54718263030549</c:v>
                </c:pt>
                <c:pt idx="1249">
                  <c:v>-161.93449914668162</c:v>
                </c:pt>
                <c:pt idx="1250">
                  <c:v>-173.981799204254</c:v>
                </c:pt>
                <c:pt idx="1251">
                  <c:v>-206.10883698092212</c:v>
                </c:pt>
                <c:pt idx="1252">
                  <c:v>-176.7619716580864</c:v>
                </c:pt>
                <c:pt idx="1253">
                  <c:v>-185.72037213676211</c:v>
                </c:pt>
                <c:pt idx="1254">
                  <c:v>-166.25914965966786</c:v>
                </c:pt>
                <c:pt idx="1255">
                  <c:v>-170.89273025874647</c:v>
                </c:pt>
                <c:pt idx="1256">
                  <c:v>-169.65710608792517</c:v>
                </c:pt>
                <c:pt idx="1257">
                  <c:v>-165.64134098248459</c:v>
                </c:pt>
                <c:pt idx="1258">
                  <c:v>-164.71462887979843</c:v>
                </c:pt>
                <c:pt idx="1259">
                  <c:v>-152.97637044924542</c:v>
                </c:pt>
                <c:pt idx="1260">
                  <c:v>-174.90852226060019</c:v>
                </c:pt>
                <c:pt idx="1261">
                  <c:v>-163.78791787288614</c:v>
                </c:pt>
                <c:pt idx="1262">
                  <c:v>-121.46928407037024</c:v>
                </c:pt>
                <c:pt idx="1263">
                  <c:v>-187.88275998580718</c:v>
                </c:pt>
                <c:pt idx="1264">
                  <c:v>-148.65179326991472</c:v>
                </c:pt>
                <c:pt idx="1265">
                  <c:v>-138.76713515723443</c:v>
                </c:pt>
                <c:pt idx="1266">
                  <c:v>-192.5164682874495</c:v>
                </c:pt>
                <c:pt idx="1267">
                  <c:v>-185.41146007313318</c:v>
                </c:pt>
                <c:pt idx="1268">
                  <c:v>-173.05507724293909</c:v>
                </c:pt>
                <c:pt idx="1269">
                  <c:v>-144.94503184565662</c:v>
                </c:pt>
                <c:pt idx="1270">
                  <c:v>-154.21196831619918</c:v>
                </c:pt>
                <c:pt idx="1271">
                  <c:v>-170.58382403348733</c:v>
                </c:pt>
                <c:pt idx="1272">
                  <c:v>-156.06536877193449</c:v>
                </c:pt>
                <c:pt idx="1273">
                  <c:v>-167.49476847488131</c:v>
                </c:pt>
                <c:pt idx="1274">
                  <c:v>-123.32260694722541</c:v>
                </c:pt>
                <c:pt idx="1275">
                  <c:v>-150.81407887364176</c:v>
                </c:pt>
                <c:pt idx="1276">
                  <c:v>-166.87695882380694</c:v>
                </c:pt>
                <c:pt idx="1277">
                  <c:v>-140.31160475593356</c:v>
                </c:pt>
                <c:pt idx="1278">
                  <c:v>-175.21743018937445</c:v>
                </c:pt>
                <c:pt idx="1279">
                  <c:v>-165.64134098248459</c:v>
                </c:pt>
                <c:pt idx="1280">
                  <c:v>-137.22266860802631</c:v>
                </c:pt>
                <c:pt idx="1281">
                  <c:v>-178.92433482330313</c:v>
                </c:pt>
                <c:pt idx="1282">
                  <c:v>-184.17581303432456</c:v>
                </c:pt>
                <c:pt idx="1283">
                  <c:v>-192.20755355004854</c:v>
                </c:pt>
                <c:pt idx="1284">
                  <c:v>-157.60987250203388</c:v>
                </c:pt>
                <c:pt idx="1285">
                  <c:v>-156.06536877193307</c:v>
                </c:pt>
                <c:pt idx="1286">
                  <c:v>-155.13866799579969</c:v>
                </c:pt>
                <c:pt idx="1287">
                  <c:v>-143.70944860564794</c:v>
                </c:pt>
                <c:pt idx="1288">
                  <c:v>-166.87695882380694</c:v>
                </c:pt>
                <c:pt idx="1289">
                  <c:v>-179.85106371855403</c:v>
                </c:pt>
                <c:pt idx="1290">
                  <c:v>-150.81407887364176</c:v>
                </c:pt>
                <c:pt idx="1291">
                  <c:v>-142.16497229923561</c:v>
                </c:pt>
                <c:pt idx="1292">
                  <c:v>-132.58928726070022</c:v>
                </c:pt>
                <c:pt idx="1293">
                  <c:v>-174.599614453485</c:v>
                </c:pt>
                <c:pt idx="1294">
                  <c:v>-168.11257861286759</c:v>
                </c:pt>
                <c:pt idx="1295">
                  <c:v>-152.97637044924542</c:v>
                </c:pt>
                <c:pt idx="1296">
                  <c:v>-149.57848636877324</c:v>
                </c:pt>
                <c:pt idx="1297">
                  <c:v>-161.00779142753413</c:v>
                </c:pt>
                <c:pt idx="1298">
                  <c:v>-177.07088031677503</c:v>
                </c:pt>
                <c:pt idx="1299">
                  <c:v>-131.04483291279809</c:v>
                </c:pt>
                <c:pt idx="1300">
                  <c:v>-152.97637044924542</c:v>
                </c:pt>
                <c:pt idx="1301">
                  <c:v>-163.78791787288614</c:v>
                </c:pt>
                <c:pt idx="1302">
                  <c:v>-141.85607740379405</c:v>
                </c:pt>
                <c:pt idx="1303">
                  <c:v>-166.25914965966786</c:v>
                </c:pt>
                <c:pt idx="1304">
                  <c:v>-131.35372353829581</c:v>
                </c:pt>
                <c:pt idx="1305">
                  <c:v>-154.5208680875572</c:v>
                </c:pt>
                <c:pt idx="1306">
                  <c:v>-203.9463989640328</c:v>
                </c:pt>
                <c:pt idx="1307">
                  <c:v>-162.55230490166846</c:v>
                </c:pt>
                <c:pt idx="1308">
                  <c:v>-153.28526973320612</c:v>
                </c:pt>
                <c:pt idx="1309">
                  <c:v>-147.7251012681001</c:v>
                </c:pt>
                <c:pt idx="1310">
                  <c:v>-177.68869799907694</c:v>
                </c:pt>
                <c:pt idx="1311">
                  <c:v>-166.87695882380694</c:v>
                </c:pt>
                <c:pt idx="1312">
                  <c:v>-162.55230490166986</c:v>
                </c:pt>
                <c:pt idx="1313">
                  <c:v>-118.68930799889928</c:v>
                </c:pt>
                <c:pt idx="1314">
                  <c:v>-115.60045730174116</c:v>
                </c:pt>
                <c:pt idx="1315">
                  <c:v>-170.89273025874647</c:v>
                </c:pt>
                <c:pt idx="1316">
                  <c:v>-147.41620417796281</c:v>
                </c:pt>
                <c:pt idx="1317">
                  <c:v>-135.3693127747797</c:v>
                </c:pt>
                <c:pt idx="1318">
                  <c:v>-172.43726321045094</c:v>
                </c:pt>
                <c:pt idx="1319">
                  <c:v>-121.77817091120799</c:v>
                </c:pt>
                <c:pt idx="1320">
                  <c:v>-145.56282419723036</c:v>
                </c:pt>
                <c:pt idx="1321">
                  <c:v>-168.73038923774101</c:v>
                </c:pt>
                <c:pt idx="1322">
                  <c:v>-159.46328099803398</c:v>
                </c:pt>
                <c:pt idx="1323">
                  <c:v>-174.29070676803582</c:v>
                </c:pt>
                <c:pt idx="1324">
                  <c:v>-149.26958854726431</c:v>
                </c:pt>
                <c:pt idx="1325">
                  <c:v>-183.5579902443788</c:v>
                </c:pt>
                <c:pt idx="1326">
                  <c:v>-148.65179326991401</c:v>
                </c:pt>
                <c:pt idx="1327">
                  <c:v>-146.18061703648604</c:v>
                </c:pt>
                <c:pt idx="1328">
                  <c:v>-174.29070676803582</c:v>
                </c:pt>
                <c:pt idx="1329">
                  <c:v>-173.67289176214095</c:v>
                </c:pt>
                <c:pt idx="1330">
                  <c:v>-162.24340196328848</c:v>
                </c:pt>
                <c:pt idx="1331">
                  <c:v>-160.38998689035805</c:v>
                </c:pt>
                <c:pt idx="1332">
                  <c:v>-145.25392796048243</c:v>
                </c:pt>
                <c:pt idx="1333">
                  <c:v>-153.5941691390216</c:v>
                </c:pt>
                <c:pt idx="1334">
                  <c:v>-214.75864851406948</c:v>
                </c:pt>
                <c:pt idx="1335">
                  <c:v>-197.76803741091479</c:v>
                </c:pt>
                <c:pt idx="1336">
                  <c:v>-166.87695882380694</c:v>
                </c:pt>
                <c:pt idx="1337">
                  <c:v>-151.74077453199081</c:v>
                </c:pt>
                <c:pt idx="1338">
                  <c:v>-126.10259950490354</c:v>
                </c:pt>
                <c:pt idx="1339">
                  <c:v>-118.38042237945882</c:v>
                </c:pt>
                <c:pt idx="1340">
                  <c:v>-188.19167302187284</c:v>
                </c:pt>
                <c:pt idx="1341">
                  <c:v>-168.73038923774101</c:v>
                </c:pt>
                <c:pt idx="1342">
                  <c:v>-134.75152847307544</c:v>
                </c:pt>
                <c:pt idx="1343">
                  <c:v>-171.51054307435382</c:v>
                </c:pt>
                <c:pt idx="1344">
                  <c:v>-144.01834423275142</c:v>
                </c:pt>
                <c:pt idx="1345">
                  <c:v>-165.02353279227768</c:v>
                </c:pt>
                <c:pt idx="1346">
                  <c:v>-154.52086808755791</c:v>
                </c:pt>
                <c:pt idx="1347">
                  <c:v>-156.68316989850626</c:v>
                </c:pt>
                <c:pt idx="1348">
                  <c:v>-191.8986389341533</c:v>
                </c:pt>
                <c:pt idx="1349">
                  <c:v>-165.64134098248459</c:v>
                </c:pt>
                <c:pt idx="1350">
                  <c:v>-188.80949945862864</c:v>
                </c:pt>
                <c:pt idx="1351">
                  <c:v>-133.82485293563212</c:v>
                </c:pt>
                <c:pt idx="1352">
                  <c:v>-190.97189581552843</c:v>
                </c:pt>
                <c:pt idx="1353">
                  <c:v>-166.25914965966786</c:v>
                </c:pt>
                <c:pt idx="1354">
                  <c:v>-170.27491792993007</c:v>
                </c:pt>
                <c:pt idx="1355">
                  <c:v>-161.62559645185061</c:v>
                </c:pt>
                <c:pt idx="1356">
                  <c:v>-182.32234612352156</c:v>
                </c:pt>
                <c:pt idx="1357">
                  <c:v>-177.99760702268469</c:v>
                </c:pt>
                <c:pt idx="1358">
                  <c:v>-179.23324433343083</c:v>
                </c:pt>
                <c:pt idx="1359">
                  <c:v>-152.97637044924684</c:v>
                </c:pt>
                <c:pt idx="1360">
                  <c:v>-147.7251012681001</c:v>
                </c:pt>
                <c:pt idx="1361">
                  <c:v>-143.40055310048143</c:v>
                </c:pt>
                <c:pt idx="1362">
                  <c:v>-131.66261428583923</c:v>
                </c:pt>
                <c:pt idx="1363">
                  <c:v>-181.70452479265182</c:v>
                </c:pt>
                <c:pt idx="1364">
                  <c:v>-173.981799204254</c:v>
                </c:pt>
                <c:pt idx="1365">
                  <c:v>-213.21403233525982</c:v>
                </c:pt>
                <c:pt idx="1366">
                  <c:v>-190.04515379055738</c:v>
                </c:pt>
                <c:pt idx="1367">
                  <c:v>-144.01834423275142</c:v>
                </c:pt>
                <c:pt idx="1368">
                  <c:v>-206.72667750676621</c:v>
                </c:pt>
                <c:pt idx="1369">
                  <c:v>-187.26493427831215</c:v>
                </c:pt>
                <c:pt idx="1370">
                  <c:v>-188.50058617948071</c:v>
                </c:pt>
                <c:pt idx="1371">
                  <c:v>-155.75646839139074</c:v>
                </c:pt>
                <c:pt idx="1372">
                  <c:v>-179.23324433343222</c:v>
                </c:pt>
                <c:pt idx="1373">
                  <c:v>-161.316693878801</c:v>
                </c:pt>
                <c:pt idx="1374">
                  <c:v>-161.9344991466802</c:v>
                </c:pt>
                <c:pt idx="1375">
                  <c:v>-166.56805418087069</c:v>
                </c:pt>
                <c:pt idx="1376">
                  <c:v>-173.05507724294051</c:v>
                </c:pt>
                <c:pt idx="1377">
                  <c:v>-181.08670394818677</c:v>
                </c:pt>
                <c:pt idx="1378">
                  <c:v>-161.00779142753271</c:v>
                </c:pt>
                <c:pt idx="1379">
                  <c:v>-163.47901444743394</c:v>
                </c:pt>
                <c:pt idx="1380">
                  <c:v>-136.91377566415386</c:v>
                </c:pt>
                <c:pt idx="1381">
                  <c:v>-161.62559645185061</c:v>
                </c:pt>
                <c:pt idx="1382">
                  <c:v>-175.83524641190164</c:v>
                </c:pt>
                <c:pt idx="1383">
                  <c:v>-190.35406767735805</c:v>
                </c:pt>
                <c:pt idx="1384">
                  <c:v>-178.61542543480124</c:v>
                </c:pt>
                <c:pt idx="1385">
                  <c:v>-165.33243682650684</c:v>
                </c:pt>
                <c:pt idx="1386">
                  <c:v>-130.73594240934517</c:v>
                </c:pt>
                <c:pt idx="1387">
                  <c:v>-141.85607740379405</c:v>
                </c:pt>
                <c:pt idx="1388">
                  <c:v>-190.66298168568406</c:v>
                </c:pt>
                <c:pt idx="1389">
                  <c:v>-159.772182840347</c:v>
                </c:pt>
                <c:pt idx="1390">
                  <c:v>-147.7251012681001</c:v>
                </c:pt>
                <c:pt idx="1391">
                  <c:v>-158.22767484680199</c:v>
                </c:pt>
                <c:pt idx="1392">
                  <c:v>-174.9085222605988</c:v>
                </c:pt>
                <c:pt idx="1393">
                  <c:v>-125.17593422012047</c:v>
                </c:pt>
                <c:pt idx="1394">
                  <c:v>-144.94503184565662</c:v>
                </c:pt>
                <c:pt idx="1395">
                  <c:v>-153.90306866668641</c:v>
                </c:pt>
                <c:pt idx="1396">
                  <c:v>-144.01834423275</c:v>
                </c:pt>
                <c:pt idx="1397">
                  <c:v>-195.60562234365605</c:v>
                </c:pt>
                <c:pt idx="1398">
                  <c:v>-183.24907903178138</c:v>
                </c:pt>
                <c:pt idx="1399">
                  <c:v>-171.51054307435382</c:v>
                </c:pt>
                <c:pt idx="1400">
                  <c:v>-153.28526973320612</c:v>
                </c:pt>
                <c:pt idx="1401">
                  <c:v>-174.90852226059951</c:v>
                </c:pt>
                <c:pt idx="1402">
                  <c:v>-145.87172055589912</c:v>
                </c:pt>
                <c:pt idx="1403">
                  <c:v>-167.80367348301112</c:v>
                </c:pt>
                <c:pt idx="1404">
                  <c:v>-163.78791787288756</c:v>
                </c:pt>
                <c:pt idx="1405">
                  <c:v>-148.96069084764389</c:v>
                </c:pt>
                <c:pt idx="1406">
                  <c:v>-165.02353279227768</c:v>
                </c:pt>
                <c:pt idx="1407">
                  <c:v>-164.09682142009922</c:v>
                </c:pt>
                <c:pt idx="1408">
                  <c:v>-165.64134098248459</c:v>
                </c:pt>
                <c:pt idx="1409">
                  <c:v>-159.15437927752001</c:v>
                </c:pt>
                <c:pt idx="1410">
                  <c:v>-135.06042056292171</c:v>
                </c:pt>
                <c:pt idx="1411">
                  <c:v>-146.4895136389884</c:v>
                </c:pt>
                <c:pt idx="1412">
                  <c:v>-146.79841036340497</c:v>
                </c:pt>
                <c:pt idx="1413">
                  <c:v>-174.9085222605988</c:v>
                </c:pt>
                <c:pt idx="1414">
                  <c:v>-182.01343539728697</c:v>
                </c:pt>
                <c:pt idx="1415">
                  <c:v>-146.79841036340497</c:v>
                </c:pt>
                <c:pt idx="1416">
                  <c:v>-160.08108480445571</c:v>
                </c:pt>
                <c:pt idx="1417">
                  <c:v>-181.39561430961751</c:v>
                </c:pt>
                <c:pt idx="1418">
                  <c:v>-195.9145384174353</c:v>
                </c:pt>
                <c:pt idx="1419">
                  <c:v>-171.51054307435382</c:v>
                </c:pt>
                <c:pt idx="1420">
                  <c:v>-163.17011114374534</c:v>
                </c:pt>
                <c:pt idx="1421">
                  <c:v>-157.60987250203459</c:v>
                </c:pt>
                <c:pt idx="1422">
                  <c:v>-183.24907903178138</c:v>
                </c:pt>
                <c:pt idx="1423">
                  <c:v>-191.8986389341533</c:v>
                </c:pt>
                <c:pt idx="1424">
                  <c:v>-171.81944966469717</c:v>
                </c:pt>
                <c:pt idx="1425">
                  <c:v>-160.08108480445571</c:v>
                </c:pt>
                <c:pt idx="1426">
                  <c:v>-156.37426927430721</c:v>
                </c:pt>
                <c:pt idx="1427">
                  <c:v>-181.08670394818677</c:v>
                </c:pt>
                <c:pt idx="1428">
                  <c:v>-177.99760702268469</c:v>
                </c:pt>
                <c:pt idx="1429">
                  <c:v>-138.76713515723304</c:v>
                </c:pt>
                <c:pt idx="1430">
                  <c:v>-165.33243682650826</c:v>
                </c:pt>
                <c:pt idx="1431">
                  <c:v>-156.37426927430721</c:v>
                </c:pt>
                <c:pt idx="1432">
                  <c:v>-180.46888359014582</c:v>
                </c:pt>
                <c:pt idx="1433">
                  <c:v>-182.32234612352156</c:v>
                </c:pt>
                <c:pt idx="1434">
                  <c:v>-156.06536877193449</c:v>
                </c:pt>
                <c:pt idx="1435">
                  <c:v>-167.49476847488131</c:v>
                </c:pt>
                <c:pt idx="1436">
                  <c:v>-160.38998689035805</c:v>
                </c:pt>
                <c:pt idx="1437">
                  <c:v>-144.63613585275843</c:v>
                </c:pt>
                <c:pt idx="1438">
                  <c:v>-169.65710608792517</c:v>
                </c:pt>
                <c:pt idx="1439">
                  <c:v>-147.7251012681001</c:v>
                </c:pt>
                <c:pt idx="1440">
                  <c:v>-131.04483291279738</c:v>
                </c:pt>
                <c:pt idx="1441">
                  <c:v>-143.70944860564654</c:v>
                </c:pt>
                <c:pt idx="1442">
                  <c:v>-147.10730720972879</c:v>
                </c:pt>
                <c:pt idx="1443">
                  <c:v>-154.52086808755863</c:v>
                </c:pt>
                <c:pt idx="1444">
                  <c:v>-211.05157478013592</c:v>
                </c:pt>
                <c:pt idx="1445">
                  <c:v>-148.65179326991472</c:v>
                </c:pt>
                <c:pt idx="1446">
                  <c:v>-119.30707960423214</c:v>
                </c:pt>
                <c:pt idx="1447">
                  <c:v>-173.05507724293909</c:v>
                </c:pt>
                <c:pt idx="1448">
                  <c:v>-193.4432132286598</c:v>
                </c:pt>
                <c:pt idx="1449">
                  <c:v>-170.58382403348801</c:v>
                </c:pt>
                <c:pt idx="1450">
                  <c:v>-182.63125697134856</c:v>
                </c:pt>
                <c:pt idx="1451">
                  <c:v>-147.41620417796139</c:v>
                </c:pt>
                <c:pt idx="1452">
                  <c:v>-138.76713515723304</c:v>
                </c:pt>
                <c:pt idx="1453">
                  <c:v>-182.32234612352156</c:v>
                </c:pt>
                <c:pt idx="1454">
                  <c:v>-171.8194496646986</c:v>
                </c:pt>
                <c:pt idx="1455">
                  <c:v>-156.68316989850626</c:v>
                </c:pt>
                <c:pt idx="1456">
                  <c:v>-170.89273025874647</c:v>
                </c:pt>
                <c:pt idx="1457">
                  <c:v>-162.24340196328706</c:v>
                </c:pt>
                <c:pt idx="1458">
                  <c:v>-196.53237092940245</c:v>
                </c:pt>
                <c:pt idx="1459">
                  <c:v>-178.92433482330381</c:v>
                </c:pt>
                <c:pt idx="1460">
                  <c:v>-181.70452479265182</c:v>
                </c:pt>
                <c:pt idx="1461">
                  <c:v>-173.67289176214234</c:v>
                </c:pt>
                <c:pt idx="1462">
                  <c:v>-178.92433482330313</c:v>
                </c:pt>
                <c:pt idx="1463">
                  <c:v>-178.61542543480124</c:v>
                </c:pt>
                <c:pt idx="1464">
                  <c:v>-174.599614453485</c:v>
                </c:pt>
                <c:pt idx="1465">
                  <c:v>-182.94016794077083</c:v>
                </c:pt>
                <c:pt idx="1466">
                  <c:v>-145.56282419723036</c:v>
                </c:pt>
                <c:pt idx="1467">
                  <c:v>-164.09682142010064</c:v>
                </c:pt>
                <c:pt idx="1468">
                  <c:v>-147.41620417796281</c:v>
                </c:pt>
                <c:pt idx="1469">
                  <c:v>-150.81407887364176</c:v>
                </c:pt>
                <c:pt idx="1470">
                  <c:v>-203.3285606231774</c:v>
                </c:pt>
                <c:pt idx="1471">
                  <c:v>-190.35406767735947</c:v>
                </c:pt>
                <c:pt idx="1472">
                  <c:v>-177.68869799907694</c:v>
                </c:pt>
                <c:pt idx="1473">
                  <c:v>-175.83524641190164</c:v>
                </c:pt>
                <c:pt idx="1474">
                  <c:v>-167.80367348301112</c:v>
                </c:pt>
                <c:pt idx="1475">
                  <c:v>-185.10254813107304</c:v>
                </c:pt>
                <c:pt idx="1476">
                  <c:v>-145.25392796048104</c:v>
                </c:pt>
                <c:pt idx="1477">
                  <c:v>-168.11257861286759</c:v>
                </c:pt>
                <c:pt idx="1478">
                  <c:v>-194.3699592633194</c:v>
                </c:pt>
                <c:pt idx="1479">
                  <c:v>-150.19628237744732</c:v>
                </c:pt>
                <c:pt idx="1480">
                  <c:v>-186.33819662870872</c:v>
                </c:pt>
                <c:pt idx="1481">
                  <c:v>-154.21196831619918</c:v>
                </c:pt>
                <c:pt idx="1482">
                  <c:v>-181.70452479265182</c:v>
                </c:pt>
                <c:pt idx="1483">
                  <c:v>-173.05507724293909</c:v>
                </c:pt>
                <c:pt idx="1484">
                  <c:v>-157.91877361351089</c:v>
                </c:pt>
                <c:pt idx="1485">
                  <c:v>-127.33815492717565</c:v>
                </c:pt>
                <c:pt idx="1486">
                  <c:v>-142.47386731662897</c:v>
                </c:pt>
                <c:pt idx="1487">
                  <c:v>-173.67289176214234</c:v>
                </c:pt>
                <c:pt idx="1488">
                  <c:v>-126.41148817734575</c:v>
                </c:pt>
                <c:pt idx="1489">
                  <c:v>-179.54215396518299</c:v>
                </c:pt>
                <c:pt idx="1490">
                  <c:v>-178.30651616792795</c:v>
                </c:pt>
                <c:pt idx="1491">
                  <c:v>-137.53156167389326</c:v>
                </c:pt>
                <c:pt idx="1492">
                  <c:v>-162.24340196328706</c:v>
                </c:pt>
                <c:pt idx="1493">
                  <c:v>-181.39561430961751</c:v>
                </c:pt>
                <c:pt idx="1494">
                  <c:v>-177.07088031677503</c:v>
                </c:pt>
                <c:pt idx="1495">
                  <c:v>-138.14934817159298</c:v>
                </c:pt>
                <c:pt idx="1496">
                  <c:v>-214.75864851406948</c:v>
                </c:pt>
                <c:pt idx="1497">
                  <c:v>-185.10254813107304</c:v>
                </c:pt>
                <c:pt idx="1498">
                  <c:v>-176.14415470564694</c:v>
                </c:pt>
                <c:pt idx="1499">
                  <c:v>-157.91877361351089</c:v>
                </c:pt>
                <c:pt idx="1500">
                  <c:v>-167.80367348301112</c:v>
                </c:pt>
                <c:pt idx="1501">
                  <c:v>-155.75646839138932</c:v>
                </c:pt>
                <c:pt idx="1502">
                  <c:v>-135.98709756452024</c:v>
                </c:pt>
                <c:pt idx="1503">
                  <c:v>-178.61542543480124</c:v>
                </c:pt>
                <c:pt idx="1504">
                  <c:v>-156.68316989850626</c:v>
                </c:pt>
                <c:pt idx="1505">
                  <c:v>-190.35406767735805</c:v>
                </c:pt>
                <c:pt idx="1506">
                  <c:v>-208.58020199715327</c:v>
                </c:pt>
                <c:pt idx="1507">
                  <c:v>-153.90306866668641</c:v>
                </c:pt>
                <c:pt idx="1508">
                  <c:v>-197.4591206083465</c:v>
                </c:pt>
                <c:pt idx="1509">
                  <c:v>-147.41620417796281</c:v>
                </c:pt>
                <c:pt idx="1510">
                  <c:v>-137.84045486174924</c:v>
                </c:pt>
                <c:pt idx="1511">
                  <c:v>-142.78276245596714</c:v>
                </c:pt>
                <c:pt idx="1512">
                  <c:v>-202.09288539833665</c:v>
                </c:pt>
                <c:pt idx="1513">
                  <c:v>-144.94503184565662</c:v>
                </c:pt>
                <c:pt idx="1514">
                  <c:v>-150.19628237744593</c:v>
                </c:pt>
                <c:pt idx="1515">
                  <c:v>-167.80367348301112</c:v>
                </c:pt>
                <c:pt idx="1516">
                  <c:v>-160.6988890980513</c:v>
                </c:pt>
                <c:pt idx="1517">
                  <c:v>-154.82976798075782</c:v>
                </c:pt>
                <c:pt idx="1518">
                  <c:v>-178.61542543480124</c:v>
                </c:pt>
                <c:pt idx="1519">
                  <c:v>-154.5208680875572</c:v>
                </c:pt>
                <c:pt idx="1520">
                  <c:v>-145.25392796048104</c:v>
                </c:pt>
                <c:pt idx="1521">
                  <c:v>-189.11841285931314</c:v>
                </c:pt>
                <c:pt idx="1522">
                  <c:v>-147.10730720973018</c:v>
                </c:pt>
                <c:pt idx="1523">
                  <c:v>-148.65179326991333</c:v>
                </c:pt>
                <c:pt idx="1524">
                  <c:v>-166.56805418087069</c:v>
                </c:pt>
                <c:pt idx="1525">
                  <c:v>-152.97637044924542</c:v>
                </c:pt>
                <c:pt idx="1526">
                  <c:v>-184.48472461166594</c:v>
                </c:pt>
                <c:pt idx="1527">
                  <c:v>-156.99207064452887</c:v>
                </c:pt>
                <c:pt idx="1528">
                  <c:v>-160.38998689035805</c:v>
                </c:pt>
                <c:pt idx="1529">
                  <c:v>-176.45306312104302</c:v>
                </c:pt>
                <c:pt idx="1530">
                  <c:v>-196.53237092940384</c:v>
                </c:pt>
                <c:pt idx="1531">
                  <c:v>-186.02928432195347</c:v>
                </c:pt>
                <c:pt idx="1532">
                  <c:v>-161.62559645185061</c:v>
                </c:pt>
                <c:pt idx="1533">
                  <c:v>-155.13866799579969</c:v>
                </c:pt>
                <c:pt idx="1534">
                  <c:v>-169.96601194807391</c:v>
                </c:pt>
                <c:pt idx="1535">
                  <c:v>-155.75646839138932</c:v>
                </c:pt>
                <c:pt idx="1536">
                  <c:v>-208.27128094534902</c:v>
                </c:pt>
                <c:pt idx="1537">
                  <c:v>-160.38998689035805</c:v>
                </c:pt>
                <c:pt idx="1538">
                  <c:v>-170.27491792992865</c:v>
                </c:pt>
                <c:pt idx="1539">
                  <c:v>-145.25392796048175</c:v>
                </c:pt>
                <c:pt idx="1540">
                  <c:v>-146.4895136389884</c:v>
                </c:pt>
                <c:pt idx="1541">
                  <c:v>-196.8412873675889</c:v>
                </c:pt>
                <c:pt idx="1542">
                  <c:v>-202.71072276793709</c:v>
                </c:pt>
                <c:pt idx="1543">
                  <c:v>-162.55230490166986</c:v>
                </c:pt>
                <c:pt idx="1544">
                  <c:v>-201.47504851439604</c:v>
                </c:pt>
                <c:pt idx="1545">
                  <c:v>-174.90852226060019</c:v>
                </c:pt>
                <c:pt idx="1546">
                  <c:v>-181.70452479265182</c:v>
                </c:pt>
                <c:pt idx="1547">
                  <c:v>-154.82976798075924</c:v>
                </c:pt>
                <c:pt idx="1548">
                  <c:v>-171.51054307435382</c:v>
                </c:pt>
                <c:pt idx="1549">
                  <c:v>-173.981799204254</c:v>
                </c:pt>
                <c:pt idx="1550">
                  <c:v>-169.34820034948518</c:v>
                </c:pt>
                <c:pt idx="1551">
                  <c:v>-139.69381655053601</c:v>
                </c:pt>
                <c:pt idx="1552">
                  <c:v>-179.54215396518157</c:v>
                </c:pt>
                <c:pt idx="1553">
                  <c:v>-151.12297730455427</c:v>
                </c:pt>
                <c:pt idx="1554">
                  <c:v>-164.40572508907184</c:v>
                </c:pt>
                <c:pt idx="1555">
                  <c:v>-174.29070676803582</c:v>
                </c:pt>
                <c:pt idx="1556">
                  <c:v>-205.18207710249925</c:v>
                </c:pt>
                <c:pt idx="1557">
                  <c:v>-175.21743018937585</c:v>
                </c:pt>
                <c:pt idx="1558">
                  <c:v>-141.23828797877263</c:v>
                </c:pt>
                <c:pt idx="1559">
                  <c:v>-153.5941691390216</c:v>
                </c:pt>
                <c:pt idx="1560">
                  <c:v>-183.86690157856174</c:v>
                </c:pt>
                <c:pt idx="1561">
                  <c:v>-166.25914965966786</c:v>
                </c:pt>
                <c:pt idx="1562">
                  <c:v>-179.23324433343083</c:v>
                </c:pt>
                <c:pt idx="1563">
                  <c:v>-148.65179326991333</c:v>
                </c:pt>
                <c:pt idx="1564">
                  <c:v>-156.99207064452887</c:v>
                </c:pt>
                <c:pt idx="1565">
                  <c:v>-174.599614453485</c:v>
                </c:pt>
                <c:pt idx="1566">
                  <c:v>-190.35406767735805</c:v>
                </c:pt>
                <c:pt idx="1567">
                  <c:v>-173.36398444170359</c:v>
                </c:pt>
                <c:pt idx="1568">
                  <c:v>-163.17011114374534</c:v>
                </c:pt>
                <c:pt idx="1569">
                  <c:v>-180.46888359014582</c:v>
                </c:pt>
                <c:pt idx="1570">
                  <c:v>-152.35857224689508</c:v>
                </c:pt>
                <c:pt idx="1571">
                  <c:v>-182.63125697134996</c:v>
                </c:pt>
                <c:pt idx="1572">
                  <c:v>-161.9344991466802</c:v>
                </c:pt>
                <c:pt idx="1573">
                  <c:v>-191.58972443976515</c:v>
                </c:pt>
                <c:pt idx="1574">
                  <c:v>-197.15020392723741</c:v>
                </c:pt>
                <c:pt idx="1575">
                  <c:v>-174.599614453485</c:v>
                </c:pt>
                <c:pt idx="1576">
                  <c:v>-162.24340196328848</c:v>
                </c:pt>
                <c:pt idx="1577">
                  <c:v>-159.772182840347</c:v>
                </c:pt>
                <c:pt idx="1578">
                  <c:v>-192.20755355004854</c:v>
                </c:pt>
                <c:pt idx="1579">
                  <c:v>-173.67289176214234</c:v>
                </c:pt>
                <c:pt idx="1580">
                  <c:v>-163.17011114374534</c:v>
                </c:pt>
                <c:pt idx="1581">
                  <c:v>-133.82485293563212</c:v>
                </c:pt>
                <c:pt idx="1582">
                  <c:v>-169.96601194807533</c:v>
                </c:pt>
                <c:pt idx="1583">
                  <c:v>-168.42148386444373</c:v>
                </c:pt>
                <c:pt idx="1584">
                  <c:v>-192.20755355004715</c:v>
                </c:pt>
                <c:pt idx="1585">
                  <c:v>-177.99760702268608</c:v>
                </c:pt>
                <c:pt idx="1586">
                  <c:v>-174.90852226060019</c:v>
                </c:pt>
                <c:pt idx="1587">
                  <c:v>-137.53156167389187</c:v>
                </c:pt>
                <c:pt idx="1588">
                  <c:v>-164.09682142009993</c:v>
                </c:pt>
                <c:pt idx="1589">
                  <c:v>-179.54215396518228</c:v>
                </c:pt>
                <c:pt idx="1590">
                  <c:v>-146.4895136389884</c:v>
                </c:pt>
                <c:pt idx="1591">
                  <c:v>-169.96601194807391</c:v>
                </c:pt>
                <c:pt idx="1592">
                  <c:v>-145.25392796048104</c:v>
                </c:pt>
                <c:pt idx="1593">
                  <c:v>-149.88738431216802</c:v>
                </c:pt>
                <c:pt idx="1594">
                  <c:v>-142.47386731662897</c:v>
                </c:pt>
                <c:pt idx="1595">
                  <c:v>-170.27491792992865</c:v>
                </c:pt>
                <c:pt idx="1596">
                  <c:v>-150.81407887364176</c:v>
                </c:pt>
                <c:pt idx="1597">
                  <c:v>-211.05157478013592</c:v>
                </c:pt>
                <c:pt idx="1598">
                  <c:v>-168.42148386444512</c:v>
                </c:pt>
                <c:pt idx="1599">
                  <c:v>-177.68869799907836</c:v>
                </c:pt>
                <c:pt idx="1600">
                  <c:v>-156.37426927430721</c:v>
                </c:pt>
                <c:pt idx="1601">
                  <c:v>-159.46328099803466</c:v>
                </c:pt>
                <c:pt idx="1602">
                  <c:v>-137.22266860802631</c:v>
                </c:pt>
                <c:pt idx="1603">
                  <c:v>-191.58972443976657</c:v>
                </c:pt>
                <c:pt idx="1604">
                  <c:v>-177.07088031677503</c:v>
                </c:pt>
                <c:pt idx="1605">
                  <c:v>-167.80367348301112</c:v>
                </c:pt>
                <c:pt idx="1606">
                  <c:v>-166.25914965966786</c:v>
                </c:pt>
                <c:pt idx="1607">
                  <c:v>-151.74077453199081</c:v>
                </c:pt>
                <c:pt idx="1608">
                  <c:v>-162.86120796182308</c:v>
                </c:pt>
                <c:pt idx="1609">
                  <c:v>-180.46888359014582</c:v>
                </c:pt>
                <c:pt idx="1610">
                  <c:v>-163.47901444743394</c:v>
                </c:pt>
                <c:pt idx="1611">
                  <c:v>-199.00370583570356</c:v>
                </c:pt>
                <c:pt idx="1612">
                  <c:v>-145.25392796048104</c:v>
                </c:pt>
                <c:pt idx="1613">
                  <c:v>-183.24907903178138</c:v>
                </c:pt>
                <c:pt idx="1614">
                  <c:v>-156.99207064452887</c:v>
                </c:pt>
                <c:pt idx="1615">
                  <c:v>-135.3693127747797</c:v>
                </c:pt>
                <c:pt idx="1616">
                  <c:v>-198.69478854733384</c:v>
                </c:pt>
                <c:pt idx="1617">
                  <c:v>-169.96601194807391</c:v>
                </c:pt>
                <c:pt idx="1618">
                  <c:v>-162.24340196328777</c:v>
                </c:pt>
                <c:pt idx="1619">
                  <c:v>-166.56805418087069</c:v>
                </c:pt>
                <c:pt idx="1620">
                  <c:v>-163.17011114374534</c:v>
                </c:pt>
                <c:pt idx="1621">
                  <c:v>-176.7619716580864</c:v>
                </c:pt>
                <c:pt idx="1622">
                  <c:v>-149.88738431216942</c:v>
                </c:pt>
                <c:pt idx="1623">
                  <c:v>-190.35406767735947</c:v>
                </c:pt>
                <c:pt idx="1624">
                  <c:v>-163.78791787288614</c:v>
                </c:pt>
                <c:pt idx="1625">
                  <c:v>-147.10730720973018</c:v>
                </c:pt>
                <c:pt idx="1626">
                  <c:v>-141.54718263030549</c:v>
                </c:pt>
                <c:pt idx="1627">
                  <c:v>-180.777793708361</c:v>
                </c:pt>
                <c:pt idx="1628">
                  <c:v>-180.15997359354256</c:v>
                </c:pt>
                <c:pt idx="1629">
                  <c:v>-170.58382403348801</c:v>
                </c:pt>
                <c:pt idx="1630">
                  <c:v>-143.70944860564654</c:v>
                </c:pt>
                <c:pt idx="1631">
                  <c:v>-159.15437927752001</c:v>
                </c:pt>
                <c:pt idx="1632">
                  <c:v>-194.06104379694264</c:v>
                </c:pt>
                <c:pt idx="1633">
                  <c:v>-162.86120796182166</c:v>
                </c:pt>
                <c:pt idx="1634">
                  <c:v>-160.6988890980513</c:v>
                </c:pt>
                <c:pt idx="1635">
                  <c:v>-189.73624002528069</c:v>
                </c:pt>
                <c:pt idx="1636">
                  <c:v>-173.981799204254</c:v>
                </c:pt>
                <c:pt idx="1637">
                  <c:v>-114.05603653466002</c:v>
                </c:pt>
                <c:pt idx="1638">
                  <c:v>-157.60987250203388</c:v>
                </c:pt>
                <c:pt idx="1639">
                  <c:v>-189.73624002527927</c:v>
                </c:pt>
                <c:pt idx="1640">
                  <c:v>-188.80949945862935</c:v>
                </c:pt>
                <c:pt idx="1641">
                  <c:v>-175.52633823981057</c:v>
                </c:pt>
                <c:pt idx="1642">
                  <c:v>-199.62154077677252</c:v>
                </c:pt>
                <c:pt idx="1643">
                  <c:v>-178.92433482330452</c:v>
                </c:pt>
                <c:pt idx="1644">
                  <c:v>-166.87695882380834</c:v>
                </c:pt>
                <c:pt idx="1645">
                  <c:v>-155.4475681326773</c:v>
                </c:pt>
                <c:pt idx="1646">
                  <c:v>-150.19628237744732</c:v>
                </c:pt>
                <c:pt idx="1647">
                  <c:v>-141.54718263030549</c:v>
                </c:pt>
                <c:pt idx="1648">
                  <c:v>-211.36049692403552</c:v>
                </c:pt>
                <c:pt idx="1649">
                  <c:v>-178.92433482330313</c:v>
                </c:pt>
                <c:pt idx="1650">
                  <c:v>-158.53657620190165</c:v>
                </c:pt>
                <c:pt idx="1651">
                  <c:v>-154.21196831619918</c:v>
                </c:pt>
                <c:pt idx="1652">
                  <c:v>-175.83524641190303</c:v>
                </c:pt>
                <c:pt idx="1653">
                  <c:v>-153.28526973320612</c:v>
                </c:pt>
                <c:pt idx="1654">
                  <c:v>-155.4475681326773</c:v>
                </c:pt>
                <c:pt idx="1655">
                  <c:v>-173.981799204254</c:v>
                </c:pt>
                <c:pt idx="1656">
                  <c:v>-181.3956143096168</c:v>
                </c:pt>
                <c:pt idx="1657">
                  <c:v>-144.94503184565662</c:v>
                </c:pt>
                <c:pt idx="1658">
                  <c:v>-173.05507724294051</c:v>
                </c:pt>
                <c:pt idx="1659">
                  <c:v>-147.7251012681001</c:v>
                </c:pt>
                <c:pt idx="1660">
                  <c:v>-193.44321322865841</c:v>
                </c:pt>
                <c:pt idx="1661">
                  <c:v>-161.316693878801</c:v>
                </c:pt>
                <c:pt idx="1662">
                  <c:v>-114.98268862835813</c:v>
                </c:pt>
                <c:pt idx="1663">
                  <c:v>-171.51054307435382</c:v>
                </c:pt>
                <c:pt idx="1664">
                  <c:v>-159.15437927752001</c:v>
                </c:pt>
                <c:pt idx="1665">
                  <c:v>-140.00271059225025</c:v>
                </c:pt>
                <c:pt idx="1666">
                  <c:v>-158.84547767880855</c:v>
                </c:pt>
                <c:pt idx="1667">
                  <c:v>-180.4688835901465</c:v>
                </c:pt>
                <c:pt idx="1668">
                  <c:v>-163.17011114374534</c:v>
                </c:pt>
                <c:pt idx="1669">
                  <c:v>-171.51054307435382</c:v>
                </c:pt>
                <c:pt idx="1670">
                  <c:v>-201.78396689565798</c:v>
                </c:pt>
                <c:pt idx="1671">
                  <c:v>-154.52086808755863</c:v>
                </c:pt>
                <c:pt idx="1672">
                  <c:v>-144.94503184565804</c:v>
                </c:pt>
                <c:pt idx="1673">
                  <c:v>-172.43726321045094</c:v>
                </c:pt>
                <c:pt idx="1674">
                  <c:v>-174.9085222605988</c:v>
                </c:pt>
                <c:pt idx="1675">
                  <c:v>-168.42148386444441</c:v>
                </c:pt>
                <c:pt idx="1676">
                  <c:v>-206.72667750676621</c:v>
                </c:pt>
                <c:pt idx="1677">
                  <c:v>-180.46888359014582</c:v>
                </c:pt>
                <c:pt idx="1678">
                  <c:v>-205.49099694058998</c:v>
                </c:pt>
                <c:pt idx="1679">
                  <c:v>-152.35857224689508</c:v>
                </c:pt>
                <c:pt idx="1680">
                  <c:v>-164.71462887979843</c:v>
                </c:pt>
                <c:pt idx="1681">
                  <c:v>-157.60987250203388</c:v>
                </c:pt>
                <c:pt idx="1682">
                  <c:v>-168.7303892377424</c:v>
                </c:pt>
                <c:pt idx="1683">
                  <c:v>-170.89273025874647</c:v>
                </c:pt>
                <c:pt idx="1684">
                  <c:v>-138.76713515723304</c:v>
                </c:pt>
                <c:pt idx="1685">
                  <c:v>-173.981799204254</c:v>
                </c:pt>
                <c:pt idx="1686">
                  <c:v>-160.08108480445571</c:v>
                </c:pt>
                <c:pt idx="1687">
                  <c:v>-155.75646839138932</c:v>
                </c:pt>
                <c:pt idx="1688">
                  <c:v>-161.62559645185061</c:v>
                </c:pt>
                <c:pt idx="1689">
                  <c:v>-187.26493427831215</c:v>
                </c:pt>
                <c:pt idx="1690">
                  <c:v>-169.65710608792517</c:v>
                </c:pt>
                <c:pt idx="1691">
                  <c:v>-195.9145384174339</c:v>
                </c:pt>
                <c:pt idx="1692">
                  <c:v>-142.16497229923561</c:v>
                </c:pt>
                <c:pt idx="1693">
                  <c:v>-176.14415470564623</c:v>
                </c:pt>
                <c:pt idx="1694">
                  <c:v>-155.4475681326773</c:v>
                </c:pt>
                <c:pt idx="1695">
                  <c:v>-169.96601194807391</c:v>
                </c:pt>
                <c:pt idx="1696">
                  <c:v>-135.67820510864678</c:v>
                </c:pt>
                <c:pt idx="1697">
                  <c:v>-172.12835637673001</c:v>
                </c:pt>
                <c:pt idx="1698">
                  <c:v>-170.27491792992865</c:v>
                </c:pt>
                <c:pt idx="1699">
                  <c:v>-168.42148386444373</c:v>
                </c:pt>
                <c:pt idx="1700">
                  <c:v>-160.38998689035947</c:v>
                </c:pt>
                <c:pt idx="1701">
                  <c:v>-180.77779370836242</c:v>
                </c:pt>
                <c:pt idx="1702">
                  <c:v>-186.95602160688981</c:v>
                </c:pt>
                <c:pt idx="1703">
                  <c:v>-179.85106371855261</c:v>
                </c:pt>
                <c:pt idx="1704">
                  <c:v>-156.37426927430721</c:v>
                </c:pt>
                <c:pt idx="1705">
                  <c:v>-131.97150515542216</c:v>
                </c:pt>
                <c:pt idx="1706">
                  <c:v>-180.777793708361</c:v>
                </c:pt>
                <c:pt idx="1707">
                  <c:v>-171.51054307435382</c:v>
                </c:pt>
                <c:pt idx="1708">
                  <c:v>-177.68869799907836</c:v>
                </c:pt>
                <c:pt idx="1709">
                  <c:v>-156.99207064452887</c:v>
                </c:pt>
                <c:pt idx="1710">
                  <c:v>-173.981799204254</c:v>
                </c:pt>
                <c:pt idx="1711">
                  <c:v>-147.10730720973018</c:v>
                </c:pt>
                <c:pt idx="1712">
                  <c:v>-192.20755355004854</c:v>
                </c:pt>
                <c:pt idx="1713">
                  <c:v>-182.94016794077083</c:v>
                </c:pt>
                <c:pt idx="1714">
                  <c:v>-163.78791787288614</c:v>
                </c:pt>
                <c:pt idx="1715">
                  <c:v>-179.54215396518299</c:v>
                </c:pt>
                <c:pt idx="1716">
                  <c:v>-185.41146007313318</c:v>
                </c:pt>
                <c:pt idx="1717">
                  <c:v>-152.35857224689508</c:v>
                </c:pt>
                <c:pt idx="1718">
                  <c:v>-183.86690157856174</c:v>
                </c:pt>
                <c:pt idx="1719">
                  <c:v>-152.35857224689508</c:v>
                </c:pt>
                <c:pt idx="1720">
                  <c:v>-199.62154077677252</c:v>
                </c:pt>
                <c:pt idx="1721">
                  <c:v>-158.53657620190165</c:v>
                </c:pt>
                <c:pt idx="1722">
                  <c:v>-181.3956143096168</c:v>
                </c:pt>
                <c:pt idx="1723">
                  <c:v>-161.316693878801</c:v>
                </c:pt>
                <c:pt idx="1724">
                  <c:v>-160.6988890980513</c:v>
                </c:pt>
                <c:pt idx="1725">
                  <c:v>-177.99760702268608</c:v>
                </c:pt>
                <c:pt idx="1726">
                  <c:v>-162.24340196328706</c:v>
                </c:pt>
                <c:pt idx="1727">
                  <c:v>-166.25914965966786</c:v>
                </c:pt>
                <c:pt idx="1728">
                  <c:v>-142.47386731662755</c:v>
                </c:pt>
                <c:pt idx="1729">
                  <c:v>-158.84547767880855</c:v>
                </c:pt>
                <c:pt idx="1730">
                  <c:v>-166.25914965966786</c:v>
                </c:pt>
                <c:pt idx="1731">
                  <c:v>-205.4909969405914</c:v>
                </c:pt>
                <c:pt idx="1732">
                  <c:v>-140.00271059225025</c:v>
                </c:pt>
                <c:pt idx="1733">
                  <c:v>-194.67887485118143</c:v>
                </c:pt>
                <c:pt idx="1734">
                  <c:v>-156.06536877193449</c:v>
                </c:pt>
                <c:pt idx="1735">
                  <c:v>-156.37426927430582</c:v>
                </c:pt>
                <c:pt idx="1736">
                  <c:v>-172.43726321045094</c:v>
                </c:pt>
                <c:pt idx="1737">
                  <c:v>-180.46888359014582</c:v>
                </c:pt>
                <c:pt idx="1738">
                  <c:v>-193.13429812675864</c:v>
                </c:pt>
                <c:pt idx="1739">
                  <c:v>-166.87695882380694</c:v>
                </c:pt>
                <c:pt idx="1740">
                  <c:v>-156.37426927430582</c:v>
                </c:pt>
                <c:pt idx="1741">
                  <c:v>-162.55230490166846</c:v>
                </c:pt>
                <c:pt idx="1742">
                  <c:v>-182.94016794077083</c:v>
                </c:pt>
                <c:pt idx="1743">
                  <c:v>-116.21822646383609</c:v>
                </c:pt>
                <c:pt idx="1744">
                  <c:v>-162.55230490166846</c:v>
                </c:pt>
                <c:pt idx="1745">
                  <c:v>-161.62559645185061</c:v>
                </c:pt>
                <c:pt idx="1746">
                  <c:v>-146.18061703648604</c:v>
                </c:pt>
                <c:pt idx="1747">
                  <c:v>-142.16497229923704</c:v>
                </c:pt>
                <c:pt idx="1748">
                  <c:v>-215.37649583470198</c:v>
                </c:pt>
                <c:pt idx="1749">
                  <c:v>-175.21743018937445</c:v>
                </c:pt>
                <c:pt idx="1750">
                  <c:v>-165.33243682650684</c:v>
                </c:pt>
                <c:pt idx="1751">
                  <c:v>-182.94016794077083</c:v>
                </c:pt>
                <c:pt idx="1752">
                  <c:v>-199.00370583570356</c:v>
                </c:pt>
                <c:pt idx="1753">
                  <c:v>-202.09288539833665</c:v>
                </c:pt>
                <c:pt idx="1754">
                  <c:v>-187.26493427831355</c:v>
                </c:pt>
                <c:pt idx="1755">
                  <c:v>-170.27491792992865</c:v>
                </c:pt>
                <c:pt idx="1756">
                  <c:v>-177.07088031677503</c:v>
                </c:pt>
                <c:pt idx="1757">
                  <c:v>-180.77779370836242</c:v>
                </c:pt>
                <c:pt idx="1758">
                  <c:v>-165.33243682650826</c:v>
                </c:pt>
                <c:pt idx="1759">
                  <c:v>-132.58928726070022</c:v>
                </c:pt>
                <c:pt idx="1760">
                  <c:v>-143.09165771725313</c:v>
                </c:pt>
                <c:pt idx="1761">
                  <c:v>-178.30651616792656</c:v>
                </c:pt>
                <c:pt idx="1762">
                  <c:v>-126.72037697187244</c:v>
                </c:pt>
                <c:pt idx="1763">
                  <c:v>-216.92111625884948</c:v>
                </c:pt>
                <c:pt idx="1764">
                  <c:v>-178.92433482330313</c:v>
                </c:pt>
                <c:pt idx="1765">
                  <c:v>-152.66747128714226</c:v>
                </c:pt>
                <c:pt idx="1766">
                  <c:v>-160.08108480445571</c:v>
                </c:pt>
                <c:pt idx="1767">
                  <c:v>-168.11257861286617</c:v>
                </c:pt>
                <c:pt idx="1768">
                  <c:v>-148.34289581407808</c:v>
                </c:pt>
                <c:pt idx="1769">
                  <c:v>-177.07088031677503</c:v>
                </c:pt>
                <c:pt idx="1770">
                  <c:v>-130.73594240934517</c:v>
                </c:pt>
                <c:pt idx="1771">
                  <c:v>-166.87695882380694</c:v>
                </c:pt>
                <c:pt idx="1772">
                  <c:v>-145.87172055589912</c:v>
                </c:pt>
                <c:pt idx="1773">
                  <c:v>-146.4895136389884</c:v>
                </c:pt>
                <c:pt idx="1774">
                  <c:v>-145.56282419722896</c:v>
                </c:pt>
                <c:pt idx="1775">
                  <c:v>-179.23324433343222</c:v>
                </c:pt>
                <c:pt idx="1776">
                  <c:v>-220.93714355027288</c:v>
                </c:pt>
                <c:pt idx="1777">
                  <c:v>-183.86690157856106</c:v>
                </c:pt>
                <c:pt idx="1778">
                  <c:v>-129.50038161605011</c:v>
                </c:pt>
                <c:pt idx="1779">
                  <c:v>-167.49476847488131</c:v>
                </c:pt>
                <c:pt idx="1780">
                  <c:v>-184.48472461166594</c:v>
                </c:pt>
                <c:pt idx="1781">
                  <c:v>-139.07602883302403</c:v>
                </c:pt>
                <c:pt idx="1782">
                  <c:v>-161.93449914668162</c:v>
                </c:pt>
                <c:pt idx="1783">
                  <c:v>-157.6098725020353</c:v>
                </c:pt>
                <c:pt idx="1784">
                  <c:v>-116.52711122814279</c:v>
                </c:pt>
                <c:pt idx="1785">
                  <c:v>-175.21743018937585</c:v>
                </c:pt>
                <c:pt idx="1786">
                  <c:v>-166.25914965966786</c:v>
                </c:pt>
                <c:pt idx="1787">
                  <c:v>-158.53657620190165</c:v>
                </c:pt>
                <c:pt idx="1788">
                  <c:v>-188.19167302187284</c:v>
                </c:pt>
                <c:pt idx="1789">
                  <c:v>-114.36492044370578</c:v>
                </c:pt>
                <c:pt idx="1790">
                  <c:v>-158.53657620190165</c:v>
                </c:pt>
                <c:pt idx="1791">
                  <c:v>-168.11257861286617</c:v>
                </c:pt>
                <c:pt idx="1792">
                  <c:v>-167.80367348301112</c:v>
                </c:pt>
                <c:pt idx="1793">
                  <c:v>-162.55230490166846</c:v>
                </c:pt>
                <c:pt idx="1794">
                  <c:v>-187.88275998580718</c:v>
                </c:pt>
                <c:pt idx="1795">
                  <c:v>-155.13866799579969</c:v>
                </c:pt>
                <c:pt idx="1796">
                  <c:v>-139.69381655053601</c:v>
                </c:pt>
                <c:pt idx="1797">
                  <c:v>-159.46328099803466</c:v>
                </c:pt>
                <c:pt idx="1798">
                  <c:v>-161.00779142753413</c:v>
                </c:pt>
                <c:pt idx="1799">
                  <c:v>-165.02353279227907</c:v>
                </c:pt>
                <c:pt idx="1800">
                  <c:v>-159.77218284034561</c:v>
                </c:pt>
                <c:pt idx="1801">
                  <c:v>-190.04515379055599</c:v>
                </c:pt>
                <c:pt idx="1802">
                  <c:v>-144.63613585275843</c:v>
                </c:pt>
                <c:pt idx="1803">
                  <c:v>-153.90306866668641</c:v>
                </c:pt>
                <c:pt idx="1804">
                  <c:v>-160.08108480445571</c:v>
                </c:pt>
                <c:pt idx="1805">
                  <c:v>-166.25914965966786</c:v>
                </c:pt>
                <c:pt idx="1806">
                  <c:v>-165.6413409824832</c:v>
                </c:pt>
                <c:pt idx="1807">
                  <c:v>-171.8194496646986</c:v>
                </c:pt>
                <c:pt idx="1808">
                  <c:v>-156.06536877193449</c:v>
                </c:pt>
                <c:pt idx="1809">
                  <c:v>-157.6098725020353</c:v>
                </c:pt>
                <c:pt idx="1810">
                  <c:v>-158.53657620190165</c:v>
                </c:pt>
                <c:pt idx="1811">
                  <c:v>-181.08670394818677</c:v>
                </c:pt>
                <c:pt idx="1812">
                  <c:v>-162.55230490166986</c:v>
                </c:pt>
                <c:pt idx="1813">
                  <c:v>-138.76713515723304</c:v>
                </c:pt>
                <c:pt idx="1814">
                  <c:v>-156.99207064452887</c:v>
                </c:pt>
                <c:pt idx="1815">
                  <c:v>-176.45306312104302</c:v>
                </c:pt>
                <c:pt idx="1816">
                  <c:v>-184.17581303432317</c:v>
                </c:pt>
                <c:pt idx="1817">
                  <c:v>-157.30097151237231</c:v>
                </c:pt>
                <c:pt idx="1818">
                  <c:v>-192.82538314635335</c:v>
                </c:pt>
                <c:pt idx="1819">
                  <c:v>-161.9344991466802</c:v>
                </c:pt>
                <c:pt idx="1820">
                  <c:v>-172.74617016585444</c:v>
                </c:pt>
                <c:pt idx="1821">
                  <c:v>-186.02928432195347</c:v>
                </c:pt>
                <c:pt idx="1822">
                  <c:v>-201.78396689565798</c:v>
                </c:pt>
                <c:pt idx="1823">
                  <c:v>-169.96601194807533</c:v>
                </c:pt>
                <c:pt idx="1824">
                  <c:v>-151.74077453198942</c:v>
                </c:pt>
                <c:pt idx="1825">
                  <c:v>-170.89273025874647</c:v>
                </c:pt>
                <c:pt idx="1826">
                  <c:v>-190.97189581552843</c:v>
                </c:pt>
                <c:pt idx="1827">
                  <c:v>-144.32723998178912</c:v>
                </c:pt>
                <c:pt idx="1828">
                  <c:v>-154.5208680875572</c:v>
                </c:pt>
                <c:pt idx="1829">
                  <c:v>-191.8986389341519</c:v>
                </c:pt>
                <c:pt idx="1830">
                  <c:v>-145.25392796048175</c:v>
                </c:pt>
                <c:pt idx="1831">
                  <c:v>-155.75646839139074</c:v>
                </c:pt>
                <c:pt idx="1832">
                  <c:v>-208.58020199715185</c:v>
                </c:pt>
                <c:pt idx="1833">
                  <c:v>-167.49476847488131</c:v>
                </c:pt>
                <c:pt idx="1834">
                  <c:v>-160.38998689035805</c:v>
                </c:pt>
                <c:pt idx="1835">
                  <c:v>-166.87695882380834</c:v>
                </c:pt>
                <c:pt idx="1836">
                  <c:v>-170.58382403348801</c:v>
                </c:pt>
                <c:pt idx="1837">
                  <c:v>-163.78791787288614</c:v>
                </c:pt>
                <c:pt idx="1838">
                  <c:v>-147.10730720973018</c:v>
                </c:pt>
                <c:pt idx="1839">
                  <c:v>-161.316693878801</c:v>
                </c:pt>
                <c:pt idx="1840">
                  <c:v>-172.74617016585444</c:v>
                </c:pt>
                <c:pt idx="1841">
                  <c:v>-156.37426927430721</c:v>
                </c:pt>
                <c:pt idx="1842">
                  <c:v>-202.09288539833665</c:v>
                </c:pt>
                <c:pt idx="1843">
                  <c:v>-187.88275998580718</c:v>
                </c:pt>
                <c:pt idx="1844">
                  <c:v>-167.80367348301112</c:v>
                </c:pt>
                <c:pt idx="1845">
                  <c:v>-148.65179326991333</c:v>
                </c:pt>
                <c:pt idx="1846">
                  <c:v>-167.18586358847807</c:v>
                </c:pt>
                <c:pt idx="1847">
                  <c:v>-154.52086808755863</c:v>
                </c:pt>
                <c:pt idx="1848">
                  <c:v>-165.02353279227768</c:v>
                </c:pt>
                <c:pt idx="1849">
                  <c:v>-158.84547767880855</c:v>
                </c:pt>
                <c:pt idx="1850">
                  <c:v>-133.51596133385794</c:v>
                </c:pt>
                <c:pt idx="1851">
                  <c:v>-176.45306312104159</c:v>
                </c:pt>
                <c:pt idx="1852">
                  <c:v>-157.30097151237231</c:v>
                </c:pt>
                <c:pt idx="1853">
                  <c:v>-135.3693127747797</c:v>
                </c:pt>
                <c:pt idx="1854">
                  <c:v>-159.46328099803466</c:v>
                </c:pt>
                <c:pt idx="1855">
                  <c:v>-161.00779142753271</c:v>
                </c:pt>
                <c:pt idx="1856">
                  <c:v>-173.05507724293909</c:v>
                </c:pt>
                <c:pt idx="1857">
                  <c:v>-165.95024526020538</c:v>
                </c:pt>
                <c:pt idx="1858">
                  <c:v>-148.03399848013942</c:v>
                </c:pt>
                <c:pt idx="1859">
                  <c:v>-156.06536877193449</c:v>
                </c:pt>
                <c:pt idx="1860">
                  <c:v>-170.27491792993007</c:v>
                </c:pt>
                <c:pt idx="1861">
                  <c:v>-126.10259950490354</c:v>
                </c:pt>
                <c:pt idx="1862">
                  <c:v>-129.19149172286873</c:v>
                </c:pt>
                <c:pt idx="1863">
                  <c:v>-168.11257861286617</c:v>
                </c:pt>
                <c:pt idx="1864">
                  <c:v>-189.73624002527927</c:v>
                </c:pt>
                <c:pt idx="1865">
                  <c:v>-163.47901444743394</c:v>
                </c:pt>
                <c:pt idx="1866">
                  <c:v>-173.36398444170359</c:v>
                </c:pt>
                <c:pt idx="1867">
                  <c:v>-177.99760702268608</c:v>
                </c:pt>
                <c:pt idx="1868">
                  <c:v>-185.10254813107304</c:v>
                </c:pt>
                <c:pt idx="1869">
                  <c:v>-180.46888359014582</c:v>
                </c:pt>
                <c:pt idx="1870">
                  <c:v>-165.95024526020538</c:v>
                </c:pt>
                <c:pt idx="1871">
                  <c:v>-154.5208680875572</c:v>
                </c:pt>
                <c:pt idx="1872">
                  <c:v>-177.37978909710614</c:v>
                </c:pt>
                <c:pt idx="1873">
                  <c:v>-162.55230490166846</c:v>
                </c:pt>
                <c:pt idx="1874">
                  <c:v>-156.37426927430653</c:v>
                </c:pt>
                <c:pt idx="1875">
                  <c:v>-147.7251012681001</c:v>
                </c:pt>
                <c:pt idx="1876">
                  <c:v>-175.83524641190303</c:v>
                </c:pt>
                <c:pt idx="1877">
                  <c:v>-158.84547767880997</c:v>
                </c:pt>
                <c:pt idx="1878">
                  <c:v>-162.24340196328848</c:v>
                </c:pt>
                <c:pt idx="1879">
                  <c:v>-151.12297730455288</c:v>
                </c:pt>
                <c:pt idx="1880">
                  <c:v>-179.54215396518299</c:v>
                </c:pt>
                <c:pt idx="1881">
                  <c:v>-203.63747973290421</c:v>
                </c:pt>
                <c:pt idx="1882">
                  <c:v>-157.30097151237231</c:v>
                </c:pt>
                <c:pt idx="1883">
                  <c:v>-200.23937620359197</c:v>
                </c:pt>
                <c:pt idx="1884">
                  <c:v>-190.97189581552843</c:v>
                </c:pt>
                <c:pt idx="1885">
                  <c:v>-162.55230490166986</c:v>
                </c:pt>
                <c:pt idx="1886">
                  <c:v>-175.83524641190164</c:v>
                </c:pt>
                <c:pt idx="1887">
                  <c:v>-170.89273025874647</c:v>
                </c:pt>
                <c:pt idx="1888">
                  <c:v>-189.11841285931314</c:v>
                </c:pt>
                <c:pt idx="1889">
                  <c:v>-178.61542543480124</c:v>
                </c:pt>
                <c:pt idx="1890">
                  <c:v>-174.599614453485</c:v>
                </c:pt>
                <c:pt idx="1891">
                  <c:v>-170.89273025874647</c:v>
                </c:pt>
                <c:pt idx="1892">
                  <c:v>-144.32723998178912</c:v>
                </c:pt>
                <c:pt idx="1893">
                  <c:v>-166.87695882380766</c:v>
                </c:pt>
                <c:pt idx="1894">
                  <c:v>-175.21743018937585</c:v>
                </c:pt>
                <c:pt idx="1895">
                  <c:v>-136.91377566415386</c:v>
                </c:pt>
                <c:pt idx="1896">
                  <c:v>-185.10254813107304</c:v>
                </c:pt>
                <c:pt idx="1897">
                  <c:v>-177.68869799907694</c:v>
                </c:pt>
                <c:pt idx="1898">
                  <c:v>-181.70452479265182</c:v>
                </c:pt>
                <c:pt idx="1899">
                  <c:v>-194.06104379694264</c:v>
                </c:pt>
                <c:pt idx="1900">
                  <c:v>-130.73594240934517</c:v>
                </c:pt>
                <c:pt idx="1901">
                  <c:v>-180.46888359014721</c:v>
                </c:pt>
                <c:pt idx="1902">
                  <c:v>-181.39561430961751</c:v>
                </c:pt>
                <c:pt idx="1903">
                  <c:v>-135.98709756452024</c:v>
                </c:pt>
                <c:pt idx="1904">
                  <c:v>-179.23324433343083</c:v>
                </c:pt>
                <c:pt idx="1905">
                  <c:v>-145.87172055589912</c:v>
                </c:pt>
                <c:pt idx="1906">
                  <c:v>-219.70144066259462</c:v>
                </c:pt>
                <c:pt idx="1907">
                  <c:v>-158.53657620190165</c:v>
                </c:pt>
                <c:pt idx="1908">
                  <c:v>-194.36995926331869</c:v>
                </c:pt>
                <c:pt idx="1909">
                  <c:v>-196.8412873675889</c:v>
                </c:pt>
                <c:pt idx="1910">
                  <c:v>-170.27491792992865</c:v>
                </c:pt>
                <c:pt idx="1911">
                  <c:v>-171.81944966469788</c:v>
                </c:pt>
                <c:pt idx="1912">
                  <c:v>-162.86120796182308</c:v>
                </c:pt>
                <c:pt idx="1913">
                  <c:v>-153.90306866668641</c:v>
                </c:pt>
                <c:pt idx="1914">
                  <c:v>-187.57384707128648</c:v>
                </c:pt>
                <c:pt idx="1915">
                  <c:v>-174.599614453485</c:v>
                </c:pt>
                <c:pt idx="1916">
                  <c:v>-153.5941691390216</c:v>
                </c:pt>
                <c:pt idx="1917">
                  <c:v>-172.43726321045094</c:v>
                </c:pt>
                <c:pt idx="1918">
                  <c:v>-167.49476847488131</c:v>
                </c:pt>
                <c:pt idx="1919">
                  <c:v>-152.97637044924684</c:v>
                </c:pt>
                <c:pt idx="1920">
                  <c:v>-188.50058617948071</c:v>
                </c:pt>
                <c:pt idx="1921">
                  <c:v>-203.3285606231774</c:v>
                </c:pt>
                <c:pt idx="1922">
                  <c:v>-151.74077453199081</c:v>
                </c:pt>
                <c:pt idx="1923">
                  <c:v>-183.24907903178138</c:v>
                </c:pt>
                <c:pt idx="1924">
                  <c:v>-181.70452479265182</c:v>
                </c:pt>
                <c:pt idx="1925">
                  <c:v>-153.90306866668641</c:v>
                </c:pt>
                <c:pt idx="1926">
                  <c:v>-145.87172055589772</c:v>
                </c:pt>
                <c:pt idx="1927">
                  <c:v>-177.68869799907694</c:v>
                </c:pt>
                <c:pt idx="1928">
                  <c:v>-168.11257861286617</c:v>
                </c:pt>
                <c:pt idx="1929">
                  <c:v>-153.28526973320612</c:v>
                </c:pt>
                <c:pt idx="1930">
                  <c:v>-129.50038161605011</c:v>
                </c:pt>
                <c:pt idx="1931">
                  <c:v>-186.64710905702222</c:v>
                </c:pt>
                <c:pt idx="1932">
                  <c:v>-196.53237092940245</c:v>
                </c:pt>
                <c:pt idx="1933">
                  <c:v>-145.25392796048104</c:v>
                </c:pt>
                <c:pt idx="1934">
                  <c:v>-186.33819662870803</c:v>
                </c:pt>
                <c:pt idx="1935">
                  <c:v>-160.08108480445571</c:v>
                </c:pt>
                <c:pt idx="1936">
                  <c:v>-153.28526973320751</c:v>
                </c:pt>
                <c:pt idx="1937">
                  <c:v>-174.599614453485</c:v>
                </c:pt>
                <c:pt idx="1938">
                  <c:v>-175.83524641190164</c:v>
                </c:pt>
                <c:pt idx="1939">
                  <c:v>-197.4591206083465</c:v>
                </c:pt>
                <c:pt idx="1940">
                  <c:v>-159.46328099803466</c:v>
                </c:pt>
                <c:pt idx="1941">
                  <c:v>-160.6988890980513</c:v>
                </c:pt>
                <c:pt idx="1942">
                  <c:v>-145.87172055589912</c:v>
                </c:pt>
                <c:pt idx="1943">
                  <c:v>-143.40055310048004</c:v>
                </c:pt>
                <c:pt idx="1944">
                  <c:v>-152.04967332851083</c:v>
                </c:pt>
                <c:pt idx="1945">
                  <c:v>-145.56282419723036</c:v>
                </c:pt>
                <c:pt idx="1946">
                  <c:v>-155.75646839138932</c:v>
                </c:pt>
                <c:pt idx="1947">
                  <c:v>-165.6413409824832</c:v>
                </c:pt>
                <c:pt idx="1948">
                  <c:v>-185.10254813107443</c:v>
                </c:pt>
                <c:pt idx="1949">
                  <c:v>-173.67289176214234</c:v>
                </c:pt>
                <c:pt idx="1950">
                  <c:v>-175.52633823981057</c:v>
                </c:pt>
                <c:pt idx="1951">
                  <c:v>-166.25914965966786</c:v>
                </c:pt>
                <c:pt idx="1952">
                  <c:v>-183.24907903178138</c:v>
                </c:pt>
                <c:pt idx="1953">
                  <c:v>-144.32723998178912</c:v>
                </c:pt>
                <c:pt idx="1954">
                  <c:v>-171.81944966469717</c:v>
                </c:pt>
                <c:pt idx="1955">
                  <c:v>-92.125591466178847</c:v>
                </c:pt>
                <c:pt idx="1956">
                  <c:v>-188.19167302187284</c:v>
                </c:pt>
                <c:pt idx="1957">
                  <c:v>-156.68316989850626</c:v>
                </c:pt>
                <c:pt idx="1958">
                  <c:v>-150.19628237744664</c:v>
                </c:pt>
                <c:pt idx="1959">
                  <c:v>-142.78276245596857</c:v>
                </c:pt>
                <c:pt idx="1960">
                  <c:v>-147.41620417796281</c:v>
                </c:pt>
                <c:pt idx="1961">
                  <c:v>-173.36398444170288</c:v>
                </c:pt>
                <c:pt idx="1962">
                  <c:v>-187.26493427831215</c:v>
                </c:pt>
                <c:pt idx="1963">
                  <c:v>-187.57384707128648</c:v>
                </c:pt>
                <c:pt idx="1964">
                  <c:v>-158.84547767880855</c:v>
                </c:pt>
                <c:pt idx="1965">
                  <c:v>-172.1283563767314</c:v>
                </c:pt>
                <c:pt idx="1966">
                  <c:v>-156.37426927430721</c:v>
                </c:pt>
                <c:pt idx="1967">
                  <c:v>-156.68316989850626</c:v>
                </c:pt>
                <c:pt idx="1968">
                  <c:v>-154.21196831619918</c:v>
                </c:pt>
                <c:pt idx="1969">
                  <c:v>-153.28526973320612</c:v>
                </c:pt>
                <c:pt idx="1970">
                  <c:v>-157.30097151237231</c:v>
                </c:pt>
                <c:pt idx="1971">
                  <c:v>-164.71462887979843</c:v>
                </c:pt>
                <c:pt idx="1972">
                  <c:v>-176.45306312104231</c:v>
                </c:pt>
                <c:pt idx="1973">
                  <c:v>-202.09288539833665</c:v>
                </c:pt>
                <c:pt idx="1974">
                  <c:v>-171.8194496646986</c:v>
                </c:pt>
                <c:pt idx="1975">
                  <c:v>-168.42148386444373</c:v>
                </c:pt>
                <c:pt idx="1976">
                  <c:v>-165.64134098248459</c:v>
                </c:pt>
                <c:pt idx="1977">
                  <c:v>-190.97189581552843</c:v>
                </c:pt>
                <c:pt idx="1978">
                  <c:v>-190.97189581552843</c:v>
                </c:pt>
                <c:pt idx="1979">
                  <c:v>-141.54718263030549</c:v>
                </c:pt>
                <c:pt idx="1980">
                  <c:v>-191.58972443976515</c:v>
                </c:pt>
                <c:pt idx="1981">
                  <c:v>-161.316693878801</c:v>
                </c:pt>
                <c:pt idx="1982">
                  <c:v>-200.5482940991516</c:v>
                </c:pt>
                <c:pt idx="1983">
                  <c:v>-145.87172055589912</c:v>
                </c:pt>
                <c:pt idx="1984">
                  <c:v>-147.7251012681001</c:v>
                </c:pt>
                <c:pt idx="1985">
                  <c:v>-145.25392796048104</c:v>
                </c:pt>
                <c:pt idx="1986">
                  <c:v>-132.89817849639144</c:v>
                </c:pt>
                <c:pt idx="1987">
                  <c:v>-182.32234612352013</c:v>
                </c:pt>
                <c:pt idx="1988">
                  <c:v>-158.53657620190165</c:v>
                </c:pt>
                <c:pt idx="1989">
                  <c:v>-153.28526973320751</c:v>
                </c:pt>
                <c:pt idx="1990">
                  <c:v>-158.53657620190165</c:v>
                </c:pt>
                <c:pt idx="1991">
                  <c:v>-187.57384707128577</c:v>
                </c:pt>
                <c:pt idx="1992">
                  <c:v>-196.84128736758751</c:v>
                </c:pt>
                <c:pt idx="1993">
                  <c:v>-191.28081006688973</c:v>
                </c:pt>
                <c:pt idx="1994">
                  <c:v>-173.05507724293909</c:v>
                </c:pt>
                <c:pt idx="1995">
                  <c:v>-156.06536877193307</c:v>
                </c:pt>
                <c:pt idx="1996">
                  <c:v>-164.71462887979843</c:v>
                </c:pt>
                <c:pt idx="1997">
                  <c:v>-178.61542543480124</c:v>
                </c:pt>
                <c:pt idx="1998">
                  <c:v>-152.04967332851083</c:v>
                </c:pt>
                <c:pt idx="1999">
                  <c:v>-181.39561430961751</c:v>
                </c:pt>
                <c:pt idx="2000">
                  <c:v>-175.52633823981057</c:v>
                </c:pt>
                <c:pt idx="2001">
                  <c:v>-183.5579902443788</c:v>
                </c:pt>
                <c:pt idx="2002">
                  <c:v>-149.57848636877463</c:v>
                </c:pt>
                <c:pt idx="2003">
                  <c:v>-190.97189581552843</c:v>
                </c:pt>
                <c:pt idx="2004">
                  <c:v>-153.90306866668641</c:v>
                </c:pt>
                <c:pt idx="2005">
                  <c:v>-189.42732638153075</c:v>
                </c:pt>
                <c:pt idx="2006">
                  <c:v>-184.79363631058303</c:v>
                </c:pt>
                <c:pt idx="2007">
                  <c:v>-182.01343539728697</c:v>
                </c:pt>
                <c:pt idx="2008">
                  <c:v>-149.57848636877324</c:v>
                </c:pt>
                <c:pt idx="2009">
                  <c:v>-170.27491792992865</c:v>
                </c:pt>
                <c:pt idx="2010">
                  <c:v>-130.11816176859</c:v>
                </c:pt>
                <c:pt idx="2011">
                  <c:v>-141.54718263030549</c:v>
                </c:pt>
                <c:pt idx="2012">
                  <c:v>-152.97637044924542</c:v>
                </c:pt>
                <c:pt idx="2013">
                  <c:v>-180.46888359014582</c:v>
                </c:pt>
                <c:pt idx="2014">
                  <c:v>-182.63125697134927</c:v>
                </c:pt>
                <c:pt idx="2015">
                  <c:v>-192.20755355004854</c:v>
                </c:pt>
                <c:pt idx="2016">
                  <c:v>-155.13866799579969</c:v>
                </c:pt>
                <c:pt idx="2017">
                  <c:v>-122.08705787417107</c:v>
                </c:pt>
                <c:pt idx="2018">
                  <c:v>-153.28526973320751</c:v>
                </c:pt>
                <c:pt idx="2019">
                  <c:v>-168.11257861286759</c:v>
                </c:pt>
                <c:pt idx="2020">
                  <c:v>-131.66261428583923</c:v>
                </c:pt>
                <c:pt idx="2021">
                  <c:v>-169.34820034948518</c:v>
                </c:pt>
                <c:pt idx="2022">
                  <c:v>-172.74617016585444</c:v>
                </c:pt>
                <c:pt idx="2023">
                  <c:v>-159.772182840347</c:v>
                </c:pt>
                <c:pt idx="2024">
                  <c:v>-168.42148386444512</c:v>
                </c:pt>
                <c:pt idx="2025">
                  <c:v>-149.88738431216802</c:v>
                </c:pt>
                <c:pt idx="2026">
                  <c:v>-190.97189581552774</c:v>
                </c:pt>
                <c:pt idx="2027">
                  <c:v>-152.66747128714226</c:v>
                </c:pt>
                <c:pt idx="2028">
                  <c:v>-127.95593337079063</c:v>
                </c:pt>
                <c:pt idx="2029">
                  <c:v>-189.11841285931314</c:v>
                </c:pt>
                <c:pt idx="2030">
                  <c:v>-159.1543792775214</c:v>
                </c:pt>
                <c:pt idx="2031">
                  <c:v>-180.46888359014721</c:v>
                </c:pt>
                <c:pt idx="2032">
                  <c:v>-156.99207064452887</c:v>
                </c:pt>
                <c:pt idx="2033">
                  <c:v>-143.09165771725313</c:v>
                </c:pt>
                <c:pt idx="2034">
                  <c:v>-202.40180402243203</c:v>
                </c:pt>
                <c:pt idx="2035">
                  <c:v>-175.21743018937445</c:v>
                </c:pt>
                <c:pt idx="2036">
                  <c:v>-183.24907903178138</c:v>
                </c:pt>
                <c:pt idx="2037">
                  <c:v>-151.12297730455288</c:v>
                </c:pt>
                <c:pt idx="2038">
                  <c:v>-206.10883698092141</c:v>
                </c:pt>
                <c:pt idx="2039">
                  <c:v>-165.02353279227768</c:v>
                </c:pt>
                <c:pt idx="2040">
                  <c:v>-212.28726408370301</c:v>
                </c:pt>
                <c:pt idx="2041">
                  <c:v>-190.66298168568406</c:v>
                </c:pt>
                <c:pt idx="2042">
                  <c:v>-155.13866799579969</c:v>
                </c:pt>
                <c:pt idx="2043">
                  <c:v>-118.68930799889928</c:v>
                </c:pt>
                <c:pt idx="2044">
                  <c:v>-163.47901444743394</c:v>
                </c:pt>
                <c:pt idx="2045">
                  <c:v>-144.32723998178912</c:v>
                </c:pt>
                <c:pt idx="2046">
                  <c:v>-189.42732638153075</c:v>
                </c:pt>
                <c:pt idx="2047">
                  <c:v>-153.90306866668641</c:v>
                </c:pt>
                <c:pt idx="2048">
                  <c:v>-153.90306866668641</c:v>
                </c:pt>
                <c:pt idx="2049">
                  <c:v>-153.90306866668641</c:v>
                </c:pt>
                <c:pt idx="2050">
                  <c:v>-153.90306866668641</c:v>
                </c:pt>
                <c:pt idx="2051">
                  <c:v>-153.90306866668641</c:v>
                </c:pt>
                <c:pt idx="2052">
                  <c:v>-153.90306866668641</c:v>
                </c:pt>
                <c:pt idx="2053">
                  <c:v>-153.90306866668641</c:v>
                </c:pt>
                <c:pt idx="2054">
                  <c:v>-153.90306866668641</c:v>
                </c:pt>
                <c:pt idx="2055">
                  <c:v>-153.90306866668641</c:v>
                </c:pt>
                <c:pt idx="2056">
                  <c:v>-153.90306866668641</c:v>
                </c:pt>
                <c:pt idx="2057">
                  <c:v>-153.90306866668641</c:v>
                </c:pt>
                <c:pt idx="2058">
                  <c:v>-153.90306866668641</c:v>
                </c:pt>
                <c:pt idx="2059">
                  <c:v>-153.90306866668641</c:v>
                </c:pt>
                <c:pt idx="2060">
                  <c:v>-153.90306866668641</c:v>
                </c:pt>
                <c:pt idx="2061">
                  <c:v>-153.90306866668641</c:v>
                </c:pt>
                <c:pt idx="2062">
                  <c:v>-153.90306866668641</c:v>
                </c:pt>
                <c:pt idx="2063">
                  <c:v>-153.90306866668641</c:v>
                </c:pt>
                <c:pt idx="2064">
                  <c:v>-153.90306866668641</c:v>
                </c:pt>
                <c:pt idx="2065">
                  <c:v>-153.90306866668641</c:v>
                </c:pt>
                <c:pt idx="2066">
                  <c:v>-153.90306866668641</c:v>
                </c:pt>
                <c:pt idx="2067">
                  <c:v>-153.90306866668641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-32.058621692812459</c:v>
                </c:pt>
                <c:pt idx="1">
                  <c:v>34.763759660959046</c:v>
                </c:pt>
                <c:pt idx="2">
                  <c:v>67.431435619898849</c:v>
                </c:pt>
                <c:pt idx="3">
                  <c:v>44.479752636340912</c:v>
                </c:pt>
                <c:pt idx="4">
                  <c:v>-202.78029309856905</c:v>
                </c:pt>
                <c:pt idx="5">
                  <c:v>40.836870152705927</c:v>
                </c:pt>
                <c:pt idx="6">
                  <c:v>-207.63436896467695</c:v>
                </c:pt>
                <c:pt idx="7">
                  <c:v>-116.94407173282409</c:v>
                </c:pt>
                <c:pt idx="8">
                  <c:v>-122.19724492542549</c:v>
                </c:pt>
                <c:pt idx="9">
                  <c:v>-402.11657935125055</c:v>
                </c:pt>
                <c:pt idx="10">
                  <c:v>-249.05648753590856</c:v>
                </c:pt>
                <c:pt idx="11">
                  <c:v>11.302539130807409</c:v>
                </c:pt>
                <c:pt idx="12">
                  <c:v>-231.89660583700672</c:v>
                </c:pt>
                <c:pt idx="13">
                  <c:v>-47.106217687335381</c:v>
                </c:pt>
                <c:pt idx="14">
                  <c:v>47.888870019345809</c:v>
                </c:pt>
                <c:pt idx="15">
                  <c:v>0.77547108318745117</c:v>
                </c:pt>
                <c:pt idx="16">
                  <c:v>-2.2678974831153509</c:v>
                </c:pt>
                <c:pt idx="17">
                  <c:v>-274.45684521361056</c:v>
                </c:pt>
                <c:pt idx="18">
                  <c:v>50.128428801175289</c:v>
                </c:pt>
                <c:pt idx="19">
                  <c:v>-358.73277493756359</c:v>
                </c:pt>
                <c:pt idx="20">
                  <c:v>-155.76511179335324</c:v>
                </c:pt>
                <c:pt idx="21">
                  <c:v>-20.243747912929404</c:v>
                </c:pt>
                <c:pt idx="22">
                  <c:v>-9.2357825342765381</c:v>
                </c:pt>
                <c:pt idx="23">
                  <c:v>-35.528355653078542</c:v>
                </c:pt>
                <c:pt idx="24">
                  <c:v>-262.65686785747431</c:v>
                </c:pt>
                <c:pt idx="25">
                  <c:v>57.577425081733047</c:v>
                </c:pt>
                <c:pt idx="26">
                  <c:v>20.019320595196284</c:v>
                </c:pt>
                <c:pt idx="27">
                  <c:v>40.077554907993175</c:v>
                </c:pt>
                <c:pt idx="28">
                  <c:v>-81.442203540389457</c:v>
                </c:pt>
                <c:pt idx="29">
                  <c:v>-6.3134386620549172</c:v>
                </c:pt>
                <c:pt idx="30">
                  <c:v>20.567248939342647</c:v>
                </c:pt>
                <c:pt idx="31">
                  <c:v>-262.60434506190961</c:v>
                </c:pt>
                <c:pt idx="32">
                  <c:v>35.089929455835886</c:v>
                </c:pt>
                <c:pt idx="33">
                  <c:v>-299.6813389055294</c:v>
                </c:pt>
                <c:pt idx="34">
                  <c:v>-12.052213945024159</c:v>
                </c:pt>
                <c:pt idx="35">
                  <c:v>3.1727266800305074</c:v>
                </c:pt>
                <c:pt idx="36">
                  <c:v>-57.81621244374378</c:v>
                </c:pt>
                <c:pt idx="37">
                  <c:v>-203.14804991765942</c:v>
                </c:pt>
                <c:pt idx="38">
                  <c:v>19.091519111556526</c:v>
                </c:pt>
                <c:pt idx="39">
                  <c:v>22.691000121743837</c:v>
                </c:pt>
                <c:pt idx="40">
                  <c:v>-203.79910487092647</c:v>
                </c:pt>
                <c:pt idx="41">
                  <c:v>18.662537415945522</c:v>
                </c:pt>
                <c:pt idx="42">
                  <c:v>-2.5206818049829645</c:v>
                </c:pt>
                <c:pt idx="43">
                  <c:v>26.430745145346176</c:v>
                </c:pt>
                <c:pt idx="44">
                  <c:v>44.759568923119339</c:v>
                </c:pt>
                <c:pt idx="45">
                  <c:v>94.31072186549585</c:v>
                </c:pt>
                <c:pt idx="46">
                  <c:v>-233.32417416105375</c:v>
                </c:pt>
                <c:pt idx="47">
                  <c:v>-157.12938068609409</c:v>
                </c:pt>
                <c:pt idx="48">
                  <c:v>-152.23495826035179</c:v>
                </c:pt>
                <c:pt idx="49">
                  <c:v>-9.5051814214892403</c:v>
                </c:pt>
                <c:pt idx="50">
                  <c:v>-213.5963413859987</c:v>
                </c:pt>
                <c:pt idx="51">
                  <c:v>-302.65583908225386</c:v>
                </c:pt>
                <c:pt idx="52">
                  <c:v>39.65219448214382</c:v>
                </c:pt>
                <c:pt idx="53">
                  <c:v>8.6975171939610334</c:v>
                </c:pt>
                <c:pt idx="54">
                  <c:v>-225.06156182392058</c:v>
                </c:pt>
                <c:pt idx="55">
                  <c:v>-22.738960073731597</c:v>
                </c:pt>
                <c:pt idx="56">
                  <c:v>-142.07149343233624</c:v>
                </c:pt>
                <c:pt idx="57">
                  <c:v>-53.322151954302768</c:v>
                </c:pt>
                <c:pt idx="58">
                  <c:v>-264.41666043387966</c:v>
                </c:pt>
                <c:pt idx="59">
                  <c:v>32.160810623166313</c:v>
                </c:pt>
                <c:pt idx="60">
                  <c:v>-456.82545299925891</c:v>
                </c:pt>
                <c:pt idx="61">
                  <c:v>-7.1450737177926893</c:v>
                </c:pt>
                <c:pt idx="62">
                  <c:v>-70.745525245694395</c:v>
                </c:pt>
                <c:pt idx="63">
                  <c:v>-139.32345979815898</c:v>
                </c:pt>
                <c:pt idx="64">
                  <c:v>18.161257023178884</c:v>
                </c:pt>
                <c:pt idx="65">
                  <c:v>-187.41017697621734</c:v>
                </c:pt>
                <c:pt idx="66">
                  <c:v>69.00128180910437</c:v>
                </c:pt>
                <c:pt idx="67">
                  <c:v>62.239509790873868</c:v>
                </c:pt>
                <c:pt idx="68">
                  <c:v>-389.02739815119259</c:v>
                </c:pt>
                <c:pt idx="69">
                  <c:v>-318.05515574494655</c:v>
                </c:pt>
                <c:pt idx="70">
                  <c:v>-136.62059696525961</c:v>
                </c:pt>
                <c:pt idx="71">
                  <c:v>-316.06755860821767</c:v>
                </c:pt>
                <c:pt idx="72">
                  <c:v>-48.943676989357272</c:v>
                </c:pt>
                <c:pt idx="73">
                  <c:v>-24.810531166211245</c:v>
                </c:pt>
                <c:pt idx="74">
                  <c:v>-306.75135698623819</c:v>
                </c:pt>
                <c:pt idx="75">
                  <c:v>45.77320636984161</c:v>
                </c:pt>
                <c:pt idx="76">
                  <c:v>23.745642155258345</c:v>
                </c:pt>
                <c:pt idx="77">
                  <c:v>42.916194270730195</c:v>
                </c:pt>
                <c:pt idx="78">
                  <c:v>-240.82995036588773</c:v>
                </c:pt>
                <c:pt idx="79">
                  <c:v>-147.19393242060039</c:v>
                </c:pt>
                <c:pt idx="80">
                  <c:v>-19.760735710539588</c:v>
                </c:pt>
                <c:pt idx="81">
                  <c:v>32.325422886290177</c:v>
                </c:pt>
                <c:pt idx="82">
                  <c:v>-56.121167511770054</c:v>
                </c:pt>
                <c:pt idx="83">
                  <c:v>-60.769139766393273</c:v>
                </c:pt>
                <c:pt idx="84">
                  <c:v>-5.3893333273146817</c:v>
                </c:pt>
                <c:pt idx="85">
                  <c:v>-245.63509254384621</c:v>
                </c:pt>
                <c:pt idx="86">
                  <c:v>59.595273211228275</c:v>
                </c:pt>
                <c:pt idx="87">
                  <c:v>-147.08080662964392</c:v>
                </c:pt>
                <c:pt idx="88">
                  <c:v>-214.04812923873669</c:v>
                </c:pt>
                <c:pt idx="89">
                  <c:v>29.78733897476851</c:v>
                </c:pt>
                <c:pt idx="90">
                  <c:v>-156.22990550609276</c:v>
                </c:pt>
                <c:pt idx="91">
                  <c:v>40.868273350611332</c:v>
                </c:pt>
                <c:pt idx="92">
                  <c:v>36.476951684816562</c:v>
                </c:pt>
                <c:pt idx="93">
                  <c:v>-118.36139084581693</c:v>
                </c:pt>
                <c:pt idx="94">
                  <c:v>30.117398229485378</c:v>
                </c:pt>
                <c:pt idx="95">
                  <c:v>24.256395235213731</c:v>
                </c:pt>
                <c:pt idx="96">
                  <c:v>-343.49248456713434</c:v>
                </c:pt>
                <c:pt idx="97">
                  <c:v>-167.39744656986289</c:v>
                </c:pt>
                <c:pt idx="98">
                  <c:v>72.431320107824561</c:v>
                </c:pt>
                <c:pt idx="99">
                  <c:v>37.835630544115432</c:v>
                </c:pt>
                <c:pt idx="100">
                  <c:v>-124.9284080573097</c:v>
                </c:pt>
                <c:pt idx="101">
                  <c:v>-401.16433935357725</c:v>
                </c:pt>
                <c:pt idx="102">
                  <c:v>0.31102573297211311</c:v>
                </c:pt>
                <c:pt idx="103">
                  <c:v>31.648414406114753</c:v>
                </c:pt>
                <c:pt idx="104">
                  <c:v>-40.398626428474969</c:v>
                </c:pt>
                <c:pt idx="105">
                  <c:v>40.99028652614841</c:v>
                </c:pt>
                <c:pt idx="106">
                  <c:v>22.30778669754034</c:v>
                </c:pt>
                <c:pt idx="107">
                  <c:v>-161.33747409510838</c:v>
                </c:pt>
                <c:pt idx="108">
                  <c:v>6.6240957066023753</c:v>
                </c:pt>
                <c:pt idx="109">
                  <c:v>79.168277670359984</c:v>
                </c:pt>
                <c:pt idx="110">
                  <c:v>76.547551389883935</c:v>
                </c:pt>
                <c:pt idx="111">
                  <c:v>-95.38375526481795</c:v>
                </c:pt>
                <c:pt idx="112">
                  <c:v>-358.42321074486489</c:v>
                </c:pt>
                <c:pt idx="113">
                  <c:v>-338.71233093050773</c:v>
                </c:pt>
                <c:pt idx="114">
                  <c:v>-0.9609123677685929</c:v>
                </c:pt>
                <c:pt idx="115">
                  <c:v>-149.64204824390944</c:v>
                </c:pt>
                <c:pt idx="116">
                  <c:v>-153.44248334739441</c:v>
                </c:pt>
                <c:pt idx="117">
                  <c:v>-140.85063447435491</c:v>
                </c:pt>
                <c:pt idx="118">
                  <c:v>-13.674535730929907</c:v>
                </c:pt>
                <c:pt idx="119">
                  <c:v>24.067323513153397</c:v>
                </c:pt>
                <c:pt idx="120">
                  <c:v>30.955272977268606</c:v>
                </c:pt>
                <c:pt idx="121">
                  <c:v>33.545215003953146</c:v>
                </c:pt>
                <c:pt idx="122">
                  <c:v>-80.338306026090848</c:v>
                </c:pt>
                <c:pt idx="123">
                  <c:v>39.672832904908432</c:v>
                </c:pt>
                <c:pt idx="124">
                  <c:v>-222.70986079534899</c:v>
                </c:pt>
                <c:pt idx="125">
                  <c:v>41.946907244938608</c:v>
                </c:pt>
                <c:pt idx="126">
                  <c:v>-355.54903200787646</c:v>
                </c:pt>
                <c:pt idx="127">
                  <c:v>-84.868859054398627</c:v>
                </c:pt>
                <c:pt idx="128">
                  <c:v>69.799676271582371</c:v>
                </c:pt>
                <c:pt idx="129">
                  <c:v>-86.107784866411563</c:v>
                </c:pt>
                <c:pt idx="130">
                  <c:v>-452.26055725049861</c:v>
                </c:pt>
                <c:pt idx="131">
                  <c:v>-296.07185083826846</c:v>
                </c:pt>
                <c:pt idx="132">
                  <c:v>58.585242949506004</c:v>
                </c:pt>
                <c:pt idx="133">
                  <c:v>94.795235652702729</c:v>
                </c:pt>
                <c:pt idx="134">
                  <c:v>91.87677566320535</c:v>
                </c:pt>
                <c:pt idx="135">
                  <c:v>-545.30680062996873</c:v>
                </c:pt>
                <c:pt idx="136">
                  <c:v>-287.04693062313822</c:v>
                </c:pt>
                <c:pt idx="137">
                  <c:v>-76.215746516678394</c:v>
                </c:pt>
                <c:pt idx="138">
                  <c:v>-15.433931460546736</c:v>
                </c:pt>
                <c:pt idx="139">
                  <c:v>-198.49139002601615</c:v>
                </c:pt>
                <c:pt idx="140">
                  <c:v>18.30021494112448</c:v>
                </c:pt>
                <c:pt idx="141">
                  <c:v>-7.2406206899187335</c:v>
                </c:pt>
                <c:pt idx="142">
                  <c:v>-269.55698788028582</c:v>
                </c:pt>
                <c:pt idx="143">
                  <c:v>21.301902170881668</c:v>
                </c:pt>
                <c:pt idx="144">
                  <c:v>-20.003263629669984</c:v>
                </c:pt>
                <c:pt idx="145">
                  <c:v>-10.921681138600148</c:v>
                </c:pt>
                <c:pt idx="146">
                  <c:v>-274.58962748266089</c:v>
                </c:pt>
                <c:pt idx="147">
                  <c:v>13.699281763670964</c:v>
                </c:pt>
                <c:pt idx="148">
                  <c:v>8.834828746411187</c:v>
                </c:pt>
                <c:pt idx="149">
                  <c:v>-68.514782123492864</c:v>
                </c:pt>
                <c:pt idx="150">
                  <c:v>-52.227876414549904</c:v>
                </c:pt>
                <c:pt idx="151">
                  <c:v>28.612028933164055</c:v>
                </c:pt>
                <c:pt idx="152">
                  <c:v>-304.91075484610252</c:v>
                </c:pt>
                <c:pt idx="153">
                  <c:v>32.326869980809683</c:v>
                </c:pt>
                <c:pt idx="154">
                  <c:v>2.3039509045969382</c:v>
                </c:pt>
                <c:pt idx="155">
                  <c:v>50.329396598388549</c:v>
                </c:pt>
                <c:pt idx="156">
                  <c:v>-234.2811953901271</c:v>
                </c:pt>
                <c:pt idx="157">
                  <c:v>23.992632370076397</c:v>
                </c:pt>
                <c:pt idx="158">
                  <c:v>-307.6368490088106</c:v>
                </c:pt>
                <c:pt idx="159">
                  <c:v>36.106744494544607</c:v>
                </c:pt>
                <c:pt idx="160">
                  <c:v>43.493527195281182</c:v>
                </c:pt>
                <c:pt idx="161">
                  <c:v>-386.18869525390915</c:v>
                </c:pt>
                <c:pt idx="162">
                  <c:v>-123.66868339590901</c:v>
                </c:pt>
                <c:pt idx="163">
                  <c:v>-189.8634426410643</c:v>
                </c:pt>
                <c:pt idx="164">
                  <c:v>-221.96600713321297</c:v>
                </c:pt>
                <c:pt idx="165">
                  <c:v>-112.2138981493962</c:v>
                </c:pt>
                <c:pt idx="166">
                  <c:v>63.780367378222515</c:v>
                </c:pt>
                <c:pt idx="167">
                  <c:v>-22.19148035171429</c:v>
                </c:pt>
                <c:pt idx="168">
                  <c:v>74.257808779927245</c:v>
                </c:pt>
                <c:pt idx="169">
                  <c:v>-362.03238219923691</c:v>
                </c:pt>
                <c:pt idx="170">
                  <c:v>-313.76163830874191</c:v>
                </c:pt>
                <c:pt idx="171">
                  <c:v>-145.47097868219598</c:v>
                </c:pt>
                <c:pt idx="172">
                  <c:v>-18.916967533714335</c:v>
                </c:pt>
                <c:pt idx="173">
                  <c:v>-90.251462201746818</c:v>
                </c:pt>
                <c:pt idx="174">
                  <c:v>-379.90573359766893</c:v>
                </c:pt>
                <c:pt idx="175">
                  <c:v>-56.807756657212366</c:v>
                </c:pt>
                <c:pt idx="176">
                  <c:v>-192.45562888183437</c:v>
                </c:pt>
                <c:pt idx="177">
                  <c:v>7.4733701652793725</c:v>
                </c:pt>
                <c:pt idx="178">
                  <c:v>11.941236015035901</c:v>
                </c:pt>
                <c:pt idx="179">
                  <c:v>20.477261774279981</c:v>
                </c:pt>
                <c:pt idx="180">
                  <c:v>-196.27012291889764</c:v>
                </c:pt>
                <c:pt idx="181">
                  <c:v>-24.404632385475963</c:v>
                </c:pt>
                <c:pt idx="182">
                  <c:v>30.989176570959422</c:v>
                </c:pt>
                <c:pt idx="183">
                  <c:v>-99.446259842756263</c:v>
                </c:pt>
                <c:pt idx="184">
                  <c:v>54.009312139865969</c:v>
                </c:pt>
                <c:pt idx="185">
                  <c:v>38.155841417656326</c:v>
                </c:pt>
                <c:pt idx="186">
                  <c:v>-161.05239713243256</c:v>
                </c:pt>
                <c:pt idx="187">
                  <c:v>40.075306905310839</c:v>
                </c:pt>
                <c:pt idx="188">
                  <c:v>-60.899972272053809</c:v>
                </c:pt>
                <c:pt idx="189">
                  <c:v>-242.28411764001652</c:v>
                </c:pt>
                <c:pt idx="190">
                  <c:v>77.282290555277214</c:v>
                </c:pt>
                <c:pt idx="191">
                  <c:v>55.372527039374702</c:v>
                </c:pt>
                <c:pt idx="192">
                  <c:v>-169.6950458094316</c:v>
                </c:pt>
                <c:pt idx="193">
                  <c:v>-141.08599661910512</c:v>
                </c:pt>
                <c:pt idx="194">
                  <c:v>-418.62704914718955</c:v>
                </c:pt>
                <c:pt idx="195">
                  <c:v>-314.54660424608301</c:v>
                </c:pt>
                <c:pt idx="196">
                  <c:v>62.355930042889398</c:v>
                </c:pt>
                <c:pt idx="197">
                  <c:v>32.106147593296498</c:v>
                </c:pt>
                <c:pt idx="198">
                  <c:v>-285.61496979314893</c:v>
                </c:pt>
                <c:pt idx="199">
                  <c:v>65.779617727488016</c:v>
                </c:pt>
                <c:pt idx="200">
                  <c:v>-166.23679196420142</c:v>
                </c:pt>
                <c:pt idx="201">
                  <c:v>17.510943209277563</c:v>
                </c:pt>
                <c:pt idx="202">
                  <c:v>-259.70244335068998</c:v>
                </c:pt>
                <c:pt idx="203">
                  <c:v>-454.62049706743261</c:v>
                </c:pt>
                <c:pt idx="204">
                  <c:v>18.63145663500536</c:v>
                </c:pt>
                <c:pt idx="205">
                  <c:v>75.878436301491519</c:v>
                </c:pt>
                <c:pt idx="206">
                  <c:v>-50.78317466323054</c:v>
                </c:pt>
                <c:pt idx="207">
                  <c:v>-453.67381003567908</c:v>
                </c:pt>
                <c:pt idx="208">
                  <c:v>-173.57544569812831</c:v>
                </c:pt>
                <c:pt idx="209">
                  <c:v>83.479190348864833</c:v>
                </c:pt>
                <c:pt idx="210">
                  <c:v>-180.20027838878767</c:v>
                </c:pt>
                <c:pt idx="211">
                  <c:v>-245.61240694392842</c:v>
                </c:pt>
                <c:pt idx="212">
                  <c:v>-416.05025268298033</c:v>
                </c:pt>
                <c:pt idx="213">
                  <c:v>-577.839082398958</c:v>
                </c:pt>
                <c:pt idx="214">
                  <c:v>24.215057641169121</c:v>
                </c:pt>
                <c:pt idx="215">
                  <c:v>-1.0355081416968019</c:v>
                </c:pt>
                <c:pt idx="216">
                  <c:v>-13.051171091765914</c:v>
                </c:pt>
                <c:pt idx="217">
                  <c:v>-147.938695351175</c:v>
                </c:pt>
                <c:pt idx="218">
                  <c:v>58.024265520107015</c:v>
                </c:pt>
                <c:pt idx="219">
                  <c:v>-91.194852426611405</c:v>
                </c:pt>
                <c:pt idx="220">
                  <c:v>-61.187874882795441</c:v>
                </c:pt>
                <c:pt idx="221">
                  <c:v>33.570145444971935</c:v>
                </c:pt>
                <c:pt idx="222">
                  <c:v>-319.83024743757443</c:v>
                </c:pt>
                <c:pt idx="223">
                  <c:v>-86.492623665643805</c:v>
                </c:pt>
                <c:pt idx="224">
                  <c:v>25.459920040852364</c:v>
                </c:pt>
                <c:pt idx="225">
                  <c:v>-51.617641702909921</c:v>
                </c:pt>
                <c:pt idx="226">
                  <c:v>-242.62295755244327</c:v>
                </c:pt>
                <c:pt idx="227">
                  <c:v>15.211442707515378</c:v>
                </c:pt>
                <c:pt idx="228">
                  <c:v>-107.40526491450855</c:v>
                </c:pt>
                <c:pt idx="229">
                  <c:v>41.647543740203709</c:v>
                </c:pt>
                <c:pt idx="230">
                  <c:v>-162.81993200225062</c:v>
                </c:pt>
                <c:pt idx="231">
                  <c:v>-182.73964101971814</c:v>
                </c:pt>
                <c:pt idx="232">
                  <c:v>20.859648411820835</c:v>
                </c:pt>
                <c:pt idx="233">
                  <c:v>-121.60759491836298</c:v>
                </c:pt>
                <c:pt idx="234">
                  <c:v>-76.973846509598673</c:v>
                </c:pt>
                <c:pt idx="235">
                  <c:v>16.968051043303433</c:v>
                </c:pt>
                <c:pt idx="236">
                  <c:v>-152.8724352602963</c:v>
                </c:pt>
                <c:pt idx="237">
                  <c:v>24.154413692859674</c:v>
                </c:pt>
                <c:pt idx="238">
                  <c:v>-12.102115817297655</c:v>
                </c:pt>
                <c:pt idx="239">
                  <c:v>49.660965364002415</c:v>
                </c:pt>
                <c:pt idx="240">
                  <c:v>119.15181337545508</c:v>
                </c:pt>
                <c:pt idx="241">
                  <c:v>-77.820870901678575</c:v>
                </c:pt>
                <c:pt idx="242">
                  <c:v>-141.53147081546555</c:v>
                </c:pt>
                <c:pt idx="243">
                  <c:v>-413.21168182318377</c:v>
                </c:pt>
                <c:pt idx="244">
                  <c:v>-250.41353700067759</c:v>
                </c:pt>
                <c:pt idx="245">
                  <c:v>-200.1478250688921</c:v>
                </c:pt>
                <c:pt idx="246">
                  <c:v>50.515290770010637</c:v>
                </c:pt>
                <c:pt idx="247">
                  <c:v>-317.10609167695713</c:v>
                </c:pt>
                <c:pt idx="248">
                  <c:v>-127.4236229258339</c:v>
                </c:pt>
                <c:pt idx="249">
                  <c:v>41.709782833382789</c:v>
                </c:pt>
                <c:pt idx="250">
                  <c:v>-153.74143247486538</c:v>
                </c:pt>
                <c:pt idx="251">
                  <c:v>54.106704454610771</c:v>
                </c:pt>
                <c:pt idx="252">
                  <c:v>65.262468943905859</c:v>
                </c:pt>
                <c:pt idx="253">
                  <c:v>-288.16189401443449</c:v>
                </c:pt>
                <c:pt idx="254">
                  <c:v>-195.27579803915091</c:v>
                </c:pt>
                <c:pt idx="255">
                  <c:v>-379.31619328178397</c:v>
                </c:pt>
                <c:pt idx="256">
                  <c:v>41.695802805743796</c:v>
                </c:pt>
                <c:pt idx="257">
                  <c:v>-277.59751301821728</c:v>
                </c:pt>
                <c:pt idx="258">
                  <c:v>-230.15701944261522</c:v>
                </c:pt>
                <c:pt idx="259">
                  <c:v>-114.89159428971911</c:v>
                </c:pt>
                <c:pt idx="260">
                  <c:v>30.650341714009954</c:v>
                </c:pt>
                <c:pt idx="261">
                  <c:v>-115.47938923435449</c:v>
                </c:pt>
                <c:pt idx="262">
                  <c:v>-226.57515880609799</c:v>
                </c:pt>
                <c:pt idx="263">
                  <c:v>-37.216439941222447</c:v>
                </c:pt>
                <c:pt idx="264">
                  <c:v>-48.561709708065067</c:v>
                </c:pt>
                <c:pt idx="265">
                  <c:v>-59.565043464954435</c:v>
                </c:pt>
                <c:pt idx="266">
                  <c:v>16.505695695371848</c:v>
                </c:pt>
                <c:pt idx="267">
                  <c:v>-120.23489801035072</c:v>
                </c:pt>
                <c:pt idx="268">
                  <c:v>72.409658966382025</c:v>
                </c:pt>
                <c:pt idx="269">
                  <c:v>17.730966335309031</c:v>
                </c:pt>
                <c:pt idx="270">
                  <c:v>-254.39412571029794</c:v>
                </c:pt>
                <c:pt idx="271">
                  <c:v>55.768640187671494</c:v>
                </c:pt>
                <c:pt idx="272">
                  <c:v>75.354089022449855</c:v>
                </c:pt>
                <c:pt idx="273">
                  <c:v>-163.54437316214424</c:v>
                </c:pt>
                <c:pt idx="274">
                  <c:v>-391.18371956402922</c:v>
                </c:pt>
                <c:pt idx="275">
                  <c:v>-188.78254080755949</c:v>
                </c:pt>
                <c:pt idx="276">
                  <c:v>-85.061430398132174</c:v>
                </c:pt>
                <c:pt idx="277">
                  <c:v>-127.64569211724066</c:v>
                </c:pt>
                <c:pt idx="278">
                  <c:v>-343.40230658087205</c:v>
                </c:pt>
                <c:pt idx="279">
                  <c:v>-30.92986692875348</c:v>
                </c:pt>
                <c:pt idx="280">
                  <c:v>-192.61390785085072</c:v>
                </c:pt>
                <c:pt idx="281">
                  <c:v>48.709272886733551</c:v>
                </c:pt>
                <c:pt idx="282">
                  <c:v>77.63515245572377</c:v>
                </c:pt>
                <c:pt idx="283">
                  <c:v>-73.060455030306088</c:v>
                </c:pt>
                <c:pt idx="284">
                  <c:v>-207.04692457669987</c:v>
                </c:pt>
                <c:pt idx="285">
                  <c:v>-146.70753108394194</c:v>
                </c:pt>
                <c:pt idx="286">
                  <c:v>74.198915138279034</c:v>
                </c:pt>
                <c:pt idx="287">
                  <c:v>24.772151872559874</c:v>
                </c:pt>
                <c:pt idx="288">
                  <c:v>-345.69513994014824</c:v>
                </c:pt>
                <c:pt idx="289">
                  <c:v>-189.97156562856046</c:v>
                </c:pt>
                <c:pt idx="290">
                  <c:v>72.753657564779402</c:v>
                </c:pt>
                <c:pt idx="291">
                  <c:v>17.965919181046665</c:v>
                </c:pt>
                <c:pt idx="292">
                  <c:v>33.469257893184505</c:v>
                </c:pt>
                <c:pt idx="293">
                  <c:v>-454.8191378390087</c:v>
                </c:pt>
                <c:pt idx="294">
                  <c:v>-153.21339651085043</c:v>
                </c:pt>
                <c:pt idx="295">
                  <c:v>-108.25844386862616</c:v>
                </c:pt>
                <c:pt idx="296">
                  <c:v>79.883260829514271</c:v>
                </c:pt>
                <c:pt idx="297">
                  <c:v>-288.23325399024066</c:v>
                </c:pt>
                <c:pt idx="298">
                  <c:v>-406.21959543449663</c:v>
                </c:pt>
                <c:pt idx="299">
                  <c:v>-113.61317336199026</c:v>
                </c:pt>
                <c:pt idx="300">
                  <c:v>48.827621997665609</c:v>
                </c:pt>
                <c:pt idx="301">
                  <c:v>-62.501083346109397</c:v>
                </c:pt>
                <c:pt idx="302">
                  <c:v>23.278573001833035</c:v>
                </c:pt>
                <c:pt idx="303">
                  <c:v>-114.14933423613067</c:v>
                </c:pt>
                <c:pt idx="304">
                  <c:v>-75.17603018650739</c:v>
                </c:pt>
                <c:pt idx="305">
                  <c:v>45.427096334820419</c:v>
                </c:pt>
                <c:pt idx="306">
                  <c:v>-426.26811448298281</c:v>
                </c:pt>
                <c:pt idx="307">
                  <c:v>58.357225898757385</c:v>
                </c:pt>
                <c:pt idx="308">
                  <c:v>-119.23105968008231</c:v>
                </c:pt>
                <c:pt idx="309">
                  <c:v>-105.81368737662061</c:v>
                </c:pt>
                <c:pt idx="310">
                  <c:v>-141.36628805493851</c:v>
                </c:pt>
                <c:pt idx="311">
                  <c:v>23.264101347276458</c:v>
                </c:pt>
                <c:pt idx="312">
                  <c:v>-328.7231525845653</c:v>
                </c:pt>
                <c:pt idx="313">
                  <c:v>-139.4649215315599</c:v>
                </c:pt>
                <c:pt idx="314">
                  <c:v>-207.19376756624374</c:v>
                </c:pt>
                <c:pt idx="315">
                  <c:v>-107.85881340669164</c:v>
                </c:pt>
                <c:pt idx="316">
                  <c:v>67.541366814850264</c:v>
                </c:pt>
                <c:pt idx="317">
                  <c:v>-137.43602227598788</c:v>
                </c:pt>
                <c:pt idx="318">
                  <c:v>-405.71016781404671</c:v>
                </c:pt>
                <c:pt idx="319">
                  <c:v>-10.360611775069337</c:v>
                </c:pt>
                <c:pt idx="320">
                  <c:v>-93.397988497830084</c:v>
                </c:pt>
                <c:pt idx="321">
                  <c:v>-106.49896698312517</c:v>
                </c:pt>
                <c:pt idx="322">
                  <c:v>-81.480116507555834</c:v>
                </c:pt>
                <c:pt idx="323">
                  <c:v>-95.71347176022644</c:v>
                </c:pt>
                <c:pt idx="324">
                  <c:v>-160.91031907296218</c:v>
                </c:pt>
                <c:pt idx="325">
                  <c:v>-157.72875539007418</c:v>
                </c:pt>
                <c:pt idx="326">
                  <c:v>-101.68426667394634</c:v>
                </c:pt>
                <c:pt idx="327">
                  <c:v>-146.5914837214909</c:v>
                </c:pt>
                <c:pt idx="328">
                  <c:v>-101.5198355414048</c:v>
                </c:pt>
                <c:pt idx="329">
                  <c:v>-138.22054206398906</c:v>
                </c:pt>
                <c:pt idx="330">
                  <c:v>-94.310891911638564</c:v>
                </c:pt>
                <c:pt idx="331">
                  <c:v>-113.66796384132014</c:v>
                </c:pt>
                <c:pt idx="332">
                  <c:v>-121.62381255655794</c:v>
                </c:pt>
                <c:pt idx="333">
                  <c:v>-112.35485009762168</c:v>
                </c:pt>
                <c:pt idx="334">
                  <c:v>-96.072887374282345</c:v>
                </c:pt>
                <c:pt idx="335">
                  <c:v>-92.002532870805254</c:v>
                </c:pt>
                <c:pt idx="336">
                  <c:v>-92.28129835467773</c:v>
                </c:pt>
                <c:pt idx="337">
                  <c:v>-80.063744598820094</c:v>
                </c:pt>
                <c:pt idx="338">
                  <c:v>-133.25004173113055</c:v>
                </c:pt>
                <c:pt idx="339">
                  <c:v>-112.2348815667153</c:v>
                </c:pt>
                <c:pt idx="340">
                  <c:v>-127.75870356471103</c:v>
                </c:pt>
                <c:pt idx="341">
                  <c:v>-106.0910516245892</c:v>
                </c:pt>
                <c:pt idx="342">
                  <c:v>-104.12438725282226</c:v>
                </c:pt>
                <c:pt idx="343">
                  <c:v>-105.78984257702</c:v>
                </c:pt>
                <c:pt idx="344">
                  <c:v>-107.60534313720383</c:v>
                </c:pt>
                <c:pt idx="345">
                  <c:v>-114.86008063939175</c:v>
                </c:pt>
                <c:pt idx="346">
                  <c:v>-139.79797770859139</c:v>
                </c:pt>
                <c:pt idx="347">
                  <c:v>-85.290131214621084</c:v>
                </c:pt>
                <c:pt idx="348">
                  <c:v>-92.941549206428931</c:v>
                </c:pt>
                <c:pt idx="349">
                  <c:v>-118.19717434476705</c:v>
                </c:pt>
                <c:pt idx="350">
                  <c:v>-88.893515515061125</c:v>
                </c:pt>
                <c:pt idx="351">
                  <c:v>-78.876239348636403</c:v>
                </c:pt>
                <c:pt idx="352">
                  <c:v>-137.55078530222607</c:v>
                </c:pt>
                <c:pt idx="353">
                  <c:v>-107.92900047831233</c:v>
                </c:pt>
                <c:pt idx="354">
                  <c:v>-115.47907132806223</c:v>
                </c:pt>
                <c:pt idx="355">
                  <c:v>-107.84157959410585</c:v>
                </c:pt>
                <c:pt idx="356">
                  <c:v>-110.33950089475299</c:v>
                </c:pt>
                <c:pt idx="357">
                  <c:v>-108.97959251165823</c:v>
                </c:pt>
                <c:pt idx="358">
                  <c:v>-88.186095219031557</c:v>
                </c:pt>
                <c:pt idx="359">
                  <c:v>-82.102011640695963</c:v>
                </c:pt>
                <c:pt idx="360">
                  <c:v>-120.06025367377761</c:v>
                </c:pt>
                <c:pt idx="361">
                  <c:v>-129.7020335062272</c:v>
                </c:pt>
                <c:pt idx="362">
                  <c:v>-111.4945956492423</c:v>
                </c:pt>
                <c:pt idx="363">
                  <c:v>-119.94571873497078</c:v>
                </c:pt>
                <c:pt idx="364">
                  <c:v>-121.4062672621462</c:v>
                </c:pt>
                <c:pt idx="365">
                  <c:v>-136.91449948048907</c:v>
                </c:pt>
                <c:pt idx="366">
                  <c:v>-144.93706178295014</c:v>
                </c:pt>
                <c:pt idx="367">
                  <c:v>-101.99395699052762</c:v>
                </c:pt>
                <c:pt idx="368">
                  <c:v>-110.49232149971169</c:v>
                </c:pt>
                <c:pt idx="369">
                  <c:v>-139.69621535052681</c:v>
                </c:pt>
                <c:pt idx="370">
                  <c:v>-92.44617280449323</c:v>
                </c:pt>
                <c:pt idx="371">
                  <c:v>-58.130744382284952</c:v>
                </c:pt>
                <c:pt idx="372">
                  <c:v>-98.085510636505148</c:v>
                </c:pt>
                <c:pt idx="373">
                  <c:v>-131.72646158511441</c:v>
                </c:pt>
                <c:pt idx="374">
                  <c:v>-154.90236998446014</c:v>
                </c:pt>
                <c:pt idx="375">
                  <c:v>-122.49249056966227</c:v>
                </c:pt>
                <c:pt idx="376">
                  <c:v>-140.91181850869432</c:v>
                </c:pt>
                <c:pt idx="377">
                  <c:v>-110.81567045368317</c:v>
                </c:pt>
                <c:pt idx="378">
                  <c:v>-70.896920805101132</c:v>
                </c:pt>
                <c:pt idx="379">
                  <c:v>-82.07468556216844</c:v>
                </c:pt>
                <c:pt idx="380">
                  <c:v>-122.46297251731608</c:v>
                </c:pt>
                <c:pt idx="381">
                  <c:v>-125.65678434275866</c:v>
                </c:pt>
                <c:pt idx="382">
                  <c:v>-124.48575038333061</c:v>
                </c:pt>
                <c:pt idx="383">
                  <c:v>-100.82146119855862</c:v>
                </c:pt>
                <c:pt idx="384">
                  <c:v>-94.414200586881421</c:v>
                </c:pt>
                <c:pt idx="385">
                  <c:v>-116.10718651489026</c:v>
                </c:pt>
                <c:pt idx="386">
                  <c:v>-106.42934433935345</c:v>
                </c:pt>
                <c:pt idx="387">
                  <c:v>-115.30331254473137</c:v>
                </c:pt>
                <c:pt idx="388">
                  <c:v>-118.03307532172992</c:v>
                </c:pt>
                <c:pt idx="389">
                  <c:v>-136.86895532014159</c:v>
                </c:pt>
                <c:pt idx="390">
                  <c:v>-90.863213302778604</c:v>
                </c:pt>
                <c:pt idx="391">
                  <c:v>-124.22539509840314</c:v>
                </c:pt>
                <c:pt idx="392">
                  <c:v>-142.02375491609806</c:v>
                </c:pt>
                <c:pt idx="393">
                  <c:v>-69.854723909112522</c:v>
                </c:pt>
                <c:pt idx="394">
                  <c:v>-125.68432355700079</c:v>
                </c:pt>
                <c:pt idx="395">
                  <c:v>-104.88501916056276</c:v>
                </c:pt>
                <c:pt idx="396">
                  <c:v>-120.08319232910513</c:v>
                </c:pt>
                <c:pt idx="397">
                  <c:v>-101.20379701381604</c:v>
                </c:pt>
                <c:pt idx="398">
                  <c:v>-128.30500362274259</c:v>
                </c:pt>
                <c:pt idx="399">
                  <c:v>-127.58258965537675</c:v>
                </c:pt>
                <c:pt idx="400">
                  <c:v>-118.64917520236673</c:v>
                </c:pt>
                <c:pt idx="401">
                  <c:v>-111.80610876349715</c:v>
                </c:pt>
                <c:pt idx="402">
                  <c:v>-120.92900864727937</c:v>
                </c:pt>
                <c:pt idx="403">
                  <c:v>-119.34976674484741</c:v>
                </c:pt>
                <c:pt idx="404">
                  <c:v>-120.32388616602526</c:v>
                </c:pt>
                <c:pt idx="405">
                  <c:v>-104.01948375011993</c:v>
                </c:pt>
                <c:pt idx="406">
                  <c:v>-117.56890907201101</c:v>
                </c:pt>
                <c:pt idx="407">
                  <c:v>-121.19654267532306</c:v>
                </c:pt>
                <c:pt idx="408">
                  <c:v>-137.36747211071375</c:v>
                </c:pt>
                <c:pt idx="409">
                  <c:v>-92.525823652551395</c:v>
                </c:pt>
                <c:pt idx="410">
                  <c:v>-127.34801659176718</c:v>
                </c:pt>
                <c:pt idx="411">
                  <c:v>-108.97315143027988</c:v>
                </c:pt>
                <c:pt idx="412">
                  <c:v>-117.24004929919509</c:v>
                </c:pt>
                <c:pt idx="413">
                  <c:v>-127.26812255351851</c:v>
                </c:pt>
                <c:pt idx="414">
                  <c:v>-110.23108860016835</c:v>
                </c:pt>
                <c:pt idx="415">
                  <c:v>-105.06948288931821</c:v>
                </c:pt>
                <c:pt idx="416">
                  <c:v>-88.734917786091188</c:v>
                </c:pt>
                <c:pt idx="417">
                  <c:v>-127.47624702997766</c:v>
                </c:pt>
                <c:pt idx="418">
                  <c:v>-103.90829135449543</c:v>
                </c:pt>
                <c:pt idx="419">
                  <c:v>-142.90932010209218</c:v>
                </c:pt>
                <c:pt idx="420">
                  <c:v>-142.81758666448954</c:v>
                </c:pt>
                <c:pt idx="421">
                  <c:v>-97.164451770806664</c:v>
                </c:pt>
                <c:pt idx="422">
                  <c:v>-127.9282403377739</c:v>
                </c:pt>
                <c:pt idx="423">
                  <c:v>-79.686593715567611</c:v>
                </c:pt>
                <c:pt idx="424">
                  <c:v>-53.759896247843656</c:v>
                </c:pt>
                <c:pt idx="425">
                  <c:v>-114.95076883801283</c:v>
                </c:pt>
                <c:pt idx="426">
                  <c:v>-80.657766814474527</c:v>
                </c:pt>
                <c:pt idx="427">
                  <c:v>-115.23091669682327</c:v>
                </c:pt>
                <c:pt idx="428">
                  <c:v>-126.42877529228905</c:v>
                </c:pt>
                <c:pt idx="429">
                  <c:v>-113.52440666101532</c:v>
                </c:pt>
                <c:pt idx="430">
                  <c:v>-80.596472408353875</c:v>
                </c:pt>
                <c:pt idx="431">
                  <c:v>-72.978984586571485</c:v>
                </c:pt>
                <c:pt idx="432">
                  <c:v>-105.15505161223864</c:v>
                </c:pt>
                <c:pt idx="433">
                  <c:v>-108.40644622166367</c:v>
                </c:pt>
                <c:pt idx="434">
                  <c:v>-104.87730151413753</c:v>
                </c:pt>
                <c:pt idx="435">
                  <c:v>-106.81987187169364</c:v>
                </c:pt>
                <c:pt idx="436">
                  <c:v>-94.900202306020404</c:v>
                </c:pt>
                <c:pt idx="437">
                  <c:v>-85.647836352401271</c:v>
                </c:pt>
                <c:pt idx="438">
                  <c:v>-107.5562425074162</c:v>
                </c:pt>
                <c:pt idx="439">
                  <c:v>-70.984539230966973</c:v>
                </c:pt>
                <c:pt idx="440">
                  <c:v>-34.324379632316159</c:v>
                </c:pt>
                <c:pt idx="441">
                  <c:v>-64.521771679325866</c:v>
                </c:pt>
                <c:pt idx="442">
                  <c:v>-57.999868886543453</c:v>
                </c:pt>
                <c:pt idx="443">
                  <c:v>-87.541753820352952</c:v>
                </c:pt>
                <c:pt idx="444">
                  <c:v>-63.144290933524474</c:v>
                </c:pt>
                <c:pt idx="445">
                  <c:v>-19.044071101889088</c:v>
                </c:pt>
                <c:pt idx="446">
                  <c:v>-80.991061480439143</c:v>
                </c:pt>
                <c:pt idx="447">
                  <c:v>-93.126997732632987</c:v>
                </c:pt>
                <c:pt idx="448">
                  <c:v>-73.217775165733187</c:v>
                </c:pt>
                <c:pt idx="449">
                  <c:v>-58.21018655644481</c:v>
                </c:pt>
                <c:pt idx="450">
                  <c:v>-41.5130232832541</c:v>
                </c:pt>
                <c:pt idx="451">
                  <c:v>-45.454770010589712</c:v>
                </c:pt>
                <c:pt idx="452">
                  <c:v>-9.3663706020963762</c:v>
                </c:pt>
                <c:pt idx="453">
                  <c:v>-3.8544132261749509</c:v>
                </c:pt>
                <c:pt idx="454">
                  <c:v>-19.367041092928794</c:v>
                </c:pt>
                <c:pt idx="455">
                  <c:v>-7.5843552366398521</c:v>
                </c:pt>
                <c:pt idx="456">
                  <c:v>-11.941856989839197</c:v>
                </c:pt>
                <c:pt idx="457">
                  <c:v>1.9429345996358425</c:v>
                </c:pt>
                <c:pt idx="458">
                  <c:v>20.597219818301536</c:v>
                </c:pt>
                <c:pt idx="459">
                  <c:v>35.03622723825243</c:v>
                </c:pt>
                <c:pt idx="460">
                  <c:v>38.510097796336808</c:v>
                </c:pt>
                <c:pt idx="461">
                  <c:v>61.259396284643415</c:v>
                </c:pt>
                <c:pt idx="462">
                  <c:v>59.089595429612984</c:v>
                </c:pt>
                <c:pt idx="463">
                  <c:v>75.198754540180502</c:v>
                </c:pt>
                <c:pt idx="464">
                  <c:v>144.54433291803284</c:v>
                </c:pt>
                <c:pt idx="465">
                  <c:v>152.66877826868702</c:v>
                </c:pt>
                <c:pt idx="466">
                  <c:v>105.03367061025375</c:v>
                </c:pt>
                <c:pt idx="467">
                  <c:v>157.99084533536964</c:v>
                </c:pt>
                <c:pt idx="468">
                  <c:v>177.83437626387695</c:v>
                </c:pt>
                <c:pt idx="469">
                  <c:v>239.13885400828462</c:v>
                </c:pt>
                <c:pt idx="470">
                  <c:v>199.52947855763247</c:v>
                </c:pt>
                <c:pt idx="471">
                  <c:v>248.41436463414144</c:v>
                </c:pt>
                <c:pt idx="472">
                  <c:v>237.97820518433085</c:v>
                </c:pt>
                <c:pt idx="473">
                  <c:v>312.61939528066023</c:v>
                </c:pt>
                <c:pt idx="474">
                  <c:v>324.83787891075423</c:v>
                </c:pt>
                <c:pt idx="475">
                  <c:v>332.52305365030986</c:v>
                </c:pt>
                <c:pt idx="476">
                  <c:v>413.95879092931295</c:v>
                </c:pt>
                <c:pt idx="477">
                  <c:v>404.73848221520535</c:v>
                </c:pt>
                <c:pt idx="478">
                  <c:v>457.47346192719692</c:v>
                </c:pt>
                <c:pt idx="479">
                  <c:v>499.14306065053506</c:v>
                </c:pt>
                <c:pt idx="480">
                  <c:v>548.66947414380479</c:v>
                </c:pt>
                <c:pt idx="481">
                  <c:v>578.34620437728404</c:v>
                </c:pt>
                <c:pt idx="482">
                  <c:v>641.04436897582355</c:v>
                </c:pt>
                <c:pt idx="483">
                  <c:v>677.74184119071379</c:v>
                </c:pt>
                <c:pt idx="484">
                  <c:v>725.0767786905127</c:v>
                </c:pt>
                <c:pt idx="485">
                  <c:v>766.5095728472661</c:v>
                </c:pt>
                <c:pt idx="486">
                  <c:v>893.90655944486457</c:v>
                </c:pt>
                <c:pt idx="487">
                  <c:v>913.11790904363988</c:v>
                </c:pt>
                <c:pt idx="488">
                  <c:v>974.60360650531447</c:v>
                </c:pt>
                <c:pt idx="489">
                  <c:v>1074.4971234065524</c:v>
                </c:pt>
                <c:pt idx="490">
                  <c:v>1105.0985651666288</c:v>
                </c:pt>
                <c:pt idx="491">
                  <c:v>1148.1126731984609</c:v>
                </c:pt>
                <c:pt idx="492">
                  <c:v>1242.3835333060542</c:v>
                </c:pt>
                <c:pt idx="493">
                  <c:v>1300.3833176355683</c:v>
                </c:pt>
                <c:pt idx="494">
                  <c:v>1456.2611357057558</c:v>
                </c:pt>
                <c:pt idx="495">
                  <c:v>1492.1226184823977</c:v>
                </c:pt>
                <c:pt idx="496">
                  <c:v>1654.0083086238415</c:v>
                </c:pt>
                <c:pt idx="497">
                  <c:v>1770.859089407048</c:v>
                </c:pt>
                <c:pt idx="498">
                  <c:v>1867.0698321504208</c:v>
                </c:pt>
                <c:pt idx="499">
                  <c:v>2013.4486741956671</c:v>
                </c:pt>
                <c:pt idx="500">
                  <c:v>2148.6992845419941</c:v>
                </c:pt>
                <c:pt idx="501">
                  <c:v>2252.830622327192</c:v>
                </c:pt>
                <c:pt idx="502">
                  <c:v>2372.9448679265543</c:v>
                </c:pt>
                <c:pt idx="503">
                  <c:v>2570.8173221564257</c:v>
                </c:pt>
                <c:pt idx="504">
                  <c:v>2740.6111091752264</c:v>
                </c:pt>
                <c:pt idx="505">
                  <c:v>2876.4028421277808</c:v>
                </c:pt>
                <c:pt idx="506">
                  <c:v>2998.7092443542633</c:v>
                </c:pt>
                <c:pt idx="507">
                  <c:v>3263.8740675278405</c:v>
                </c:pt>
                <c:pt idx="508">
                  <c:v>3442.7087342863647</c:v>
                </c:pt>
                <c:pt idx="509">
                  <c:v>3585.0030936728044</c:v>
                </c:pt>
                <c:pt idx="510">
                  <c:v>3786.0822240117982</c:v>
                </c:pt>
                <c:pt idx="511">
                  <c:v>3991.9120149847422</c:v>
                </c:pt>
                <c:pt idx="512">
                  <c:v>4169.5166021137711</c:v>
                </c:pt>
                <c:pt idx="513">
                  <c:v>4402.4982996931085</c:v>
                </c:pt>
                <c:pt idx="514">
                  <c:v>4653.7919636062597</c:v>
                </c:pt>
                <c:pt idx="515">
                  <c:v>4873.0099292597633</c:v>
                </c:pt>
                <c:pt idx="516">
                  <c:v>5153.1411952037415</c:v>
                </c:pt>
                <c:pt idx="517">
                  <c:v>5514.5348053560383</c:v>
                </c:pt>
                <c:pt idx="518">
                  <c:v>5844.366650502946</c:v>
                </c:pt>
                <c:pt idx="519">
                  <c:v>6229.9486013776605</c:v>
                </c:pt>
                <c:pt idx="520">
                  <c:v>6587.3514440597601</c:v>
                </c:pt>
                <c:pt idx="521">
                  <c:v>6973.7236915660296</c:v>
                </c:pt>
                <c:pt idx="522">
                  <c:v>7426.3461051190779</c:v>
                </c:pt>
                <c:pt idx="523">
                  <c:v>7789.4831599251465</c:v>
                </c:pt>
                <c:pt idx="524">
                  <c:v>8251.416048916888</c:v>
                </c:pt>
                <c:pt idx="525">
                  <c:v>8695.1219786730162</c:v>
                </c:pt>
                <c:pt idx="526">
                  <c:v>9154.9954358068226</c:v>
                </c:pt>
                <c:pt idx="527">
                  <c:v>9635.9021839264915</c:v>
                </c:pt>
                <c:pt idx="528">
                  <c:v>10237.962609363132</c:v>
                </c:pt>
                <c:pt idx="529">
                  <c:v>10624.3800595096</c:v>
                </c:pt>
                <c:pt idx="530">
                  <c:v>11119.456091887572</c:v>
                </c:pt>
                <c:pt idx="531">
                  <c:v>11611.820297238824</c:v>
                </c:pt>
                <c:pt idx="532">
                  <c:v>12193.289818475858</c:v>
                </c:pt>
                <c:pt idx="533">
                  <c:v>12661.414285286446</c:v>
                </c:pt>
                <c:pt idx="534">
                  <c:v>13163.51423923075</c:v>
                </c:pt>
                <c:pt idx="535">
                  <c:v>13896.883363739642</c:v>
                </c:pt>
                <c:pt idx="536">
                  <c:v>14483.631640180447</c:v>
                </c:pt>
                <c:pt idx="537">
                  <c:v>15190.233790593766</c:v>
                </c:pt>
                <c:pt idx="538">
                  <c:v>15856.816672130095</c:v>
                </c:pt>
                <c:pt idx="539">
                  <c:v>16673.870401959353</c:v>
                </c:pt>
                <c:pt idx="540">
                  <c:v>17568.618079050004</c:v>
                </c:pt>
                <c:pt idx="541">
                  <c:v>18441.835202227434</c:v>
                </c:pt>
                <c:pt idx="542">
                  <c:v>19325.033987106737</c:v>
                </c:pt>
                <c:pt idx="543">
                  <c:v>20389.968847146345</c:v>
                </c:pt>
                <c:pt idx="544">
                  <c:v>21304.839684644641</c:v>
                </c:pt>
                <c:pt idx="545">
                  <c:v>22393.329079627016</c:v>
                </c:pt>
                <c:pt idx="546">
                  <c:v>23610.354839413718</c:v>
                </c:pt>
                <c:pt idx="547">
                  <c:v>24637.570662611954</c:v>
                </c:pt>
                <c:pt idx="548">
                  <c:v>25668.249223707837</c:v>
                </c:pt>
                <c:pt idx="549">
                  <c:v>26894.500551622241</c:v>
                </c:pt>
                <c:pt idx="550">
                  <c:v>27901.54824073553</c:v>
                </c:pt>
                <c:pt idx="551">
                  <c:v>28969.3037437067</c:v>
                </c:pt>
                <c:pt idx="552">
                  <c:v>30051.249992200555</c:v>
                </c:pt>
                <c:pt idx="553">
                  <c:v>31097.199398618715</c:v>
                </c:pt>
                <c:pt idx="554">
                  <c:v>32082.417795686841</c:v>
                </c:pt>
                <c:pt idx="555">
                  <c:v>33322.232083301671</c:v>
                </c:pt>
                <c:pt idx="556">
                  <c:v>34225.583507983756</c:v>
                </c:pt>
                <c:pt idx="557">
                  <c:v>35221.584565752826</c:v>
                </c:pt>
                <c:pt idx="558">
                  <c:v>36217.589531069971</c:v>
                </c:pt>
                <c:pt idx="559">
                  <c:v>37607.759713194682</c:v>
                </c:pt>
                <c:pt idx="560">
                  <c:v>38552.225927261548</c:v>
                </c:pt>
                <c:pt idx="561">
                  <c:v>39764.510777367395</c:v>
                </c:pt>
                <c:pt idx="562">
                  <c:v>41098.11243934324</c:v>
                </c:pt>
                <c:pt idx="563">
                  <c:v>42456.896884203539</c:v>
                </c:pt>
                <c:pt idx="564">
                  <c:v>43878.136826303155</c:v>
                </c:pt>
                <c:pt idx="565">
                  <c:v>45227.14514428196</c:v>
                </c:pt>
                <c:pt idx="566">
                  <c:v>46617.68625068797</c:v>
                </c:pt>
                <c:pt idx="567">
                  <c:v>48234.29602499403</c:v>
                </c:pt>
                <c:pt idx="568">
                  <c:v>49711.229324043255</c:v>
                </c:pt>
                <c:pt idx="569">
                  <c:v>51186.610689207359</c:v>
                </c:pt>
                <c:pt idx="570">
                  <c:v>52550.496052820927</c:v>
                </c:pt>
                <c:pt idx="571">
                  <c:v>53986.845466362451</c:v>
                </c:pt>
                <c:pt idx="572">
                  <c:v>55442.562331075809</c:v>
                </c:pt>
                <c:pt idx="573">
                  <c:v>56586.973204435373</c:v>
                </c:pt>
                <c:pt idx="574">
                  <c:v>57714.148000488465</c:v>
                </c:pt>
                <c:pt idx="575">
                  <c:v>58971.652501961675</c:v>
                </c:pt>
                <c:pt idx="576">
                  <c:v>59948.50614663685</c:v>
                </c:pt>
                <c:pt idx="577">
                  <c:v>60628.543377102789</c:v>
                </c:pt>
                <c:pt idx="578">
                  <c:v>61162.9168903877</c:v>
                </c:pt>
                <c:pt idx="579">
                  <c:v>61867.0372598494</c:v>
                </c:pt>
                <c:pt idx="580">
                  <c:v>62311.808845678264</c:v>
                </c:pt>
                <c:pt idx="581">
                  <c:v>62723.714661690952</c:v>
                </c:pt>
                <c:pt idx="582">
                  <c:v>63175.295321611491</c:v>
                </c:pt>
                <c:pt idx="583">
                  <c:v>63699.647221245621</c:v>
                </c:pt>
                <c:pt idx="584">
                  <c:v>63754.583795225124</c:v>
                </c:pt>
                <c:pt idx="585">
                  <c:v>63942.46832861338</c:v>
                </c:pt>
                <c:pt idx="586">
                  <c:v>64423.226067030395</c:v>
                </c:pt>
                <c:pt idx="587">
                  <c:v>64628.719448342919</c:v>
                </c:pt>
                <c:pt idx="588">
                  <c:v>64875.922575146731</c:v>
                </c:pt>
                <c:pt idx="589">
                  <c:v>64758.570324095308</c:v>
                </c:pt>
                <c:pt idx="590">
                  <c:v>65179.992886549757</c:v>
                </c:pt>
                <c:pt idx="591">
                  <c:v>65319.27828476693</c:v>
                </c:pt>
                <c:pt idx="592">
                  <c:v>65415.871825199865</c:v>
                </c:pt>
                <c:pt idx="593">
                  <c:v>65713.426698576179</c:v>
                </c:pt>
                <c:pt idx="594">
                  <c:v>65776.572837641856</c:v>
                </c:pt>
                <c:pt idx="595">
                  <c:v>65825.986469833777</c:v>
                </c:pt>
                <c:pt idx="596">
                  <c:v>65636.113464828886</c:v>
                </c:pt>
                <c:pt idx="597">
                  <c:v>65479.988195225698</c:v>
                </c:pt>
                <c:pt idx="598">
                  <c:v>65202.811591808844</c:v>
                </c:pt>
                <c:pt idx="599">
                  <c:v>64588.106472469881</c:v>
                </c:pt>
                <c:pt idx="600">
                  <c:v>64169.011590766015</c:v>
                </c:pt>
                <c:pt idx="601">
                  <c:v>63485.392294889214</c:v>
                </c:pt>
                <c:pt idx="602">
                  <c:v>62386.677169599257</c:v>
                </c:pt>
                <c:pt idx="603">
                  <c:v>61559.998044882203</c:v>
                </c:pt>
                <c:pt idx="604">
                  <c:v>60357.929510971437</c:v>
                </c:pt>
                <c:pt idx="605">
                  <c:v>59336.708002227228</c:v>
                </c:pt>
                <c:pt idx="606">
                  <c:v>58259.249961992478</c:v>
                </c:pt>
                <c:pt idx="607">
                  <c:v>56822.597908845026</c:v>
                </c:pt>
                <c:pt idx="608">
                  <c:v>55561.370695546459</c:v>
                </c:pt>
                <c:pt idx="609">
                  <c:v>54205.565106624766</c:v>
                </c:pt>
                <c:pt idx="610">
                  <c:v>52846.94163946544</c:v>
                </c:pt>
                <c:pt idx="611">
                  <c:v>51405.766332930201</c:v>
                </c:pt>
                <c:pt idx="612">
                  <c:v>50306.81053412889</c:v>
                </c:pt>
                <c:pt idx="613">
                  <c:v>49036.680545964053</c:v>
                </c:pt>
                <c:pt idx="614">
                  <c:v>47792.880541747327</c:v>
                </c:pt>
                <c:pt idx="615">
                  <c:v>46674.220018337561</c:v>
                </c:pt>
                <c:pt idx="616">
                  <c:v>45794.644414869843</c:v>
                </c:pt>
                <c:pt idx="617">
                  <c:v>44797.784630606853</c:v>
                </c:pt>
                <c:pt idx="618">
                  <c:v>43713.062349440675</c:v>
                </c:pt>
                <c:pt idx="619">
                  <c:v>42654.784070168404</c:v>
                </c:pt>
                <c:pt idx="620">
                  <c:v>41759.620984135181</c:v>
                </c:pt>
                <c:pt idx="621">
                  <c:v>41016.390994328474</c:v>
                </c:pt>
                <c:pt idx="622">
                  <c:v>40015.005300178062</c:v>
                </c:pt>
                <c:pt idx="623">
                  <c:v>39140.109494454176</c:v>
                </c:pt>
                <c:pt idx="624">
                  <c:v>38287.612348918752</c:v>
                </c:pt>
                <c:pt idx="625">
                  <c:v>37232.324660364124</c:v>
                </c:pt>
                <c:pt idx="626">
                  <c:v>36246.957795649163</c:v>
                </c:pt>
                <c:pt idx="627">
                  <c:v>35214.089046839981</c:v>
                </c:pt>
                <c:pt idx="628">
                  <c:v>34521.372751862102</c:v>
                </c:pt>
                <c:pt idx="629">
                  <c:v>33485.051099998527</c:v>
                </c:pt>
                <c:pt idx="630">
                  <c:v>32316.819578513871</c:v>
                </c:pt>
                <c:pt idx="631">
                  <c:v>31339.639918754998</c:v>
                </c:pt>
                <c:pt idx="632">
                  <c:v>30422.036414844399</c:v>
                </c:pt>
                <c:pt idx="633">
                  <c:v>29296.335578746137</c:v>
                </c:pt>
                <c:pt idx="634">
                  <c:v>28282.804453913712</c:v>
                </c:pt>
                <c:pt idx="635">
                  <c:v>27323.538428201497</c:v>
                </c:pt>
                <c:pt idx="636">
                  <c:v>26245.057172174904</c:v>
                </c:pt>
                <c:pt idx="637">
                  <c:v>25426.05468252398</c:v>
                </c:pt>
                <c:pt idx="638">
                  <c:v>24594.278909083969</c:v>
                </c:pt>
                <c:pt idx="639">
                  <c:v>23597.953945523739</c:v>
                </c:pt>
                <c:pt idx="640">
                  <c:v>22665.354759749229</c:v>
                </c:pt>
                <c:pt idx="641">
                  <c:v>22192.052484251188</c:v>
                </c:pt>
                <c:pt idx="642">
                  <c:v>21376.330126282079</c:v>
                </c:pt>
                <c:pt idx="643">
                  <c:v>20604.743827862956</c:v>
                </c:pt>
                <c:pt idx="644">
                  <c:v>20115.367931006764</c:v>
                </c:pt>
                <c:pt idx="645">
                  <c:v>19383.913108699031</c:v>
                </c:pt>
                <c:pt idx="646">
                  <c:v>18688.965544625007</c:v>
                </c:pt>
                <c:pt idx="647">
                  <c:v>17801.893583250145</c:v>
                </c:pt>
                <c:pt idx="648">
                  <c:v>17237.369941260567</c:v>
                </c:pt>
                <c:pt idx="649">
                  <c:v>20059.929683823917</c:v>
                </c:pt>
                <c:pt idx="650">
                  <c:v>19554.583071370947</c:v>
                </c:pt>
                <c:pt idx="651">
                  <c:v>18915.449739696716</c:v>
                </c:pt>
                <c:pt idx="652">
                  <c:v>18408.537313045323</c:v>
                </c:pt>
                <c:pt idx="653">
                  <c:v>17869.331934879683</c:v>
                </c:pt>
                <c:pt idx="654">
                  <c:v>17506.672976147231</c:v>
                </c:pt>
                <c:pt idx="655">
                  <c:v>16946.774689789789</c:v>
                </c:pt>
                <c:pt idx="656">
                  <c:v>16516.806500704104</c:v>
                </c:pt>
                <c:pt idx="657">
                  <c:v>16004.480380154337</c:v>
                </c:pt>
                <c:pt idx="658">
                  <c:v>15535.43944714514</c:v>
                </c:pt>
                <c:pt idx="659">
                  <c:v>14998.059470077826</c:v>
                </c:pt>
                <c:pt idx="660">
                  <c:v>14541.133240676632</c:v>
                </c:pt>
                <c:pt idx="661">
                  <c:v>14005.139870447685</c:v>
                </c:pt>
                <c:pt idx="662">
                  <c:v>13487.960014193221</c:v>
                </c:pt>
                <c:pt idx="663">
                  <c:v>13051.893976081374</c:v>
                </c:pt>
                <c:pt idx="664">
                  <c:v>12614.191612815121</c:v>
                </c:pt>
                <c:pt idx="665">
                  <c:v>12245.133339389324</c:v>
                </c:pt>
                <c:pt idx="666">
                  <c:v>11660.78101583243</c:v>
                </c:pt>
                <c:pt idx="667">
                  <c:v>11263.1797733808</c:v>
                </c:pt>
                <c:pt idx="668">
                  <c:v>10832.562639025504</c:v>
                </c:pt>
                <c:pt idx="669">
                  <c:v>10423.203964201075</c:v>
                </c:pt>
                <c:pt idx="670">
                  <c:v>9960.2742174750147</c:v>
                </c:pt>
                <c:pt idx="671">
                  <c:v>9566.9942867956743</c:v>
                </c:pt>
                <c:pt idx="672">
                  <c:v>9214.2074889558535</c:v>
                </c:pt>
                <c:pt idx="673">
                  <c:v>8842.1296732728206</c:v>
                </c:pt>
                <c:pt idx="674">
                  <c:v>8611.0408305971014</c:v>
                </c:pt>
                <c:pt idx="675">
                  <c:v>8191.7666800782154</c:v>
                </c:pt>
                <c:pt idx="676">
                  <c:v>7975.0731677094636</c:v>
                </c:pt>
                <c:pt idx="677">
                  <c:v>7722.5087812375477</c:v>
                </c:pt>
                <c:pt idx="678">
                  <c:v>7377.9657018057678</c:v>
                </c:pt>
                <c:pt idx="679">
                  <c:v>7194.6437567760595</c:v>
                </c:pt>
                <c:pt idx="680">
                  <c:v>6951.2167079203718</c:v>
                </c:pt>
                <c:pt idx="681">
                  <c:v>6779.821519914999</c:v>
                </c:pt>
                <c:pt idx="682">
                  <c:v>6574.3741033267634</c:v>
                </c:pt>
                <c:pt idx="683">
                  <c:v>6370.1313266365223</c:v>
                </c:pt>
                <c:pt idx="684">
                  <c:v>6172.3059077788603</c:v>
                </c:pt>
                <c:pt idx="685">
                  <c:v>6018.9363178747735</c:v>
                </c:pt>
                <c:pt idx="686">
                  <c:v>5814.0104255101996</c:v>
                </c:pt>
                <c:pt idx="687">
                  <c:v>5619.7945979785172</c:v>
                </c:pt>
                <c:pt idx="688">
                  <c:v>5452.5563907012265</c:v>
                </c:pt>
                <c:pt idx="689">
                  <c:v>5289.900200270572</c:v>
                </c:pt>
                <c:pt idx="690">
                  <c:v>5134.2825625369096</c:v>
                </c:pt>
                <c:pt idx="691">
                  <c:v>4982.0214459970039</c:v>
                </c:pt>
                <c:pt idx="692">
                  <c:v>4891.4533334198823</c:v>
                </c:pt>
                <c:pt idx="693">
                  <c:v>4655.941553710305</c:v>
                </c:pt>
                <c:pt idx="694">
                  <c:v>4508.8355543011485</c:v>
                </c:pt>
                <c:pt idx="695">
                  <c:v>4340.5132088549963</c:v>
                </c:pt>
                <c:pt idx="696">
                  <c:v>4182.3013015304041</c:v>
                </c:pt>
                <c:pt idx="697">
                  <c:v>4029.9020657873152</c:v>
                </c:pt>
                <c:pt idx="698">
                  <c:v>3915.8939536035214</c:v>
                </c:pt>
                <c:pt idx="699">
                  <c:v>3776.0536537737785</c:v>
                </c:pt>
                <c:pt idx="700">
                  <c:v>3598.0720564603371</c:v>
                </c:pt>
                <c:pt idx="701">
                  <c:v>3449.880712206208</c:v>
                </c:pt>
                <c:pt idx="702">
                  <c:v>3358.8628341475346</c:v>
                </c:pt>
                <c:pt idx="703">
                  <c:v>3210.6307597031605</c:v>
                </c:pt>
                <c:pt idx="704">
                  <c:v>3049.1452594224543</c:v>
                </c:pt>
                <c:pt idx="705">
                  <c:v>2941.1633008796516</c:v>
                </c:pt>
                <c:pt idx="706">
                  <c:v>2805.165942529864</c:v>
                </c:pt>
                <c:pt idx="707">
                  <c:v>2743.0057773378226</c:v>
                </c:pt>
                <c:pt idx="708">
                  <c:v>2623.2878689193403</c:v>
                </c:pt>
                <c:pt idx="709">
                  <c:v>2502.6286415563682</c:v>
                </c:pt>
                <c:pt idx="710">
                  <c:v>2469.9982666740366</c:v>
                </c:pt>
                <c:pt idx="711">
                  <c:v>2336.6923006011093</c:v>
                </c:pt>
                <c:pt idx="712">
                  <c:v>2265.5660310627254</c:v>
                </c:pt>
                <c:pt idx="713">
                  <c:v>2189.1981658658824</c:v>
                </c:pt>
                <c:pt idx="714">
                  <c:v>2070.9363657740205</c:v>
                </c:pt>
                <c:pt idx="715">
                  <c:v>2029.0476497990276</c:v>
                </c:pt>
                <c:pt idx="716">
                  <c:v>1914.4580653232538</c:v>
                </c:pt>
                <c:pt idx="717">
                  <c:v>1946.1875349662928</c:v>
                </c:pt>
                <c:pt idx="718">
                  <c:v>1869.4800646790145</c:v>
                </c:pt>
                <c:pt idx="719">
                  <c:v>1783.2134918519891</c:v>
                </c:pt>
                <c:pt idx="720">
                  <c:v>1759.1803545039695</c:v>
                </c:pt>
                <c:pt idx="721">
                  <c:v>1688.9252995558425</c:v>
                </c:pt>
                <c:pt idx="722">
                  <c:v>1613.1165135816439</c:v>
                </c:pt>
                <c:pt idx="723">
                  <c:v>1540.9986868242797</c:v>
                </c:pt>
                <c:pt idx="724">
                  <c:v>1540.0740547250487</c:v>
                </c:pt>
                <c:pt idx="725">
                  <c:v>1460.2432224766835</c:v>
                </c:pt>
                <c:pt idx="726">
                  <c:v>1427.568712370015</c:v>
                </c:pt>
                <c:pt idx="727">
                  <c:v>1414.0052928398388</c:v>
                </c:pt>
                <c:pt idx="728">
                  <c:v>1332.6196535670551</c:v>
                </c:pt>
                <c:pt idx="729">
                  <c:v>1295.0066540010255</c:v>
                </c:pt>
                <c:pt idx="730">
                  <c:v>1273.4245765324467</c:v>
                </c:pt>
                <c:pt idx="731">
                  <c:v>1195.1072691300765</c:v>
                </c:pt>
                <c:pt idx="732">
                  <c:v>1135.9013723425269</c:v>
                </c:pt>
                <c:pt idx="733">
                  <c:v>1072.0647906339632</c:v>
                </c:pt>
                <c:pt idx="734">
                  <c:v>1067.7471448907806</c:v>
                </c:pt>
                <c:pt idx="735">
                  <c:v>1002.0541887691754</c:v>
                </c:pt>
                <c:pt idx="736">
                  <c:v>981.08058014378685</c:v>
                </c:pt>
                <c:pt idx="737">
                  <c:v>904.89210599235207</c:v>
                </c:pt>
                <c:pt idx="738">
                  <c:v>880.52250230592745</c:v>
                </c:pt>
                <c:pt idx="739">
                  <c:v>870.34256051647685</c:v>
                </c:pt>
                <c:pt idx="740">
                  <c:v>826.8448930578038</c:v>
                </c:pt>
                <c:pt idx="741">
                  <c:v>759.58822924330707</c:v>
                </c:pt>
                <c:pt idx="742">
                  <c:v>775.0146008152218</c:v>
                </c:pt>
                <c:pt idx="743">
                  <c:v>724.10637503643329</c:v>
                </c:pt>
                <c:pt idx="744">
                  <c:v>712.38156879482415</c:v>
                </c:pt>
                <c:pt idx="745">
                  <c:v>627.83414532824452</c:v>
                </c:pt>
                <c:pt idx="746">
                  <c:v>601.91259921739538</c:v>
                </c:pt>
                <c:pt idx="747">
                  <c:v>608.39306919320518</c:v>
                </c:pt>
                <c:pt idx="748">
                  <c:v>593.27188606496668</c:v>
                </c:pt>
                <c:pt idx="749">
                  <c:v>574.44713300084163</c:v>
                </c:pt>
                <c:pt idx="750">
                  <c:v>566.42332519162721</c:v>
                </c:pt>
                <c:pt idx="751">
                  <c:v>555.9305249012466</c:v>
                </c:pt>
                <c:pt idx="752">
                  <c:v>548.52375465168689</c:v>
                </c:pt>
                <c:pt idx="753">
                  <c:v>554.07883914184856</c:v>
                </c:pt>
                <c:pt idx="754">
                  <c:v>534.01861941413279</c:v>
                </c:pt>
                <c:pt idx="755">
                  <c:v>478.77311142052099</c:v>
                </c:pt>
                <c:pt idx="756">
                  <c:v>414.26348223816092</c:v>
                </c:pt>
                <c:pt idx="757">
                  <c:v>443.58672113573471</c:v>
                </c:pt>
                <c:pt idx="758">
                  <c:v>424.75824529139607</c:v>
                </c:pt>
                <c:pt idx="759">
                  <c:v>403.15122207068589</c:v>
                </c:pt>
                <c:pt idx="760">
                  <c:v>425.68424682997113</c:v>
                </c:pt>
                <c:pt idx="761">
                  <c:v>366.7265632152056</c:v>
                </c:pt>
                <c:pt idx="762">
                  <c:v>389.26066825465853</c:v>
                </c:pt>
                <c:pt idx="763">
                  <c:v>358.3918620557746</c:v>
                </c:pt>
                <c:pt idx="764">
                  <c:v>346.66138723555889</c:v>
                </c:pt>
                <c:pt idx="765">
                  <c:v>360.24402576032344</c:v>
                </c:pt>
                <c:pt idx="766">
                  <c:v>363.33095524756288</c:v>
                </c:pt>
                <c:pt idx="767">
                  <c:v>313.32115627896758</c:v>
                </c:pt>
                <c:pt idx="768">
                  <c:v>275.03983353077001</c:v>
                </c:pt>
                <c:pt idx="769">
                  <c:v>276.58347241386525</c:v>
                </c:pt>
                <c:pt idx="770">
                  <c:v>257.44212972556249</c:v>
                </c:pt>
                <c:pt idx="771">
                  <c:v>281.52309586476531</c:v>
                </c:pt>
                <c:pt idx="772">
                  <c:v>226.25923837125586</c:v>
                </c:pt>
                <c:pt idx="773">
                  <c:v>238.91779313706169</c:v>
                </c:pt>
                <c:pt idx="774">
                  <c:v>231.50793284028956</c:v>
                </c:pt>
                <c:pt idx="775">
                  <c:v>222.24550654381821</c:v>
                </c:pt>
                <c:pt idx="776">
                  <c:v>221.0105079004633</c:v>
                </c:pt>
                <c:pt idx="777">
                  <c:v>205.572856760326</c:v>
                </c:pt>
                <c:pt idx="778">
                  <c:v>162.03700542444872</c:v>
                </c:pt>
                <c:pt idx="779">
                  <c:v>185.81220931675867</c:v>
                </c:pt>
                <c:pt idx="780">
                  <c:v>171.91769911034928</c:v>
                </c:pt>
                <c:pt idx="781">
                  <c:v>141.9664549099069</c:v>
                </c:pt>
                <c:pt idx="782">
                  <c:v>168.82999599891107</c:v>
                </c:pt>
                <c:pt idx="783">
                  <c:v>123.13053837658495</c:v>
                </c:pt>
                <c:pt idx="784">
                  <c:v>129.92387294839764</c:v>
                </c:pt>
                <c:pt idx="785">
                  <c:v>132.39416155061681</c:v>
                </c:pt>
                <c:pt idx="786">
                  <c:v>145.67182678339404</c:v>
                </c:pt>
                <c:pt idx="787">
                  <c:v>107.38212298556894</c:v>
                </c:pt>
                <c:pt idx="788">
                  <c:v>111.39645554961643</c:v>
                </c:pt>
                <c:pt idx="789">
                  <c:v>101.82378180517512</c:v>
                </c:pt>
                <c:pt idx="790">
                  <c:v>96.265400509207012</c:v>
                </c:pt>
                <c:pt idx="791">
                  <c:v>85.766126430262943</c:v>
                </c:pt>
                <c:pt idx="792">
                  <c:v>79.281209230103372</c:v>
                </c:pt>
                <c:pt idx="793">
                  <c:v>95.956600372331678</c:v>
                </c:pt>
                <c:pt idx="794">
                  <c:v>41.914672160133534</c:v>
                </c:pt>
                <c:pt idx="795">
                  <c:v>61.061388173735565</c:v>
                </c:pt>
                <c:pt idx="796">
                  <c:v>67.237646902650283</c:v>
                </c:pt>
                <c:pt idx="797">
                  <c:v>61.987830133684099</c:v>
                </c:pt>
                <c:pt idx="798">
                  <c:v>97.809399336894643</c:v>
                </c:pt>
                <c:pt idx="799">
                  <c:v>72.796237494896104</c:v>
                </c:pt>
                <c:pt idx="800">
                  <c:v>48.091084018541324</c:v>
                </c:pt>
                <c:pt idx="801">
                  <c:v>17.517362925108074</c:v>
                </c:pt>
                <c:pt idx="802">
                  <c:v>49.326360465372147</c:v>
                </c:pt>
                <c:pt idx="803">
                  <c:v>49.943997948066993</c:v>
                </c:pt>
                <c:pt idx="804">
                  <c:v>25.855770363350558</c:v>
                </c:pt>
                <c:pt idx="805">
                  <c:v>11.649540875340819</c:v>
                </c:pt>
                <c:pt idx="806">
                  <c:v>49.326360465372147</c:v>
                </c:pt>
                <c:pt idx="807">
                  <c:v>17.208531294547328</c:v>
                </c:pt>
                <c:pt idx="808">
                  <c:v>30.17935365446516</c:v>
                </c:pt>
                <c:pt idx="809">
                  <c:v>11.649540875340819</c:v>
                </c:pt>
                <c:pt idx="810">
                  <c:v>10.723038591513131</c:v>
                </c:pt>
                <c:pt idx="811">
                  <c:v>16.590867663754779</c:v>
                </c:pt>
                <c:pt idx="812">
                  <c:v>-11.513348654181215</c:v>
                </c:pt>
                <c:pt idx="813">
                  <c:v>-26.029112158218908</c:v>
                </c:pt>
                <c:pt idx="814">
                  <c:v>-9.3514496732159955</c:v>
                </c:pt>
                <c:pt idx="815">
                  <c:v>-12.439878634082618</c:v>
                </c:pt>
                <c:pt idx="816">
                  <c:v>15.046706430474472</c:v>
                </c:pt>
                <c:pt idx="817">
                  <c:v>-39.927438003580406</c:v>
                </c:pt>
                <c:pt idx="818">
                  <c:v>-22.322933955518465</c:v>
                </c:pt>
                <c:pt idx="819">
                  <c:v>-9.9691344812489149</c:v>
                </c:pt>
                <c:pt idx="820">
                  <c:v>-46.722265594847215</c:v>
                </c:pt>
                <c:pt idx="821">
                  <c:v>-13.36640972101236</c:v>
                </c:pt>
                <c:pt idx="822">
                  <c:v>-11.513348654181215</c:v>
                </c:pt>
                <c:pt idx="823">
                  <c:v>-35.603487751121492</c:v>
                </c:pt>
                <c:pt idx="824">
                  <c:v>-27.882207896407834</c:v>
                </c:pt>
                <c:pt idx="825">
                  <c:v>-24.176020844418417</c:v>
                </c:pt>
                <c:pt idx="826">
                  <c:v>-61.238687164363739</c:v>
                </c:pt>
                <c:pt idx="827">
                  <c:v>-57.223479619495492</c:v>
                </c:pt>
                <c:pt idx="828">
                  <c:v>-43.015988633628524</c:v>
                </c:pt>
                <c:pt idx="829">
                  <c:v>-65.562780003838682</c:v>
                </c:pt>
                <c:pt idx="830">
                  <c:v>-72.048964312521292</c:v>
                </c:pt>
                <c:pt idx="831">
                  <c:v>-13.36640972101236</c:v>
                </c:pt>
                <c:pt idx="832">
                  <c:v>-43.94255621672923</c:v>
                </c:pt>
                <c:pt idx="833">
                  <c:v>-57.223479619495492</c:v>
                </c:pt>
                <c:pt idx="834">
                  <c:v>-73.28443411793134</c:v>
                </c:pt>
                <c:pt idx="835">
                  <c:v>-40.8540019033871</c:v>
                </c:pt>
                <c:pt idx="836">
                  <c:v>-12.439878634082618</c:v>
                </c:pt>
                <c:pt idx="837">
                  <c:v>-82.241648826455133</c:v>
                </c:pt>
                <c:pt idx="838">
                  <c:v>-86.565858306948996</c:v>
                </c:pt>
                <c:pt idx="839">
                  <c:v>-49.193126721696061</c:v>
                </c:pt>
                <c:pt idx="840">
                  <c:v>-71.43123014503027</c:v>
                </c:pt>
                <c:pt idx="841">
                  <c:v>-48.266552878665337</c:v>
                </c:pt>
                <c:pt idx="842">
                  <c:v>-49.193126721696061</c:v>
                </c:pt>
                <c:pt idx="843">
                  <c:v>-26.337961140681472</c:v>
                </c:pt>
                <c:pt idx="844">
                  <c:v>-93.978844664209205</c:v>
                </c:pt>
                <c:pt idx="845">
                  <c:v>-74.211037758532512</c:v>
                </c:pt>
                <c:pt idx="846">
                  <c:v>-84.712622733987985</c:v>
                </c:pt>
                <c:pt idx="847">
                  <c:v>-62.47413980917392</c:v>
                </c:pt>
                <c:pt idx="848">
                  <c:v>-56.60575722152808</c:v>
                </c:pt>
                <c:pt idx="849">
                  <c:v>-108.18726548198873</c:v>
                </c:pt>
                <c:pt idx="850">
                  <c:v>-104.48069597370417</c:v>
                </c:pt>
                <c:pt idx="851">
                  <c:v>-47.957695176437355</c:v>
                </c:pt>
                <c:pt idx="852">
                  <c:v>-68.960298376950377</c:v>
                </c:pt>
                <c:pt idx="853">
                  <c:v>-82.550520136333503</c:v>
                </c:pt>
                <c:pt idx="854">
                  <c:v>-101.08302272494507</c:v>
                </c:pt>
                <c:pt idx="855">
                  <c:v>-52.590573595043907</c:v>
                </c:pt>
                <c:pt idx="856">
                  <c:v>-91.816716361466277</c:v>
                </c:pt>
                <c:pt idx="857">
                  <c:v>-97.067609782641242</c:v>
                </c:pt>
                <c:pt idx="858">
                  <c:v>-92.434466693264895</c:v>
                </c:pt>
                <c:pt idx="859">
                  <c:v>-82.24164882645654</c:v>
                </c:pt>
                <c:pt idx="860">
                  <c:v>-106.33397852724832</c:v>
                </c:pt>
                <c:pt idx="861">
                  <c:v>-101.3919014997519</c:v>
                </c:pt>
                <c:pt idx="862">
                  <c:v>-68.960298376950377</c:v>
                </c:pt>
                <c:pt idx="863">
                  <c:v>-106.64285938074642</c:v>
                </c:pt>
                <c:pt idx="864">
                  <c:v>-80.079553086182102</c:v>
                </c:pt>
                <c:pt idx="865">
                  <c:v>-97.376486967355774</c:v>
                </c:pt>
                <c:pt idx="866">
                  <c:v>-105.71621718701695</c:v>
                </c:pt>
                <c:pt idx="867">
                  <c:v>-105.09845633582822</c:v>
                </c:pt>
                <c:pt idx="868">
                  <c:v>-119.30707960423214</c:v>
                </c:pt>
                <c:pt idx="869">
                  <c:v>-77.299724523943155</c:v>
                </c:pt>
                <c:pt idx="870">
                  <c:v>-115.60045730174116</c:v>
                </c:pt>
                <c:pt idx="871">
                  <c:v>-109.42279256331686</c:v>
                </c:pt>
                <c:pt idx="872">
                  <c:v>-89.654594055145907</c:v>
                </c:pt>
                <c:pt idx="873">
                  <c:v>-108.49614706896691</c:v>
                </c:pt>
                <c:pt idx="874">
                  <c:v>-84.403750567000102</c:v>
                </c:pt>
                <c:pt idx="875">
                  <c:v>-139.07602883302403</c:v>
                </c:pt>
                <c:pt idx="876">
                  <c:v>-88.727972045437355</c:v>
                </c:pt>
                <c:pt idx="877">
                  <c:v>-71.740097167505937</c:v>
                </c:pt>
                <c:pt idx="878">
                  <c:v>-79.770682756010956</c:v>
                </c:pt>
                <c:pt idx="879">
                  <c:v>-82.550520136333503</c:v>
                </c:pt>
                <c:pt idx="880">
                  <c:v>-84.403750567000102</c:v>
                </c:pt>
                <c:pt idx="881">
                  <c:v>-91.198966519170256</c:v>
                </c:pt>
                <c:pt idx="882">
                  <c:v>-89.345719929512541</c:v>
                </c:pt>
                <c:pt idx="883">
                  <c:v>-108.18726548198732</c:v>
                </c:pt>
                <c:pt idx="884">
                  <c:v>-145.87172055589912</c:v>
                </c:pt>
                <c:pt idx="885">
                  <c:v>-128.5737123026949</c:v>
                </c:pt>
                <c:pt idx="886">
                  <c:v>-89.963468303174466</c:v>
                </c:pt>
                <c:pt idx="887">
                  <c:v>-88.110224650966416</c:v>
                </c:pt>
                <c:pt idx="888">
                  <c:v>-145.56282419723036</c:v>
                </c:pt>
                <c:pt idx="889">
                  <c:v>-181.39561430961751</c:v>
                </c:pt>
                <c:pt idx="890">
                  <c:v>-178.61542543480124</c:v>
                </c:pt>
                <c:pt idx="891">
                  <c:v>-217.23004070752455</c:v>
                </c:pt>
                <c:pt idx="892">
                  <c:v>-208.27128094534902</c:v>
                </c:pt>
                <c:pt idx="893">
                  <c:v>-161.00779142753413</c:v>
                </c:pt>
                <c:pt idx="894">
                  <c:v>-126.72037697187244</c:v>
                </c:pt>
                <c:pt idx="895">
                  <c:v>-131.66261428583923</c:v>
                </c:pt>
                <c:pt idx="896">
                  <c:v>-145.56282419722896</c:v>
                </c:pt>
                <c:pt idx="897">
                  <c:v>-183.55799024438022</c:v>
                </c:pt>
                <c:pt idx="898">
                  <c:v>-127.02926588848305</c:v>
                </c:pt>
                <c:pt idx="899">
                  <c:v>-159.15437927752001</c:v>
                </c:pt>
                <c:pt idx="900">
                  <c:v>-106.33397852724693</c:v>
                </c:pt>
                <c:pt idx="901">
                  <c:v>-106.33397852724693</c:v>
                </c:pt>
                <c:pt idx="902">
                  <c:v>-85.330367435265615</c:v>
                </c:pt>
                <c:pt idx="903">
                  <c:v>-110.96720416512227</c:v>
                </c:pt>
                <c:pt idx="904">
                  <c:v>-113.74715274780564</c:v>
                </c:pt>
                <c:pt idx="905">
                  <c:v>-112.51161882234533</c:v>
                </c:pt>
                <c:pt idx="906">
                  <c:v>-95.523225694107694</c:v>
                </c:pt>
                <c:pt idx="907">
                  <c:v>-122.08705787417107</c:v>
                </c:pt>
                <c:pt idx="908">
                  <c:v>-152.35857224689508</c:v>
                </c:pt>
                <c:pt idx="909">
                  <c:v>-99.229752644486027</c:v>
                </c:pt>
                <c:pt idx="910">
                  <c:v>-138.76713515723443</c:v>
                </c:pt>
                <c:pt idx="911">
                  <c:v>-161.9344991466802</c:v>
                </c:pt>
                <c:pt idx="912">
                  <c:v>-146.18061703648604</c:v>
                </c:pt>
                <c:pt idx="913">
                  <c:v>-132.89817849639002</c:v>
                </c:pt>
                <c:pt idx="914">
                  <c:v>-132.58928726070022</c:v>
                </c:pt>
                <c:pt idx="915">
                  <c:v>-107.2606214545023</c:v>
                </c:pt>
                <c:pt idx="916">
                  <c:v>-144.63613585275843</c:v>
                </c:pt>
                <c:pt idx="917">
                  <c:v>-104.48069597370417</c:v>
                </c:pt>
                <c:pt idx="918">
                  <c:v>-127.02926588848445</c:v>
                </c:pt>
                <c:pt idx="919">
                  <c:v>-122.39594495925684</c:v>
                </c:pt>
                <c:pt idx="920">
                  <c:v>-117.14488112326296</c:v>
                </c:pt>
                <c:pt idx="921">
                  <c:v>-113.43826908314455</c:v>
                </c:pt>
                <c:pt idx="922">
                  <c:v>-93.361093108739695</c:v>
                </c:pt>
                <c:pt idx="923">
                  <c:v>-137.2226686080277</c:v>
                </c:pt>
                <c:pt idx="924">
                  <c:v>-157.91877361351229</c:v>
                </c:pt>
                <c:pt idx="925">
                  <c:v>-142.16497229923561</c:v>
                </c:pt>
                <c:pt idx="926">
                  <c:v>-98.303119255470904</c:v>
                </c:pt>
                <c:pt idx="927">
                  <c:v>-112.20273564648328</c:v>
                </c:pt>
                <c:pt idx="928">
                  <c:v>-125.17593422011907</c:v>
                </c:pt>
                <c:pt idx="929">
                  <c:v>-135.67820510864817</c:v>
                </c:pt>
                <c:pt idx="930">
                  <c:v>-105.40733670029027</c:v>
                </c:pt>
                <c:pt idx="931">
                  <c:v>-131.97150515542216</c:v>
                </c:pt>
                <c:pt idx="932">
                  <c:v>-104.78957609363199</c:v>
                </c:pt>
                <c:pt idx="933">
                  <c:v>-100.77414407243892</c:v>
                </c:pt>
                <c:pt idx="934">
                  <c:v>-148.34289581407808</c:v>
                </c:pt>
                <c:pt idx="935">
                  <c:v>-126.72037697187244</c:v>
                </c:pt>
                <c:pt idx="936">
                  <c:v>-101.08302272494646</c:v>
                </c:pt>
                <c:pt idx="937">
                  <c:v>-122.08705787417107</c:v>
                </c:pt>
                <c:pt idx="938">
                  <c:v>-113.74715274780564</c:v>
                </c:pt>
                <c:pt idx="939">
                  <c:v>-157.30097151237371</c:v>
                </c:pt>
                <c:pt idx="940">
                  <c:v>-139.07602883302403</c:v>
                </c:pt>
                <c:pt idx="941">
                  <c:v>-111.27608685214366</c:v>
                </c:pt>
                <c:pt idx="942">
                  <c:v>-118.38042237945882</c:v>
                </c:pt>
                <c:pt idx="943">
                  <c:v>-164.40572508907184</c:v>
                </c:pt>
                <c:pt idx="944">
                  <c:v>-98.920874725830956</c:v>
                </c:pt>
                <c:pt idx="945">
                  <c:v>-101.3919014997519</c:v>
                </c:pt>
                <c:pt idx="946">
                  <c:v>-134.75152847307402</c:v>
                </c:pt>
                <c:pt idx="947">
                  <c:v>-135.98709756452163</c:v>
                </c:pt>
                <c:pt idx="948">
                  <c:v>-113.12938554067928</c:v>
                </c:pt>
                <c:pt idx="949">
                  <c:v>-110.04055683736831</c:v>
                </c:pt>
                <c:pt idx="950">
                  <c:v>-157.91877361351229</c:v>
                </c:pt>
                <c:pt idx="951">
                  <c:v>-116.21822646383609</c:v>
                </c:pt>
                <c:pt idx="952">
                  <c:v>-119.61596559012069</c:v>
                </c:pt>
                <c:pt idx="953">
                  <c:v>-173.05507724293909</c:v>
                </c:pt>
                <c:pt idx="954">
                  <c:v>-117.45376625407263</c:v>
                </c:pt>
                <c:pt idx="955">
                  <c:v>-126.41148817734505</c:v>
                </c:pt>
                <c:pt idx="956">
                  <c:v>-173.3639844417022</c:v>
                </c:pt>
                <c:pt idx="957">
                  <c:v>-136.91377566415386</c:v>
                </c:pt>
                <c:pt idx="958">
                  <c:v>-158.53657620190165</c:v>
                </c:pt>
                <c:pt idx="959">
                  <c:v>-139.38492263079351</c:v>
                </c:pt>
                <c:pt idx="960">
                  <c:v>-135.06042056292171</c:v>
                </c:pt>
                <c:pt idx="961">
                  <c:v>-136.29599014239744</c:v>
                </c:pt>
                <c:pt idx="962">
                  <c:v>-135.98709756452024</c:v>
                </c:pt>
                <c:pt idx="963">
                  <c:v>-153.5941691390216</c:v>
                </c:pt>
                <c:pt idx="964">
                  <c:v>-168.11257861286617</c:v>
                </c:pt>
                <c:pt idx="965">
                  <c:v>-106.64285938074784</c:v>
                </c:pt>
                <c:pt idx="966">
                  <c:v>-118.99819374049126</c:v>
                </c:pt>
                <c:pt idx="967">
                  <c:v>-131.04483291279738</c:v>
                </c:pt>
                <c:pt idx="968">
                  <c:v>-146.4895136389884</c:v>
                </c:pt>
                <c:pt idx="969">
                  <c:v>-141.23828797877263</c:v>
                </c:pt>
                <c:pt idx="970">
                  <c:v>-126.72037697187312</c:v>
                </c:pt>
                <c:pt idx="971">
                  <c:v>-153.5941691390216</c:v>
                </c:pt>
                <c:pt idx="972">
                  <c:v>-128.26482277570776</c:v>
                </c:pt>
                <c:pt idx="973">
                  <c:v>-109.11391060963287</c:v>
                </c:pt>
                <c:pt idx="974">
                  <c:v>-155.4475681326773</c:v>
                </c:pt>
                <c:pt idx="975">
                  <c:v>-89.036845926275504</c:v>
                </c:pt>
                <c:pt idx="976">
                  <c:v>-152.66747128714084</c:v>
                </c:pt>
                <c:pt idx="977">
                  <c:v>-150.81407887364176</c:v>
                </c:pt>
                <c:pt idx="978">
                  <c:v>-152.35857224689508</c:v>
                </c:pt>
                <c:pt idx="979">
                  <c:v>-151.74077453199081</c:v>
                </c:pt>
                <c:pt idx="980">
                  <c:v>-106.0250977960029</c:v>
                </c:pt>
                <c:pt idx="981">
                  <c:v>-164.40572508907184</c:v>
                </c:pt>
                <c:pt idx="982">
                  <c:v>-111.58496966138054</c:v>
                </c:pt>
                <c:pt idx="983">
                  <c:v>-119.92485169815151</c:v>
                </c:pt>
                <c:pt idx="984">
                  <c:v>-135.67820510864678</c:v>
                </c:pt>
                <c:pt idx="985">
                  <c:v>-135.98709756452024</c:v>
                </c:pt>
                <c:pt idx="986">
                  <c:v>-132.89817849639144</c:v>
                </c:pt>
                <c:pt idx="987">
                  <c:v>-148.34289581407947</c:v>
                </c:pt>
                <c:pt idx="988">
                  <c:v>-128.88260195174803</c:v>
                </c:pt>
                <c:pt idx="989">
                  <c:v>-127.64704408794478</c:v>
                </c:pt>
                <c:pt idx="990">
                  <c:v>-138.14934817159156</c:v>
                </c:pt>
                <c:pt idx="991">
                  <c:v>-157.30097151237231</c:v>
                </c:pt>
                <c:pt idx="992">
                  <c:v>-112.82050212041105</c:v>
                </c:pt>
                <c:pt idx="993">
                  <c:v>-156.06536877193307</c:v>
                </c:pt>
                <c:pt idx="994">
                  <c:v>-109.42279256331545</c:v>
                </c:pt>
                <c:pt idx="995">
                  <c:v>-124.86704603604736</c:v>
                </c:pt>
                <c:pt idx="996">
                  <c:v>-149.26958854726431</c:v>
                </c:pt>
                <c:pt idx="997">
                  <c:v>-138.45824160342178</c:v>
                </c:pt>
                <c:pt idx="998">
                  <c:v>-108.80502877818249</c:v>
                </c:pt>
                <c:pt idx="999">
                  <c:v>-150.50518056460567</c:v>
                </c:pt>
                <c:pt idx="1000">
                  <c:v>-126.41148817734505</c:v>
                </c:pt>
                <c:pt idx="1001">
                  <c:v>-122.39594495925684</c:v>
                </c:pt>
                <c:pt idx="1002">
                  <c:v>-127.33815492717565</c:v>
                </c:pt>
                <c:pt idx="1003">
                  <c:v>-132.28039614704338</c:v>
                </c:pt>
                <c:pt idx="1004">
                  <c:v>-136.60488284227574</c:v>
                </c:pt>
                <c:pt idx="1005">
                  <c:v>-158.22767484680199</c:v>
                </c:pt>
                <c:pt idx="1006">
                  <c:v>-165.95024526020538</c:v>
                </c:pt>
                <c:pt idx="1007">
                  <c:v>-152.35857224689508</c:v>
                </c:pt>
                <c:pt idx="1008">
                  <c:v>-150.81407887364176</c:v>
                </c:pt>
                <c:pt idx="1009">
                  <c:v>-149.57848636877324</c:v>
                </c:pt>
                <c:pt idx="1010">
                  <c:v>-144.01834423275</c:v>
                </c:pt>
                <c:pt idx="1011">
                  <c:v>-124.86704603604736</c:v>
                </c:pt>
                <c:pt idx="1012">
                  <c:v>-124.86704603604736</c:v>
                </c:pt>
                <c:pt idx="1013">
                  <c:v>-127.02926588848445</c:v>
                </c:pt>
                <c:pt idx="1014">
                  <c:v>-153.5941691390216</c:v>
                </c:pt>
                <c:pt idx="1015">
                  <c:v>-133.51596133385934</c:v>
                </c:pt>
                <c:pt idx="1016">
                  <c:v>-158.84547767880855</c:v>
                </c:pt>
                <c:pt idx="1017">
                  <c:v>-149.88738431216802</c:v>
                </c:pt>
                <c:pt idx="1018">
                  <c:v>-95.21434924342725</c:v>
                </c:pt>
                <c:pt idx="1019">
                  <c:v>-177.07088031677503</c:v>
                </c:pt>
                <c:pt idx="1020">
                  <c:v>-139.38492263079351</c:v>
                </c:pt>
                <c:pt idx="1021">
                  <c:v>-144.01834423275142</c:v>
                </c:pt>
                <c:pt idx="1022">
                  <c:v>-138.14934817159298</c:v>
                </c:pt>
                <c:pt idx="1023">
                  <c:v>-123.32260694722541</c:v>
                </c:pt>
                <c:pt idx="1024">
                  <c:v>-99.84750884874191</c:v>
                </c:pt>
                <c:pt idx="1025">
                  <c:v>-133.51596133385934</c:v>
                </c:pt>
                <c:pt idx="1026">
                  <c:v>-124.24927003420362</c:v>
                </c:pt>
                <c:pt idx="1027">
                  <c:v>-163.17011114374534</c:v>
                </c:pt>
                <c:pt idx="1028">
                  <c:v>-144.01834423275142</c:v>
                </c:pt>
                <c:pt idx="1029">
                  <c:v>-141.85607740379405</c:v>
                </c:pt>
                <c:pt idx="1030">
                  <c:v>-137.22266860802631</c:v>
                </c:pt>
                <c:pt idx="1031">
                  <c:v>-146.4895136389884</c:v>
                </c:pt>
                <c:pt idx="1032">
                  <c:v>-145.87172055589912</c:v>
                </c:pt>
                <c:pt idx="1033">
                  <c:v>-140.92939344919671</c:v>
                </c:pt>
                <c:pt idx="1034">
                  <c:v>-129.80927163129095</c:v>
                </c:pt>
                <c:pt idx="1035">
                  <c:v>-129.80927163129095</c:v>
                </c:pt>
                <c:pt idx="1036">
                  <c:v>-154.52086808755791</c:v>
                </c:pt>
                <c:pt idx="1037">
                  <c:v>-174.29070676803582</c:v>
                </c:pt>
                <c:pt idx="1038">
                  <c:v>-169.96601194807391</c:v>
                </c:pt>
                <c:pt idx="1039">
                  <c:v>-132.28039614704338</c:v>
                </c:pt>
                <c:pt idx="1040">
                  <c:v>-170.58382403348801</c:v>
                </c:pt>
                <c:pt idx="1041">
                  <c:v>-148.03399848013942</c:v>
                </c:pt>
                <c:pt idx="1042">
                  <c:v>-135.67820510864678</c:v>
                </c:pt>
                <c:pt idx="1043">
                  <c:v>-152.66747128714084</c:v>
                </c:pt>
                <c:pt idx="1044">
                  <c:v>-182.32234612352013</c:v>
                </c:pt>
                <c:pt idx="1045">
                  <c:v>-175.83524641190303</c:v>
                </c:pt>
                <c:pt idx="1046">
                  <c:v>-161.62559645185061</c:v>
                </c:pt>
                <c:pt idx="1047">
                  <c:v>-148.65179326991333</c:v>
                </c:pt>
                <c:pt idx="1048">
                  <c:v>-206.41775718315643</c:v>
                </c:pt>
                <c:pt idx="1049">
                  <c:v>-116.52711122814208</c:v>
                </c:pt>
                <c:pt idx="1050">
                  <c:v>-157.91877361351229</c:v>
                </c:pt>
                <c:pt idx="1051">
                  <c:v>-179.85106371855403</c:v>
                </c:pt>
                <c:pt idx="1052">
                  <c:v>-142.78276245596714</c:v>
                </c:pt>
                <c:pt idx="1053">
                  <c:v>-175.52633823981057</c:v>
                </c:pt>
                <c:pt idx="1054">
                  <c:v>-165.02353279227768</c:v>
                </c:pt>
                <c:pt idx="1055">
                  <c:v>-150.50518056460567</c:v>
                </c:pt>
                <c:pt idx="1056">
                  <c:v>-131.97150515542216</c:v>
                </c:pt>
                <c:pt idx="1057">
                  <c:v>-160.38998689035805</c:v>
                </c:pt>
                <c:pt idx="1058">
                  <c:v>-109.11391060963287</c:v>
                </c:pt>
                <c:pt idx="1059">
                  <c:v>-156.99207064452887</c:v>
                </c:pt>
                <c:pt idx="1060">
                  <c:v>-165.6413409824832</c:v>
                </c:pt>
                <c:pt idx="1061">
                  <c:v>-148.65179326991401</c:v>
                </c:pt>
                <c:pt idx="1062">
                  <c:v>-140.92939344919813</c:v>
                </c:pt>
                <c:pt idx="1063">
                  <c:v>-140.92939344919671</c:v>
                </c:pt>
                <c:pt idx="1064">
                  <c:v>-121.16039735166041</c:v>
                </c:pt>
                <c:pt idx="1065">
                  <c:v>-181.39561430961751</c:v>
                </c:pt>
                <c:pt idx="1066">
                  <c:v>-140.00271059225025</c:v>
                </c:pt>
                <c:pt idx="1067">
                  <c:v>-130.42705202794184</c:v>
                </c:pt>
                <c:pt idx="1068">
                  <c:v>-169.03929473275667</c:v>
                </c:pt>
                <c:pt idx="1069">
                  <c:v>-158.84547767880855</c:v>
                </c:pt>
                <c:pt idx="1070">
                  <c:v>-120.23373792832477</c:v>
                </c:pt>
                <c:pt idx="1071">
                  <c:v>-154.82976798075924</c:v>
                </c:pt>
                <c:pt idx="1072">
                  <c:v>-145.25392796048104</c:v>
                </c:pt>
                <c:pt idx="1073">
                  <c:v>-151.74077453199081</c:v>
                </c:pt>
                <c:pt idx="1074">
                  <c:v>-169.65710608792517</c:v>
                </c:pt>
                <c:pt idx="1075">
                  <c:v>-125.17593422011907</c:v>
                </c:pt>
                <c:pt idx="1076">
                  <c:v>-127.64704408794478</c:v>
                </c:pt>
                <c:pt idx="1077">
                  <c:v>-170.27491792993007</c:v>
                </c:pt>
                <c:pt idx="1078">
                  <c:v>-159.15437927752001</c:v>
                </c:pt>
                <c:pt idx="1079">
                  <c:v>-135.06042056292171</c:v>
                </c:pt>
                <c:pt idx="1080">
                  <c:v>-150.50518056460496</c:v>
                </c:pt>
                <c:pt idx="1081">
                  <c:v>-150.50518056460567</c:v>
                </c:pt>
                <c:pt idx="1082">
                  <c:v>-141.23828797877263</c:v>
                </c:pt>
                <c:pt idx="1083">
                  <c:v>-129.19149172286873</c:v>
                </c:pt>
                <c:pt idx="1084">
                  <c:v>-149.26958854726431</c:v>
                </c:pt>
                <c:pt idx="1085">
                  <c:v>-144.63613585275843</c:v>
                </c:pt>
                <c:pt idx="1086">
                  <c:v>-136.60488284227574</c:v>
                </c:pt>
                <c:pt idx="1087">
                  <c:v>-121.46928407037024</c:v>
                </c:pt>
                <c:pt idx="1088">
                  <c:v>-155.75646839138932</c:v>
                </c:pt>
                <c:pt idx="1089">
                  <c:v>-176.7619716580864</c:v>
                </c:pt>
                <c:pt idx="1090">
                  <c:v>-111.27608685214366</c:v>
                </c:pt>
                <c:pt idx="1091">
                  <c:v>-129.19149172286873</c:v>
                </c:pt>
                <c:pt idx="1092">
                  <c:v>-146.4895136389884</c:v>
                </c:pt>
                <c:pt idx="1093">
                  <c:v>-166.5680541808693</c:v>
                </c:pt>
                <c:pt idx="1094">
                  <c:v>-129.50038161605011</c:v>
                </c:pt>
                <c:pt idx="1095">
                  <c:v>-142.78276245596857</c:v>
                </c:pt>
                <c:pt idx="1096">
                  <c:v>-131.04483291279738</c:v>
                </c:pt>
                <c:pt idx="1097">
                  <c:v>-188.19167302187284</c:v>
                </c:pt>
                <c:pt idx="1098">
                  <c:v>-146.18061703648604</c:v>
                </c:pt>
                <c:pt idx="1099">
                  <c:v>-135.67820510864678</c:v>
                </c:pt>
                <c:pt idx="1100">
                  <c:v>-164.71462887979843</c:v>
                </c:pt>
                <c:pt idx="1101">
                  <c:v>-123.63149452077566</c:v>
                </c:pt>
                <c:pt idx="1102">
                  <c:v>-162.86120796182308</c:v>
                </c:pt>
                <c:pt idx="1103">
                  <c:v>-148.96069084764389</c:v>
                </c:pt>
                <c:pt idx="1104">
                  <c:v>-152.35857224689508</c:v>
                </c:pt>
                <c:pt idx="1105">
                  <c:v>-180.46888359014582</c:v>
                </c:pt>
                <c:pt idx="1106">
                  <c:v>-170.27491792993007</c:v>
                </c:pt>
                <c:pt idx="1107">
                  <c:v>-142.78276245596714</c:v>
                </c:pt>
                <c:pt idx="1108">
                  <c:v>-153.90306866668641</c:v>
                </c:pt>
                <c:pt idx="1109">
                  <c:v>-163.17011114374534</c:v>
                </c:pt>
                <c:pt idx="1110">
                  <c:v>-132.28039614704338</c:v>
                </c:pt>
                <c:pt idx="1111">
                  <c:v>-140.31160475593356</c:v>
                </c:pt>
                <c:pt idx="1112">
                  <c:v>-131.97150515542216</c:v>
                </c:pt>
                <c:pt idx="1113">
                  <c:v>-179.54215396518299</c:v>
                </c:pt>
                <c:pt idx="1114">
                  <c:v>-141.54718263030549</c:v>
                </c:pt>
                <c:pt idx="1115">
                  <c:v>-153.90306866668641</c:v>
                </c:pt>
                <c:pt idx="1116">
                  <c:v>-172.43726321045094</c:v>
                </c:pt>
                <c:pt idx="1117">
                  <c:v>-153.28526973320612</c:v>
                </c:pt>
                <c:pt idx="1118">
                  <c:v>-147.7251012681001</c:v>
                </c:pt>
                <c:pt idx="1119">
                  <c:v>-126.72037697187244</c:v>
                </c:pt>
                <c:pt idx="1120">
                  <c:v>-151.43187585733773</c:v>
                </c:pt>
                <c:pt idx="1121">
                  <c:v>-148.34289581407808</c:v>
                </c:pt>
                <c:pt idx="1122">
                  <c:v>-161.93449914668162</c:v>
                </c:pt>
                <c:pt idx="1123">
                  <c:v>-149.88738431216942</c:v>
                </c:pt>
                <c:pt idx="1124">
                  <c:v>-143.70944860564654</c:v>
                </c:pt>
                <c:pt idx="1125">
                  <c:v>-119.30707960423214</c:v>
                </c:pt>
                <c:pt idx="1126">
                  <c:v>-134.75152847307402</c:v>
                </c:pt>
                <c:pt idx="1127">
                  <c:v>-135.06042056292171</c:v>
                </c:pt>
                <c:pt idx="1128">
                  <c:v>-162.24340196328706</c:v>
                </c:pt>
                <c:pt idx="1129">
                  <c:v>-149.88738431216802</c:v>
                </c:pt>
                <c:pt idx="1130">
                  <c:v>-120.85151075507974</c:v>
                </c:pt>
                <c:pt idx="1131">
                  <c:v>-150.19628237744593</c:v>
                </c:pt>
                <c:pt idx="1132">
                  <c:v>-176.14415470564623</c:v>
                </c:pt>
                <c:pt idx="1133">
                  <c:v>-139.07602883302403</c:v>
                </c:pt>
                <c:pt idx="1134">
                  <c:v>-120.23373792832336</c:v>
                </c:pt>
                <c:pt idx="1135">
                  <c:v>-174.90852226060019</c:v>
                </c:pt>
                <c:pt idx="1136">
                  <c:v>-159.772182840347</c:v>
                </c:pt>
                <c:pt idx="1137">
                  <c:v>-132.28039614704338</c:v>
                </c:pt>
                <c:pt idx="1138">
                  <c:v>-138.14934817159298</c:v>
                </c:pt>
                <c:pt idx="1139">
                  <c:v>-167.18586358847946</c:v>
                </c:pt>
                <c:pt idx="1140">
                  <c:v>-188.50058617948213</c:v>
                </c:pt>
                <c:pt idx="1141">
                  <c:v>-157.91877361351158</c:v>
                </c:pt>
                <c:pt idx="1142">
                  <c:v>-146.18061703648604</c:v>
                </c:pt>
                <c:pt idx="1143">
                  <c:v>-145.87172055589912</c:v>
                </c:pt>
                <c:pt idx="1144">
                  <c:v>-153.5941691390216</c:v>
                </c:pt>
                <c:pt idx="1145">
                  <c:v>-155.4475681326773</c:v>
                </c:pt>
                <c:pt idx="1146">
                  <c:v>-156.99207064452887</c:v>
                </c:pt>
                <c:pt idx="1147">
                  <c:v>-153.28526973320751</c:v>
                </c:pt>
                <c:pt idx="1148">
                  <c:v>-115.90934182170039</c:v>
                </c:pt>
                <c:pt idx="1149">
                  <c:v>-127.64704408794478</c:v>
                </c:pt>
                <c:pt idx="1150">
                  <c:v>-162.24340196328706</c:v>
                </c:pt>
                <c:pt idx="1151">
                  <c:v>-179.23324433343222</c:v>
                </c:pt>
                <c:pt idx="1152">
                  <c:v>-133.51596133385934</c:v>
                </c:pt>
                <c:pt idx="1153">
                  <c:v>-127.02926588848445</c:v>
                </c:pt>
                <c:pt idx="1154">
                  <c:v>-160.69888909805201</c:v>
                </c:pt>
                <c:pt idx="1155">
                  <c:v>-161.62559645185061</c:v>
                </c:pt>
                <c:pt idx="1156">
                  <c:v>-173.05507724294051</c:v>
                </c:pt>
                <c:pt idx="1157">
                  <c:v>-164.09682142009993</c:v>
                </c:pt>
                <c:pt idx="1158">
                  <c:v>-194.67887485118075</c:v>
                </c:pt>
                <c:pt idx="1159">
                  <c:v>-157.91877361351158</c:v>
                </c:pt>
                <c:pt idx="1160">
                  <c:v>-181.39561430961751</c:v>
                </c:pt>
                <c:pt idx="1161">
                  <c:v>-144.94503184565662</c:v>
                </c:pt>
                <c:pt idx="1162">
                  <c:v>-171.20163660570265</c:v>
                </c:pt>
                <c:pt idx="1163">
                  <c:v>-140.92939344919813</c:v>
                </c:pt>
                <c:pt idx="1164">
                  <c:v>-151.12297730455288</c:v>
                </c:pt>
                <c:pt idx="1165">
                  <c:v>-139.69381655053601</c:v>
                </c:pt>
                <c:pt idx="1166">
                  <c:v>-141.85607740379405</c:v>
                </c:pt>
                <c:pt idx="1167">
                  <c:v>-163.47901444743394</c:v>
                </c:pt>
                <c:pt idx="1168">
                  <c:v>-132.58928726070022</c:v>
                </c:pt>
                <c:pt idx="1169">
                  <c:v>-144.32723998178912</c:v>
                </c:pt>
                <c:pt idx="1170">
                  <c:v>-148.96069084764389</c:v>
                </c:pt>
                <c:pt idx="1171">
                  <c:v>-182.01343539728697</c:v>
                </c:pt>
                <c:pt idx="1172">
                  <c:v>-152.04967332851083</c:v>
                </c:pt>
                <c:pt idx="1173">
                  <c:v>-138.14934817159298</c:v>
                </c:pt>
                <c:pt idx="1174">
                  <c:v>-176.45306312104302</c:v>
                </c:pt>
                <c:pt idx="1175">
                  <c:v>-120.85151075507974</c:v>
                </c:pt>
                <c:pt idx="1176">
                  <c:v>-160.38998689035805</c:v>
                </c:pt>
                <c:pt idx="1177">
                  <c:v>-174.29070676803582</c:v>
                </c:pt>
                <c:pt idx="1178">
                  <c:v>-140.31160475593356</c:v>
                </c:pt>
                <c:pt idx="1179">
                  <c:v>-169.65710608792517</c:v>
                </c:pt>
                <c:pt idx="1180">
                  <c:v>-170.89273025874647</c:v>
                </c:pt>
                <c:pt idx="1181">
                  <c:v>-193.13429812675864</c:v>
                </c:pt>
                <c:pt idx="1182">
                  <c:v>-154.52086808755863</c:v>
                </c:pt>
                <c:pt idx="1183">
                  <c:v>-191.58972443976515</c:v>
                </c:pt>
                <c:pt idx="1184">
                  <c:v>-148.34289581407947</c:v>
                </c:pt>
                <c:pt idx="1185">
                  <c:v>-117.76265150704288</c:v>
                </c:pt>
                <c:pt idx="1186">
                  <c:v>-195.60562234365605</c:v>
                </c:pt>
                <c:pt idx="1187">
                  <c:v>-152.97637044924684</c:v>
                </c:pt>
                <c:pt idx="1188">
                  <c:v>-174.599614453485</c:v>
                </c:pt>
                <c:pt idx="1189">
                  <c:v>-143.70944860564654</c:v>
                </c:pt>
                <c:pt idx="1190">
                  <c:v>-170.27491792993007</c:v>
                </c:pt>
                <c:pt idx="1191">
                  <c:v>-155.13866799579898</c:v>
                </c:pt>
                <c:pt idx="1192">
                  <c:v>-135.06042056292171</c:v>
                </c:pt>
                <c:pt idx="1193">
                  <c:v>-169.34820034948518</c:v>
                </c:pt>
                <c:pt idx="1194">
                  <c:v>-175.52633823981057</c:v>
                </c:pt>
                <c:pt idx="1195">
                  <c:v>-197.4591206083465</c:v>
                </c:pt>
                <c:pt idx="1196">
                  <c:v>-159.46328099803327</c:v>
                </c:pt>
                <c:pt idx="1197">
                  <c:v>-131.35372353829581</c:v>
                </c:pt>
                <c:pt idx="1198">
                  <c:v>-160.08108480445571</c:v>
                </c:pt>
                <c:pt idx="1199">
                  <c:v>-126.41148817734505</c:v>
                </c:pt>
                <c:pt idx="1200">
                  <c:v>-174.5996144534864</c:v>
                </c:pt>
                <c:pt idx="1201">
                  <c:v>-161.62559645185061</c:v>
                </c:pt>
                <c:pt idx="1202">
                  <c:v>-152.04967332851083</c:v>
                </c:pt>
                <c:pt idx="1203">
                  <c:v>-132.58928726070161</c:v>
                </c:pt>
                <c:pt idx="1204">
                  <c:v>-136.60488284227714</c:v>
                </c:pt>
                <c:pt idx="1205">
                  <c:v>-190.35406767735947</c:v>
                </c:pt>
                <c:pt idx="1206">
                  <c:v>-134.44263650524215</c:v>
                </c:pt>
                <c:pt idx="1207">
                  <c:v>-120.85151075508043</c:v>
                </c:pt>
                <c:pt idx="1208">
                  <c:v>-176.45306312104231</c:v>
                </c:pt>
                <c:pt idx="1209">
                  <c:v>-136.29599014239815</c:v>
                </c:pt>
                <c:pt idx="1210">
                  <c:v>-157.60987250203388</c:v>
                </c:pt>
                <c:pt idx="1211">
                  <c:v>-158.22767484680199</c:v>
                </c:pt>
                <c:pt idx="1212">
                  <c:v>-199.62154077677252</c:v>
                </c:pt>
                <c:pt idx="1213">
                  <c:v>-161.31669387879958</c:v>
                </c:pt>
                <c:pt idx="1214">
                  <c:v>-136.91377566415386</c:v>
                </c:pt>
                <c:pt idx="1215">
                  <c:v>-148.34289581407808</c:v>
                </c:pt>
                <c:pt idx="1216">
                  <c:v>-147.10730720972879</c:v>
                </c:pt>
                <c:pt idx="1217">
                  <c:v>-162.24340196328706</c:v>
                </c:pt>
                <c:pt idx="1218">
                  <c:v>-168.7303892377424</c:v>
                </c:pt>
                <c:pt idx="1219">
                  <c:v>-148.96069084764389</c:v>
                </c:pt>
                <c:pt idx="1220">
                  <c:v>-168.42148386444512</c:v>
                </c:pt>
                <c:pt idx="1221">
                  <c:v>-164.09682142009922</c:v>
                </c:pt>
                <c:pt idx="1222">
                  <c:v>-123.63149452077707</c:v>
                </c:pt>
                <c:pt idx="1223">
                  <c:v>-166.25914965966786</c:v>
                </c:pt>
                <c:pt idx="1224">
                  <c:v>-133.20706985411084</c:v>
                </c:pt>
                <c:pt idx="1225">
                  <c:v>-173.981799204254</c:v>
                </c:pt>
                <c:pt idx="1226">
                  <c:v>-153.5941691390216</c:v>
                </c:pt>
                <c:pt idx="1227">
                  <c:v>-144.32723998178912</c:v>
                </c:pt>
                <c:pt idx="1228">
                  <c:v>-174.9085222605988</c:v>
                </c:pt>
                <c:pt idx="1229">
                  <c:v>-176.45306312104159</c:v>
                </c:pt>
                <c:pt idx="1230">
                  <c:v>-181.70452479265182</c:v>
                </c:pt>
                <c:pt idx="1231">
                  <c:v>-171.81944966469717</c:v>
                </c:pt>
                <c:pt idx="1232">
                  <c:v>-167.49476847488131</c:v>
                </c:pt>
                <c:pt idx="1233">
                  <c:v>-165.33243682650826</c:v>
                </c:pt>
                <c:pt idx="1234">
                  <c:v>-137.53156167389326</c:v>
                </c:pt>
                <c:pt idx="1235">
                  <c:v>-155.4475681326773</c:v>
                </c:pt>
                <c:pt idx="1236">
                  <c:v>-168.11257861286617</c:v>
                </c:pt>
                <c:pt idx="1237">
                  <c:v>-148.34289581407808</c:v>
                </c:pt>
                <c:pt idx="1238">
                  <c:v>-162.86120796182308</c:v>
                </c:pt>
                <c:pt idx="1239">
                  <c:v>-128.88260195174803</c:v>
                </c:pt>
                <c:pt idx="1240">
                  <c:v>-148.96069084764389</c:v>
                </c:pt>
                <c:pt idx="1241">
                  <c:v>-171.81944966469717</c:v>
                </c:pt>
                <c:pt idx="1242">
                  <c:v>-165.02353279227768</c:v>
                </c:pt>
                <c:pt idx="1243">
                  <c:v>-156.68316989850626</c:v>
                </c:pt>
                <c:pt idx="1244">
                  <c:v>-167.18586358847807</c:v>
                </c:pt>
                <c:pt idx="1245">
                  <c:v>-161.9344991466802</c:v>
                </c:pt>
                <c:pt idx="1246">
                  <c:v>-169.34820034948518</c:v>
                </c:pt>
                <c:pt idx="1247">
                  <c:v>-147.7251012681001</c:v>
                </c:pt>
                <c:pt idx="1248">
                  <c:v>-141.54718263030549</c:v>
                </c:pt>
                <c:pt idx="1249">
                  <c:v>-161.93449914668162</c:v>
                </c:pt>
                <c:pt idx="1250">
                  <c:v>-173.981799204254</c:v>
                </c:pt>
                <c:pt idx="1251">
                  <c:v>-206.10883698092212</c:v>
                </c:pt>
                <c:pt idx="1252">
                  <c:v>-176.7619716580864</c:v>
                </c:pt>
                <c:pt idx="1253">
                  <c:v>-185.72037213676211</c:v>
                </c:pt>
                <c:pt idx="1254">
                  <c:v>-166.25914965966786</c:v>
                </c:pt>
                <c:pt idx="1255">
                  <c:v>-170.89273025874647</c:v>
                </c:pt>
                <c:pt idx="1256">
                  <c:v>-169.65710608792517</c:v>
                </c:pt>
                <c:pt idx="1257">
                  <c:v>-165.64134098248459</c:v>
                </c:pt>
                <c:pt idx="1258">
                  <c:v>-164.71462887979843</c:v>
                </c:pt>
                <c:pt idx="1259">
                  <c:v>-152.97637044924542</c:v>
                </c:pt>
                <c:pt idx="1260">
                  <c:v>-174.90852226060019</c:v>
                </c:pt>
                <c:pt idx="1261">
                  <c:v>-163.78791787288614</c:v>
                </c:pt>
                <c:pt idx="1262">
                  <c:v>-121.46928407037024</c:v>
                </c:pt>
                <c:pt idx="1263">
                  <c:v>-187.88275998580718</c:v>
                </c:pt>
                <c:pt idx="1264">
                  <c:v>-148.65179326991472</c:v>
                </c:pt>
                <c:pt idx="1265">
                  <c:v>-138.76713515723443</c:v>
                </c:pt>
                <c:pt idx="1266">
                  <c:v>-192.5164682874495</c:v>
                </c:pt>
                <c:pt idx="1267">
                  <c:v>-185.41146007313318</c:v>
                </c:pt>
                <c:pt idx="1268">
                  <c:v>-173.05507724293909</c:v>
                </c:pt>
                <c:pt idx="1269">
                  <c:v>-144.94503184565662</c:v>
                </c:pt>
                <c:pt idx="1270">
                  <c:v>-154.21196831619918</c:v>
                </c:pt>
                <c:pt idx="1271">
                  <c:v>-170.58382403348733</c:v>
                </c:pt>
                <c:pt idx="1272">
                  <c:v>-156.06536877193449</c:v>
                </c:pt>
                <c:pt idx="1273">
                  <c:v>-167.49476847488131</c:v>
                </c:pt>
                <c:pt idx="1274">
                  <c:v>-123.32260694722541</c:v>
                </c:pt>
                <c:pt idx="1275">
                  <c:v>-150.81407887364176</c:v>
                </c:pt>
                <c:pt idx="1276">
                  <c:v>-166.87695882380694</c:v>
                </c:pt>
                <c:pt idx="1277">
                  <c:v>-140.31160475593356</c:v>
                </c:pt>
                <c:pt idx="1278">
                  <c:v>-175.21743018937445</c:v>
                </c:pt>
                <c:pt idx="1279">
                  <c:v>-165.64134098248459</c:v>
                </c:pt>
                <c:pt idx="1280">
                  <c:v>-137.22266860802631</c:v>
                </c:pt>
                <c:pt idx="1281">
                  <c:v>-178.92433482330313</c:v>
                </c:pt>
                <c:pt idx="1282">
                  <c:v>-184.17581303432456</c:v>
                </c:pt>
                <c:pt idx="1283">
                  <c:v>-192.20755355004854</c:v>
                </c:pt>
                <c:pt idx="1284">
                  <c:v>-157.60987250203388</c:v>
                </c:pt>
                <c:pt idx="1285">
                  <c:v>-156.06536877193307</c:v>
                </c:pt>
                <c:pt idx="1286">
                  <c:v>-155.13866799579969</c:v>
                </c:pt>
                <c:pt idx="1287">
                  <c:v>-143.70944860564794</c:v>
                </c:pt>
                <c:pt idx="1288">
                  <c:v>-166.87695882380694</c:v>
                </c:pt>
                <c:pt idx="1289">
                  <c:v>-179.85106371855403</c:v>
                </c:pt>
                <c:pt idx="1290">
                  <c:v>-150.81407887364176</c:v>
                </c:pt>
                <c:pt idx="1291">
                  <c:v>-142.16497229923561</c:v>
                </c:pt>
                <c:pt idx="1292">
                  <c:v>-132.58928726070022</c:v>
                </c:pt>
                <c:pt idx="1293">
                  <c:v>-174.599614453485</c:v>
                </c:pt>
                <c:pt idx="1294">
                  <c:v>-168.11257861286759</c:v>
                </c:pt>
                <c:pt idx="1295">
                  <c:v>-152.97637044924542</c:v>
                </c:pt>
                <c:pt idx="1296">
                  <c:v>-149.57848636877324</c:v>
                </c:pt>
                <c:pt idx="1297">
                  <c:v>-161.00779142753413</c:v>
                </c:pt>
                <c:pt idx="1298">
                  <c:v>-177.07088031677503</c:v>
                </c:pt>
                <c:pt idx="1299">
                  <c:v>-131.04483291279809</c:v>
                </c:pt>
                <c:pt idx="1300">
                  <c:v>-152.97637044924542</c:v>
                </c:pt>
                <c:pt idx="1301">
                  <c:v>-163.78791787288614</c:v>
                </c:pt>
                <c:pt idx="1302">
                  <c:v>-141.85607740379405</c:v>
                </c:pt>
                <c:pt idx="1303">
                  <c:v>-166.25914965966786</c:v>
                </c:pt>
                <c:pt idx="1304">
                  <c:v>-131.35372353829581</c:v>
                </c:pt>
                <c:pt idx="1305">
                  <c:v>-154.5208680875572</c:v>
                </c:pt>
                <c:pt idx="1306">
                  <c:v>-203.9463989640328</c:v>
                </c:pt>
                <c:pt idx="1307">
                  <c:v>-162.55230490166846</c:v>
                </c:pt>
                <c:pt idx="1308">
                  <c:v>-153.28526973320612</c:v>
                </c:pt>
                <c:pt idx="1309">
                  <c:v>-147.7251012681001</c:v>
                </c:pt>
                <c:pt idx="1310">
                  <c:v>-177.68869799907694</c:v>
                </c:pt>
                <c:pt idx="1311">
                  <c:v>-166.87695882380694</c:v>
                </c:pt>
                <c:pt idx="1312">
                  <c:v>-162.55230490166986</c:v>
                </c:pt>
                <c:pt idx="1313">
                  <c:v>-118.68930799889928</c:v>
                </c:pt>
                <c:pt idx="1314">
                  <c:v>-115.60045730174116</c:v>
                </c:pt>
                <c:pt idx="1315">
                  <c:v>-170.89273025874647</c:v>
                </c:pt>
                <c:pt idx="1316">
                  <c:v>-147.41620417796281</c:v>
                </c:pt>
                <c:pt idx="1317">
                  <c:v>-135.3693127747797</c:v>
                </c:pt>
                <c:pt idx="1318">
                  <c:v>-172.43726321045094</c:v>
                </c:pt>
                <c:pt idx="1319">
                  <c:v>-121.77817091120799</c:v>
                </c:pt>
                <c:pt idx="1320">
                  <c:v>-145.56282419723036</c:v>
                </c:pt>
                <c:pt idx="1321">
                  <c:v>-168.73038923774101</c:v>
                </c:pt>
                <c:pt idx="1322">
                  <c:v>-159.46328099803398</c:v>
                </c:pt>
                <c:pt idx="1323">
                  <c:v>-174.29070676803582</c:v>
                </c:pt>
                <c:pt idx="1324">
                  <c:v>-149.26958854726431</c:v>
                </c:pt>
                <c:pt idx="1325">
                  <c:v>-183.5579902443788</c:v>
                </c:pt>
                <c:pt idx="1326">
                  <c:v>-148.65179326991401</c:v>
                </c:pt>
                <c:pt idx="1327">
                  <c:v>-146.18061703648604</c:v>
                </c:pt>
                <c:pt idx="1328">
                  <c:v>-174.29070676803582</c:v>
                </c:pt>
                <c:pt idx="1329">
                  <c:v>-173.67289176214095</c:v>
                </c:pt>
                <c:pt idx="1330">
                  <c:v>-162.24340196328848</c:v>
                </c:pt>
                <c:pt idx="1331">
                  <c:v>-160.38998689035805</c:v>
                </c:pt>
                <c:pt idx="1332">
                  <c:v>-145.25392796048243</c:v>
                </c:pt>
                <c:pt idx="1333">
                  <c:v>-153.5941691390216</c:v>
                </c:pt>
                <c:pt idx="1334">
                  <c:v>-214.75864851406948</c:v>
                </c:pt>
                <c:pt idx="1335">
                  <c:v>-197.76803741091479</c:v>
                </c:pt>
                <c:pt idx="1336">
                  <c:v>-166.87695882380694</c:v>
                </c:pt>
                <c:pt idx="1337">
                  <c:v>-151.74077453199081</c:v>
                </c:pt>
                <c:pt idx="1338">
                  <c:v>-126.10259950490354</c:v>
                </c:pt>
                <c:pt idx="1339">
                  <c:v>-118.38042237945882</c:v>
                </c:pt>
                <c:pt idx="1340">
                  <c:v>-188.19167302187284</c:v>
                </c:pt>
                <c:pt idx="1341">
                  <c:v>-168.73038923774101</c:v>
                </c:pt>
                <c:pt idx="1342">
                  <c:v>-134.75152847307544</c:v>
                </c:pt>
                <c:pt idx="1343">
                  <c:v>-171.51054307435382</c:v>
                </c:pt>
                <c:pt idx="1344">
                  <c:v>-144.01834423275142</c:v>
                </c:pt>
                <c:pt idx="1345">
                  <c:v>-165.02353279227768</c:v>
                </c:pt>
                <c:pt idx="1346">
                  <c:v>-154.52086808755791</c:v>
                </c:pt>
                <c:pt idx="1347">
                  <c:v>-156.68316989850626</c:v>
                </c:pt>
                <c:pt idx="1348">
                  <c:v>-191.8986389341533</c:v>
                </c:pt>
                <c:pt idx="1349">
                  <c:v>-165.64134098248459</c:v>
                </c:pt>
                <c:pt idx="1350">
                  <c:v>-188.80949945862864</c:v>
                </c:pt>
                <c:pt idx="1351">
                  <c:v>-133.82485293563212</c:v>
                </c:pt>
                <c:pt idx="1352">
                  <c:v>-190.97189581552843</c:v>
                </c:pt>
                <c:pt idx="1353">
                  <c:v>-166.25914965966786</c:v>
                </c:pt>
                <c:pt idx="1354">
                  <c:v>-170.27491792993007</c:v>
                </c:pt>
                <c:pt idx="1355">
                  <c:v>-161.62559645185061</c:v>
                </c:pt>
                <c:pt idx="1356">
                  <c:v>-182.32234612352156</c:v>
                </c:pt>
                <c:pt idx="1357">
                  <c:v>-177.99760702268469</c:v>
                </c:pt>
                <c:pt idx="1358">
                  <c:v>-179.23324433343083</c:v>
                </c:pt>
                <c:pt idx="1359">
                  <c:v>-152.97637044924684</c:v>
                </c:pt>
                <c:pt idx="1360">
                  <c:v>-147.7251012681001</c:v>
                </c:pt>
                <c:pt idx="1361">
                  <c:v>-143.40055310048143</c:v>
                </c:pt>
                <c:pt idx="1362">
                  <c:v>-131.66261428583923</c:v>
                </c:pt>
                <c:pt idx="1363">
                  <c:v>-181.70452479265182</c:v>
                </c:pt>
                <c:pt idx="1364">
                  <c:v>-173.981799204254</c:v>
                </c:pt>
                <c:pt idx="1365">
                  <c:v>-213.21403233525982</c:v>
                </c:pt>
                <c:pt idx="1366">
                  <c:v>-190.04515379055738</c:v>
                </c:pt>
                <c:pt idx="1367">
                  <c:v>-144.01834423275142</c:v>
                </c:pt>
                <c:pt idx="1368">
                  <c:v>-206.72667750676621</c:v>
                </c:pt>
                <c:pt idx="1369">
                  <c:v>-187.26493427831215</c:v>
                </c:pt>
                <c:pt idx="1370">
                  <c:v>-188.50058617948071</c:v>
                </c:pt>
                <c:pt idx="1371">
                  <c:v>-155.75646839139074</c:v>
                </c:pt>
                <c:pt idx="1372">
                  <c:v>-179.23324433343222</c:v>
                </c:pt>
                <c:pt idx="1373">
                  <c:v>-161.316693878801</c:v>
                </c:pt>
                <c:pt idx="1374">
                  <c:v>-161.9344991466802</c:v>
                </c:pt>
                <c:pt idx="1375">
                  <c:v>-166.56805418087069</c:v>
                </c:pt>
                <c:pt idx="1376">
                  <c:v>-173.05507724294051</c:v>
                </c:pt>
                <c:pt idx="1377">
                  <c:v>-181.08670394818677</c:v>
                </c:pt>
                <c:pt idx="1378">
                  <c:v>-161.00779142753271</c:v>
                </c:pt>
                <c:pt idx="1379">
                  <c:v>-163.47901444743394</c:v>
                </c:pt>
                <c:pt idx="1380">
                  <c:v>-136.91377566415386</c:v>
                </c:pt>
                <c:pt idx="1381">
                  <c:v>-161.62559645185061</c:v>
                </c:pt>
                <c:pt idx="1382">
                  <c:v>-175.83524641190164</c:v>
                </c:pt>
                <c:pt idx="1383">
                  <c:v>-190.35406767735805</c:v>
                </c:pt>
                <c:pt idx="1384">
                  <c:v>-178.61542543480124</c:v>
                </c:pt>
                <c:pt idx="1385">
                  <c:v>-165.33243682650684</c:v>
                </c:pt>
                <c:pt idx="1386">
                  <c:v>-130.73594240934517</c:v>
                </c:pt>
                <c:pt idx="1387">
                  <c:v>-141.85607740379405</c:v>
                </c:pt>
                <c:pt idx="1388">
                  <c:v>-190.66298168568406</c:v>
                </c:pt>
                <c:pt idx="1389">
                  <c:v>-159.772182840347</c:v>
                </c:pt>
                <c:pt idx="1390">
                  <c:v>-147.7251012681001</c:v>
                </c:pt>
                <c:pt idx="1391">
                  <c:v>-158.22767484680199</c:v>
                </c:pt>
                <c:pt idx="1392">
                  <c:v>-174.9085222605988</c:v>
                </c:pt>
                <c:pt idx="1393">
                  <c:v>-125.17593422012047</c:v>
                </c:pt>
                <c:pt idx="1394">
                  <c:v>-144.94503184565662</c:v>
                </c:pt>
                <c:pt idx="1395">
                  <c:v>-153.90306866668641</c:v>
                </c:pt>
                <c:pt idx="1396">
                  <c:v>-144.01834423275</c:v>
                </c:pt>
                <c:pt idx="1397">
                  <c:v>-195.60562234365605</c:v>
                </c:pt>
                <c:pt idx="1398">
                  <c:v>-183.24907903178138</c:v>
                </c:pt>
                <c:pt idx="1399">
                  <c:v>-171.51054307435382</c:v>
                </c:pt>
                <c:pt idx="1400">
                  <c:v>-153.28526973320612</c:v>
                </c:pt>
                <c:pt idx="1401">
                  <c:v>-174.90852226059951</c:v>
                </c:pt>
                <c:pt idx="1402">
                  <c:v>-145.87172055589912</c:v>
                </c:pt>
                <c:pt idx="1403">
                  <c:v>-167.80367348301112</c:v>
                </c:pt>
                <c:pt idx="1404">
                  <c:v>-163.78791787288756</c:v>
                </c:pt>
                <c:pt idx="1405">
                  <c:v>-148.96069084764389</c:v>
                </c:pt>
                <c:pt idx="1406">
                  <c:v>-165.02353279227768</c:v>
                </c:pt>
                <c:pt idx="1407">
                  <c:v>-164.09682142009922</c:v>
                </c:pt>
                <c:pt idx="1408">
                  <c:v>-165.64134098248459</c:v>
                </c:pt>
                <c:pt idx="1409">
                  <c:v>-159.15437927752001</c:v>
                </c:pt>
                <c:pt idx="1410">
                  <c:v>-135.06042056292171</c:v>
                </c:pt>
                <c:pt idx="1411">
                  <c:v>-146.4895136389884</c:v>
                </c:pt>
                <c:pt idx="1412">
                  <c:v>-146.79841036340497</c:v>
                </c:pt>
                <c:pt idx="1413">
                  <c:v>-174.9085222605988</c:v>
                </c:pt>
                <c:pt idx="1414">
                  <c:v>-182.01343539728697</c:v>
                </c:pt>
                <c:pt idx="1415">
                  <c:v>-146.79841036340497</c:v>
                </c:pt>
                <c:pt idx="1416">
                  <c:v>-160.08108480445571</c:v>
                </c:pt>
                <c:pt idx="1417">
                  <c:v>-181.39561430961751</c:v>
                </c:pt>
                <c:pt idx="1418">
                  <c:v>-195.9145384174353</c:v>
                </c:pt>
                <c:pt idx="1419">
                  <c:v>-171.51054307435382</c:v>
                </c:pt>
                <c:pt idx="1420">
                  <c:v>-163.17011114374534</c:v>
                </c:pt>
                <c:pt idx="1421">
                  <c:v>-157.60987250203459</c:v>
                </c:pt>
                <c:pt idx="1422">
                  <c:v>-183.24907903178138</c:v>
                </c:pt>
                <c:pt idx="1423">
                  <c:v>-191.8986389341533</c:v>
                </c:pt>
                <c:pt idx="1424">
                  <c:v>-171.81944966469717</c:v>
                </c:pt>
                <c:pt idx="1425">
                  <c:v>-160.08108480445571</c:v>
                </c:pt>
                <c:pt idx="1426">
                  <c:v>-156.37426927430721</c:v>
                </c:pt>
                <c:pt idx="1427">
                  <c:v>-181.08670394818677</c:v>
                </c:pt>
                <c:pt idx="1428">
                  <c:v>-177.99760702268469</c:v>
                </c:pt>
                <c:pt idx="1429">
                  <c:v>-138.76713515723304</c:v>
                </c:pt>
                <c:pt idx="1430">
                  <c:v>-165.33243682650826</c:v>
                </c:pt>
                <c:pt idx="1431">
                  <c:v>-156.37426927430721</c:v>
                </c:pt>
                <c:pt idx="1432">
                  <c:v>-180.46888359014582</c:v>
                </c:pt>
                <c:pt idx="1433">
                  <c:v>-182.32234612352156</c:v>
                </c:pt>
                <c:pt idx="1434">
                  <c:v>-156.06536877193449</c:v>
                </c:pt>
                <c:pt idx="1435">
                  <c:v>-167.49476847488131</c:v>
                </c:pt>
                <c:pt idx="1436">
                  <c:v>-160.38998689035805</c:v>
                </c:pt>
                <c:pt idx="1437">
                  <c:v>-144.63613585275843</c:v>
                </c:pt>
                <c:pt idx="1438">
                  <c:v>-169.65710608792517</c:v>
                </c:pt>
                <c:pt idx="1439">
                  <c:v>-147.7251012681001</c:v>
                </c:pt>
                <c:pt idx="1440">
                  <c:v>-131.04483291279738</c:v>
                </c:pt>
                <c:pt idx="1441">
                  <c:v>-143.70944860564654</c:v>
                </c:pt>
                <c:pt idx="1442">
                  <c:v>-147.10730720972879</c:v>
                </c:pt>
                <c:pt idx="1443">
                  <c:v>-154.52086808755863</c:v>
                </c:pt>
                <c:pt idx="1444">
                  <c:v>-211.05157478013592</c:v>
                </c:pt>
                <c:pt idx="1445">
                  <c:v>-148.65179326991472</c:v>
                </c:pt>
                <c:pt idx="1446">
                  <c:v>-119.30707960423214</c:v>
                </c:pt>
                <c:pt idx="1447">
                  <c:v>-173.05507724293909</c:v>
                </c:pt>
                <c:pt idx="1448">
                  <c:v>-193.4432132286598</c:v>
                </c:pt>
                <c:pt idx="1449">
                  <c:v>-170.58382403348801</c:v>
                </c:pt>
                <c:pt idx="1450">
                  <c:v>-182.63125697134856</c:v>
                </c:pt>
                <c:pt idx="1451">
                  <c:v>-147.41620417796139</c:v>
                </c:pt>
                <c:pt idx="1452">
                  <c:v>-138.76713515723304</c:v>
                </c:pt>
                <c:pt idx="1453">
                  <c:v>-182.32234612352156</c:v>
                </c:pt>
                <c:pt idx="1454">
                  <c:v>-171.8194496646986</c:v>
                </c:pt>
                <c:pt idx="1455">
                  <c:v>-156.68316989850626</c:v>
                </c:pt>
                <c:pt idx="1456">
                  <c:v>-170.89273025874647</c:v>
                </c:pt>
                <c:pt idx="1457">
                  <c:v>-162.24340196328706</c:v>
                </c:pt>
                <c:pt idx="1458">
                  <c:v>-196.53237092940245</c:v>
                </c:pt>
                <c:pt idx="1459">
                  <c:v>-178.92433482330381</c:v>
                </c:pt>
                <c:pt idx="1460">
                  <c:v>-181.70452479265182</c:v>
                </c:pt>
                <c:pt idx="1461">
                  <c:v>-173.67289176214234</c:v>
                </c:pt>
                <c:pt idx="1462">
                  <c:v>-178.92433482330313</c:v>
                </c:pt>
                <c:pt idx="1463">
                  <c:v>-178.61542543480124</c:v>
                </c:pt>
                <c:pt idx="1464">
                  <c:v>-174.599614453485</c:v>
                </c:pt>
                <c:pt idx="1465">
                  <c:v>-182.94016794077083</c:v>
                </c:pt>
                <c:pt idx="1466">
                  <c:v>-145.56282419723036</c:v>
                </c:pt>
                <c:pt idx="1467">
                  <c:v>-164.09682142010064</c:v>
                </c:pt>
                <c:pt idx="1468">
                  <c:v>-147.41620417796281</c:v>
                </c:pt>
                <c:pt idx="1469">
                  <c:v>-150.81407887364176</c:v>
                </c:pt>
                <c:pt idx="1470">
                  <c:v>-203.3285606231774</c:v>
                </c:pt>
                <c:pt idx="1471">
                  <c:v>-190.35406767735947</c:v>
                </c:pt>
                <c:pt idx="1472">
                  <c:v>-177.68869799907694</c:v>
                </c:pt>
                <c:pt idx="1473">
                  <c:v>-175.83524641190164</c:v>
                </c:pt>
                <c:pt idx="1474">
                  <c:v>-167.80367348301112</c:v>
                </c:pt>
                <c:pt idx="1475">
                  <c:v>-185.10254813107304</c:v>
                </c:pt>
                <c:pt idx="1476">
                  <c:v>-145.25392796048104</c:v>
                </c:pt>
                <c:pt idx="1477">
                  <c:v>-168.11257861286759</c:v>
                </c:pt>
                <c:pt idx="1478">
                  <c:v>-194.3699592633194</c:v>
                </c:pt>
                <c:pt idx="1479">
                  <c:v>-150.19628237744732</c:v>
                </c:pt>
                <c:pt idx="1480">
                  <c:v>-186.33819662870872</c:v>
                </c:pt>
                <c:pt idx="1481">
                  <c:v>-154.21196831619918</c:v>
                </c:pt>
                <c:pt idx="1482">
                  <c:v>-181.70452479265182</c:v>
                </c:pt>
                <c:pt idx="1483">
                  <c:v>-173.05507724293909</c:v>
                </c:pt>
                <c:pt idx="1484">
                  <c:v>-157.91877361351089</c:v>
                </c:pt>
                <c:pt idx="1485">
                  <c:v>-127.33815492717565</c:v>
                </c:pt>
                <c:pt idx="1486">
                  <c:v>-142.47386731662897</c:v>
                </c:pt>
                <c:pt idx="1487">
                  <c:v>-173.67289176214234</c:v>
                </c:pt>
                <c:pt idx="1488">
                  <c:v>-126.41148817734575</c:v>
                </c:pt>
                <c:pt idx="1489">
                  <c:v>-179.54215396518299</c:v>
                </c:pt>
                <c:pt idx="1490">
                  <c:v>-178.30651616792795</c:v>
                </c:pt>
                <c:pt idx="1491">
                  <c:v>-137.53156167389326</c:v>
                </c:pt>
                <c:pt idx="1492">
                  <c:v>-162.24340196328706</c:v>
                </c:pt>
                <c:pt idx="1493">
                  <c:v>-181.39561430961751</c:v>
                </c:pt>
                <c:pt idx="1494">
                  <c:v>-177.07088031677503</c:v>
                </c:pt>
                <c:pt idx="1495">
                  <c:v>-138.14934817159298</c:v>
                </c:pt>
                <c:pt idx="1496">
                  <c:v>-214.75864851406948</c:v>
                </c:pt>
                <c:pt idx="1497">
                  <c:v>-185.10254813107304</c:v>
                </c:pt>
                <c:pt idx="1498">
                  <c:v>-176.14415470564694</c:v>
                </c:pt>
                <c:pt idx="1499">
                  <c:v>-157.91877361351089</c:v>
                </c:pt>
                <c:pt idx="1500">
                  <c:v>-167.80367348301112</c:v>
                </c:pt>
                <c:pt idx="1501">
                  <c:v>-155.75646839138932</c:v>
                </c:pt>
                <c:pt idx="1502">
                  <c:v>-135.98709756452024</c:v>
                </c:pt>
                <c:pt idx="1503">
                  <c:v>-178.61542543480124</c:v>
                </c:pt>
                <c:pt idx="1504">
                  <c:v>-156.68316989850626</c:v>
                </c:pt>
                <c:pt idx="1505">
                  <c:v>-190.35406767735805</c:v>
                </c:pt>
                <c:pt idx="1506">
                  <c:v>-208.58020199715327</c:v>
                </c:pt>
                <c:pt idx="1507">
                  <c:v>-153.90306866668641</c:v>
                </c:pt>
                <c:pt idx="1508">
                  <c:v>-197.4591206083465</c:v>
                </c:pt>
                <c:pt idx="1509">
                  <c:v>-147.41620417796281</c:v>
                </c:pt>
                <c:pt idx="1510">
                  <c:v>-137.84045486174924</c:v>
                </c:pt>
                <c:pt idx="1511">
                  <c:v>-142.78276245596714</c:v>
                </c:pt>
                <c:pt idx="1512">
                  <c:v>-202.09288539833665</c:v>
                </c:pt>
                <c:pt idx="1513">
                  <c:v>-144.94503184565662</c:v>
                </c:pt>
                <c:pt idx="1514">
                  <c:v>-150.19628237744593</c:v>
                </c:pt>
                <c:pt idx="1515">
                  <c:v>-167.80367348301112</c:v>
                </c:pt>
                <c:pt idx="1516">
                  <c:v>-160.6988890980513</c:v>
                </c:pt>
                <c:pt idx="1517">
                  <c:v>-154.82976798075782</c:v>
                </c:pt>
                <c:pt idx="1518">
                  <c:v>-178.61542543480124</c:v>
                </c:pt>
                <c:pt idx="1519">
                  <c:v>-154.5208680875572</c:v>
                </c:pt>
                <c:pt idx="1520">
                  <c:v>-145.25392796048104</c:v>
                </c:pt>
                <c:pt idx="1521">
                  <c:v>-189.11841285931314</c:v>
                </c:pt>
                <c:pt idx="1522">
                  <c:v>-147.10730720973018</c:v>
                </c:pt>
                <c:pt idx="1523">
                  <c:v>-148.65179326991333</c:v>
                </c:pt>
                <c:pt idx="1524">
                  <c:v>-166.56805418087069</c:v>
                </c:pt>
                <c:pt idx="1525">
                  <c:v>-152.97637044924542</c:v>
                </c:pt>
                <c:pt idx="1526">
                  <c:v>-184.48472461166594</c:v>
                </c:pt>
                <c:pt idx="1527">
                  <c:v>-156.99207064452887</c:v>
                </c:pt>
                <c:pt idx="1528">
                  <c:v>-160.38998689035805</c:v>
                </c:pt>
                <c:pt idx="1529">
                  <c:v>-176.45306312104302</c:v>
                </c:pt>
                <c:pt idx="1530">
                  <c:v>-196.53237092940384</c:v>
                </c:pt>
                <c:pt idx="1531">
                  <c:v>-186.02928432195347</c:v>
                </c:pt>
                <c:pt idx="1532">
                  <c:v>-161.62559645185061</c:v>
                </c:pt>
                <c:pt idx="1533">
                  <c:v>-155.13866799579969</c:v>
                </c:pt>
                <c:pt idx="1534">
                  <c:v>-169.96601194807391</c:v>
                </c:pt>
                <c:pt idx="1535">
                  <c:v>-155.75646839138932</c:v>
                </c:pt>
                <c:pt idx="1536">
                  <c:v>-208.27128094534902</c:v>
                </c:pt>
                <c:pt idx="1537">
                  <c:v>-160.38998689035805</c:v>
                </c:pt>
                <c:pt idx="1538">
                  <c:v>-170.27491792992865</c:v>
                </c:pt>
                <c:pt idx="1539">
                  <c:v>-145.25392796048175</c:v>
                </c:pt>
                <c:pt idx="1540">
                  <c:v>-146.4895136389884</c:v>
                </c:pt>
                <c:pt idx="1541">
                  <c:v>-196.8412873675889</c:v>
                </c:pt>
                <c:pt idx="1542">
                  <c:v>-202.71072276793709</c:v>
                </c:pt>
                <c:pt idx="1543">
                  <c:v>-162.55230490166986</c:v>
                </c:pt>
                <c:pt idx="1544">
                  <c:v>-201.47504851439604</c:v>
                </c:pt>
                <c:pt idx="1545">
                  <c:v>-174.90852226060019</c:v>
                </c:pt>
                <c:pt idx="1546">
                  <c:v>-181.70452479265182</c:v>
                </c:pt>
                <c:pt idx="1547">
                  <c:v>-154.82976798075924</c:v>
                </c:pt>
                <c:pt idx="1548">
                  <c:v>-171.51054307435382</c:v>
                </c:pt>
                <c:pt idx="1549">
                  <c:v>-173.981799204254</c:v>
                </c:pt>
                <c:pt idx="1550">
                  <c:v>-169.34820034948518</c:v>
                </c:pt>
                <c:pt idx="1551">
                  <c:v>-139.69381655053601</c:v>
                </c:pt>
                <c:pt idx="1552">
                  <c:v>-179.54215396518157</c:v>
                </c:pt>
                <c:pt idx="1553">
                  <c:v>-151.12297730455427</c:v>
                </c:pt>
                <c:pt idx="1554">
                  <c:v>-164.40572508907184</c:v>
                </c:pt>
                <c:pt idx="1555">
                  <c:v>-174.29070676803582</c:v>
                </c:pt>
                <c:pt idx="1556">
                  <c:v>-205.18207710249925</c:v>
                </c:pt>
                <c:pt idx="1557">
                  <c:v>-175.21743018937585</c:v>
                </c:pt>
                <c:pt idx="1558">
                  <c:v>-141.23828797877263</c:v>
                </c:pt>
                <c:pt idx="1559">
                  <c:v>-153.5941691390216</c:v>
                </c:pt>
                <c:pt idx="1560">
                  <c:v>-183.86690157856174</c:v>
                </c:pt>
                <c:pt idx="1561">
                  <c:v>-166.25914965966786</c:v>
                </c:pt>
                <c:pt idx="1562">
                  <c:v>-179.23324433343083</c:v>
                </c:pt>
                <c:pt idx="1563">
                  <c:v>-148.65179326991333</c:v>
                </c:pt>
                <c:pt idx="1564">
                  <c:v>-156.99207064452887</c:v>
                </c:pt>
                <c:pt idx="1565">
                  <c:v>-174.599614453485</c:v>
                </c:pt>
                <c:pt idx="1566">
                  <c:v>-190.35406767735805</c:v>
                </c:pt>
                <c:pt idx="1567">
                  <c:v>-173.36398444170359</c:v>
                </c:pt>
                <c:pt idx="1568">
                  <c:v>-163.17011114374534</c:v>
                </c:pt>
                <c:pt idx="1569">
                  <c:v>-180.46888359014582</c:v>
                </c:pt>
                <c:pt idx="1570">
                  <c:v>-152.35857224689508</c:v>
                </c:pt>
                <c:pt idx="1571">
                  <c:v>-182.63125697134996</c:v>
                </c:pt>
                <c:pt idx="1572">
                  <c:v>-161.9344991466802</c:v>
                </c:pt>
                <c:pt idx="1573">
                  <c:v>-191.58972443976515</c:v>
                </c:pt>
                <c:pt idx="1574">
                  <c:v>-197.15020392723741</c:v>
                </c:pt>
                <c:pt idx="1575">
                  <c:v>-174.599614453485</c:v>
                </c:pt>
                <c:pt idx="1576">
                  <c:v>-162.24340196328848</c:v>
                </c:pt>
                <c:pt idx="1577">
                  <c:v>-159.772182840347</c:v>
                </c:pt>
                <c:pt idx="1578">
                  <c:v>-192.20755355004854</c:v>
                </c:pt>
                <c:pt idx="1579">
                  <c:v>-173.67289176214234</c:v>
                </c:pt>
                <c:pt idx="1580">
                  <c:v>-163.17011114374534</c:v>
                </c:pt>
                <c:pt idx="1581">
                  <c:v>-133.82485293563212</c:v>
                </c:pt>
                <c:pt idx="1582">
                  <c:v>-169.96601194807533</c:v>
                </c:pt>
                <c:pt idx="1583">
                  <c:v>-168.42148386444373</c:v>
                </c:pt>
                <c:pt idx="1584">
                  <c:v>-192.20755355004715</c:v>
                </c:pt>
                <c:pt idx="1585">
                  <c:v>-177.99760702268608</c:v>
                </c:pt>
                <c:pt idx="1586">
                  <c:v>-174.90852226060019</c:v>
                </c:pt>
                <c:pt idx="1587">
                  <c:v>-137.53156167389187</c:v>
                </c:pt>
                <c:pt idx="1588">
                  <c:v>-164.09682142009993</c:v>
                </c:pt>
                <c:pt idx="1589">
                  <c:v>-179.54215396518228</c:v>
                </c:pt>
                <c:pt idx="1590">
                  <c:v>-146.4895136389884</c:v>
                </c:pt>
                <c:pt idx="1591">
                  <c:v>-169.96601194807391</c:v>
                </c:pt>
                <c:pt idx="1592">
                  <c:v>-145.25392796048104</c:v>
                </c:pt>
                <c:pt idx="1593">
                  <c:v>-149.88738431216802</c:v>
                </c:pt>
                <c:pt idx="1594">
                  <c:v>-142.47386731662897</c:v>
                </c:pt>
                <c:pt idx="1595">
                  <c:v>-170.27491792992865</c:v>
                </c:pt>
                <c:pt idx="1596">
                  <c:v>-150.81407887364176</c:v>
                </c:pt>
                <c:pt idx="1597">
                  <c:v>-211.05157478013592</c:v>
                </c:pt>
                <c:pt idx="1598">
                  <c:v>-168.42148386444512</c:v>
                </c:pt>
                <c:pt idx="1599">
                  <c:v>-177.68869799907836</c:v>
                </c:pt>
                <c:pt idx="1600">
                  <c:v>-156.37426927430721</c:v>
                </c:pt>
                <c:pt idx="1601">
                  <c:v>-159.46328099803466</c:v>
                </c:pt>
                <c:pt idx="1602">
                  <c:v>-137.22266860802631</c:v>
                </c:pt>
                <c:pt idx="1603">
                  <c:v>-191.58972443976657</c:v>
                </c:pt>
                <c:pt idx="1604">
                  <c:v>-177.07088031677503</c:v>
                </c:pt>
                <c:pt idx="1605">
                  <c:v>-167.80367348301112</c:v>
                </c:pt>
                <c:pt idx="1606">
                  <c:v>-166.25914965966786</c:v>
                </c:pt>
                <c:pt idx="1607">
                  <c:v>-151.74077453199081</c:v>
                </c:pt>
                <c:pt idx="1608">
                  <c:v>-162.86120796182308</c:v>
                </c:pt>
                <c:pt idx="1609">
                  <c:v>-180.46888359014582</c:v>
                </c:pt>
                <c:pt idx="1610">
                  <c:v>-163.47901444743394</c:v>
                </c:pt>
                <c:pt idx="1611">
                  <c:v>-199.00370583570356</c:v>
                </c:pt>
                <c:pt idx="1612">
                  <c:v>-145.25392796048104</c:v>
                </c:pt>
                <c:pt idx="1613">
                  <c:v>-183.24907903178138</c:v>
                </c:pt>
                <c:pt idx="1614">
                  <c:v>-156.99207064452887</c:v>
                </c:pt>
                <c:pt idx="1615">
                  <c:v>-135.3693127747797</c:v>
                </c:pt>
                <c:pt idx="1616">
                  <c:v>-198.69478854733384</c:v>
                </c:pt>
                <c:pt idx="1617">
                  <c:v>-169.96601194807391</c:v>
                </c:pt>
                <c:pt idx="1618">
                  <c:v>-162.24340196328777</c:v>
                </c:pt>
                <c:pt idx="1619">
                  <c:v>-166.56805418087069</c:v>
                </c:pt>
                <c:pt idx="1620">
                  <c:v>-163.17011114374534</c:v>
                </c:pt>
                <c:pt idx="1621">
                  <c:v>-176.7619716580864</c:v>
                </c:pt>
                <c:pt idx="1622">
                  <c:v>-149.88738431216942</c:v>
                </c:pt>
                <c:pt idx="1623">
                  <c:v>-190.35406767735947</c:v>
                </c:pt>
                <c:pt idx="1624">
                  <c:v>-163.78791787288614</c:v>
                </c:pt>
                <c:pt idx="1625">
                  <c:v>-147.10730720973018</c:v>
                </c:pt>
                <c:pt idx="1626">
                  <c:v>-141.54718263030549</c:v>
                </c:pt>
                <c:pt idx="1627">
                  <c:v>-180.777793708361</c:v>
                </c:pt>
                <c:pt idx="1628">
                  <c:v>-180.15997359354256</c:v>
                </c:pt>
                <c:pt idx="1629">
                  <c:v>-170.58382403348801</c:v>
                </c:pt>
                <c:pt idx="1630">
                  <c:v>-143.70944860564654</c:v>
                </c:pt>
                <c:pt idx="1631">
                  <c:v>-159.15437927752001</c:v>
                </c:pt>
                <c:pt idx="1632">
                  <c:v>-194.06104379694264</c:v>
                </c:pt>
                <c:pt idx="1633">
                  <c:v>-162.86120796182166</c:v>
                </c:pt>
                <c:pt idx="1634">
                  <c:v>-160.6988890980513</c:v>
                </c:pt>
                <c:pt idx="1635">
                  <c:v>-189.73624002528069</c:v>
                </c:pt>
                <c:pt idx="1636">
                  <c:v>-173.981799204254</c:v>
                </c:pt>
                <c:pt idx="1637">
                  <c:v>-114.05603653466002</c:v>
                </c:pt>
                <c:pt idx="1638">
                  <c:v>-157.60987250203388</c:v>
                </c:pt>
                <c:pt idx="1639">
                  <c:v>-189.73624002527927</c:v>
                </c:pt>
                <c:pt idx="1640">
                  <c:v>-188.80949945862935</c:v>
                </c:pt>
                <c:pt idx="1641">
                  <c:v>-175.52633823981057</c:v>
                </c:pt>
                <c:pt idx="1642">
                  <c:v>-199.62154077677252</c:v>
                </c:pt>
                <c:pt idx="1643">
                  <c:v>-178.92433482330452</c:v>
                </c:pt>
                <c:pt idx="1644">
                  <c:v>-166.87695882380834</c:v>
                </c:pt>
                <c:pt idx="1645">
                  <c:v>-155.4475681326773</c:v>
                </c:pt>
                <c:pt idx="1646">
                  <c:v>-150.19628237744732</c:v>
                </c:pt>
                <c:pt idx="1647">
                  <c:v>-141.54718263030549</c:v>
                </c:pt>
                <c:pt idx="1648">
                  <c:v>-211.36049692403552</c:v>
                </c:pt>
                <c:pt idx="1649">
                  <c:v>-178.92433482330313</c:v>
                </c:pt>
                <c:pt idx="1650">
                  <c:v>-158.53657620190165</c:v>
                </c:pt>
                <c:pt idx="1651">
                  <c:v>-154.21196831619918</c:v>
                </c:pt>
                <c:pt idx="1652">
                  <c:v>-175.83524641190303</c:v>
                </c:pt>
                <c:pt idx="1653">
                  <c:v>-153.28526973320612</c:v>
                </c:pt>
                <c:pt idx="1654">
                  <c:v>-155.4475681326773</c:v>
                </c:pt>
                <c:pt idx="1655">
                  <c:v>-173.981799204254</c:v>
                </c:pt>
                <c:pt idx="1656">
                  <c:v>-181.3956143096168</c:v>
                </c:pt>
                <c:pt idx="1657">
                  <c:v>-144.94503184565662</c:v>
                </c:pt>
                <c:pt idx="1658">
                  <c:v>-173.05507724294051</c:v>
                </c:pt>
                <c:pt idx="1659">
                  <c:v>-147.7251012681001</c:v>
                </c:pt>
                <c:pt idx="1660">
                  <c:v>-193.44321322865841</c:v>
                </c:pt>
                <c:pt idx="1661">
                  <c:v>-161.316693878801</c:v>
                </c:pt>
                <c:pt idx="1662">
                  <c:v>-114.98268862835813</c:v>
                </c:pt>
                <c:pt idx="1663">
                  <c:v>-171.51054307435382</c:v>
                </c:pt>
                <c:pt idx="1664">
                  <c:v>-159.15437927752001</c:v>
                </c:pt>
                <c:pt idx="1665">
                  <c:v>-140.00271059225025</c:v>
                </c:pt>
                <c:pt idx="1666">
                  <c:v>-158.84547767880855</c:v>
                </c:pt>
                <c:pt idx="1667">
                  <c:v>-180.4688835901465</c:v>
                </c:pt>
                <c:pt idx="1668">
                  <c:v>-163.17011114374534</c:v>
                </c:pt>
                <c:pt idx="1669">
                  <c:v>-171.51054307435382</c:v>
                </c:pt>
                <c:pt idx="1670">
                  <c:v>-201.78396689565798</c:v>
                </c:pt>
                <c:pt idx="1671">
                  <c:v>-154.52086808755863</c:v>
                </c:pt>
                <c:pt idx="1672">
                  <c:v>-144.94503184565804</c:v>
                </c:pt>
                <c:pt idx="1673">
                  <c:v>-172.43726321045094</c:v>
                </c:pt>
                <c:pt idx="1674">
                  <c:v>-174.9085222605988</c:v>
                </c:pt>
                <c:pt idx="1675">
                  <c:v>-168.42148386444441</c:v>
                </c:pt>
                <c:pt idx="1676">
                  <c:v>-206.72667750676621</c:v>
                </c:pt>
                <c:pt idx="1677">
                  <c:v>-180.46888359014582</c:v>
                </c:pt>
                <c:pt idx="1678">
                  <c:v>-205.49099694058998</c:v>
                </c:pt>
                <c:pt idx="1679">
                  <c:v>-152.35857224689508</c:v>
                </c:pt>
                <c:pt idx="1680">
                  <c:v>-164.71462887979843</c:v>
                </c:pt>
                <c:pt idx="1681">
                  <c:v>-157.60987250203388</c:v>
                </c:pt>
                <c:pt idx="1682">
                  <c:v>-168.7303892377424</c:v>
                </c:pt>
                <c:pt idx="1683">
                  <c:v>-170.89273025874647</c:v>
                </c:pt>
                <c:pt idx="1684">
                  <c:v>-138.76713515723304</c:v>
                </c:pt>
                <c:pt idx="1685">
                  <c:v>-173.981799204254</c:v>
                </c:pt>
                <c:pt idx="1686">
                  <c:v>-160.08108480445571</c:v>
                </c:pt>
                <c:pt idx="1687">
                  <c:v>-155.75646839138932</c:v>
                </c:pt>
                <c:pt idx="1688">
                  <c:v>-161.62559645185061</c:v>
                </c:pt>
                <c:pt idx="1689">
                  <c:v>-187.26493427831215</c:v>
                </c:pt>
                <c:pt idx="1690">
                  <c:v>-169.65710608792517</c:v>
                </c:pt>
                <c:pt idx="1691">
                  <c:v>-195.9145384174339</c:v>
                </c:pt>
                <c:pt idx="1692">
                  <c:v>-142.16497229923561</c:v>
                </c:pt>
                <c:pt idx="1693">
                  <c:v>-176.14415470564623</c:v>
                </c:pt>
                <c:pt idx="1694">
                  <c:v>-155.4475681326773</c:v>
                </c:pt>
                <c:pt idx="1695">
                  <c:v>-169.96601194807391</c:v>
                </c:pt>
                <c:pt idx="1696">
                  <c:v>-135.67820510864678</c:v>
                </c:pt>
                <c:pt idx="1697">
                  <c:v>-172.12835637673001</c:v>
                </c:pt>
                <c:pt idx="1698">
                  <c:v>-170.27491792992865</c:v>
                </c:pt>
                <c:pt idx="1699">
                  <c:v>-168.42148386444373</c:v>
                </c:pt>
                <c:pt idx="1700">
                  <c:v>-160.38998689035947</c:v>
                </c:pt>
                <c:pt idx="1701">
                  <c:v>-180.77779370836242</c:v>
                </c:pt>
                <c:pt idx="1702">
                  <c:v>-186.95602160688981</c:v>
                </c:pt>
                <c:pt idx="1703">
                  <c:v>-179.85106371855261</c:v>
                </c:pt>
                <c:pt idx="1704">
                  <c:v>-156.37426927430721</c:v>
                </c:pt>
                <c:pt idx="1705">
                  <c:v>-131.97150515542216</c:v>
                </c:pt>
                <c:pt idx="1706">
                  <c:v>-180.777793708361</c:v>
                </c:pt>
                <c:pt idx="1707">
                  <c:v>-171.51054307435382</c:v>
                </c:pt>
                <c:pt idx="1708">
                  <c:v>-177.68869799907836</c:v>
                </c:pt>
                <c:pt idx="1709">
                  <c:v>-156.99207064452887</c:v>
                </c:pt>
                <c:pt idx="1710">
                  <c:v>-173.981799204254</c:v>
                </c:pt>
                <c:pt idx="1711">
                  <c:v>-147.10730720973018</c:v>
                </c:pt>
                <c:pt idx="1712">
                  <c:v>-192.20755355004854</c:v>
                </c:pt>
                <c:pt idx="1713">
                  <c:v>-182.94016794077083</c:v>
                </c:pt>
                <c:pt idx="1714">
                  <c:v>-163.78791787288614</c:v>
                </c:pt>
                <c:pt idx="1715">
                  <c:v>-179.54215396518299</c:v>
                </c:pt>
                <c:pt idx="1716">
                  <c:v>-185.41146007313318</c:v>
                </c:pt>
                <c:pt idx="1717">
                  <c:v>-152.35857224689508</c:v>
                </c:pt>
                <c:pt idx="1718">
                  <c:v>-183.86690157856174</c:v>
                </c:pt>
                <c:pt idx="1719">
                  <c:v>-152.35857224689508</c:v>
                </c:pt>
                <c:pt idx="1720">
                  <c:v>-199.62154077677252</c:v>
                </c:pt>
                <c:pt idx="1721">
                  <c:v>-158.53657620190165</c:v>
                </c:pt>
                <c:pt idx="1722">
                  <c:v>-181.3956143096168</c:v>
                </c:pt>
                <c:pt idx="1723">
                  <c:v>-161.316693878801</c:v>
                </c:pt>
                <c:pt idx="1724">
                  <c:v>-160.6988890980513</c:v>
                </c:pt>
                <c:pt idx="1725">
                  <c:v>-177.99760702268608</c:v>
                </c:pt>
                <c:pt idx="1726">
                  <c:v>-162.24340196328706</c:v>
                </c:pt>
                <c:pt idx="1727">
                  <c:v>-166.25914965966786</c:v>
                </c:pt>
                <c:pt idx="1728">
                  <c:v>-142.47386731662755</c:v>
                </c:pt>
                <c:pt idx="1729">
                  <c:v>-158.84547767880855</c:v>
                </c:pt>
                <c:pt idx="1730">
                  <c:v>-166.25914965966786</c:v>
                </c:pt>
                <c:pt idx="1731">
                  <c:v>-205.4909969405914</c:v>
                </c:pt>
                <c:pt idx="1732">
                  <c:v>-140.00271059225025</c:v>
                </c:pt>
                <c:pt idx="1733">
                  <c:v>-194.67887485118143</c:v>
                </c:pt>
                <c:pt idx="1734">
                  <c:v>-156.06536877193449</c:v>
                </c:pt>
                <c:pt idx="1735">
                  <c:v>-156.37426927430582</c:v>
                </c:pt>
                <c:pt idx="1736">
                  <c:v>-172.43726321045094</c:v>
                </c:pt>
                <c:pt idx="1737">
                  <c:v>-180.46888359014582</c:v>
                </c:pt>
                <c:pt idx="1738">
                  <c:v>-193.13429812675864</c:v>
                </c:pt>
                <c:pt idx="1739">
                  <c:v>-166.87695882380694</c:v>
                </c:pt>
                <c:pt idx="1740">
                  <c:v>-156.37426927430582</c:v>
                </c:pt>
                <c:pt idx="1741">
                  <c:v>-162.55230490166846</c:v>
                </c:pt>
                <c:pt idx="1742">
                  <c:v>-182.94016794077083</c:v>
                </c:pt>
                <c:pt idx="1743">
                  <c:v>-116.21822646383609</c:v>
                </c:pt>
                <c:pt idx="1744">
                  <c:v>-162.55230490166846</c:v>
                </c:pt>
                <c:pt idx="1745">
                  <c:v>-161.62559645185061</c:v>
                </c:pt>
                <c:pt idx="1746">
                  <c:v>-146.18061703648604</c:v>
                </c:pt>
                <c:pt idx="1747">
                  <c:v>-142.16497229923704</c:v>
                </c:pt>
                <c:pt idx="1748">
                  <c:v>-215.37649583470198</c:v>
                </c:pt>
                <c:pt idx="1749">
                  <c:v>-175.21743018937445</c:v>
                </c:pt>
                <c:pt idx="1750">
                  <c:v>-165.33243682650684</c:v>
                </c:pt>
                <c:pt idx="1751">
                  <c:v>-182.94016794077083</c:v>
                </c:pt>
                <c:pt idx="1752">
                  <c:v>-199.00370583570356</c:v>
                </c:pt>
                <c:pt idx="1753">
                  <c:v>-202.09288539833665</c:v>
                </c:pt>
                <c:pt idx="1754">
                  <c:v>-187.26493427831355</c:v>
                </c:pt>
                <c:pt idx="1755">
                  <c:v>-170.27491792992865</c:v>
                </c:pt>
                <c:pt idx="1756">
                  <c:v>-177.07088031677503</c:v>
                </c:pt>
                <c:pt idx="1757">
                  <c:v>-180.77779370836242</c:v>
                </c:pt>
                <c:pt idx="1758">
                  <c:v>-165.33243682650826</c:v>
                </c:pt>
                <c:pt idx="1759">
                  <c:v>-132.58928726070022</c:v>
                </c:pt>
                <c:pt idx="1760">
                  <c:v>-143.09165771725313</c:v>
                </c:pt>
                <c:pt idx="1761">
                  <c:v>-178.30651616792656</c:v>
                </c:pt>
                <c:pt idx="1762">
                  <c:v>-126.72037697187244</c:v>
                </c:pt>
                <c:pt idx="1763">
                  <c:v>-216.92111625884948</c:v>
                </c:pt>
                <c:pt idx="1764">
                  <c:v>-178.92433482330313</c:v>
                </c:pt>
                <c:pt idx="1765">
                  <c:v>-152.66747128714226</c:v>
                </c:pt>
                <c:pt idx="1766">
                  <c:v>-160.08108480445571</c:v>
                </c:pt>
                <c:pt idx="1767">
                  <c:v>-168.11257861286617</c:v>
                </c:pt>
                <c:pt idx="1768">
                  <c:v>-148.34289581407808</c:v>
                </c:pt>
                <c:pt idx="1769">
                  <c:v>-177.07088031677503</c:v>
                </c:pt>
                <c:pt idx="1770">
                  <c:v>-130.73594240934517</c:v>
                </c:pt>
                <c:pt idx="1771">
                  <c:v>-166.87695882380694</c:v>
                </c:pt>
                <c:pt idx="1772">
                  <c:v>-145.87172055589912</c:v>
                </c:pt>
                <c:pt idx="1773">
                  <c:v>-146.4895136389884</c:v>
                </c:pt>
                <c:pt idx="1774">
                  <c:v>-145.56282419722896</c:v>
                </c:pt>
                <c:pt idx="1775">
                  <c:v>-179.23324433343222</c:v>
                </c:pt>
                <c:pt idx="1776">
                  <c:v>-220.93714355027288</c:v>
                </c:pt>
                <c:pt idx="1777">
                  <c:v>-183.86690157856106</c:v>
                </c:pt>
                <c:pt idx="1778">
                  <c:v>-129.50038161605011</c:v>
                </c:pt>
                <c:pt idx="1779">
                  <c:v>-167.49476847488131</c:v>
                </c:pt>
                <c:pt idx="1780">
                  <c:v>-184.48472461166594</c:v>
                </c:pt>
                <c:pt idx="1781">
                  <c:v>-139.07602883302403</c:v>
                </c:pt>
                <c:pt idx="1782">
                  <c:v>-161.93449914668162</c:v>
                </c:pt>
                <c:pt idx="1783">
                  <c:v>-157.6098725020353</c:v>
                </c:pt>
                <c:pt idx="1784">
                  <c:v>-116.52711122814279</c:v>
                </c:pt>
                <c:pt idx="1785">
                  <c:v>-175.21743018937585</c:v>
                </c:pt>
                <c:pt idx="1786">
                  <c:v>-166.25914965966786</c:v>
                </c:pt>
                <c:pt idx="1787">
                  <c:v>-158.53657620190165</c:v>
                </c:pt>
                <c:pt idx="1788">
                  <c:v>-188.19167302187284</c:v>
                </c:pt>
                <c:pt idx="1789">
                  <c:v>-114.36492044370578</c:v>
                </c:pt>
                <c:pt idx="1790">
                  <c:v>-158.53657620190165</c:v>
                </c:pt>
                <c:pt idx="1791">
                  <c:v>-168.11257861286617</c:v>
                </c:pt>
                <c:pt idx="1792">
                  <c:v>-167.80367348301112</c:v>
                </c:pt>
                <c:pt idx="1793">
                  <c:v>-162.55230490166846</c:v>
                </c:pt>
                <c:pt idx="1794">
                  <c:v>-187.88275998580718</c:v>
                </c:pt>
                <c:pt idx="1795">
                  <c:v>-155.13866799579969</c:v>
                </c:pt>
                <c:pt idx="1796">
                  <c:v>-139.69381655053601</c:v>
                </c:pt>
                <c:pt idx="1797">
                  <c:v>-159.46328099803466</c:v>
                </c:pt>
                <c:pt idx="1798">
                  <c:v>-161.00779142753413</c:v>
                </c:pt>
                <c:pt idx="1799">
                  <c:v>-165.02353279227907</c:v>
                </c:pt>
                <c:pt idx="1800">
                  <c:v>-159.77218284034561</c:v>
                </c:pt>
                <c:pt idx="1801">
                  <c:v>-190.04515379055599</c:v>
                </c:pt>
                <c:pt idx="1802">
                  <c:v>-144.63613585275843</c:v>
                </c:pt>
                <c:pt idx="1803">
                  <c:v>-153.90306866668641</c:v>
                </c:pt>
                <c:pt idx="1804">
                  <c:v>-160.08108480445571</c:v>
                </c:pt>
                <c:pt idx="1805">
                  <c:v>-166.25914965966786</c:v>
                </c:pt>
                <c:pt idx="1806">
                  <c:v>-165.6413409824832</c:v>
                </c:pt>
                <c:pt idx="1807">
                  <c:v>-171.8194496646986</c:v>
                </c:pt>
                <c:pt idx="1808">
                  <c:v>-156.06536877193449</c:v>
                </c:pt>
                <c:pt idx="1809">
                  <c:v>-157.6098725020353</c:v>
                </c:pt>
                <c:pt idx="1810">
                  <c:v>-158.53657620190165</c:v>
                </c:pt>
                <c:pt idx="1811">
                  <c:v>-181.08670394818677</c:v>
                </c:pt>
                <c:pt idx="1812">
                  <c:v>-162.55230490166986</c:v>
                </c:pt>
                <c:pt idx="1813">
                  <c:v>-138.76713515723304</c:v>
                </c:pt>
                <c:pt idx="1814">
                  <c:v>-156.99207064452887</c:v>
                </c:pt>
                <c:pt idx="1815">
                  <c:v>-176.45306312104302</c:v>
                </c:pt>
                <c:pt idx="1816">
                  <c:v>-184.17581303432317</c:v>
                </c:pt>
                <c:pt idx="1817">
                  <c:v>-157.30097151237231</c:v>
                </c:pt>
                <c:pt idx="1818">
                  <c:v>-192.82538314635335</c:v>
                </c:pt>
                <c:pt idx="1819">
                  <c:v>-161.9344991466802</c:v>
                </c:pt>
                <c:pt idx="1820">
                  <c:v>-172.74617016585444</c:v>
                </c:pt>
                <c:pt idx="1821">
                  <c:v>-186.02928432195347</c:v>
                </c:pt>
                <c:pt idx="1822">
                  <c:v>-201.78396689565798</c:v>
                </c:pt>
                <c:pt idx="1823">
                  <c:v>-169.96601194807533</c:v>
                </c:pt>
                <c:pt idx="1824">
                  <c:v>-151.74077453198942</c:v>
                </c:pt>
                <c:pt idx="1825">
                  <c:v>-170.89273025874647</c:v>
                </c:pt>
                <c:pt idx="1826">
                  <c:v>-190.97189581552843</c:v>
                </c:pt>
                <c:pt idx="1827">
                  <c:v>-144.32723998178912</c:v>
                </c:pt>
                <c:pt idx="1828">
                  <c:v>-154.5208680875572</c:v>
                </c:pt>
                <c:pt idx="1829">
                  <c:v>-191.8986389341519</c:v>
                </c:pt>
                <c:pt idx="1830">
                  <c:v>-145.25392796048175</c:v>
                </c:pt>
                <c:pt idx="1831">
                  <c:v>-155.75646839139074</c:v>
                </c:pt>
                <c:pt idx="1832">
                  <c:v>-208.58020199715185</c:v>
                </c:pt>
                <c:pt idx="1833">
                  <c:v>-167.49476847488131</c:v>
                </c:pt>
                <c:pt idx="1834">
                  <c:v>-160.38998689035805</c:v>
                </c:pt>
                <c:pt idx="1835">
                  <c:v>-166.87695882380834</c:v>
                </c:pt>
                <c:pt idx="1836">
                  <c:v>-170.58382403348801</c:v>
                </c:pt>
                <c:pt idx="1837">
                  <c:v>-163.78791787288614</c:v>
                </c:pt>
                <c:pt idx="1838">
                  <c:v>-147.10730720973018</c:v>
                </c:pt>
                <c:pt idx="1839">
                  <c:v>-161.316693878801</c:v>
                </c:pt>
                <c:pt idx="1840">
                  <c:v>-172.74617016585444</c:v>
                </c:pt>
                <c:pt idx="1841">
                  <c:v>-156.37426927430721</c:v>
                </c:pt>
                <c:pt idx="1842">
                  <c:v>-202.09288539833665</c:v>
                </c:pt>
                <c:pt idx="1843">
                  <c:v>-187.88275998580718</c:v>
                </c:pt>
                <c:pt idx="1844">
                  <c:v>-167.80367348301112</c:v>
                </c:pt>
                <c:pt idx="1845">
                  <c:v>-148.65179326991333</c:v>
                </c:pt>
                <c:pt idx="1846">
                  <c:v>-167.18586358847807</c:v>
                </c:pt>
                <c:pt idx="1847">
                  <c:v>-154.52086808755863</c:v>
                </c:pt>
                <c:pt idx="1848">
                  <c:v>-165.02353279227768</c:v>
                </c:pt>
                <c:pt idx="1849">
                  <c:v>-158.84547767880855</c:v>
                </c:pt>
                <c:pt idx="1850">
                  <c:v>-133.51596133385794</c:v>
                </c:pt>
                <c:pt idx="1851">
                  <c:v>-176.45306312104159</c:v>
                </c:pt>
                <c:pt idx="1852">
                  <c:v>-157.30097151237231</c:v>
                </c:pt>
                <c:pt idx="1853">
                  <c:v>-135.3693127747797</c:v>
                </c:pt>
                <c:pt idx="1854">
                  <c:v>-159.46328099803466</c:v>
                </c:pt>
                <c:pt idx="1855">
                  <c:v>-161.00779142753271</c:v>
                </c:pt>
                <c:pt idx="1856">
                  <c:v>-173.05507724293909</c:v>
                </c:pt>
                <c:pt idx="1857">
                  <c:v>-165.95024526020538</c:v>
                </c:pt>
                <c:pt idx="1858">
                  <c:v>-148.03399848013942</c:v>
                </c:pt>
                <c:pt idx="1859">
                  <c:v>-156.06536877193449</c:v>
                </c:pt>
                <c:pt idx="1860">
                  <c:v>-170.27491792993007</c:v>
                </c:pt>
                <c:pt idx="1861">
                  <c:v>-126.10259950490354</c:v>
                </c:pt>
                <c:pt idx="1862">
                  <c:v>-129.19149172286873</c:v>
                </c:pt>
                <c:pt idx="1863">
                  <c:v>-168.11257861286617</c:v>
                </c:pt>
                <c:pt idx="1864">
                  <c:v>-189.73624002527927</c:v>
                </c:pt>
                <c:pt idx="1865">
                  <c:v>-163.47901444743394</c:v>
                </c:pt>
                <c:pt idx="1866">
                  <c:v>-173.36398444170359</c:v>
                </c:pt>
                <c:pt idx="1867">
                  <c:v>-177.99760702268608</c:v>
                </c:pt>
                <c:pt idx="1868">
                  <c:v>-185.10254813107304</c:v>
                </c:pt>
                <c:pt idx="1869">
                  <c:v>-180.46888359014582</c:v>
                </c:pt>
                <c:pt idx="1870">
                  <c:v>-165.95024526020538</c:v>
                </c:pt>
                <c:pt idx="1871">
                  <c:v>-154.5208680875572</c:v>
                </c:pt>
                <c:pt idx="1872">
                  <c:v>-177.37978909710614</c:v>
                </c:pt>
                <c:pt idx="1873">
                  <c:v>-162.55230490166846</c:v>
                </c:pt>
                <c:pt idx="1874">
                  <c:v>-156.37426927430653</c:v>
                </c:pt>
                <c:pt idx="1875">
                  <c:v>-147.7251012681001</c:v>
                </c:pt>
                <c:pt idx="1876">
                  <c:v>-175.83524641190303</c:v>
                </c:pt>
                <c:pt idx="1877">
                  <c:v>-158.84547767880997</c:v>
                </c:pt>
                <c:pt idx="1878">
                  <c:v>-162.24340196328848</c:v>
                </c:pt>
                <c:pt idx="1879">
                  <c:v>-151.12297730455288</c:v>
                </c:pt>
                <c:pt idx="1880">
                  <c:v>-179.54215396518299</c:v>
                </c:pt>
                <c:pt idx="1881">
                  <c:v>-203.63747973290421</c:v>
                </c:pt>
                <c:pt idx="1882">
                  <c:v>-157.30097151237231</c:v>
                </c:pt>
                <c:pt idx="1883">
                  <c:v>-200.23937620359197</c:v>
                </c:pt>
                <c:pt idx="1884">
                  <c:v>-190.97189581552843</c:v>
                </c:pt>
                <c:pt idx="1885">
                  <c:v>-162.55230490166986</c:v>
                </c:pt>
                <c:pt idx="1886">
                  <c:v>-175.83524641190164</c:v>
                </c:pt>
                <c:pt idx="1887">
                  <c:v>-170.89273025874647</c:v>
                </c:pt>
                <c:pt idx="1888">
                  <c:v>-189.11841285931314</c:v>
                </c:pt>
                <c:pt idx="1889">
                  <c:v>-178.61542543480124</c:v>
                </c:pt>
                <c:pt idx="1890">
                  <c:v>-174.599614453485</c:v>
                </c:pt>
                <c:pt idx="1891">
                  <c:v>-170.89273025874647</c:v>
                </c:pt>
                <c:pt idx="1892">
                  <c:v>-144.32723998178912</c:v>
                </c:pt>
                <c:pt idx="1893">
                  <c:v>-166.87695882380766</c:v>
                </c:pt>
                <c:pt idx="1894">
                  <c:v>-175.21743018937585</c:v>
                </c:pt>
                <c:pt idx="1895">
                  <c:v>-136.91377566415386</c:v>
                </c:pt>
                <c:pt idx="1896">
                  <c:v>-185.10254813107304</c:v>
                </c:pt>
                <c:pt idx="1897">
                  <c:v>-177.68869799907694</c:v>
                </c:pt>
                <c:pt idx="1898">
                  <c:v>-181.70452479265182</c:v>
                </c:pt>
                <c:pt idx="1899">
                  <c:v>-194.06104379694264</c:v>
                </c:pt>
                <c:pt idx="1900">
                  <c:v>-130.73594240934517</c:v>
                </c:pt>
                <c:pt idx="1901">
                  <c:v>-180.46888359014721</c:v>
                </c:pt>
                <c:pt idx="1902">
                  <c:v>-181.39561430961751</c:v>
                </c:pt>
                <c:pt idx="1903">
                  <c:v>-135.98709756452024</c:v>
                </c:pt>
                <c:pt idx="1904">
                  <c:v>-179.23324433343083</c:v>
                </c:pt>
                <c:pt idx="1905">
                  <c:v>-145.87172055589912</c:v>
                </c:pt>
                <c:pt idx="1906">
                  <c:v>-219.70144066259462</c:v>
                </c:pt>
                <c:pt idx="1907">
                  <c:v>-158.53657620190165</c:v>
                </c:pt>
                <c:pt idx="1908">
                  <c:v>-194.36995926331869</c:v>
                </c:pt>
                <c:pt idx="1909">
                  <c:v>-196.8412873675889</c:v>
                </c:pt>
                <c:pt idx="1910">
                  <c:v>-170.27491792992865</c:v>
                </c:pt>
                <c:pt idx="1911">
                  <c:v>-171.81944966469788</c:v>
                </c:pt>
                <c:pt idx="1912">
                  <c:v>-162.86120796182308</c:v>
                </c:pt>
                <c:pt idx="1913">
                  <c:v>-153.90306866668641</c:v>
                </c:pt>
                <c:pt idx="1914">
                  <c:v>-187.57384707128648</c:v>
                </c:pt>
                <c:pt idx="1915">
                  <c:v>-174.599614453485</c:v>
                </c:pt>
                <c:pt idx="1916">
                  <c:v>-153.5941691390216</c:v>
                </c:pt>
                <c:pt idx="1917">
                  <c:v>-172.43726321045094</c:v>
                </c:pt>
                <c:pt idx="1918">
                  <c:v>-167.49476847488131</c:v>
                </c:pt>
                <c:pt idx="1919">
                  <c:v>-152.97637044924684</c:v>
                </c:pt>
                <c:pt idx="1920">
                  <c:v>-188.50058617948071</c:v>
                </c:pt>
                <c:pt idx="1921">
                  <c:v>-203.3285606231774</c:v>
                </c:pt>
                <c:pt idx="1922">
                  <c:v>-151.74077453199081</c:v>
                </c:pt>
                <c:pt idx="1923">
                  <c:v>-183.24907903178138</c:v>
                </c:pt>
                <c:pt idx="1924">
                  <c:v>-181.70452479265182</c:v>
                </c:pt>
                <c:pt idx="1925">
                  <c:v>-153.90306866668641</c:v>
                </c:pt>
                <c:pt idx="1926">
                  <c:v>-145.87172055589772</c:v>
                </c:pt>
                <c:pt idx="1927">
                  <c:v>-177.68869799907694</c:v>
                </c:pt>
                <c:pt idx="1928">
                  <c:v>-168.11257861286617</c:v>
                </c:pt>
                <c:pt idx="1929">
                  <c:v>-153.28526973320612</c:v>
                </c:pt>
                <c:pt idx="1930">
                  <c:v>-129.50038161605011</c:v>
                </c:pt>
                <c:pt idx="1931">
                  <c:v>-186.64710905702222</c:v>
                </c:pt>
                <c:pt idx="1932">
                  <c:v>-196.53237092940245</c:v>
                </c:pt>
                <c:pt idx="1933">
                  <c:v>-145.25392796048104</c:v>
                </c:pt>
                <c:pt idx="1934">
                  <c:v>-186.33819662870803</c:v>
                </c:pt>
                <c:pt idx="1935">
                  <c:v>-160.08108480445571</c:v>
                </c:pt>
                <c:pt idx="1936">
                  <c:v>-153.28526973320751</c:v>
                </c:pt>
                <c:pt idx="1937">
                  <c:v>-174.599614453485</c:v>
                </c:pt>
                <c:pt idx="1938">
                  <c:v>-175.83524641190164</c:v>
                </c:pt>
                <c:pt idx="1939">
                  <c:v>-197.4591206083465</c:v>
                </c:pt>
                <c:pt idx="1940">
                  <c:v>-159.46328099803466</c:v>
                </c:pt>
                <c:pt idx="1941">
                  <c:v>-160.6988890980513</c:v>
                </c:pt>
                <c:pt idx="1942">
                  <c:v>-145.87172055589912</c:v>
                </c:pt>
                <c:pt idx="1943">
                  <c:v>-143.40055310048004</c:v>
                </c:pt>
                <c:pt idx="1944">
                  <c:v>-152.04967332851083</c:v>
                </c:pt>
                <c:pt idx="1945">
                  <c:v>-145.56282419723036</c:v>
                </c:pt>
                <c:pt idx="1946">
                  <c:v>-155.75646839138932</c:v>
                </c:pt>
                <c:pt idx="1947">
                  <c:v>-165.6413409824832</c:v>
                </c:pt>
                <c:pt idx="1948">
                  <c:v>-185.10254813107443</c:v>
                </c:pt>
                <c:pt idx="1949">
                  <c:v>-173.67289176214234</c:v>
                </c:pt>
                <c:pt idx="1950">
                  <c:v>-175.52633823981057</c:v>
                </c:pt>
                <c:pt idx="1951">
                  <c:v>-166.25914965966786</c:v>
                </c:pt>
                <c:pt idx="1952">
                  <c:v>-183.24907903178138</c:v>
                </c:pt>
                <c:pt idx="1953">
                  <c:v>-144.32723998178912</c:v>
                </c:pt>
                <c:pt idx="1954">
                  <c:v>-171.81944966469717</c:v>
                </c:pt>
                <c:pt idx="1955">
                  <c:v>-92.125591466178847</c:v>
                </c:pt>
                <c:pt idx="1956">
                  <c:v>-188.19167302187284</c:v>
                </c:pt>
                <c:pt idx="1957">
                  <c:v>-156.68316989850626</c:v>
                </c:pt>
                <c:pt idx="1958">
                  <c:v>-150.19628237744664</c:v>
                </c:pt>
                <c:pt idx="1959">
                  <c:v>-142.78276245596857</c:v>
                </c:pt>
                <c:pt idx="1960">
                  <c:v>-147.41620417796281</c:v>
                </c:pt>
                <c:pt idx="1961">
                  <c:v>-173.36398444170288</c:v>
                </c:pt>
                <c:pt idx="1962">
                  <c:v>-187.26493427831215</c:v>
                </c:pt>
                <c:pt idx="1963">
                  <c:v>-187.57384707128648</c:v>
                </c:pt>
                <c:pt idx="1964">
                  <c:v>-158.84547767880855</c:v>
                </c:pt>
                <c:pt idx="1965">
                  <c:v>-172.1283563767314</c:v>
                </c:pt>
                <c:pt idx="1966">
                  <c:v>-156.37426927430721</c:v>
                </c:pt>
                <c:pt idx="1967">
                  <c:v>-156.68316989850626</c:v>
                </c:pt>
                <c:pt idx="1968">
                  <c:v>-154.21196831619918</c:v>
                </c:pt>
                <c:pt idx="1969">
                  <c:v>-153.28526973320612</c:v>
                </c:pt>
                <c:pt idx="1970">
                  <c:v>-157.30097151237231</c:v>
                </c:pt>
                <c:pt idx="1971">
                  <c:v>-164.71462887979843</c:v>
                </c:pt>
                <c:pt idx="1972">
                  <c:v>-176.45306312104231</c:v>
                </c:pt>
                <c:pt idx="1973">
                  <c:v>-202.09288539833665</c:v>
                </c:pt>
                <c:pt idx="1974">
                  <c:v>-171.8194496646986</c:v>
                </c:pt>
                <c:pt idx="1975">
                  <c:v>-168.42148386444373</c:v>
                </c:pt>
                <c:pt idx="1976">
                  <c:v>-165.64134098248459</c:v>
                </c:pt>
                <c:pt idx="1977">
                  <c:v>-190.97189581552843</c:v>
                </c:pt>
                <c:pt idx="1978">
                  <c:v>-190.97189581552843</c:v>
                </c:pt>
                <c:pt idx="1979">
                  <c:v>-141.54718263030549</c:v>
                </c:pt>
                <c:pt idx="1980">
                  <c:v>-191.58972443976515</c:v>
                </c:pt>
                <c:pt idx="1981">
                  <c:v>-161.316693878801</c:v>
                </c:pt>
                <c:pt idx="1982">
                  <c:v>-200.5482940991516</c:v>
                </c:pt>
                <c:pt idx="1983">
                  <c:v>-145.87172055589912</c:v>
                </c:pt>
                <c:pt idx="1984">
                  <c:v>-147.7251012681001</c:v>
                </c:pt>
                <c:pt idx="1985">
                  <c:v>-145.25392796048104</c:v>
                </c:pt>
                <c:pt idx="1986">
                  <c:v>-132.89817849639144</c:v>
                </c:pt>
                <c:pt idx="1987">
                  <c:v>-182.32234612352013</c:v>
                </c:pt>
                <c:pt idx="1988">
                  <c:v>-158.53657620190165</c:v>
                </c:pt>
                <c:pt idx="1989">
                  <c:v>-153.28526973320751</c:v>
                </c:pt>
                <c:pt idx="1990">
                  <c:v>-158.53657620190165</c:v>
                </c:pt>
                <c:pt idx="1991">
                  <c:v>-187.57384707128577</c:v>
                </c:pt>
                <c:pt idx="1992">
                  <c:v>-196.84128736758751</c:v>
                </c:pt>
                <c:pt idx="1993">
                  <c:v>-191.28081006688973</c:v>
                </c:pt>
                <c:pt idx="1994">
                  <c:v>-173.05507724293909</c:v>
                </c:pt>
                <c:pt idx="1995">
                  <c:v>-156.06536877193307</c:v>
                </c:pt>
                <c:pt idx="1996">
                  <c:v>-164.71462887979843</c:v>
                </c:pt>
                <c:pt idx="1997">
                  <c:v>-178.61542543480124</c:v>
                </c:pt>
                <c:pt idx="1998">
                  <c:v>-152.04967332851083</c:v>
                </c:pt>
                <c:pt idx="1999">
                  <c:v>-181.39561430961751</c:v>
                </c:pt>
                <c:pt idx="2000">
                  <c:v>-175.52633823981057</c:v>
                </c:pt>
                <c:pt idx="2001">
                  <c:v>-183.5579902443788</c:v>
                </c:pt>
                <c:pt idx="2002">
                  <c:v>-149.57848636877463</c:v>
                </c:pt>
                <c:pt idx="2003">
                  <c:v>-190.97189581552843</c:v>
                </c:pt>
                <c:pt idx="2004">
                  <c:v>-153.90306866668641</c:v>
                </c:pt>
                <c:pt idx="2005">
                  <c:v>-189.42732638153075</c:v>
                </c:pt>
                <c:pt idx="2006">
                  <c:v>-184.79363631058303</c:v>
                </c:pt>
                <c:pt idx="2007">
                  <c:v>-182.01343539728697</c:v>
                </c:pt>
                <c:pt idx="2008">
                  <c:v>-149.57848636877324</c:v>
                </c:pt>
                <c:pt idx="2009">
                  <c:v>-170.27491792992865</c:v>
                </c:pt>
                <c:pt idx="2010">
                  <c:v>-130.11816176859</c:v>
                </c:pt>
                <c:pt idx="2011">
                  <c:v>-141.54718263030549</c:v>
                </c:pt>
                <c:pt idx="2012">
                  <c:v>-152.97637044924542</c:v>
                </c:pt>
                <c:pt idx="2013">
                  <c:v>-180.46888359014582</c:v>
                </c:pt>
                <c:pt idx="2014">
                  <c:v>-182.63125697134927</c:v>
                </c:pt>
                <c:pt idx="2015">
                  <c:v>-192.20755355004854</c:v>
                </c:pt>
                <c:pt idx="2016">
                  <c:v>-155.13866799579969</c:v>
                </c:pt>
                <c:pt idx="2017">
                  <c:v>-122.08705787417107</c:v>
                </c:pt>
                <c:pt idx="2018">
                  <c:v>-153.28526973320751</c:v>
                </c:pt>
                <c:pt idx="2019">
                  <c:v>-168.11257861286759</c:v>
                </c:pt>
                <c:pt idx="2020">
                  <c:v>-131.66261428583923</c:v>
                </c:pt>
                <c:pt idx="2021">
                  <c:v>-169.34820034948518</c:v>
                </c:pt>
                <c:pt idx="2022">
                  <c:v>-172.74617016585444</c:v>
                </c:pt>
                <c:pt idx="2023">
                  <c:v>-159.772182840347</c:v>
                </c:pt>
                <c:pt idx="2024">
                  <c:v>-168.42148386444512</c:v>
                </c:pt>
                <c:pt idx="2025">
                  <c:v>-149.88738431216802</c:v>
                </c:pt>
                <c:pt idx="2026">
                  <c:v>-190.97189581552774</c:v>
                </c:pt>
                <c:pt idx="2027">
                  <c:v>-152.66747128714226</c:v>
                </c:pt>
                <c:pt idx="2028">
                  <c:v>-127.95593337079063</c:v>
                </c:pt>
                <c:pt idx="2029">
                  <c:v>-189.11841285931314</c:v>
                </c:pt>
                <c:pt idx="2030">
                  <c:v>-159.1543792775214</c:v>
                </c:pt>
                <c:pt idx="2031">
                  <c:v>-180.46888359014721</c:v>
                </c:pt>
                <c:pt idx="2032">
                  <c:v>-156.99207064452887</c:v>
                </c:pt>
                <c:pt idx="2033">
                  <c:v>-143.09165771725313</c:v>
                </c:pt>
                <c:pt idx="2034">
                  <c:v>-202.40180402243203</c:v>
                </c:pt>
                <c:pt idx="2035">
                  <c:v>-175.21743018937445</c:v>
                </c:pt>
                <c:pt idx="2036">
                  <c:v>-183.24907903178138</c:v>
                </c:pt>
                <c:pt idx="2037">
                  <c:v>-151.12297730455288</c:v>
                </c:pt>
                <c:pt idx="2038">
                  <c:v>-206.10883698092141</c:v>
                </c:pt>
                <c:pt idx="2039">
                  <c:v>-165.02353279227768</c:v>
                </c:pt>
                <c:pt idx="2040">
                  <c:v>-212.28726408370301</c:v>
                </c:pt>
                <c:pt idx="2041">
                  <c:v>-190.66298168568406</c:v>
                </c:pt>
                <c:pt idx="2042">
                  <c:v>-155.13866799579969</c:v>
                </c:pt>
                <c:pt idx="2043">
                  <c:v>-118.68930799889928</c:v>
                </c:pt>
                <c:pt idx="2044">
                  <c:v>-163.47901444743394</c:v>
                </c:pt>
                <c:pt idx="2045">
                  <c:v>-144.32723998178912</c:v>
                </c:pt>
                <c:pt idx="2046">
                  <c:v>-189.42732638153075</c:v>
                </c:pt>
                <c:pt idx="2047">
                  <c:v>-153.90306866668641</c:v>
                </c:pt>
                <c:pt idx="2048">
                  <c:v>-153.90306866668641</c:v>
                </c:pt>
                <c:pt idx="2049">
                  <c:v>-153.90306866668641</c:v>
                </c:pt>
                <c:pt idx="2050">
                  <c:v>-153.90306866668641</c:v>
                </c:pt>
                <c:pt idx="2051">
                  <c:v>-153.90306866668641</c:v>
                </c:pt>
                <c:pt idx="2052">
                  <c:v>-153.90306866668641</c:v>
                </c:pt>
                <c:pt idx="2053">
                  <c:v>-153.90306866668641</c:v>
                </c:pt>
                <c:pt idx="2054">
                  <c:v>-153.90306866668641</c:v>
                </c:pt>
                <c:pt idx="2055">
                  <c:v>-153.90306866668641</c:v>
                </c:pt>
                <c:pt idx="2056">
                  <c:v>-153.90306866668641</c:v>
                </c:pt>
                <c:pt idx="2057">
                  <c:v>-153.90306866668641</c:v>
                </c:pt>
                <c:pt idx="2058">
                  <c:v>-153.90306866668641</c:v>
                </c:pt>
                <c:pt idx="2059">
                  <c:v>-153.90306866668641</c:v>
                </c:pt>
                <c:pt idx="2060">
                  <c:v>-153.90306866668641</c:v>
                </c:pt>
                <c:pt idx="2061">
                  <c:v>-153.90306866668641</c:v>
                </c:pt>
                <c:pt idx="2062">
                  <c:v>-153.90306866668641</c:v>
                </c:pt>
                <c:pt idx="2063">
                  <c:v>-153.90306866668641</c:v>
                </c:pt>
                <c:pt idx="2064">
                  <c:v>-153.90306866668641</c:v>
                </c:pt>
                <c:pt idx="2065">
                  <c:v>-153.90306866668641</c:v>
                </c:pt>
                <c:pt idx="2066">
                  <c:v>-153.90306866668641</c:v>
                </c:pt>
                <c:pt idx="2067">
                  <c:v>-153.90306866668641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05440"/>
        <c:axId val="85007360"/>
      </c:scatterChart>
      <c:valAx>
        <c:axId val="85005440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5007360"/>
        <c:crossesAt val="1.0000000000000037E-3"/>
        <c:crossBetween val="midCat"/>
      </c:valAx>
      <c:valAx>
        <c:axId val="85007360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500544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26.256490852705642</c:v>
                </c:pt>
                <c:pt idx="1">
                  <c:v>-5.5603109586917663</c:v>
                </c:pt>
                <c:pt idx="2">
                  <c:v>6.7958820554770023</c:v>
                </c:pt>
                <c:pt idx="3">
                  <c:v>-3.3979631226922322</c:v>
                </c:pt>
                <c:pt idx="4">
                  <c:v>8.6492942054911151</c:v>
                </c:pt>
                <c:pt idx="5">
                  <c:v>-21.623652898519609</c:v>
                </c:pt>
                <c:pt idx="6">
                  <c:v>30.889897818857275</c:v>
                </c:pt>
                <c:pt idx="7">
                  <c:v>-0.92671575473127565</c:v>
                </c:pt>
                <c:pt idx="8">
                  <c:v>14.518403749803603</c:v>
                </c:pt>
                <c:pt idx="9">
                  <c:v>15.445101236116042</c:v>
                </c:pt>
                <c:pt idx="10">
                  <c:v>17.916289170842408</c:v>
                </c:pt>
                <c:pt idx="11">
                  <c:v>-11.12066134029199</c:v>
                </c:pt>
                <c:pt idx="12">
                  <c:v>43.863291266575651</c:v>
                </c:pt>
                <c:pt idx="13">
                  <c:v>6.4869796042115278</c:v>
                </c:pt>
                <c:pt idx="14">
                  <c:v>40.774407594528078</c:v>
                </c:pt>
                <c:pt idx="15">
                  <c:v>38.303291866961011</c:v>
                </c:pt>
                <c:pt idx="16">
                  <c:v>-41.085449687299075</c:v>
                </c:pt>
                <c:pt idx="17">
                  <c:v>9.8848998694988381</c:v>
                </c:pt>
                <c:pt idx="18">
                  <c:v>22.240849285782168</c:v>
                </c:pt>
                <c:pt idx="19">
                  <c:v>36.449949944713907</c:v>
                </c:pt>
                <c:pt idx="20">
                  <c:v>-18.225610838943062</c:v>
                </c:pt>
                <c:pt idx="21">
                  <c:v>-42.630057373326387</c:v>
                </c:pt>
                <c:pt idx="22">
                  <c:v>-39.2319244687382</c:v>
                </c:pt>
                <c:pt idx="23">
                  <c:v>13.900604816324726</c:v>
                </c:pt>
                <c:pt idx="24">
                  <c:v>-18.534523145696895</c:v>
                </c:pt>
                <c:pt idx="25">
                  <c:v>39.847740112221892</c:v>
                </c:pt>
                <c:pt idx="26">
                  <c:v>-8.340481222636507</c:v>
                </c:pt>
                <c:pt idx="27">
                  <c:v>15.445101236116042</c:v>
                </c:pt>
                <c:pt idx="28">
                  <c:v>20.078572214911016</c:v>
                </c:pt>
                <c:pt idx="29">
                  <c:v>-1.2356212497455445</c:v>
                </c:pt>
                <c:pt idx="30">
                  <c:v>-7.1048487775876756</c:v>
                </c:pt>
                <c:pt idx="31">
                  <c:v>-13.591940826606381</c:v>
                </c:pt>
                <c:pt idx="32">
                  <c:v>18.225187114237883</c:v>
                </c:pt>
                <c:pt idx="33">
                  <c:v>42.936627446963776</c:v>
                </c:pt>
                <c:pt idx="34">
                  <c:v>-37.996243417055041</c:v>
                </c:pt>
                <c:pt idx="35">
                  <c:v>-23.786050956755439</c:v>
                </c:pt>
                <c:pt idx="36">
                  <c:v>10.193800980975833</c:v>
                </c:pt>
                <c:pt idx="37">
                  <c:v>11.120503584504869</c:v>
                </c:pt>
                <c:pt idx="38">
                  <c:v>-7.4137567063647269</c:v>
                </c:pt>
                <c:pt idx="39">
                  <c:v>20.078572214911016</c:v>
                </c:pt>
                <c:pt idx="40">
                  <c:v>18.534084935746822</c:v>
                </c:pt>
                <c:pt idx="41">
                  <c:v>5.2513685813426596</c:v>
                </c:pt>
                <c:pt idx="42">
                  <c:v>-25.948454969044295</c:v>
                </c:pt>
                <c:pt idx="43">
                  <c:v>-10.502842684916843</c:v>
                </c:pt>
                <c:pt idx="44">
                  <c:v>-3.3979631226915297</c:v>
                </c:pt>
                <c:pt idx="45">
                  <c:v>42.009962528460626</c:v>
                </c:pt>
                <c:pt idx="46">
                  <c:v>32.743252920089418</c:v>
                </c:pt>
                <c:pt idx="47">
                  <c:v>17.298492918405454</c:v>
                </c:pt>
                <c:pt idx="48">
                  <c:v>49.114365484111843</c:v>
                </c:pt>
                <c:pt idx="49">
                  <c:v>-1.8534326049140568</c:v>
                </c:pt>
                <c:pt idx="50">
                  <c:v>-10.811751951790116</c:v>
                </c:pt>
                <c:pt idx="51">
                  <c:v>18.842982635367225</c:v>
                </c:pt>
                <c:pt idx="52">
                  <c:v>-19.461260795301019</c:v>
                </c:pt>
                <c:pt idx="53">
                  <c:v>26.256490852705642</c:v>
                </c:pt>
                <c:pt idx="54">
                  <c:v>19.76967500287029</c:v>
                </c:pt>
                <c:pt idx="55">
                  <c:v>5.2513685813426596</c:v>
                </c:pt>
                <c:pt idx="56">
                  <c:v>19.151880213096401</c:v>
                </c:pt>
                <c:pt idx="57">
                  <c:v>22.858641637354498</c:v>
                </c:pt>
                <c:pt idx="58">
                  <c:v>14.518403749805008</c:v>
                </c:pt>
                <c:pt idx="59">
                  <c:v>8.0314906426641119</c:v>
                </c:pt>
                <c:pt idx="60">
                  <c:v>29.654325311418159</c:v>
                </c:pt>
                <c:pt idx="61">
                  <c:v>8.3403924849778583</c:v>
                </c:pt>
                <c:pt idx="62">
                  <c:v>23.167537630252692</c:v>
                </c:pt>
                <c:pt idx="63">
                  <c:v>10.811602838482269</c:v>
                </c:pt>
                <c:pt idx="64">
                  <c:v>-21.314739376302029</c:v>
                </c:pt>
                <c:pt idx="65">
                  <c:v>19.151880213097105</c:v>
                </c:pt>
                <c:pt idx="66">
                  <c:v>19.460777668931655</c:v>
                </c:pt>
                <c:pt idx="67">
                  <c:v>-12.665210107134687</c:v>
                </c:pt>
                <c:pt idx="68">
                  <c:v>-1.544526866474055</c:v>
                </c:pt>
                <c:pt idx="69">
                  <c:v>16.371797625674791</c:v>
                </c:pt>
                <c:pt idx="70">
                  <c:v>25.638701183775499</c:v>
                </c:pt>
                <c:pt idx="71">
                  <c:v>12.665005487211433</c:v>
                </c:pt>
                <c:pt idx="72">
                  <c:v>13.282805395452508</c:v>
                </c:pt>
                <c:pt idx="73">
                  <c:v>-31.508949762507211</c:v>
                </c:pt>
                <c:pt idx="74">
                  <c:v>42.009962528462026</c:v>
                </c:pt>
                <c:pt idx="75">
                  <c:v>19.769675002871693</c:v>
                </c:pt>
                <c:pt idx="76">
                  <c:v>-22.859308202672945</c:v>
                </c:pt>
                <c:pt idx="77">
                  <c:v>14.827303033765697</c:v>
                </c:pt>
                <c:pt idx="78">
                  <c:v>46.334389412640199</c:v>
                </c:pt>
                <c:pt idx="79">
                  <c:v>-14.827583488338844</c:v>
                </c:pt>
                <c:pt idx="80">
                  <c:v>0.30890500813122429</c:v>
                </c:pt>
                <c:pt idx="81">
                  <c:v>0.92671465920277574</c:v>
                </c:pt>
                <c:pt idx="82">
                  <c:v>30.889897818857275</c:v>
                </c:pt>
                <c:pt idx="83">
                  <c:v>-12.665210107134687</c:v>
                </c:pt>
                <c:pt idx="84">
                  <c:v>-25.330624643746116</c:v>
                </c:pt>
                <c:pt idx="85">
                  <c:v>11.120503584504869</c:v>
                </c:pt>
                <c:pt idx="86">
                  <c:v>27.492068727077552</c:v>
                </c:pt>
                <c:pt idx="87">
                  <c:v>8.958195804202564</c:v>
                </c:pt>
                <c:pt idx="88">
                  <c:v>-28.110864934422779</c:v>
                </c:pt>
                <c:pt idx="89">
                  <c:v>19.151880213097808</c:v>
                </c:pt>
                <c:pt idx="90">
                  <c:v>-7.1048487775890807</c:v>
                </c:pt>
                <c:pt idx="91">
                  <c:v>9.8848998695002432</c:v>
                </c:pt>
                <c:pt idx="92">
                  <c:v>9.2670972811094803</c:v>
                </c:pt>
                <c:pt idx="93">
                  <c:v>-1.2356212497441401</c:v>
                </c:pt>
                <c:pt idx="94">
                  <c:v>-32.435702720580856</c:v>
                </c:pt>
                <c:pt idx="95">
                  <c:v>-5.8692182791298242</c:v>
                </c:pt>
                <c:pt idx="96">
                  <c:v>62.705217147182907</c:v>
                </c:pt>
                <c:pt idx="97">
                  <c:v>19.769675002871693</c:v>
                </c:pt>
                <c:pt idx="98">
                  <c:v>29.654325311418159</c:v>
                </c:pt>
                <c:pt idx="99">
                  <c:v>-9.8850245160658154</c:v>
                </c:pt>
                <c:pt idx="100">
                  <c:v>38.303291866961011</c:v>
                </c:pt>
                <c:pt idx="101">
                  <c:v>27.492068727077552</c:v>
                </c:pt>
                <c:pt idx="102">
                  <c:v>-5.8692182791312284</c:v>
                </c:pt>
                <c:pt idx="103">
                  <c:v>24.094224877363175</c:v>
                </c:pt>
                <c:pt idx="104">
                  <c:v>22.240849285780765</c:v>
                </c:pt>
                <c:pt idx="105">
                  <c:v>6.1780770311605195</c:v>
                </c:pt>
                <c:pt idx="106">
                  <c:v>3.3979483939392949</c:v>
                </c:pt>
                <c:pt idx="107">
                  <c:v>31.198790640733982</c:v>
                </c:pt>
                <c:pt idx="108">
                  <c:v>16.371797625673388</c:v>
                </c:pt>
                <c:pt idx="109">
                  <c:v>11.429404208704602</c:v>
                </c:pt>
                <c:pt idx="110">
                  <c:v>-6.1781257212428899</c:v>
                </c:pt>
                <c:pt idx="111">
                  <c:v>23.167537630252692</c:v>
                </c:pt>
                <c:pt idx="112">
                  <c:v>32.125468374364345</c:v>
                </c:pt>
                <c:pt idx="113">
                  <c:v>8.958195804202564</c:v>
                </c:pt>
                <c:pt idx="114">
                  <c:v>-29.655447125335378</c:v>
                </c:pt>
                <c:pt idx="115">
                  <c:v>7.7225886785554101</c:v>
                </c:pt>
                <c:pt idx="116">
                  <c:v>7.7225886785554101</c:v>
                </c:pt>
                <c:pt idx="117">
                  <c:v>9.575998636209146</c:v>
                </c:pt>
                <c:pt idx="118">
                  <c:v>-27.801948860644938</c:v>
                </c:pt>
                <c:pt idx="119">
                  <c:v>3.0890446032126988</c:v>
                </c:pt>
                <c:pt idx="120">
                  <c:v>22.549745522528688</c:v>
                </c:pt>
                <c:pt idx="121">
                  <c:v>24.403120382529693</c:v>
                </c:pt>
                <c:pt idx="122">
                  <c:v>17.298492918405454</c:v>
                </c:pt>
                <c:pt idx="123">
                  <c:v>26.874280033812997</c:v>
                </c:pt>
                <c:pt idx="124">
                  <c:v>16.989594609369369</c:v>
                </c:pt>
                <c:pt idx="125">
                  <c:v>6.4869796042101227</c:v>
                </c:pt>
                <c:pt idx="126">
                  <c:v>39.229961180316216</c:v>
                </c:pt>
                <c:pt idx="127">
                  <c:v>8.958195804202564</c:v>
                </c:pt>
                <c:pt idx="128">
                  <c:v>-20.387999538862431</c:v>
                </c:pt>
                <c:pt idx="129">
                  <c:v>-1.8534326049140568</c:v>
                </c:pt>
                <c:pt idx="130">
                  <c:v>43.863291266574244</c:v>
                </c:pt>
                <c:pt idx="131">
                  <c:v>48.496593878778988</c:v>
                </c:pt>
                <c:pt idx="132">
                  <c:v>7.1047843849598324</c:v>
                </c:pt>
                <c:pt idx="133">
                  <c:v>-5.5603109586924688</c:v>
                </c:pt>
                <c:pt idx="134">
                  <c:v>37.067731073665961</c:v>
                </c:pt>
                <c:pt idx="135">
                  <c:v>61.469694955762805</c:v>
                </c:pt>
                <c:pt idx="136">
                  <c:v>25.638701183775499</c:v>
                </c:pt>
                <c:pt idx="137">
                  <c:v>8.6492942054911151</c:v>
                </c:pt>
                <c:pt idx="138">
                  <c:v>7.7225886785554101</c:v>
                </c:pt>
                <c:pt idx="139">
                  <c:v>7.7225886785554101</c:v>
                </c:pt>
                <c:pt idx="140">
                  <c:v>18.225187114237883</c:v>
                </c:pt>
                <c:pt idx="141">
                  <c:v>38.921071531263081</c:v>
                </c:pt>
                <c:pt idx="142">
                  <c:v>7.4136865926530762</c:v>
                </c:pt>
                <c:pt idx="143">
                  <c:v>-8.0315729288905029</c:v>
                </c:pt>
                <c:pt idx="144">
                  <c:v>-1.8534326049140568</c:v>
                </c:pt>
                <c:pt idx="145">
                  <c:v>-21.932566542269559</c:v>
                </c:pt>
                <c:pt idx="146">
                  <c:v>46.334389412640896</c:v>
                </c:pt>
                <c:pt idx="147">
                  <c:v>-11.12066134029199</c:v>
                </c:pt>
                <c:pt idx="148">
                  <c:v>-16.372139551313452</c:v>
                </c:pt>
                <c:pt idx="149">
                  <c:v>23.167537630252692</c:v>
                </c:pt>
                <c:pt idx="150">
                  <c:v>30.889897818857275</c:v>
                </c:pt>
                <c:pt idx="151">
                  <c:v>16.680696178458245</c:v>
                </c:pt>
                <c:pt idx="152">
                  <c:v>49.114365484111843</c:v>
                </c:pt>
                <c:pt idx="153">
                  <c:v>-3.0890567757353518</c:v>
                </c:pt>
                <c:pt idx="154">
                  <c:v>-12.047390235542899</c:v>
                </c:pt>
                <c:pt idx="155">
                  <c:v>6.7958820554784074</c:v>
                </c:pt>
                <c:pt idx="156">
                  <c:v>25.638701183775499</c:v>
                </c:pt>
                <c:pt idx="157">
                  <c:v>-10.193933539673552</c:v>
                </c:pt>
                <c:pt idx="158">
                  <c:v>26.874280033812997</c:v>
                </c:pt>
                <c:pt idx="159">
                  <c:v>6.1780770311605195</c:v>
                </c:pt>
                <c:pt idx="160">
                  <c:v>-6.4870332850246957</c:v>
                </c:pt>
                <c:pt idx="161">
                  <c:v>-18.534523145696895</c:v>
                </c:pt>
                <c:pt idx="162">
                  <c:v>32.743252920089418</c:v>
                </c:pt>
                <c:pt idx="163">
                  <c:v>22.240849285780765</c:v>
                </c:pt>
                <c:pt idx="164">
                  <c:v>36.449949944713907</c:v>
                </c:pt>
                <c:pt idx="165">
                  <c:v>-3.0890567757353518</c:v>
                </c:pt>
                <c:pt idx="166">
                  <c:v>5.2513685813412545</c:v>
                </c:pt>
                <c:pt idx="167">
                  <c:v>22.549745522530092</c:v>
                </c:pt>
                <c:pt idx="168">
                  <c:v>24.403120382531096</c:v>
                </c:pt>
                <c:pt idx="169">
                  <c:v>0.30890500812981958</c:v>
                </c:pt>
                <c:pt idx="170">
                  <c:v>15.136202195869574</c:v>
                </c:pt>
                <c:pt idx="171">
                  <c:v>15.445101236116042</c:v>
                </c:pt>
                <c:pt idx="172">
                  <c:v>9.2670972811094803</c:v>
                </c:pt>
                <c:pt idx="173">
                  <c:v>0</c:v>
                </c:pt>
                <c:pt idx="174">
                  <c:v>10.502701970638821</c:v>
                </c:pt>
                <c:pt idx="175">
                  <c:v>-10.502842684916843</c:v>
                </c:pt>
                <c:pt idx="176">
                  <c:v>12.047205091621795</c:v>
                </c:pt>
                <c:pt idx="177">
                  <c:v>-8.649389638031181</c:v>
                </c:pt>
                <c:pt idx="178">
                  <c:v>-16.372139551313452</c:v>
                </c:pt>
                <c:pt idx="179">
                  <c:v>12.356105350333827</c:v>
                </c:pt>
                <c:pt idx="180">
                  <c:v>2.162332500526527</c:v>
                </c:pt>
                <c:pt idx="181">
                  <c:v>36.449949944715314</c:v>
                </c:pt>
                <c:pt idx="182">
                  <c:v>25.638701183775499</c:v>
                </c:pt>
                <c:pt idx="183">
                  <c:v>3.0890446032126988</c:v>
                </c:pt>
                <c:pt idx="184">
                  <c:v>19.769675002871693</c:v>
                </c:pt>
                <c:pt idx="185">
                  <c:v>12.356105350333827</c:v>
                </c:pt>
                <c:pt idx="186">
                  <c:v>4.0157556101235699</c:v>
                </c:pt>
                <c:pt idx="187">
                  <c:v>-8.0315729288905029</c:v>
                </c:pt>
                <c:pt idx="188">
                  <c:v>17.916289170843111</c:v>
                </c:pt>
                <c:pt idx="189">
                  <c:v>14.827303033765697</c:v>
                </c:pt>
                <c:pt idx="190">
                  <c:v>6.1780770311605195</c:v>
                </c:pt>
                <c:pt idx="191">
                  <c:v>-16.372139551313452</c:v>
                </c:pt>
                <c:pt idx="192">
                  <c:v>9.8848998694988381</c:v>
                </c:pt>
                <c:pt idx="193">
                  <c:v>9.8848998694988381</c:v>
                </c:pt>
                <c:pt idx="194">
                  <c:v>29.963218621261891</c:v>
                </c:pt>
                <c:pt idx="195">
                  <c:v>15.754000154500284</c:v>
                </c:pt>
                <c:pt idx="196">
                  <c:v>4.6335623392657856</c:v>
                </c:pt>
                <c:pt idx="197">
                  <c:v>0.61780989453165991</c:v>
                </c:pt>
                <c:pt idx="198">
                  <c:v>8.6492942054911151</c:v>
                </c:pt>
                <c:pt idx="199">
                  <c:v>9.2670972811094803</c:v>
                </c:pt>
                <c:pt idx="200">
                  <c:v>-10.811751951790116</c:v>
                </c:pt>
                <c:pt idx="201">
                  <c:v>17.916289170841708</c:v>
                </c:pt>
                <c:pt idx="202">
                  <c:v>3.3979483939392949</c:v>
                </c:pt>
                <c:pt idx="203">
                  <c:v>30.272111809119259</c:v>
                </c:pt>
                <c:pt idx="204">
                  <c:v>-3.0890567757353518</c:v>
                </c:pt>
                <c:pt idx="205">
                  <c:v>-29.037613884576384</c:v>
                </c:pt>
                <c:pt idx="206">
                  <c:v>32.125468374364345</c:v>
                </c:pt>
                <c:pt idx="207">
                  <c:v>3.7068520629104968</c:v>
                </c:pt>
                <c:pt idx="208">
                  <c:v>11.429404208705304</c:v>
                </c:pt>
                <c:pt idx="209">
                  <c:v>-5.2514037599279719</c:v>
                </c:pt>
                <c:pt idx="210">
                  <c:v>29.036538325778093</c:v>
                </c:pt>
                <c:pt idx="211">
                  <c:v>40.774407594526679</c:v>
                </c:pt>
                <c:pt idx="212">
                  <c:v>44.789953987223797</c:v>
                </c:pt>
                <c:pt idx="213">
                  <c:v>34.596603628900276</c:v>
                </c:pt>
                <c:pt idx="214">
                  <c:v>21.314159844022718</c:v>
                </c:pt>
                <c:pt idx="215">
                  <c:v>-32.126784946453547</c:v>
                </c:pt>
                <c:pt idx="216">
                  <c:v>-30.273280851924092</c:v>
                </c:pt>
                <c:pt idx="217">
                  <c:v>21.931952927112004</c:v>
                </c:pt>
                <c:pt idx="218">
                  <c:v>24.71201576575799</c:v>
                </c:pt>
                <c:pt idx="219">
                  <c:v>-3.3979631226929343</c:v>
                </c:pt>
                <c:pt idx="220">
                  <c:v>40.774407594526679</c:v>
                </c:pt>
                <c:pt idx="221">
                  <c:v>7.4136865926530762</c:v>
                </c:pt>
                <c:pt idx="222">
                  <c:v>30.581004874984814</c:v>
                </c:pt>
                <c:pt idx="223">
                  <c:v>17.916289170843111</c:v>
                </c:pt>
                <c:pt idx="224">
                  <c:v>-18.225610838943062</c:v>
                </c:pt>
                <c:pt idx="225">
                  <c:v>-7.1048487775890807</c:v>
                </c:pt>
                <c:pt idx="226">
                  <c:v>46.952162727929981</c:v>
                </c:pt>
                <c:pt idx="227">
                  <c:v>-10.193933539674955</c:v>
                </c:pt>
                <c:pt idx="228">
                  <c:v>0.92671465920418039</c:v>
                </c:pt>
                <c:pt idx="229">
                  <c:v>9.2670972811094803</c:v>
                </c:pt>
                <c:pt idx="230">
                  <c:v>21.314159844022718</c:v>
                </c:pt>
                <c:pt idx="231">
                  <c:v>37.376621455069298</c:v>
                </c:pt>
                <c:pt idx="232">
                  <c:v>7.7225886785554101</c:v>
                </c:pt>
                <c:pt idx="233">
                  <c:v>9.2670972811094803</c:v>
                </c:pt>
                <c:pt idx="234">
                  <c:v>-1.2356212497455445</c:v>
                </c:pt>
                <c:pt idx="235">
                  <c:v>25.020911027042562</c:v>
                </c:pt>
                <c:pt idx="236">
                  <c:v>20.078572214911016</c:v>
                </c:pt>
                <c:pt idx="237">
                  <c:v>0.61780989453165991</c:v>
                </c:pt>
                <c:pt idx="238">
                  <c:v>14.209504343989513</c:v>
                </c:pt>
                <c:pt idx="239">
                  <c:v>-19.770173588275348</c:v>
                </c:pt>
                <c:pt idx="240">
                  <c:v>37.685511714421118</c:v>
                </c:pt>
                <c:pt idx="241">
                  <c:v>10.193800980977239</c:v>
                </c:pt>
                <c:pt idx="242">
                  <c:v>11.120503584506274</c:v>
                </c:pt>
                <c:pt idx="243">
                  <c:v>52.203216181268573</c:v>
                </c:pt>
                <c:pt idx="244">
                  <c:v>35.214386222309507</c:v>
                </c:pt>
                <c:pt idx="245">
                  <c:v>32.743252920089418</c:v>
                </c:pt>
                <c:pt idx="246">
                  <c:v>14.518403749803603</c:v>
                </c:pt>
                <c:pt idx="247">
                  <c:v>19.151880213097808</c:v>
                </c:pt>
                <c:pt idx="248">
                  <c:v>13.282805395453911</c:v>
                </c:pt>
                <c:pt idx="249">
                  <c:v>4.9424655211880548</c:v>
                </c:pt>
                <c:pt idx="250">
                  <c:v>12.973905502251895</c:v>
                </c:pt>
                <c:pt idx="251">
                  <c:v>-33.053538633129591</c:v>
                </c:pt>
                <c:pt idx="252">
                  <c:v>25.32980616638357</c:v>
                </c:pt>
                <c:pt idx="253">
                  <c:v>-11.429570850421102</c:v>
                </c:pt>
                <c:pt idx="254">
                  <c:v>31.507683340613681</c:v>
                </c:pt>
                <c:pt idx="255">
                  <c:v>21.931952927112004</c:v>
                </c:pt>
                <c:pt idx="256">
                  <c:v>-8.0315729288905029</c:v>
                </c:pt>
                <c:pt idx="257">
                  <c:v>18.225187114237883</c:v>
                </c:pt>
                <c:pt idx="258">
                  <c:v>19.460777668931655</c:v>
                </c:pt>
                <c:pt idx="259">
                  <c:v>-12.047390235541494</c:v>
                </c:pt>
                <c:pt idx="260">
                  <c:v>-5.251403759929377</c:v>
                </c:pt>
                <c:pt idx="261">
                  <c:v>32.125468374364345</c:v>
                </c:pt>
                <c:pt idx="262">
                  <c:v>39.229961180316216</c:v>
                </c:pt>
                <c:pt idx="263">
                  <c:v>-51.897767179583504</c:v>
                </c:pt>
                <c:pt idx="264">
                  <c:v>4.9424655211894599</c:v>
                </c:pt>
                <c:pt idx="265">
                  <c:v>-0.61781038143259226</c:v>
                </c:pt>
                <c:pt idx="266">
                  <c:v>-2.4712444469175301</c:v>
                </c:pt>
                <c:pt idx="267">
                  <c:v>0.61780989453165991</c:v>
                </c:pt>
                <c:pt idx="268">
                  <c:v>19.460777668931655</c:v>
                </c:pt>
                <c:pt idx="269">
                  <c:v>-14.209761914275846</c:v>
                </c:pt>
                <c:pt idx="270">
                  <c:v>15.445101236116042</c:v>
                </c:pt>
                <c:pt idx="271">
                  <c:v>3.0890446032126988</c:v>
                </c:pt>
                <c:pt idx="272">
                  <c:v>4.6335623392657856</c:v>
                </c:pt>
                <c:pt idx="273">
                  <c:v>17.916289170843111</c:v>
                </c:pt>
                <c:pt idx="274">
                  <c:v>38.921071531261674</c:v>
                </c:pt>
                <c:pt idx="275">
                  <c:v>32.434360708231416</c:v>
                </c:pt>
                <c:pt idx="276">
                  <c:v>2.162332500526527</c:v>
                </c:pt>
                <c:pt idx="277">
                  <c:v>8.3403924849778583</c:v>
                </c:pt>
                <c:pt idx="278">
                  <c:v>25.020911027043969</c:v>
                </c:pt>
                <c:pt idx="279">
                  <c:v>-39.540845035091102</c:v>
                </c:pt>
                <c:pt idx="280">
                  <c:v>-7.722664756799456</c:v>
                </c:pt>
                <c:pt idx="281">
                  <c:v>5.8691743363309223</c:v>
                </c:pt>
                <c:pt idx="282">
                  <c:v>32.125468374363649</c:v>
                </c:pt>
                <c:pt idx="283">
                  <c:v>32.743252920089418</c:v>
                </c:pt>
                <c:pt idx="284">
                  <c:v>-5.5603109586910646</c:v>
                </c:pt>
                <c:pt idx="285">
                  <c:v>-2.1623384650642037</c:v>
                </c:pt>
                <c:pt idx="286">
                  <c:v>6.4869796042101227</c:v>
                </c:pt>
                <c:pt idx="287">
                  <c:v>-12.665210107136092</c:v>
                </c:pt>
                <c:pt idx="288">
                  <c:v>16.680696178458245</c:v>
                </c:pt>
                <c:pt idx="289">
                  <c:v>21.00526311960617</c:v>
                </c:pt>
                <c:pt idx="290">
                  <c:v>10.811602838482269</c:v>
                </c:pt>
                <c:pt idx="291">
                  <c:v>-29.346530444226278</c:v>
                </c:pt>
                <c:pt idx="292">
                  <c:v>-16.372139551312046</c:v>
                </c:pt>
                <c:pt idx="293">
                  <c:v>24.403120382529693</c:v>
                </c:pt>
                <c:pt idx="294">
                  <c:v>11.120503584504869</c:v>
                </c:pt>
                <c:pt idx="295">
                  <c:v>22.240849285780765</c:v>
                </c:pt>
                <c:pt idx="296">
                  <c:v>18.842982635367225</c:v>
                </c:pt>
                <c:pt idx="297">
                  <c:v>43.245515508936471</c:v>
                </c:pt>
                <c:pt idx="298">
                  <c:v>31.198790640733982</c:v>
                </c:pt>
                <c:pt idx="299">
                  <c:v>46.334389412640896</c:v>
                </c:pt>
                <c:pt idx="300">
                  <c:v>23.476433501221994</c:v>
                </c:pt>
                <c:pt idx="301">
                  <c:v>42.318850956722521</c:v>
                </c:pt>
                <c:pt idx="302">
                  <c:v>-14.209761914275846</c:v>
                </c:pt>
                <c:pt idx="303">
                  <c:v>25.947596079217082</c:v>
                </c:pt>
                <c:pt idx="304">
                  <c:v>17.607391105563796</c:v>
                </c:pt>
                <c:pt idx="305">
                  <c:v>16.989594609369369</c:v>
                </c:pt>
                <c:pt idx="306">
                  <c:v>42.62773926289065</c:v>
                </c:pt>
                <c:pt idx="307">
                  <c:v>9.575998636209146</c:v>
                </c:pt>
                <c:pt idx="308">
                  <c:v>-9.8850245160658154</c:v>
                </c:pt>
                <c:pt idx="309">
                  <c:v>4.9424655211880548</c:v>
                </c:pt>
                <c:pt idx="310">
                  <c:v>14.209504343989513</c:v>
                </c:pt>
                <c:pt idx="311">
                  <c:v>-29.346530444226278</c:v>
                </c:pt>
                <c:pt idx="312">
                  <c:v>25.638701183774096</c:v>
                </c:pt>
                <c:pt idx="313">
                  <c:v>24.094224877363175</c:v>
                </c:pt>
                <c:pt idx="314">
                  <c:v>32.743252920089418</c:v>
                </c:pt>
                <c:pt idx="315">
                  <c:v>32.743252920089418</c:v>
                </c:pt>
                <c:pt idx="316">
                  <c:v>-0.61781038143259226</c:v>
                </c:pt>
                <c:pt idx="317">
                  <c:v>-3.706869591342683</c:v>
                </c:pt>
                <c:pt idx="318">
                  <c:v>19.151880213097808</c:v>
                </c:pt>
                <c:pt idx="319">
                  <c:v>6.7958820554770023</c:v>
                </c:pt>
                <c:pt idx="320">
                  <c:v>31.81657591849088</c:v>
                </c:pt>
                <c:pt idx="321">
                  <c:v>13.900604816324726</c:v>
                </c:pt>
                <c:pt idx="322">
                  <c:v>33.978820547378994</c:v>
                </c:pt>
                <c:pt idx="323">
                  <c:v>23.476433501221994</c:v>
                </c:pt>
                <c:pt idx="324">
                  <c:v>-36.760564307470105</c:v>
                </c:pt>
                <c:pt idx="325">
                  <c:v>-36.142725481022389</c:v>
                </c:pt>
                <c:pt idx="326">
                  <c:v>24.403120382531096</c:v>
                </c:pt>
                <c:pt idx="327">
                  <c:v>-21.932566542268155</c:v>
                </c:pt>
                <c:pt idx="328">
                  <c:v>27.492068727077552</c:v>
                </c:pt>
                <c:pt idx="329">
                  <c:v>-10.811751951790116</c:v>
                </c:pt>
                <c:pt idx="330">
                  <c:v>33.361036977767583</c:v>
                </c:pt>
                <c:pt idx="331">
                  <c:v>15.754000154501689</c:v>
                </c:pt>
                <c:pt idx="332">
                  <c:v>9.2670972811094803</c:v>
                </c:pt>
                <c:pt idx="333">
                  <c:v>18.225187114237883</c:v>
                </c:pt>
                <c:pt idx="334">
                  <c:v>33.669928823582431</c:v>
                </c:pt>
                <c:pt idx="335">
                  <c:v>36.449949944713907</c:v>
                </c:pt>
                <c:pt idx="336">
                  <c:v>31.507683340612274</c:v>
                </c:pt>
                <c:pt idx="337">
                  <c:v>46.025502571803131</c:v>
                </c:pt>
                <c:pt idx="338">
                  <c:v>-7.722664756799456</c:v>
                </c:pt>
                <c:pt idx="339">
                  <c:v>15.754000154500284</c:v>
                </c:pt>
                <c:pt idx="340">
                  <c:v>0.61780989453306456</c:v>
                </c:pt>
                <c:pt idx="341">
                  <c:v>21.931952927112004</c:v>
                </c:pt>
                <c:pt idx="342">
                  <c:v>23.476433501221994</c:v>
                </c:pt>
                <c:pt idx="343">
                  <c:v>21.623056446525091</c:v>
                </c:pt>
                <c:pt idx="344">
                  <c:v>20.078572214911016</c:v>
                </c:pt>
                <c:pt idx="345">
                  <c:v>17.607391105563796</c:v>
                </c:pt>
                <c:pt idx="346">
                  <c:v>-9.2672068337639057</c:v>
                </c:pt>
                <c:pt idx="347">
                  <c:v>43.554403448807506</c:v>
                </c:pt>
                <c:pt idx="348">
                  <c:v>38.303291866961011</c:v>
                </c:pt>
                <c:pt idx="349">
                  <c:v>11.4294042087039</c:v>
                </c:pt>
                <c:pt idx="350">
                  <c:v>36.141059197173298</c:v>
                </c:pt>
                <c:pt idx="351">
                  <c:v>50.041021975968242</c:v>
                </c:pt>
                <c:pt idx="352">
                  <c:v>-8.6493896380304776</c:v>
                </c:pt>
                <c:pt idx="353">
                  <c:v>21.623056446525091</c:v>
                </c:pt>
                <c:pt idx="354">
                  <c:v>13.900604816324726</c:v>
                </c:pt>
                <c:pt idx="355">
                  <c:v>22.240849285782168</c:v>
                </c:pt>
                <c:pt idx="356">
                  <c:v>20.696366273282347</c:v>
                </c:pt>
                <c:pt idx="357">
                  <c:v>19.769675002871693</c:v>
                </c:pt>
                <c:pt idx="358">
                  <c:v>35.523277335967748</c:v>
                </c:pt>
                <c:pt idx="359">
                  <c:v>41.083296511137291</c:v>
                </c:pt>
                <c:pt idx="360">
                  <c:v>4.9424655211880548</c:v>
                </c:pt>
                <c:pt idx="361">
                  <c:v>-5.8692182791312284</c:v>
                </c:pt>
                <c:pt idx="362">
                  <c:v>11.738304711078051</c:v>
                </c:pt>
                <c:pt idx="363">
                  <c:v>3.3979483939392949</c:v>
                </c:pt>
                <c:pt idx="364">
                  <c:v>4.6335623392657856</c:v>
                </c:pt>
                <c:pt idx="365">
                  <c:v>-6.4870332850246957</c:v>
                </c:pt>
                <c:pt idx="366">
                  <c:v>-16.372139551312046</c:v>
                </c:pt>
                <c:pt idx="367">
                  <c:v>25.329806166382163</c:v>
                </c:pt>
                <c:pt idx="368">
                  <c:v>21.931952927112004</c:v>
                </c:pt>
                <c:pt idx="369">
                  <c:v>-7.722664756799456</c:v>
                </c:pt>
                <c:pt idx="370">
                  <c:v>33.052145009937092</c:v>
                </c:pt>
                <c:pt idx="371">
                  <c:v>64.55849676628273</c:v>
                </c:pt>
                <c:pt idx="372">
                  <c:v>25.020911027042562</c:v>
                </c:pt>
                <c:pt idx="373">
                  <c:v>-4.6335897274398237</c:v>
                </c:pt>
                <c:pt idx="374">
                  <c:v>-27.493032908341821</c:v>
                </c:pt>
                <c:pt idx="375">
                  <c:v>9.575998636209146</c:v>
                </c:pt>
                <c:pt idx="376">
                  <c:v>-6.1781257212428899</c:v>
                </c:pt>
                <c:pt idx="377">
                  <c:v>20.387469305048327</c:v>
                </c:pt>
                <c:pt idx="378">
                  <c:v>55.909820890185053</c:v>
                </c:pt>
                <c:pt idx="379">
                  <c:v>45.407728523754287</c:v>
                </c:pt>
                <c:pt idx="380">
                  <c:v>6.4869796042115278</c:v>
                </c:pt>
                <c:pt idx="381">
                  <c:v>5.5602715197240569</c:v>
                </c:pt>
                <c:pt idx="382">
                  <c:v>5.8691743363309223</c:v>
                </c:pt>
                <c:pt idx="383">
                  <c:v>27.492068727077552</c:v>
                </c:pt>
                <c:pt idx="384">
                  <c:v>34.287712149151794</c:v>
                </c:pt>
                <c:pt idx="385">
                  <c:v>11.120503584504869</c:v>
                </c:pt>
                <c:pt idx="386">
                  <c:v>21.005263119607577</c:v>
                </c:pt>
                <c:pt idx="387">
                  <c:v>12.047205091621795</c:v>
                </c:pt>
                <c:pt idx="388">
                  <c:v>12.973905502251895</c:v>
                </c:pt>
                <c:pt idx="389">
                  <c:v>-9.2672068337639057</c:v>
                </c:pt>
                <c:pt idx="390">
                  <c:v>37.685511714421814</c:v>
                </c:pt>
                <c:pt idx="391">
                  <c:v>9.575998636209146</c:v>
                </c:pt>
                <c:pt idx="392">
                  <c:v>-14.209761914275846</c:v>
                </c:pt>
                <c:pt idx="393">
                  <c:v>59.616408001023096</c:v>
                </c:pt>
                <c:pt idx="394">
                  <c:v>2.4712366565028736</c:v>
                </c:pt>
                <c:pt idx="395">
                  <c:v>24.094224877364582</c:v>
                </c:pt>
                <c:pt idx="396">
                  <c:v>6.1780770311605195</c:v>
                </c:pt>
                <c:pt idx="397">
                  <c:v>25.947596079215678</c:v>
                </c:pt>
                <c:pt idx="398">
                  <c:v>0.30890500812981958</c:v>
                </c:pt>
                <c:pt idx="399">
                  <c:v>1.5445238233432628</c:v>
                </c:pt>
                <c:pt idx="400">
                  <c:v>9.575998636209146</c:v>
                </c:pt>
                <c:pt idx="401">
                  <c:v>16.680696178456845</c:v>
                </c:pt>
                <c:pt idx="402">
                  <c:v>8.0314906426655153</c:v>
                </c:pt>
                <c:pt idx="403">
                  <c:v>10.811602838482269</c:v>
                </c:pt>
                <c:pt idx="404">
                  <c:v>8.0314906426641119</c:v>
                </c:pt>
                <c:pt idx="405">
                  <c:v>24.094224877363175</c:v>
                </c:pt>
                <c:pt idx="406">
                  <c:v>10.502701970638821</c:v>
                </c:pt>
                <c:pt idx="407">
                  <c:v>10.502701970638821</c:v>
                </c:pt>
                <c:pt idx="408">
                  <c:v>-8.6493896380318827</c:v>
                </c:pt>
                <c:pt idx="409">
                  <c:v>38.303291866961011</c:v>
                </c:pt>
                <c:pt idx="410">
                  <c:v>2.7801406907320421</c:v>
                </c:pt>
                <c:pt idx="411">
                  <c:v>21.005263119606873</c:v>
                </c:pt>
                <c:pt idx="412">
                  <c:v>14.827303033764291</c:v>
                </c:pt>
                <c:pt idx="413">
                  <c:v>4.6335623392657856</c:v>
                </c:pt>
                <c:pt idx="414">
                  <c:v>21.314159844021315</c:v>
                </c:pt>
                <c:pt idx="415">
                  <c:v>22.858641637354498</c:v>
                </c:pt>
                <c:pt idx="416">
                  <c:v>40.774407594528078</c:v>
                </c:pt>
                <c:pt idx="417">
                  <c:v>0</c:v>
                </c:pt>
                <c:pt idx="418">
                  <c:v>27.183174441427841</c:v>
                </c:pt>
                <c:pt idx="419">
                  <c:v>-6.7959409704738798</c:v>
                </c:pt>
                <c:pt idx="420">
                  <c:v>-7.4137567063647269</c:v>
                </c:pt>
                <c:pt idx="421">
                  <c:v>43.245515508936471</c:v>
                </c:pt>
                <c:pt idx="422">
                  <c:v>11.738304711078051</c:v>
                </c:pt>
                <c:pt idx="423">
                  <c:v>53.747636948349694</c:v>
                </c:pt>
                <c:pt idx="424">
                  <c:v>82.473306047746902</c:v>
                </c:pt>
                <c:pt idx="425">
                  <c:v>17.916289170843111</c:v>
                </c:pt>
                <c:pt idx="426">
                  <c:v>52.512100579051612</c:v>
                </c:pt>
                <c:pt idx="427">
                  <c:v>21.005263119607577</c:v>
                </c:pt>
                <c:pt idx="428">
                  <c:v>12.973905502251895</c:v>
                </c:pt>
                <c:pt idx="429">
                  <c:v>24.71201576575799</c:v>
                </c:pt>
                <c:pt idx="430">
                  <c:v>54.056520735205481</c:v>
                </c:pt>
                <c:pt idx="431">
                  <c:v>62.087456295994166</c:v>
                </c:pt>
                <c:pt idx="432">
                  <c:v>30.889897818857275</c:v>
                </c:pt>
                <c:pt idx="433">
                  <c:v>29.345431879589334</c:v>
                </c:pt>
                <c:pt idx="434">
                  <c:v>36.141059197173298</c:v>
                </c:pt>
                <c:pt idx="435">
                  <c:v>35.83216832759036</c:v>
                </c:pt>
                <c:pt idx="436">
                  <c:v>48.18770789289043</c:v>
                </c:pt>
                <c:pt idx="437">
                  <c:v>62.705217147182907</c:v>
                </c:pt>
                <c:pt idx="438">
                  <c:v>43.554403448807506</c:v>
                </c:pt>
                <c:pt idx="439">
                  <c:v>77.22245631661113</c:v>
                </c:pt>
                <c:pt idx="440">
                  <c:v>113.35994079042652</c:v>
                </c:pt>
                <c:pt idx="441">
                  <c:v>80.928942152085696</c:v>
                </c:pt>
                <c:pt idx="442">
                  <c:v>91.121687292187389</c:v>
                </c:pt>
                <c:pt idx="443">
                  <c:v>63.631857506963819</c:v>
                </c:pt>
                <c:pt idx="444">
                  <c:v>81.546688077618029</c:v>
                </c:pt>
                <c:pt idx="445">
                  <c:v>126.94967157962402</c:v>
                </c:pt>
                <c:pt idx="446">
                  <c:v>70.118309208609347</c:v>
                </c:pt>
                <c:pt idx="447">
                  <c:v>62.087456295994166</c:v>
                </c:pt>
                <c:pt idx="448">
                  <c:v>85.253153346677621</c:v>
                </c:pt>
                <c:pt idx="449">
                  <c:v>102.24089347917105</c:v>
                </c:pt>
                <c:pt idx="450">
                  <c:v>123.55226115972415</c:v>
                </c:pt>
                <c:pt idx="451">
                  <c:v>120.15483588607118</c:v>
                </c:pt>
                <c:pt idx="452">
                  <c:v>155.98148162520377</c:v>
                </c:pt>
                <c:pt idx="453">
                  <c:v>164.32020493968474</c:v>
                </c:pt>
                <c:pt idx="454">
                  <c:v>150.73112834524244</c:v>
                </c:pt>
                <c:pt idx="455">
                  <c:v>166.79092054575887</c:v>
                </c:pt>
                <c:pt idx="456">
                  <c:v>166.79092054575887</c:v>
                </c:pt>
                <c:pt idx="457">
                  <c:v>184.3945411467659</c:v>
                </c:pt>
                <c:pt idx="458">
                  <c:v>206.93894420181826</c:v>
                </c:pt>
                <c:pt idx="459">
                  <c:v>227.01217440141164</c:v>
                </c:pt>
                <c:pt idx="460">
                  <c:v>233.80607259388304</c:v>
                </c:pt>
                <c:pt idx="461">
                  <c:v>263.14267321026915</c:v>
                </c:pt>
                <c:pt idx="462">
                  <c:v>270.55384827104456</c:v>
                </c:pt>
                <c:pt idx="463">
                  <c:v>288.46389350350972</c:v>
                </c:pt>
                <c:pt idx="464">
                  <c:v>357.62980554604286</c:v>
                </c:pt>
                <c:pt idx="465">
                  <c:v>375.84657534011245</c:v>
                </c:pt>
                <c:pt idx="466">
                  <c:v>334.78104165149279</c:v>
                </c:pt>
                <c:pt idx="467">
                  <c:v>395.91539636646866</c:v>
                </c:pt>
                <c:pt idx="468">
                  <c:v>416.2924299078486</c:v>
                </c:pt>
                <c:pt idx="469">
                  <c:v>486.99034653072306</c:v>
                </c:pt>
                <c:pt idx="470">
                  <c:v>453.03146595799586</c:v>
                </c:pt>
                <c:pt idx="471">
                  <c:v>515.0824586376865</c:v>
                </c:pt>
                <c:pt idx="472">
                  <c:v>510.76066268829192</c:v>
                </c:pt>
                <c:pt idx="473">
                  <c:v>593.79658724144531</c:v>
                </c:pt>
                <c:pt idx="474">
                  <c:v>620.03281720997541</c:v>
                </c:pt>
                <c:pt idx="475">
                  <c:v>633.92221857729203</c:v>
                </c:pt>
                <c:pt idx="476">
                  <c:v>728.67200490108166</c:v>
                </c:pt>
                <c:pt idx="477">
                  <c:v>731.75811759362057</c:v>
                </c:pt>
                <c:pt idx="478">
                  <c:v>797.1807399122066</c:v>
                </c:pt>
                <c:pt idx="479">
                  <c:v>850.56386639735877</c:v>
                </c:pt>
                <c:pt idx="480">
                  <c:v>915.35911344395481</c:v>
                </c:pt>
                <c:pt idx="481">
                  <c:v>958.86136532896751</c:v>
                </c:pt>
                <c:pt idx="482">
                  <c:v>1036.9122922949716</c:v>
                </c:pt>
                <c:pt idx="483">
                  <c:v>1090.8953478955214</c:v>
                </c:pt>
                <c:pt idx="484">
                  <c:v>1161.5301759606855</c:v>
                </c:pt>
                <c:pt idx="485">
                  <c:v>1214.8874560036911</c:v>
                </c:pt>
                <c:pt idx="486">
                  <c:v>1360.1357703369606</c:v>
                </c:pt>
                <c:pt idx="487">
                  <c:v>1399.6039244429362</c:v>
                </c:pt>
                <c:pt idx="488">
                  <c:v>1475.1426654503568</c:v>
                </c:pt>
                <c:pt idx="489">
                  <c:v>1594.4476149911902</c:v>
                </c:pt>
                <c:pt idx="490">
                  <c:v>1649.9318623543907</c:v>
                </c:pt>
                <c:pt idx="491">
                  <c:v>1718.0486191896694</c:v>
                </c:pt>
                <c:pt idx="492">
                  <c:v>1845.6354767981859</c:v>
                </c:pt>
                <c:pt idx="493">
                  <c:v>1927.6002717366923</c:v>
                </c:pt>
                <c:pt idx="494">
                  <c:v>2121.0762509082228</c:v>
                </c:pt>
                <c:pt idx="495">
                  <c:v>2188.8429277746541</c:v>
                </c:pt>
                <c:pt idx="496">
                  <c:v>2381.9453910205534</c:v>
                </c:pt>
                <c:pt idx="497">
                  <c:v>2535.5924501740565</c:v>
                </c:pt>
                <c:pt idx="498">
                  <c:v>2667.9696919474527</c:v>
                </c:pt>
                <c:pt idx="499">
                  <c:v>2849.2600435581471</c:v>
                </c:pt>
                <c:pt idx="500">
                  <c:v>3024.0481881430728</c:v>
                </c:pt>
                <c:pt idx="501">
                  <c:v>3175.1114329622401</c:v>
                </c:pt>
                <c:pt idx="502">
                  <c:v>3339.6807290493248</c:v>
                </c:pt>
                <c:pt idx="503">
                  <c:v>3579.2489423998095</c:v>
                </c:pt>
                <c:pt idx="504">
                  <c:v>3793.5435718875178</c:v>
                </c:pt>
                <c:pt idx="505">
                  <c:v>3985.6579670871542</c:v>
                </c:pt>
                <c:pt idx="506">
                  <c:v>4152.8416586136191</c:v>
                </c:pt>
                <c:pt idx="507">
                  <c:v>4461.3167618329753</c:v>
                </c:pt>
                <c:pt idx="508">
                  <c:v>4691.6886006513832</c:v>
                </c:pt>
                <c:pt idx="509">
                  <c:v>4886.6966611472581</c:v>
                </c:pt>
                <c:pt idx="510">
                  <c:v>5140.3081328015642</c:v>
                </c:pt>
                <c:pt idx="511">
                  <c:v>5407.6751410838251</c:v>
                </c:pt>
                <c:pt idx="512">
                  <c:v>5651.3544461277024</c:v>
                </c:pt>
                <c:pt idx="513">
                  <c:v>5952.0544996865219</c:v>
                </c:pt>
                <c:pt idx="514">
                  <c:v>6283.3645716068158</c:v>
                </c:pt>
                <c:pt idx="515">
                  <c:v>6592.2179841883908</c:v>
                </c:pt>
                <c:pt idx="516">
                  <c:v>6960.8099182106616</c:v>
                </c:pt>
                <c:pt idx="517">
                  <c:v>7417.9357618532476</c:v>
                </c:pt>
                <c:pt idx="518">
                  <c:v>7841.8822111469781</c:v>
                </c:pt>
                <c:pt idx="519">
                  <c:v>8327.6950686604941</c:v>
                </c:pt>
                <c:pt idx="520">
                  <c:v>8791.4103345333806</c:v>
                </c:pt>
                <c:pt idx="521">
                  <c:v>9277.8034610097202</c:v>
                </c:pt>
                <c:pt idx="522">
                  <c:v>9842.9993439279606</c:v>
                </c:pt>
                <c:pt idx="523">
                  <c:v>10319.064636708839</c:v>
                </c:pt>
                <c:pt idx="524">
                  <c:v>10896.715337334019</c:v>
                </c:pt>
                <c:pt idx="525">
                  <c:v>11459.818103073136</c:v>
                </c:pt>
                <c:pt idx="526">
                  <c:v>12045.995954115282</c:v>
                </c:pt>
                <c:pt idx="527">
                  <c:v>12632.452831176915</c:v>
                </c:pt>
                <c:pt idx="528">
                  <c:v>13354.581714484697</c:v>
                </c:pt>
                <c:pt idx="529">
                  <c:v>13862.964988946729</c:v>
                </c:pt>
                <c:pt idx="530">
                  <c:v>14489.81581838059</c:v>
                </c:pt>
                <c:pt idx="531">
                  <c:v>15106.728865502082</c:v>
                </c:pt>
                <c:pt idx="532">
                  <c:v>15826.559144777963</c:v>
                </c:pt>
                <c:pt idx="533">
                  <c:v>16458.328663446366</c:v>
                </c:pt>
                <c:pt idx="534">
                  <c:v>17113.033340716825</c:v>
                </c:pt>
                <c:pt idx="535">
                  <c:v>18018.25371988109</c:v>
                </c:pt>
                <c:pt idx="536">
                  <c:v>18781.832688256742</c:v>
                </c:pt>
                <c:pt idx="537">
                  <c:v>19688.219687275734</c:v>
                </c:pt>
                <c:pt idx="538">
                  <c:v>20565.565132646552</c:v>
                </c:pt>
                <c:pt idx="539">
                  <c:v>21594.949745374466</c:v>
                </c:pt>
                <c:pt idx="540">
                  <c:v>22710.272551459835</c:v>
                </c:pt>
                <c:pt idx="541">
                  <c:v>23825.719297164447</c:v>
                </c:pt>
                <c:pt idx="542">
                  <c:v>24941.645952782652</c:v>
                </c:pt>
                <c:pt idx="543">
                  <c:v>26261.470667783327</c:v>
                </c:pt>
                <c:pt idx="544">
                  <c:v>27438.727333422899</c:v>
                </c:pt>
                <c:pt idx="545">
                  <c:v>28767.810100818959</c:v>
                </c:pt>
                <c:pt idx="546">
                  <c:v>30228.439932349684</c:v>
                </c:pt>
                <c:pt idx="547">
                  <c:v>31513.872732438951</c:v>
                </c:pt>
                <c:pt idx="548">
                  <c:v>32776.462818472261</c:v>
                </c:pt>
                <c:pt idx="549">
                  <c:v>34240.735080913044</c:v>
                </c:pt>
                <c:pt idx="550">
                  <c:v>35484.999206019362</c:v>
                </c:pt>
                <c:pt idx="551">
                  <c:v>36785.717921708681</c:v>
                </c:pt>
                <c:pt idx="552">
                  <c:v>38094.963817803633</c:v>
                </c:pt>
                <c:pt idx="553">
                  <c:v>39387.03688093066</c:v>
                </c:pt>
                <c:pt idx="554">
                  <c:v>40582.658640741909</c:v>
                </c:pt>
                <c:pt idx="555">
                  <c:v>42053.067223762111</c:v>
                </c:pt>
                <c:pt idx="556">
                  <c:v>43194.857039842333</c:v>
                </c:pt>
                <c:pt idx="557">
                  <c:v>44467.531301850329</c:v>
                </c:pt>
                <c:pt idx="558">
                  <c:v>45699.926745870718</c:v>
                </c:pt>
                <c:pt idx="559">
                  <c:v>47367.950351439205</c:v>
                </c:pt>
                <c:pt idx="560">
                  <c:v>48607.846282878469</c:v>
                </c:pt>
                <c:pt idx="561">
                  <c:v>50119.49589019324</c:v>
                </c:pt>
                <c:pt idx="562">
                  <c:v>51759.420340137331</c:v>
                </c:pt>
                <c:pt idx="563">
                  <c:v>53422.338389505065</c:v>
                </c:pt>
                <c:pt idx="564">
                  <c:v>55158.117504354173</c:v>
                </c:pt>
                <c:pt idx="565">
                  <c:v>56841.790429665998</c:v>
                </c:pt>
                <c:pt idx="566">
                  <c:v>58544.332382667119</c:v>
                </c:pt>
                <c:pt idx="567">
                  <c:v>60467.967032456756</c:v>
                </c:pt>
                <c:pt idx="568">
                  <c:v>62237.413289945907</c:v>
                </c:pt>
                <c:pt idx="569">
                  <c:v>64003.757240069463</c:v>
                </c:pt>
                <c:pt idx="570">
                  <c:v>65637.644933695992</c:v>
                </c:pt>
                <c:pt idx="571">
                  <c:v>67279.319954480277</c:v>
                </c:pt>
                <c:pt idx="572">
                  <c:v>68930.028677942464</c:v>
                </c:pt>
                <c:pt idx="573">
                  <c:v>70260.580676601661</c:v>
                </c:pt>
                <c:pt idx="574">
                  <c:v>71518.353120340529</c:v>
                </c:pt>
                <c:pt idx="575">
                  <c:v>72863.214284287955</c:v>
                </c:pt>
                <c:pt idx="576">
                  <c:v>73907.539509182519</c:v>
                </c:pt>
                <c:pt idx="577">
                  <c:v>74663.855061281982</c:v>
                </c:pt>
                <c:pt idx="578">
                  <c:v>75239.648545228119</c:v>
                </c:pt>
                <c:pt idx="579">
                  <c:v>75981.171519464304</c:v>
                </c:pt>
                <c:pt idx="580">
                  <c:v>76459.632912053581</c:v>
                </c:pt>
                <c:pt idx="581">
                  <c:v>76898.713200660801</c:v>
                </c:pt>
                <c:pt idx="582">
                  <c:v>77328.312539420484</c:v>
                </c:pt>
                <c:pt idx="583">
                  <c:v>77853.803331279982</c:v>
                </c:pt>
                <c:pt idx="584">
                  <c:v>77935.090249360233</c:v>
                </c:pt>
                <c:pt idx="585">
                  <c:v>78109.046423835898</c:v>
                </c:pt>
                <c:pt idx="586">
                  <c:v>78577.282386072766</c:v>
                </c:pt>
                <c:pt idx="587">
                  <c:v>78739.597023192502</c:v>
                </c:pt>
                <c:pt idx="588">
                  <c:v>79001.886187190408</c:v>
                </c:pt>
                <c:pt idx="589">
                  <c:v>78864.015259795415</c:v>
                </c:pt>
                <c:pt idx="590">
                  <c:v>79262.149319186108</c:v>
                </c:pt>
                <c:pt idx="591">
                  <c:v>79392.468417779324</c:v>
                </c:pt>
                <c:pt idx="592">
                  <c:v>79443.150738162687</c:v>
                </c:pt>
                <c:pt idx="593">
                  <c:v>79682.446203598069</c:v>
                </c:pt>
                <c:pt idx="594">
                  <c:v>79653.135954264464</c:v>
                </c:pt>
                <c:pt idx="595">
                  <c:v>79603.137220034594</c:v>
                </c:pt>
                <c:pt idx="596">
                  <c:v>79286.281733174153</c:v>
                </c:pt>
                <c:pt idx="597">
                  <c:v>78960.178983068356</c:v>
                </c:pt>
                <c:pt idx="598">
                  <c:v>78521.113821067294</c:v>
                </c:pt>
                <c:pt idx="599">
                  <c:v>77697.098560100363</c:v>
                </c:pt>
                <c:pt idx="600">
                  <c:v>77020.211372029749</c:v>
                </c:pt>
                <c:pt idx="601">
                  <c:v>76103.605057304318</c:v>
                </c:pt>
                <c:pt idx="602">
                  <c:v>74728.769420639466</c:v>
                </c:pt>
                <c:pt idx="603">
                  <c:v>73643.338099383531</c:v>
                </c:pt>
                <c:pt idx="604">
                  <c:v>72164.983989163025</c:v>
                </c:pt>
                <c:pt idx="605">
                  <c:v>70827.489746708423</c:v>
                </c:pt>
                <c:pt idx="606">
                  <c:v>69455.25260253805</c:v>
                </c:pt>
                <c:pt idx="607">
                  <c:v>67713.380470816293</c:v>
                </c:pt>
                <c:pt idx="608">
                  <c:v>66150.667520982548</c:v>
                </c:pt>
                <c:pt idx="609">
                  <c:v>64495.758651640586</c:v>
                </c:pt>
                <c:pt idx="610">
                  <c:v>62879.844231326853</c:v>
                </c:pt>
                <c:pt idx="611">
                  <c:v>61164.667719818586</c:v>
                </c:pt>
                <c:pt idx="612">
                  <c:v>59805.342429200617</c:v>
                </c:pt>
                <c:pt idx="613">
                  <c:v>58300.427723342706</c:v>
                </c:pt>
                <c:pt idx="614">
                  <c:v>56849.475636464842</c:v>
                </c:pt>
                <c:pt idx="615">
                  <c:v>55507.407916238575</c:v>
                </c:pt>
                <c:pt idx="616">
                  <c:v>54398.245978160994</c:v>
                </c:pt>
                <c:pt idx="617">
                  <c:v>53184.501325583435</c:v>
                </c:pt>
                <c:pt idx="618">
                  <c:v>51908.540290380362</c:v>
                </c:pt>
                <c:pt idx="619">
                  <c:v>50672.268375680207</c:v>
                </c:pt>
                <c:pt idx="620">
                  <c:v>49570.518583088815</c:v>
                </c:pt>
                <c:pt idx="621">
                  <c:v>48637.186001104899</c:v>
                </c:pt>
                <c:pt idx="622">
                  <c:v>47443.29396904345</c:v>
                </c:pt>
                <c:pt idx="623">
                  <c:v>46353.190992218057</c:v>
                </c:pt>
                <c:pt idx="624">
                  <c:v>45297.483718927033</c:v>
                </c:pt>
                <c:pt idx="625">
                  <c:v>44042.022792506774</c:v>
                </c:pt>
                <c:pt idx="626">
                  <c:v>42889.116433997289</c:v>
                </c:pt>
                <c:pt idx="627">
                  <c:v>41641.686709907408</c:v>
                </c:pt>
                <c:pt idx="628">
                  <c:v>40725.460910588183</c:v>
                </c:pt>
                <c:pt idx="629">
                  <c:v>39492.523648153532</c:v>
                </c:pt>
                <c:pt idx="630">
                  <c:v>38130.578482667646</c:v>
                </c:pt>
                <c:pt idx="631">
                  <c:v>36937.844532461488</c:v>
                </c:pt>
                <c:pt idx="632">
                  <c:v>35822.34915652081</c:v>
                </c:pt>
                <c:pt idx="633">
                  <c:v>34505.530201121961</c:v>
                </c:pt>
                <c:pt idx="634">
                  <c:v>33295.245221785808</c:v>
                </c:pt>
                <c:pt idx="635">
                  <c:v>32173.187989989226</c:v>
                </c:pt>
                <c:pt idx="636">
                  <c:v>30926.97120177648</c:v>
                </c:pt>
                <c:pt idx="637">
                  <c:v>29903.777397787366</c:v>
                </c:pt>
                <c:pt idx="638">
                  <c:v>28900.156595701261</c:v>
                </c:pt>
                <c:pt idx="639">
                  <c:v>27783.660793678438</c:v>
                </c:pt>
                <c:pt idx="640">
                  <c:v>26690.353422163811</c:v>
                </c:pt>
                <c:pt idx="641">
                  <c:v>26070.999028536888</c:v>
                </c:pt>
                <c:pt idx="642">
                  <c:v>25140.718998843593</c:v>
                </c:pt>
                <c:pt idx="643">
                  <c:v>24225.713201778231</c:v>
                </c:pt>
                <c:pt idx="644">
                  <c:v>23602.517392627353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26.256490852705642</c:v>
                </c:pt>
                <c:pt idx="1">
                  <c:v>-5.5603109586917663</c:v>
                </c:pt>
                <c:pt idx="2">
                  <c:v>6.7958820554770023</c:v>
                </c:pt>
                <c:pt idx="3">
                  <c:v>-3.3979631226922322</c:v>
                </c:pt>
                <c:pt idx="4">
                  <c:v>8.6492942054911151</c:v>
                </c:pt>
                <c:pt idx="5">
                  <c:v>-21.623652898519609</c:v>
                </c:pt>
                <c:pt idx="6">
                  <c:v>30.889897818857275</c:v>
                </c:pt>
                <c:pt idx="7">
                  <c:v>-0.92671575473127565</c:v>
                </c:pt>
                <c:pt idx="8">
                  <c:v>14.518403749803603</c:v>
                </c:pt>
                <c:pt idx="9">
                  <c:v>15.445101236116042</c:v>
                </c:pt>
                <c:pt idx="10">
                  <c:v>17.916289170842408</c:v>
                </c:pt>
                <c:pt idx="11">
                  <c:v>-11.12066134029199</c:v>
                </c:pt>
                <c:pt idx="12">
                  <c:v>43.863291266575651</c:v>
                </c:pt>
                <c:pt idx="13">
                  <c:v>6.4869796042115278</c:v>
                </c:pt>
                <c:pt idx="14">
                  <c:v>40.774407594528078</c:v>
                </c:pt>
                <c:pt idx="15">
                  <c:v>38.303291866961011</c:v>
                </c:pt>
                <c:pt idx="16">
                  <c:v>-41.085449687299075</c:v>
                </c:pt>
                <c:pt idx="17">
                  <c:v>9.8848998694988381</c:v>
                </c:pt>
                <c:pt idx="18">
                  <c:v>22.240849285782168</c:v>
                </c:pt>
                <c:pt idx="19">
                  <c:v>36.449949944713907</c:v>
                </c:pt>
                <c:pt idx="20">
                  <c:v>-18.225610838943062</c:v>
                </c:pt>
                <c:pt idx="21">
                  <c:v>-42.630057373326387</c:v>
                </c:pt>
                <c:pt idx="22">
                  <c:v>-39.2319244687382</c:v>
                </c:pt>
                <c:pt idx="23">
                  <c:v>13.900604816324726</c:v>
                </c:pt>
                <c:pt idx="24">
                  <c:v>-18.534523145696895</c:v>
                </c:pt>
                <c:pt idx="25">
                  <c:v>39.847740112221892</c:v>
                </c:pt>
                <c:pt idx="26">
                  <c:v>-8.340481222636507</c:v>
                </c:pt>
                <c:pt idx="27">
                  <c:v>15.445101236116042</c:v>
                </c:pt>
                <c:pt idx="28">
                  <c:v>20.078572214911016</c:v>
                </c:pt>
                <c:pt idx="29">
                  <c:v>-1.2356212497455445</c:v>
                </c:pt>
                <c:pt idx="30">
                  <c:v>-7.1048487775876756</c:v>
                </c:pt>
                <c:pt idx="31">
                  <c:v>-13.591940826606381</c:v>
                </c:pt>
                <c:pt idx="32">
                  <c:v>18.225187114237883</c:v>
                </c:pt>
                <c:pt idx="33">
                  <c:v>42.936627446963776</c:v>
                </c:pt>
                <c:pt idx="34">
                  <c:v>-37.996243417055041</c:v>
                </c:pt>
                <c:pt idx="35">
                  <c:v>-23.786050956755439</c:v>
                </c:pt>
                <c:pt idx="36">
                  <c:v>10.193800980975833</c:v>
                </c:pt>
                <c:pt idx="37">
                  <c:v>11.120503584504869</c:v>
                </c:pt>
                <c:pt idx="38">
                  <c:v>-7.4137567063647269</c:v>
                </c:pt>
                <c:pt idx="39">
                  <c:v>20.078572214911016</c:v>
                </c:pt>
                <c:pt idx="40">
                  <c:v>18.534084935746822</c:v>
                </c:pt>
                <c:pt idx="41">
                  <c:v>5.2513685813426596</c:v>
                </c:pt>
                <c:pt idx="42">
                  <c:v>-25.948454969044295</c:v>
                </c:pt>
                <c:pt idx="43">
                  <c:v>-10.502842684916843</c:v>
                </c:pt>
                <c:pt idx="44">
                  <c:v>-3.3979631226915297</c:v>
                </c:pt>
                <c:pt idx="45">
                  <c:v>42.009962528460626</c:v>
                </c:pt>
                <c:pt idx="46">
                  <c:v>32.743252920089418</c:v>
                </c:pt>
                <c:pt idx="47">
                  <c:v>17.298492918405454</c:v>
                </c:pt>
                <c:pt idx="48">
                  <c:v>49.114365484111843</c:v>
                </c:pt>
                <c:pt idx="49">
                  <c:v>-1.8534326049140568</c:v>
                </c:pt>
                <c:pt idx="50">
                  <c:v>-10.811751951790116</c:v>
                </c:pt>
                <c:pt idx="51">
                  <c:v>18.842982635367225</c:v>
                </c:pt>
                <c:pt idx="52">
                  <c:v>-19.461260795301019</c:v>
                </c:pt>
                <c:pt idx="53">
                  <c:v>26.256490852705642</c:v>
                </c:pt>
                <c:pt idx="54">
                  <c:v>19.76967500287029</c:v>
                </c:pt>
                <c:pt idx="55">
                  <c:v>5.2513685813426596</c:v>
                </c:pt>
                <c:pt idx="56">
                  <c:v>19.151880213096401</c:v>
                </c:pt>
                <c:pt idx="57">
                  <c:v>22.858641637354498</c:v>
                </c:pt>
                <c:pt idx="58">
                  <c:v>14.518403749805008</c:v>
                </c:pt>
                <c:pt idx="59">
                  <c:v>8.0314906426641119</c:v>
                </c:pt>
                <c:pt idx="60">
                  <c:v>29.654325311418159</c:v>
                </c:pt>
                <c:pt idx="61">
                  <c:v>8.3403924849778583</c:v>
                </c:pt>
                <c:pt idx="62">
                  <c:v>23.167537630252692</c:v>
                </c:pt>
                <c:pt idx="63">
                  <c:v>10.811602838482269</c:v>
                </c:pt>
                <c:pt idx="64">
                  <c:v>-21.314739376302029</c:v>
                </c:pt>
                <c:pt idx="65">
                  <c:v>19.151880213097105</c:v>
                </c:pt>
                <c:pt idx="66">
                  <c:v>19.460777668931655</c:v>
                </c:pt>
                <c:pt idx="67">
                  <c:v>-12.665210107134687</c:v>
                </c:pt>
                <c:pt idx="68">
                  <c:v>-1.544526866474055</c:v>
                </c:pt>
                <c:pt idx="69">
                  <c:v>16.371797625674791</c:v>
                </c:pt>
                <c:pt idx="70">
                  <c:v>25.638701183775499</c:v>
                </c:pt>
                <c:pt idx="71">
                  <c:v>12.665005487211433</c:v>
                </c:pt>
                <c:pt idx="72">
                  <c:v>13.282805395452508</c:v>
                </c:pt>
                <c:pt idx="73">
                  <c:v>-31.508949762507211</c:v>
                </c:pt>
                <c:pt idx="74">
                  <c:v>42.009962528462026</c:v>
                </c:pt>
                <c:pt idx="75">
                  <c:v>19.769675002871693</c:v>
                </c:pt>
                <c:pt idx="76">
                  <c:v>-22.859308202672945</c:v>
                </c:pt>
                <c:pt idx="77">
                  <c:v>14.827303033765697</c:v>
                </c:pt>
                <c:pt idx="78">
                  <c:v>46.334389412640199</c:v>
                </c:pt>
                <c:pt idx="79">
                  <c:v>-14.827583488338844</c:v>
                </c:pt>
                <c:pt idx="80">
                  <c:v>0.30890500813122429</c:v>
                </c:pt>
                <c:pt idx="81">
                  <c:v>0.92671465920277574</c:v>
                </c:pt>
                <c:pt idx="82">
                  <c:v>30.889897818857275</c:v>
                </c:pt>
                <c:pt idx="83">
                  <c:v>-12.665210107134687</c:v>
                </c:pt>
                <c:pt idx="84">
                  <c:v>-25.330624643746116</c:v>
                </c:pt>
                <c:pt idx="85">
                  <c:v>11.120503584504869</c:v>
                </c:pt>
                <c:pt idx="86">
                  <c:v>27.492068727077552</c:v>
                </c:pt>
                <c:pt idx="87">
                  <c:v>8.958195804202564</c:v>
                </c:pt>
                <c:pt idx="88">
                  <c:v>-28.110864934422779</c:v>
                </c:pt>
                <c:pt idx="89">
                  <c:v>19.151880213097808</c:v>
                </c:pt>
                <c:pt idx="90">
                  <c:v>-7.1048487775890807</c:v>
                </c:pt>
                <c:pt idx="91">
                  <c:v>9.8848998695002432</c:v>
                </c:pt>
                <c:pt idx="92">
                  <c:v>9.2670972811094803</c:v>
                </c:pt>
                <c:pt idx="93">
                  <c:v>-1.2356212497441401</c:v>
                </c:pt>
                <c:pt idx="94">
                  <c:v>-32.435702720580856</c:v>
                </c:pt>
                <c:pt idx="95">
                  <c:v>-5.8692182791298242</c:v>
                </c:pt>
                <c:pt idx="96">
                  <c:v>62.705217147182907</c:v>
                </c:pt>
                <c:pt idx="97">
                  <c:v>19.769675002871693</c:v>
                </c:pt>
                <c:pt idx="98">
                  <c:v>29.654325311418159</c:v>
                </c:pt>
                <c:pt idx="99">
                  <c:v>-9.8850245160658154</c:v>
                </c:pt>
                <c:pt idx="100">
                  <c:v>38.303291866961011</c:v>
                </c:pt>
                <c:pt idx="101">
                  <c:v>27.492068727077552</c:v>
                </c:pt>
                <c:pt idx="102">
                  <c:v>-5.8692182791312284</c:v>
                </c:pt>
                <c:pt idx="103">
                  <c:v>24.094224877363175</c:v>
                </c:pt>
                <c:pt idx="104">
                  <c:v>22.240849285780765</c:v>
                </c:pt>
                <c:pt idx="105">
                  <c:v>6.1780770311605195</c:v>
                </c:pt>
                <c:pt idx="106">
                  <c:v>3.3979483939392949</c:v>
                </c:pt>
                <c:pt idx="107">
                  <c:v>31.198790640733982</c:v>
                </c:pt>
                <c:pt idx="108">
                  <c:v>16.371797625673388</c:v>
                </c:pt>
                <c:pt idx="109">
                  <c:v>11.429404208704602</c:v>
                </c:pt>
                <c:pt idx="110">
                  <c:v>-6.1781257212428899</c:v>
                </c:pt>
                <c:pt idx="111">
                  <c:v>23.167537630252692</c:v>
                </c:pt>
                <c:pt idx="112">
                  <c:v>32.125468374364345</c:v>
                </c:pt>
                <c:pt idx="113">
                  <c:v>8.958195804202564</c:v>
                </c:pt>
                <c:pt idx="114">
                  <c:v>-29.655447125335378</c:v>
                </c:pt>
                <c:pt idx="115">
                  <c:v>7.7225886785554101</c:v>
                </c:pt>
                <c:pt idx="116">
                  <c:v>7.7225886785554101</c:v>
                </c:pt>
                <c:pt idx="117">
                  <c:v>9.575998636209146</c:v>
                </c:pt>
                <c:pt idx="118">
                  <c:v>-27.801948860644938</c:v>
                </c:pt>
                <c:pt idx="119">
                  <c:v>3.0890446032126988</c:v>
                </c:pt>
                <c:pt idx="120">
                  <c:v>22.549745522528688</c:v>
                </c:pt>
                <c:pt idx="121">
                  <c:v>24.403120382529693</c:v>
                </c:pt>
                <c:pt idx="122">
                  <c:v>17.298492918405454</c:v>
                </c:pt>
                <c:pt idx="123">
                  <c:v>26.874280033812997</c:v>
                </c:pt>
                <c:pt idx="124">
                  <c:v>16.989594609369369</c:v>
                </c:pt>
                <c:pt idx="125">
                  <c:v>6.4869796042101227</c:v>
                </c:pt>
                <c:pt idx="126">
                  <c:v>39.229961180316216</c:v>
                </c:pt>
                <c:pt idx="127">
                  <c:v>8.958195804202564</c:v>
                </c:pt>
                <c:pt idx="128">
                  <c:v>-20.387999538862431</c:v>
                </c:pt>
                <c:pt idx="129">
                  <c:v>-1.8534326049140568</c:v>
                </c:pt>
                <c:pt idx="130">
                  <c:v>43.863291266574244</c:v>
                </c:pt>
                <c:pt idx="131">
                  <c:v>48.496593878778988</c:v>
                </c:pt>
                <c:pt idx="132">
                  <c:v>7.1047843849598324</c:v>
                </c:pt>
                <c:pt idx="133">
                  <c:v>-5.5603109586924688</c:v>
                </c:pt>
                <c:pt idx="134">
                  <c:v>37.067731073665961</c:v>
                </c:pt>
                <c:pt idx="135">
                  <c:v>61.469694955762805</c:v>
                </c:pt>
                <c:pt idx="136">
                  <c:v>25.638701183775499</c:v>
                </c:pt>
                <c:pt idx="137">
                  <c:v>8.6492942054911151</c:v>
                </c:pt>
                <c:pt idx="138">
                  <c:v>7.7225886785554101</c:v>
                </c:pt>
                <c:pt idx="139">
                  <c:v>7.7225886785554101</c:v>
                </c:pt>
                <c:pt idx="140">
                  <c:v>18.225187114237883</c:v>
                </c:pt>
                <c:pt idx="141">
                  <c:v>38.921071531263081</c:v>
                </c:pt>
                <c:pt idx="142">
                  <c:v>7.4136865926530762</c:v>
                </c:pt>
                <c:pt idx="143">
                  <c:v>-8.0315729288905029</c:v>
                </c:pt>
                <c:pt idx="144">
                  <c:v>-1.8534326049140568</c:v>
                </c:pt>
                <c:pt idx="145">
                  <c:v>-21.932566542269559</c:v>
                </c:pt>
                <c:pt idx="146">
                  <c:v>46.334389412640896</c:v>
                </c:pt>
                <c:pt idx="147">
                  <c:v>-11.12066134029199</c:v>
                </c:pt>
                <c:pt idx="148">
                  <c:v>-16.372139551313452</c:v>
                </c:pt>
                <c:pt idx="149">
                  <c:v>23.167537630252692</c:v>
                </c:pt>
                <c:pt idx="150">
                  <c:v>30.889897818857275</c:v>
                </c:pt>
                <c:pt idx="151">
                  <c:v>16.680696178458245</c:v>
                </c:pt>
                <c:pt idx="152">
                  <c:v>49.114365484111843</c:v>
                </c:pt>
                <c:pt idx="153">
                  <c:v>-3.0890567757353518</c:v>
                </c:pt>
                <c:pt idx="154">
                  <c:v>-12.047390235542899</c:v>
                </c:pt>
                <c:pt idx="155">
                  <c:v>6.7958820554784074</c:v>
                </c:pt>
                <c:pt idx="156">
                  <c:v>25.638701183775499</c:v>
                </c:pt>
                <c:pt idx="157">
                  <c:v>-10.193933539673552</c:v>
                </c:pt>
                <c:pt idx="158">
                  <c:v>26.874280033812997</c:v>
                </c:pt>
                <c:pt idx="159">
                  <c:v>6.1780770311605195</c:v>
                </c:pt>
                <c:pt idx="160">
                  <c:v>-6.4870332850246957</c:v>
                </c:pt>
                <c:pt idx="161">
                  <c:v>-18.534523145696895</c:v>
                </c:pt>
                <c:pt idx="162">
                  <c:v>32.743252920089418</c:v>
                </c:pt>
                <c:pt idx="163">
                  <c:v>22.240849285780765</c:v>
                </c:pt>
                <c:pt idx="164">
                  <c:v>36.449949944713907</c:v>
                </c:pt>
                <c:pt idx="165">
                  <c:v>-3.0890567757353518</c:v>
                </c:pt>
                <c:pt idx="166">
                  <c:v>5.2513685813412545</c:v>
                </c:pt>
                <c:pt idx="167">
                  <c:v>22.549745522530092</c:v>
                </c:pt>
                <c:pt idx="168">
                  <c:v>24.403120382531096</c:v>
                </c:pt>
                <c:pt idx="169">
                  <c:v>0.30890500812981958</c:v>
                </c:pt>
                <c:pt idx="170">
                  <c:v>15.136202195869574</c:v>
                </c:pt>
                <c:pt idx="171">
                  <c:v>15.445101236116042</c:v>
                </c:pt>
                <c:pt idx="172">
                  <c:v>9.2670972811094803</c:v>
                </c:pt>
                <c:pt idx="173">
                  <c:v>0</c:v>
                </c:pt>
                <c:pt idx="174">
                  <c:v>10.502701970638821</c:v>
                </c:pt>
                <c:pt idx="175">
                  <c:v>-10.502842684916843</c:v>
                </c:pt>
                <c:pt idx="176">
                  <c:v>12.047205091621795</c:v>
                </c:pt>
                <c:pt idx="177">
                  <c:v>-8.649389638031181</c:v>
                </c:pt>
                <c:pt idx="178">
                  <c:v>-16.372139551313452</c:v>
                </c:pt>
                <c:pt idx="179">
                  <c:v>12.356105350333827</c:v>
                </c:pt>
                <c:pt idx="180">
                  <c:v>2.162332500526527</c:v>
                </c:pt>
                <c:pt idx="181">
                  <c:v>36.449949944715314</c:v>
                </c:pt>
                <c:pt idx="182">
                  <c:v>25.638701183775499</c:v>
                </c:pt>
                <c:pt idx="183">
                  <c:v>3.0890446032126988</c:v>
                </c:pt>
                <c:pt idx="184">
                  <c:v>19.769675002871693</c:v>
                </c:pt>
                <c:pt idx="185">
                  <c:v>12.356105350333827</c:v>
                </c:pt>
                <c:pt idx="186">
                  <c:v>4.0157556101235699</c:v>
                </c:pt>
                <c:pt idx="187">
                  <c:v>-8.0315729288905029</c:v>
                </c:pt>
                <c:pt idx="188">
                  <c:v>17.916289170843111</c:v>
                </c:pt>
                <c:pt idx="189">
                  <c:v>14.827303033765697</c:v>
                </c:pt>
                <c:pt idx="190">
                  <c:v>6.1780770311605195</c:v>
                </c:pt>
                <c:pt idx="191">
                  <c:v>-16.372139551313452</c:v>
                </c:pt>
                <c:pt idx="192">
                  <c:v>9.8848998694988381</c:v>
                </c:pt>
                <c:pt idx="193">
                  <c:v>9.8848998694988381</c:v>
                </c:pt>
                <c:pt idx="194">
                  <c:v>29.963218621261891</c:v>
                </c:pt>
                <c:pt idx="195">
                  <c:v>15.754000154500284</c:v>
                </c:pt>
                <c:pt idx="196">
                  <c:v>4.6335623392657856</c:v>
                </c:pt>
                <c:pt idx="197">
                  <c:v>0.61780989453165991</c:v>
                </c:pt>
                <c:pt idx="198">
                  <c:v>8.6492942054911151</c:v>
                </c:pt>
                <c:pt idx="199">
                  <c:v>9.2670972811094803</c:v>
                </c:pt>
                <c:pt idx="200">
                  <c:v>-10.811751951790116</c:v>
                </c:pt>
                <c:pt idx="201">
                  <c:v>17.916289170841708</c:v>
                </c:pt>
                <c:pt idx="202">
                  <c:v>3.3979483939392949</c:v>
                </c:pt>
                <c:pt idx="203">
                  <c:v>30.272111809119259</c:v>
                </c:pt>
                <c:pt idx="204">
                  <c:v>-3.0890567757353518</c:v>
                </c:pt>
                <c:pt idx="205">
                  <c:v>-29.037613884576384</c:v>
                </c:pt>
                <c:pt idx="206">
                  <c:v>32.125468374364345</c:v>
                </c:pt>
                <c:pt idx="207">
                  <c:v>3.7068520629104968</c:v>
                </c:pt>
                <c:pt idx="208">
                  <c:v>11.429404208705304</c:v>
                </c:pt>
                <c:pt idx="209">
                  <c:v>-5.2514037599279719</c:v>
                </c:pt>
                <c:pt idx="210">
                  <c:v>29.036538325778093</c:v>
                </c:pt>
                <c:pt idx="211">
                  <c:v>40.774407594526679</c:v>
                </c:pt>
                <c:pt idx="212">
                  <c:v>44.789953987223797</c:v>
                </c:pt>
                <c:pt idx="213">
                  <c:v>34.596603628900276</c:v>
                </c:pt>
                <c:pt idx="214">
                  <c:v>21.314159844022718</c:v>
                </c:pt>
                <c:pt idx="215">
                  <c:v>-32.126784946453547</c:v>
                </c:pt>
                <c:pt idx="216">
                  <c:v>-30.273280851924092</c:v>
                </c:pt>
                <c:pt idx="217">
                  <c:v>21.931952927112004</c:v>
                </c:pt>
                <c:pt idx="218">
                  <c:v>24.71201576575799</c:v>
                </c:pt>
                <c:pt idx="219">
                  <c:v>-3.3979631226929343</c:v>
                </c:pt>
                <c:pt idx="220">
                  <c:v>40.774407594526679</c:v>
                </c:pt>
                <c:pt idx="221">
                  <c:v>7.4136865926530762</c:v>
                </c:pt>
                <c:pt idx="222">
                  <c:v>30.581004874984814</c:v>
                </c:pt>
                <c:pt idx="223">
                  <c:v>17.916289170843111</c:v>
                </c:pt>
                <c:pt idx="224">
                  <c:v>-18.225610838943062</c:v>
                </c:pt>
                <c:pt idx="225">
                  <c:v>-7.1048487775890807</c:v>
                </c:pt>
                <c:pt idx="226">
                  <c:v>46.952162727929981</c:v>
                </c:pt>
                <c:pt idx="227">
                  <c:v>-10.193933539674955</c:v>
                </c:pt>
                <c:pt idx="228">
                  <c:v>0.92671465920418039</c:v>
                </c:pt>
                <c:pt idx="229">
                  <c:v>9.2670972811094803</c:v>
                </c:pt>
                <c:pt idx="230">
                  <c:v>21.314159844022718</c:v>
                </c:pt>
                <c:pt idx="231">
                  <c:v>37.376621455069298</c:v>
                </c:pt>
                <c:pt idx="232">
                  <c:v>7.7225886785554101</c:v>
                </c:pt>
                <c:pt idx="233">
                  <c:v>9.2670972811094803</c:v>
                </c:pt>
                <c:pt idx="234">
                  <c:v>-1.2356212497455445</c:v>
                </c:pt>
                <c:pt idx="235">
                  <c:v>25.020911027042562</c:v>
                </c:pt>
                <c:pt idx="236">
                  <c:v>20.078572214911016</c:v>
                </c:pt>
                <c:pt idx="237">
                  <c:v>0.61780989453165991</c:v>
                </c:pt>
                <c:pt idx="238">
                  <c:v>14.209504343989513</c:v>
                </c:pt>
                <c:pt idx="239">
                  <c:v>-19.770173588275348</c:v>
                </c:pt>
                <c:pt idx="240">
                  <c:v>37.685511714421118</c:v>
                </c:pt>
                <c:pt idx="241">
                  <c:v>10.193800980977239</c:v>
                </c:pt>
                <c:pt idx="242">
                  <c:v>11.120503584506274</c:v>
                </c:pt>
                <c:pt idx="243">
                  <c:v>52.203216181268573</c:v>
                </c:pt>
                <c:pt idx="244">
                  <c:v>35.214386222309507</c:v>
                </c:pt>
                <c:pt idx="245">
                  <c:v>32.743252920089418</c:v>
                </c:pt>
                <c:pt idx="246">
                  <c:v>14.518403749803603</c:v>
                </c:pt>
                <c:pt idx="247">
                  <c:v>19.151880213097808</c:v>
                </c:pt>
                <c:pt idx="248">
                  <c:v>13.282805395453911</c:v>
                </c:pt>
                <c:pt idx="249">
                  <c:v>4.9424655211880548</c:v>
                </c:pt>
                <c:pt idx="250">
                  <c:v>12.973905502251895</c:v>
                </c:pt>
                <c:pt idx="251">
                  <c:v>-33.053538633129591</c:v>
                </c:pt>
                <c:pt idx="252">
                  <c:v>25.32980616638357</c:v>
                </c:pt>
                <c:pt idx="253">
                  <c:v>-11.429570850421102</c:v>
                </c:pt>
                <c:pt idx="254">
                  <c:v>31.507683340613681</c:v>
                </c:pt>
                <c:pt idx="255">
                  <c:v>21.931952927112004</c:v>
                </c:pt>
                <c:pt idx="256">
                  <c:v>-8.0315729288905029</c:v>
                </c:pt>
                <c:pt idx="257">
                  <c:v>18.225187114237883</c:v>
                </c:pt>
                <c:pt idx="258">
                  <c:v>19.460777668931655</c:v>
                </c:pt>
                <c:pt idx="259">
                  <c:v>-12.047390235541494</c:v>
                </c:pt>
                <c:pt idx="260">
                  <c:v>-5.251403759929377</c:v>
                </c:pt>
                <c:pt idx="261">
                  <c:v>32.125468374364345</c:v>
                </c:pt>
                <c:pt idx="262">
                  <c:v>39.229961180316216</c:v>
                </c:pt>
                <c:pt idx="263">
                  <c:v>-51.897767179583504</c:v>
                </c:pt>
                <c:pt idx="264">
                  <c:v>4.9424655211894599</c:v>
                </c:pt>
                <c:pt idx="265">
                  <c:v>-0.61781038143259226</c:v>
                </c:pt>
                <c:pt idx="266">
                  <c:v>-2.4712444469175301</c:v>
                </c:pt>
                <c:pt idx="267">
                  <c:v>0.61780989453165991</c:v>
                </c:pt>
                <c:pt idx="268">
                  <c:v>19.460777668931655</c:v>
                </c:pt>
                <c:pt idx="269">
                  <c:v>-14.209761914275846</c:v>
                </c:pt>
                <c:pt idx="270">
                  <c:v>15.445101236116042</c:v>
                </c:pt>
                <c:pt idx="271">
                  <c:v>3.0890446032126988</c:v>
                </c:pt>
                <c:pt idx="272">
                  <c:v>4.6335623392657856</c:v>
                </c:pt>
                <c:pt idx="273">
                  <c:v>17.916289170843111</c:v>
                </c:pt>
                <c:pt idx="274">
                  <c:v>38.921071531261674</c:v>
                </c:pt>
                <c:pt idx="275">
                  <c:v>32.434360708231416</c:v>
                </c:pt>
                <c:pt idx="276">
                  <c:v>2.162332500526527</c:v>
                </c:pt>
                <c:pt idx="277">
                  <c:v>8.3403924849778583</c:v>
                </c:pt>
                <c:pt idx="278">
                  <c:v>25.020911027043969</c:v>
                </c:pt>
                <c:pt idx="279">
                  <c:v>-39.540845035091102</c:v>
                </c:pt>
                <c:pt idx="280">
                  <c:v>-7.722664756799456</c:v>
                </c:pt>
                <c:pt idx="281">
                  <c:v>5.8691743363309223</c:v>
                </c:pt>
                <c:pt idx="282">
                  <c:v>32.125468374363649</c:v>
                </c:pt>
                <c:pt idx="283">
                  <c:v>32.743252920089418</c:v>
                </c:pt>
                <c:pt idx="284">
                  <c:v>-5.5603109586910646</c:v>
                </c:pt>
                <c:pt idx="285">
                  <c:v>-2.1623384650642037</c:v>
                </c:pt>
                <c:pt idx="286">
                  <c:v>6.4869796042101227</c:v>
                </c:pt>
                <c:pt idx="287">
                  <c:v>-12.665210107136092</c:v>
                </c:pt>
                <c:pt idx="288">
                  <c:v>16.680696178458245</c:v>
                </c:pt>
                <c:pt idx="289">
                  <c:v>21.00526311960617</c:v>
                </c:pt>
                <c:pt idx="290">
                  <c:v>10.811602838482269</c:v>
                </c:pt>
                <c:pt idx="291">
                  <c:v>-29.346530444226278</c:v>
                </c:pt>
                <c:pt idx="292">
                  <c:v>-16.372139551312046</c:v>
                </c:pt>
                <c:pt idx="293">
                  <c:v>24.403120382529693</c:v>
                </c:pt>
                <c:pt idx="294">
                  <c:v>11.120503584504869</c:v>
                </c:pt>
                <c:pt idx="295">
                  <c:v>22.240849285780765</c:v>
                </c:pt>
                <c:pt idx="296">
                  <c:v>18.842982635367225</c:v>
                </c:pt>
                <c:pt idx="297">
                  <c:v>43.245515508936471</c:v>
                </c:pt>
                <c:pt idx="298">
                  <c:v>31.198790640733982</c:v>
                </c:pt>
                <c:pt idx="299">
                  <c:v>46.334389412640896</c:v>
                </c:pt>
                <c:pt idx="300">
                  <c:v>23.476433501221994</c:v>
                </c:pt>
                <c:pt idx="301">
                  <c:v>42.318850956722521</c:v>
                </c:pt>
                <c:pt idx="302">
                  <c:v>-14.209761914275846</c:v>
                </c:pt>
                <c:pt idx="303">
                  <c:v>25.947596079217082</c:v>
                </c:pt>
                <c:pt idx="304">
                  <c:v>17.607391105563796</c:v>
                </c:pt>
                <c:pt idx="305">
                  <c:v>16.989594609369369</c:v>
                </c:pt>
                <c:pt idx="306">
                  <c:v>42.62773926289065</c:v>
                </c:pt>
                <c:pt idx="307">
                  <c:v>9.575998636209146</c:v>
                </c:pt>
                <c:pt idx="308">
                  <c:v>-9.8850245160658154</c:v>
                </c:pt>
                <c:pt idx="309">
                  <c:v>4.9424655211880548</c:v>
                </c:pt>
                <c:pt idx="310">
                  <c:v>14.209504343989513</c:v>
                </c:pt>
                <c:pt idx="311">
                  <c:v>-29.346530444226278</c:v>
                </c:pt>
                <c:pt idx="312">
                  <c:v>25.638701183774096</c:v>
                </c:pt>
                <c:pt idx="313">
                  <c:v>24.094224877363175</c:v>
                </c:pt>
                <c:pt idx="314">
                  <c:v>32.743252920089418</c:v>
                </c:pt>
                <c:pt idx="315">
                  <c:v>32.743252920089418</c:v>
                </c:pt>
                <c:pt idx="316">
                  <c:v>-0.61781038143259226</c:v>
                </c:pt>
                <c:pt idx="317">
                  <c:v>-3.706869591342683</c:v>
                </c:pt>
                <c:pt idx="318">
                  <c:v>19.151880213097808</c:v>
                </c:pt>
                <c:pt idx="319">
                  <c:v>6.7958820554770023</c:v>
                </c:pt>
                <c:pt idx="320">
                  <c:v>31.81657591849088</c:v>
                </c:pt>
                <c:pt idx="321">
                  <c:v>13.900604816324726</c:v>
                </c:pt>
                <c:pt idx="322">
                  <c:v>33.978820547378994</c:v>
                </c:pt>
                <c:pt idx="323">
                  <c:v>23.476433501221994</c:v>
                </c:pt>
                <c:pt idx="324">
                  <c:v>-36.760564307470105</c:v>
                </c:pt>
                <c:pt idx="325">
                  <c:v>-36.142725481022389</c:v>
                </c:pt>
                <c:pt idx="326">
                  <c:v>24.403120382531096</c:v>
                </c:pt>
                <c:pt idx="327">
                  <c:v>-21.932566542268155</c:v>
                </c:pt>
                <c:pt idx="328">
                  <c:v>27.492068727077552</c:v>
                </c:pt>
                <c:pt idx="329">
                  <c:v>-10.811751951790116</c:v>
                </c:pt>
                <c:pt idx="330">
                  <c:v>33.361036977767583</c:v>
                </c:pt>
                <c:pt idx="331">
                  <c:v>15.754000154501689</c:v>
                </c:pt>
                <c:pt idx="332">
                  <c:v>9.2670972811094803</c:v>
                </c:pt>
                <c:pt idx="333">
                  <c:v>18.225187114237883</c:v>
                </c:pt>
                <c:pt idx="334">
                  <c:v>33.669928823582431</c:v>
                </c:pt>
                <c:pt idx="335">
                  <c:v>36.449949944713907</c:v>
                </c:pt>
                <c:pt idx="336">
                  <c:v>31.507683340612274</c:v>
                </c:pt>
                <c:pt idx="337">
                  <c:v>46.025502571803131</c:v>
                </c:pt>
                <c:pt idx="338">
                  <c:v>-7.722664756799456</c:v>
                </c:pt>
                <c:pt idx="339">
                  <c:v>15.754000154500284</c:v>
                </c:pt>
                <c:pt idx="340">
                  <c:v>0.61780989453306456</c:v>
                </c:pt>
                <c:pt idx="341">
                  <c:v>21.931952927112004</c:v>
                </c:pt>
                <c:pt idx="342">
                  <c:v>23.476433501221994</c:v>
                </c:pt>
                <c:pt idx="343">
                  <c:v>21.623056446525091</c:v>
                </c:pt>
                <c:pt idx="344">
                  <c:v>20.078572214911016</c:v>
                </c:pt>
                <c:pt idx="345">
                  <c:v>17.607391105563796</c:v>
                </c:pt>
                <c:pt idx="346">
                  <c:v>-9.2672068337639057</c:v>
                </c:pt>
                <c:pt idx="347">
                  <c:v>43.554403448807506</c:v>
                </c:pt>
                <c:pt idx="348">
                  <c:v>38.303291866961011</c:v>
                </c:pt>
                <c:pt idx="349">
                  <c:v>11.4294042087039</c:v>
                </c:pt>
                <c:pt idx="350">
                  <c:v>36.141059197173298</c:v>
                </c:pt>
                <c:pt idx="351">
                  <c:v>50.041021975968242</c:v>
                </c:pt>
                <c:pt idx="352">
                  <c:v>-8.6493896380304776</c:v>
                </c:pt>
                <c:pt idx="353">
                  <c:v>21.623056446525091</c:v>
                </c:pt>
                <c:pt idx="354">
                  <c:v>13.900604816324726</c:v>
                </c:pt>
                <c:pt idx="355">
                  <c:v>22.240849285782168</c:v>
                </c:pt>
                <c:pt idx="356">
                  <c:v>20.696366273282347</c:v>
                </c:pt>
                <c:pt idx="357">
                  <c:v>19.769675002871693</c:v>
                </c:pt>
                <c:pt idx="358">
                  <c:v>35.523277335967748</c:v>
                </c:pt>
                <c:pt idx="359">
                  <c:v>41.083296511137291</c:v>
                </c:pt>
                <c:pt idx="360">
                  <c:v>4.9424655211880548</c:v>
                </c:pt>
                <c:pt idx="361">
                  <c:v>-5.8692182791312284</c:v>
                </c:pt>
                <c:pt idx="362">
                  <c:v>11.738304711078051</c:v>
                </c:pt>
                <c:pt idx="363">
                  <c:v>3.3979483939392949</c:v>
                </c:pt>
                <c:pt idx="364">
                  <c:v>4.6335623392657856</c:v>
                </c:pt>
                <c:pt idx="365">
                  <c:v>-6.4870332850246957</c:v>
                </c:pt>
                <c:pt idx="366">
                  <c:v>-16.372139551312046</c:v>
                </c:pt>
                <c:pt idx="367">
                  <c:v>25.329806166382163</c:v>
                </c:pt>
                <c:pt idx="368">
                  <c:v>21.931952927112004</c:v>
                </c:pt>
                <c:pt idx="369">
                  <c:v>-7.722664756799456</c:v>
                </c:pt>
                <c:pt idx="370">
                  <c:v>33.052145009937092</c:v>
                </c:pt>
                <c:pt idx="371">
                  <c:v>64.55849676628273</c:v>
                </c:pt>
                <c:pt idx="372">
                  <c:v>25.020911027042562</c:v>
                </c:pt>
                <c:pt idx="373">
                  <c:v>-4.6335897274398237</c:v>
                </c:pt>
                <c:pt idx="374">
                  <c:v>-27.493032908341821</c:v>
                </c:pt>
                <c:pt idx="375">
                  <c:v>9.575998636209146</c:v>
                </c:pt>
                <c:pt idx="376">
                  <c:v>-6.1781257212428899</c:v>
                </c:pt>
                <c:pt idx="377">
                  <c:v>20.387469305048327</c:v>
                </c:pt>
                <c:pt idx="378">
                  <c:v>55.909820890185053</c:v>
                </c:pt>
                <c:pt idx="379">
                  <c:v>45.407728523754287</c:v>
                </c:pt>
                <c:pt idx="380">
                  <c:v>6.4869796042115278</c:v>
                </c:pt>
                <c:pt idx="381">
                  <c:v>5.5602715197240569</c:v>
                </c:pt>
                <c:pt idx="382">
                  <c:v>5.8691743363309223</c:v>
                </c:pt>
                <c:pt idx="383">
                  <c:v>27.492068727077552</c:v>
                </c:pt>
                <c:pt idx="384">
                  <c:v>34.287712149151794</c:v>
                </c:pt>
                <c:pt idx="385">
                  <c:v>11.120503584504869</c:v>
                </c:pt>
                <c:pt idx="386">
                  <c:v>21.005263119607577</c:v>
                </c:pt>
                <c:pt idx="387">
                  <c:v>12.047205091621795</c:v>
                </c:pt>
                <c:pt idx="388">
                  <c:v>12.973905502251895</c:v>
                </c:pt>
                <c:pt idx="389">
                  <c:v>-9.2672068337639057</c:v>
                </c:pt>
                <c:pt idx="390">
                  <c:v>37.685511714421814</c:v>
                </c:pt>
                <c:pt idx="391">
                  <c:v>9.575998636209146</c:v>
                </c:pt>
                <c:pt idx="392">
                  <c:v>-14.209761914275846</c:v>
                </c:pt>
                <c:pt idx="393">
                  <c:v>59.616408001023096</c:v>
                </c:pt>
                <c:pt idx="394">
                  <c:v>2.4712366565028736</c:v>
                </c:pt>
                <c:pt idx="395">
                  <c:v>24.094224877364582</c:v>
                </c:pt>
                <c:pt idx="396">
                  <c:v>6.1780770311605195</c:v>
                </c:pt>
                <c:pt idx="397">
                  <c:v>25.947596079215678</c:v>
                </c:pt>
                <c:pt idx="398">
                  <c:v>0.30890500812981958</c:v>
                </c:pt>
                <c:pt idx="399">
                  <c:v>1.5445238233432628</c:v>
                </c:pt>
                <c:pt idx="400">
                  <c:v>9.575998636209146</c:v>
                </c:pt>
                <c:pt idx="401">
                  <c:v>16.680696178456845</c:v>
                </c:pt>
                <c:pt idx="402">
                  <c:v>8.0314906426655153</c:v>
                </c:pt>
                <c:pt idx="403">
                  <c:v>10.811602838482269</c:v>
                </c:pt>
                <c:pt idx="404">
                  <c:v>8.0314906426641119</c:v>
                </c:pt>
                <c:pt idx="405">
                  <c:v>24.094224877363175</c:v>
                </c:pt>
                <c:pt idx="406">
                  <c:v>10.502701970638821</c:v>
                </c:pt>
                <c:pt idx="407">
                  <c:v>10.502701970638821</c:v>
                </c:pt>
                <c:pt idx="408">
                  <c:v>-8.6493896380318827</c:v>
                </c:pt>
                <c:pt idx="409">
                  <c:v>38.303291866961011</c:v>
                </c:pt>
                <c:pt idx="410">
                  <c:v>2.7801406907320421</c:v>
                </c:pt>
                <c:pt idx="411">
                  <c:v>21.005263119606873</c:v>
                </c:pt>
                <c:pt idx="412">
                  <c:v>14.827303033764291</c:v>
                </c:pt>
                <c:pt idx="413">
                  <c:v>4.6335623392657856</c:v>
                </c:pt>
                <c:pt idx="414">
                  <c:v>21.314159844021315</c:v>
                </c:pt>
                <c:pt idx="415">
                  <c:v>22.858641637354498</c:v>
                </c:pt>
                <c:pt idx="416">
                  <c:v>40.774407594528078</c:v>
                </c:pt>
                <c:pt idx="417">
                  <c:v>0</c:v>
                </c:pt>
                <c:pt idx="418">
                  <c:v>27.183174441427841</c:v>
                </c:pt>
                <c:pt idx="419">
                  <c:v>-6.7959409704738798</c:v>
                </c:pt>
                <c:pt idx="420">
                  <c:v>-7.4137567063647269</c:v>
                </c:pt>
                <c:pt idx="421">
                  <c:v>43.245515508936471</c:v>
                </c:pt>
                <c:pt idx="422">
                  <c:v>11.738304711078051</c:v>
                </c:pt>
                <c:pt idx="423">
                  <c:v>53.747636948349694</c:v>
                </c:pt>
                <c:pt idx="424">
                  <c:v>82.473306047746902</c:v>
                </c:pt>
                <c:pt idx="425">
                  <c:v>17.916289170843111</c:v>
                </c:pt>
                <c:pt idx="426">
                  <c:v>52.512100579051612</c:v>
                </c:pt>
                <c:pt idx="427">
                  <c:v>21.005263119607577</c:v>
                </c:pt>
                <c:pt idx="428">
                  <c:v>12.973905502251895</c:v>
                </c:pt>
                <c:pt idx="429">
                  <c:v>24.71201576575799</c:v>
                </c:pt>
                <c:pt idx="430">
                  <c:v>54.056520735205481</c:v>
                </c:pt>
                <c:pt idx="431">
                  <c:v>62.087456295994166</c:v>
                </c:pt>
                <c:pt idx="432">
                  <c:v>30.889897818857275</c:v>
                </c:pt>
                <c:pt idx="433">
                  <c:v>29.345431879589334</c:v>
                </c:pt>
                <c:pt idx="434">
                  <c:v>36.141059197173298</c:v>
                </c:pt>
                <c:pt idx="435">
                  <c:v>35.83216832759036</c:v>
                </c:pt>
                <c:pt idx="436">
                  <c:v>48.18770789289043</c:v>
                </c:pt>
                <c:pt idx="437">
                  <c:v>62.705217147182907</c:v>
                </c:pt>
                <c:pt idx="438">
                  <c:v>43.554403448807506</c:v>
                </c:pt>
                <c:pt idx="439">
                  <c:v>77.22245631661113</c:v>
                </c:pt>
                <c:pt idx="440">
                  <c:v>113.35994079042652</c:v>
                </c:pt>
                <c:pt idx="441">
                  <c:v>80.928942152085696</c:v>
                </c:pt>
                <c:pt idx="442">
                  <c:v>91.121687292187389</c:v>
                </c:pt>
                <c:pt idx="443">
                  <c:v>63.631857506963819</c:v>
                </c:pt>
                <c:pt idx="444">
                  <c:v>81.546688077618029</c:v>
                </c:pt>
                <c:pt idx="445">
                  <c:v>126.94967157962402</c:v>
                </c:pt>
                <c:pt idx="446">
                  <c:v>70.118309208609347</c:v>
                </c:pt>
                <c:pt idx="447">
                  <c:v>62.087456295994166</c:v>
                </c:pt>
                <c:pt idx="448">
                  <c:v>85.253153346677621</c:v>
                </c:pt>
                <c:pt idx="449">
                  <c:v>102.24089347917105</c:v>
                </c:pt>
                <c:pt idx="450">
                  <c:v>123.55226115972415</c:v>
                </c:pt>
                <c:pt idx="451">
                  <c:v>120.15483588607118</c:v>
                </c:pt>
                <c:pt idx="452">
                  <c:v>155.98148162520377</c:v>
                </c:pt>
                <c:pt idx="453">
                  <c:v>164.32020493968474</c:v>
                </c:pt>
                <c:pt idx="454">
                  <c:v>150.73112834524244</c:v>
                </c:pt>
                <c:pt idx="455">
                  <c:v>166.79092054575887</c:v>
                </c:pt>
                <c:pt idx="456">
                  <c:v>166.79092054575887</c:v>
                </c:pt>
                <c:pt idx="457">
                  <c:v>184.3945411467659</c:v>
                </c:pt>
                <c:pt idx="458">
                  <c:v>206.93894420181826</c:v>
                </c:pt>
                <c:pt idx="459">
                  <c:v>227.01217440141164</c:v>
                </c:pt>
                <c:pt idx="460">
                  <c:v>233.80607259388304</c:v>
                </c:pt>
                <c:pt idx="461">
                  <c:v>263.14267321026915</c:v>
                </c:pt>
                <c:pt idx="462">
                  <c:v>270.55384827104456</c:v>
                </c:pt>
                <c:pt idx="463">
                  <c:v>288.46389350350972</c:v>
                </c:pt>
                <c:pt idx="464">
                  <c:v>357.62980554604286</c:v>
                </c:pt>
                <c:pt idx="465">
                  <c:v>375.84657534011245</c:v>
                </c:pt>
                <c:pt idx="466">
                  <c:v>334.78104165149279</c:v>
                </c:pt>
                <c:pt idx="467">
                  <c:v>395.91539636646866</c:v>
                </c:pt>
                <c:pt idx="468">
                  <c:v>416.2924299078486</c:v>
                </c:pt>
                <c:pt idx="469">
                  <c:v>486.99034653072306</c:v>
                </c:pt>
                <c:pt idx="470">
                  <c:v>453.03146595799586</c:v>
                </c:pt>
                <c:pt idx="471">
                  <c:v>515.0824586376865</c:v>
                </c:pt>
                <c:pt idx="472">
                  <c:v>510.76066268829192</c:v>
                </c:pt>
                <c:pt idx="473">
                  <c:v>593.79658724144531</c:v>
                </c:pt>
                <c:pt idx="474">
                  <c:v>620.03281720997541</c:v>
                </c:pt>
                <c:pt idx="475">
                  <c:v>633.92221857729203</c:v>
                </c:pt>
                <c:pt idx="476">
                  <c:v>728.67200490108166</c:v>
                </c:pt>
                <c:pt idx="477">
                  <c:v>731.75811759362057</c:v>
                </c:pt>
                <c:pt idx="478">
                  <c:v>797.1807399122066</c:v>
                </c:pt>
                <c:pt idx="479">
                  <c:v>850.56386639735877</c:v>
                </c:pt>
                <c:pt idx="480">
                  <c:v>915.35911344395481</c:v>
                </c:pt>
                <c:pt idx="481">
                  <c:v>958.86136532896751</c:v>
                </c:pt>
                <c:pt idx="482">
                  <c:v>1036.9122922949716</c:v>
                </c:pt>
                <c:pt idx="483">
                  <c:v>1090.8953478955214</c:v>
                </c:pt>
                <c:pt idx="484">
                  <c:v>1161.5301759606855</c:v>
                </c:pt>
                <c:pt idx="485">
                  <c:v>1214.8874560036911</c:v>
                </c:pt>
                <c:pt idx="486">
                  <c:v>1360.1357703369606</c:v>
                </c:pt>
                <c:pt idx="487">
                  <c:v>1399.6039244429362</c:v>
                </c:pt>
                <c:pt idx="488">
                  <c:v>1475.1426654503568</c:v>
                </c:pt>
                <c:pt idx="489">
                  <c:v>1594.4476149911902</c:v>
                </c:pt>
                <c:pt idx="490">
                  <c:v>1649.9318623543907</c:v>
                </c:pt>
                <c:pt idx="491">
                  <c:v>1718.0486191896694</c:v>
                </c:pt>
                <c:pt idx="492">
                  <c:v>1845.6354767981859</c:v>
                </c:pt>
                <c:pt idx="493">
                  <c:v>1927.6002717366923</c:v>
                </c:pt>
                <c:pt idx="494">
                  <c:v>2121.0762509082228</c:v>
                </c:pt>
                <c:pt idx="495">
                  <c:v>2188.8429277746541</c:v>
                </c:pt>
                <c:pt idx="496">
                  <c:v>2381.9453910205534</c:v>
                </c:pt>
                <c:pt idx="497">
                  <c:v>2535.5924501740565</c:v>
                </c:pt>
                <c:pt idx="498">
                  <c:v>2667.9696919474527</c:v>
                </c:pt>
                <c:pt idx="499">
                  <c:v>2849.2600435581471</c:v>
                </c:pt>
                <c:pt idx="500">
                  <c:v>3024.0481881430728</c:v>
                </c:pt>
                <c:pt idx="501">
                  <c:v>3175.1114329622401</c:v>
                </c:pt>
                <c:pt idx="502">
                  <c:v>3339.6807290493248</c:v>
                </c:pt>
                <c:pt idx="503">
                  <c:v>3579.2489423998095</c:v>
                </c:pt>
                <c:pt idx="504">
                  <c:v>3793.5435718875178</c:v>
                </c:pt>
                <c:pt idx="505">
                  <c:v>3985.6579670871542</c:v>
                </c:pt>
                <c:pt idx="506">
                  <c:v>4152.8416586136191</c:v>
                </c:pt>
                <c:pt idx="507">
                  <c:v>4461.3167618329753</c:v>
                </c:pt>
                <c:pt idx="508">
                  <c:v>4691.6886006513832</c:v>
                </c:pt>
                <c:pt idx="509">
                  <c:v>4886.6966611472581</c:v>
                </c:pt>
                <c:pt idx="510">
                  <c:v>5140.3081328015642</c:v>
                </c:pt>
                <c:pt idx="511">
                  <c:v>5407.6751410838251</c:v>
                </c:pt>
                <c:pt idx="512">
                  <c:v>5651.3544461277024</c:v>
                </c:pt>
                <c:pt idx="513">
                  <c:v>5952.0544996865219</c:v>
                </c:pt>
                <c:pt idx="514">
                  <c:v>6283.3645716068158</c:v>
                </c:pt>
                <c:pt idx="515">
                  <c:v>6592.2179841883908</c:v>
                </c:pt>
                <c:pt idx="516">
                  <c:v>6960.8099182106616</c:v>
                </c:pt>
                <c:pt idx="517">
                  <c:v>7417.9357618532476</c:v>
                </c:pt>
                <c:pt idx="518">
                  <c:v>7841.8822111469781</c:v>
                </c:pt>
                <c:pt idx="519">
                  <c:v>8327.6950686604941</c:v>
                </c:pt>
                <c:pt idx="520">
                  <c:v>8791.4103345333806</c:v>
                </c:pt>
                <c:pt idx="521">
                  <c:v>9277.8034610097202</c:v>
                </c:pt>
                <c:pt idx="522">
                  <c:v>9842.9993439279606</c:v>
                </c:pt>
                <c:pt idx="523">
                  <c:v>10319.064636708839</c:v>
                </c:pt>
                <c:pt idx="524">
                  <c:v>10896.715337334019</c:v>
                </c:pt>
                <c:pt idx="525">
                  <c:v>11459.818103073136</c:v>
                </c:pt>
                <c:pt idx="526">
                  <c:v>12045.995954115282</c:v>
                </c:pt>
                <c:pt idx="527">
                  <c:v>12632.452831176915</c:v>
                </c:pt>
                <c:pt idx="528">
                  <c:v>13354.581714484697</c:v>
                </c:pt>
                <c:pt idx="529">
                  <c:v>13862.964988946729</c:v>
                </c:pt>
                <c:pt idx="530">
                  <c:v>14489.81581838059</c:v>
                </c:pt>
                <c:pt idx="531">
                  <c:v>15106.728865502082</c:v>
                </c:pt>
                <c:pt idx="532">
                  <c:v>15826.559144777963</c:v>
                </c:pt>
                <c:pt idx="533">
                  <c:v>16458.328663446366</c:v>
                </c:pt>
                <c:pt idx="534">
                  <c:v>17113.033340716825</c:v>
                </c:pt>
                <c:pt idx="535">
                  <c:v>18018.25371988109</c:v>
                </c:pt>
                <c:pt idx="536">
                  <c:v>18781.832688256742</c:v>
                </c:pt>
                <c:pt idx="537">
                  <c:v>19688.219687275734</c:v>
                </c:pt>
                <c:pt idx="538">
                  <c:v>20565.565132646552</c:v>
                </c:pt>
                <c:pt idx="539">
                  <c:v>21594.949745374466</c:v>
                </c:pt>
                <c:pt idx="540">
                  <c:v>22710.272551459835</c:v>
                </c:pt>
                <c:pt idx="541">
                  <c:v>23825.719297164447</c:v>
                </c:pt>
                <c:pt idx="542">
                  <c:v>24941.645952782652</c:v>
                </c:pt>
                <c:pt idx="543">
                  <c:v>26261.470667783327</c:v>
                </c:pt>
                <c:pt idx="544">
                  <c:v>27438.727333422899</c:v>
                </c:pt>
                <c:pt idx="545">
                  <c:v>28767.810100818959</c:v>
                </c:pt>
                <c:pt idx="546">
                  <c:v>30228.439932349684</c:v>
                </c:pt>
                <c:pt idx="547">
                  <c:v>31513.872732438951</c:v>
                </c:pt>
                <c:pt idx="548">
                  <c:v>32776.462818472261</c:v>
                </c:pt>
                <c:pt idx="549">
                  <c:v>34240.735080913044</c:v>
                </c:pt>
                <c:pt idx="550">
                  <c:v>35484.999206019362</c:v>
                </c:pt>
                <c:pt idx="551">
                  <c:v>36785.717921708681</c:v>
                </c:pt>
                <c:pt idx="552">
                  <c:v>38094.963817803633</c:v>
                </c:pt>
                <c:pt idx="553">
                  <c:v>39387.03688093066</c:v>
                </c:pt>
                <c:pt idx="554">
                  <c:v>40582.658640741909</c:v>
                </c:pt>
                <c:pt idx="555">
                  <c:v>42053.067223762111</c:v>
                </c:pt>
                <c:pt idx="556">
                  <c:v>43194.857039842333</c:v>
                </c:pt>
                <c:pt idx="557">
                  <c:v>44467.531301850329</c:v>
                </c:pt>
                <c:pt idx="558">
                  <c:v>45699.926745870718</c:v>
                </c:pt>
                <c:pt idx="559">
                  <c:v>47367.950351439205</c:v>
                </c:pt>
                <c:pt idx="560">
                  <c:v>48607.846282878469</c:v>
                </c:pt>
                <c:pt idx="561">
                  <c:v>50119.49589019324</c:v>
                </c:pt>
                <c:pt idx="562">
                  <c:v>51759.420340137331</c:v>
                </c:pt>
                <c:pt idx="563">
                  <c:v>53422.338389505065</c:v>
                </c:pt>
                <c:pt idx="564">
                  <c:v>55158.117504354173</c:v>
                </c:pt>
                <c:pt idx="565">
                  <c:v>56841.790429665998</c:v>
                </c:pt>
                <c:pt idx="566">
                  <c:v>58544.332382667119</c:v>
                </c:pt>
                <c:pt idx="567">
                  <c:v>60467.967032456756</c:v>
                </c:pt>
                <c:pt idx="568">
                  <c:v>62237.413289945907</c:v>
                </c:pt>
                <c:pt idx="569">
                  <c:v>64003.757240069463</c:v>
                </c:pt>
                <c:pt idx="570">
                  <c:v>65637.644933695992</c:v>
                </c:pt>
                <c:pt idx="571">
                  <c:v>67279.319954480277</c:v>
                </c:pt>
                <c:pt idx="572">
                  <c:v>68930.028677942464</c:v>
                </c:pt>
                <c:pt idx="573">
                  <c:v>70260.580676601661</c:v>
                </c:pt>
                <c:pt idx="574">
                  <c:v>71518.353120340529</c:v>
                </c:pt>
                <c:pt idx="575">
                  <c:v>72863.214284287955</c:v>
                </c:pt>
                <c:pt idx="576">
                  <c:v>73907.539509182519</c:v>
                </c:pt>
                <c:pt idx="577">
                  <c:v>74663.855061281982</c:v>
                </c:pt>
                <c:pt idx="578">
                  <c:v>75239.648545228119</c:v>
                </c:pt>
                <c:pt idx="579">
                  <c:v>75981.171519464304</c:v>
                </c:pt>
                <c:pt idx="580">
                  <c:v>76459.632912053581</c:v>
                </c:pt>
                <c:pt idx="581">
                  <c:v>76898.713200660801</c:v>
                </c:pt>
                <c:pt idx="582">
                  <c:v>77328.312539420484</c:v>
                </c:pt>
                <c:pt idx="583">
                  <c:v>77853.803331279982</c:v>
                </c:pt>
                <c:pt idx="584">
                  <c:v>77935.090249360233</c:v>
                </c:pt>
                <c:pt idx="585">
                  <c:v>78109.046423835898</c:v>
                </c:pt>
                <c:pt idx="586">
                  <c:v>78577.282386072766</c:v>
                </c:pt>
                <c:pt idx="587">
                  <c:v>78739.597023192502</c:v>
                </c:pt>
                <c:pt idx="588">
                  <c:v>79001.886187190408</c:v>
                </c:pt>
                <c:pt idx="589">
                  <c:v>78864.015259795415</c:v>
                </c:pt>
                <c:pt idx="590">
                  <c:v>79262.149319186108</c:v>
                </c:pt>
                <c:pt idx="591">
                  <c:v>79392.468417779324</c:v>
                </c:pt>
                <c:pt idx="592">
                  <c:v>79443.150738162687</c:v>
                </c:pt>
                <c:pt idx="593">
                  <c:v>79682.446203598069</c:v>
                </c:pt>
                <c:pt idx="594">
                  <c:v>79653.135954264464</c:v>
                </c:pt>
                <c:pt idx="595">
                  <c:v>79603.137220034594</c:v>
                </c:pt>
                <c:pt idx="596">
                  <c:v>79286.281733174153</c:v>
                </c:pt>
                <c:pt idx="597">
                  <c:v>78960.178983068356</c:v>
                </c:pt>
                <c:pt idx="598">
                  <c:v>78521.113821067294</c:v>
                </c:pt>
                <c:pt idx="599">
                  <c:v>77697.098560100363</c:v>
                </c:pt>
                <c:pt idx="600">
                  <c:v>77020.211372029749</c:v>
                </c:pt>
                <c:pt idx="601">
                  <c:v>76103.605057304318</c:v>
                </c:pt>
                <c:pt idx="602">
                  <c:v>74728.769420639466</c:v>
                </c:pt>
                <c:pt idx="603">
                  <c:v>73643.338099383531</c:v>
                </c:pt>
                <c:pt idx="604">
                  <c:v>72164.983989163025</c:v>
                </c:pt>
                <c:pt idx="605">
                  <c:v>70827.489746708423</c:v>
                </c:pt>
                <c:pt idx="606">
                  <c:v>69455.25260253805</c:v>
                </c:pt>
                <c:pt idx="607">
                  <c:v>67713.380470816293</c:v>
                </c:pt>
                <c:pt idx="608">
                  <c:v>66150.667520982548</c:v>
                </c:pt>
                <c:pt idx="609">
                  <c:v>64495.758651640586</c:v>
                </c:pt>
                <c:pt idx="610">
                  <c:v>62879.844231326853</c:v>
                </c:pt>
                <c:pt idx="611">
                  <c:v>61164.667719818586</c:v>
                </c:pt>
                <c:pt idx="612">
                  <c:v>59805.342429200617</c:v>
                </c:pt>
                <c:pt idx="613">
                  <c:v>58300.427723342706</c:v>
                </c:pt>
                <c:pt idx="614">
                  <c:v>56849.475636464842</c:v>
                </c:pt>
                <c:pt idx="615">
                  <c:v>55507.407916238575</c:v>
                </c:pt>
                <c:pt idx="616">
                  <c:v>54398.245978160994</c:v>
                </c:pt>
                <c:pt idx="617">
                  <c:v>53184.501325583435</c:v>
                </c:pt>
                <c:pt idx="618">
                  <c:v>51908.540290380362</c:v>
                </c:pt>
                <c:pt idx="619">
                  <c:v>50672.268375680207</c:v>
                </c:pt>
                <c:pt idx="620">
                  <c:v>49570.518583088815</c:v>
                </c:pt>
                <c:pt idx="621">
                  <c:v>48637.186001104899</c:v>
                </c:pt>
                <c:pt idx="622">
                  <c:v>47443.29396904345</c:v>
                </c:pt>
                <c:pt idx="623">
                  <c:v>46353.190992218057</c:v>
                </c:pt>
                <c:pt idx="624">
                  <c:v>45297.483718927033</c:v>
                </c:pt>
                <c:pt idx="625">
                  <c:v>44042.022792506774</c:v>
                </c:pt>
                <c:pt idx="626">
                  <c:v>42889.116433997289</c:v>
                </c:pt>
                <c:pt idx="627">
                  <c:v>41641.686709907408</c:v>
                </c:pt>
                <c:pt idx="628">
                  <c:v>40725.460910588183</c:v>
                </c:pt>
                <c:pt idx="629">
                  <c:v>39492.523648153532</c:v>
                </c:pt>
                <c:pt idx="630">
                  <c:v>38130.578482667646</c:v>
                </c:pt>
                <c:pt idx="631">
                  <c:v>36937.844532461488</c:v>
                </c:pt>
                <c:pt idx="632">
                  <c:v>35822.34915652081</c:v>
                </c:pt>
                <c:pt idx="633">
                  <c:v>34505.530201121961</c:v>
                </c:pt>
                <c:pt idx="634">
                  <c:v>33295.245221785808</c:v>
                </c:pt>
                <c:pt idx="635">
                  <c:v>32173.187989989226</c:v>
                </c:pt>
                <c:pt idx="636">
                  <c:v>30926.97120177648</c:v>
                </c:pt>
                <c:pt idx="637">
                  <c:v>29903.777397787366</c:v>
                </c:pt>
                <c:pt idx="638">
                  <c:v>28900.156595701261</c:v>
                </c:pt>
                <c:pt idx="639">
                  <c:v>27783.660793678438</c:v>
                </c:pt>
                <c:pt idx="640">
                  <c:v>26690.353422163811</c:v>
                </c:pt>
                <c:pt idx="641">
                  <c:v>26070.999028536888</c:v>
                </c:pt>
                <c:pt idx="642">
                  <c:v>25140.718998843593</c:v>
                </c:pt>
                <c:pt idx="643">
                  <c:v>24225.713201778231</c:v>
                </c:pt>
                <c:pt idx="644">
                  <c:v>23602.517392627353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69728"/>
        <c:axId val="119371648"/>
      </c:scatterChart>
      <c:valAx>
        <c:axId val="119369728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371648"/>
        <c:crosses val="autoZero"/>
        <c:crossBetween val="midCat"/>
      </c:valAx>
      <c:valAx>
        <c:axId val="11937164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36972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6448"/>
        <c:axId val="86736896"/>
      </c:scatterChart>
      <c:valAx>
        <c:axId val="125656448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6736896"/>
        <c:crosses val="autoZero"/>
        <c:crossBetween val="midCat"/>
      </c:valAx>
      <c:valAx>
        <c:axId val="8673689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6564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2.5098413205305081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9.0353129394972775</c:v>
                </c:pt>
                <c:pt idx="5">
                  <c:v>0</c:v>
                </c:pt>
                <c:pt idx="6">
                  <c:v>9.7380460519105707</c:v>
                </c:pt>
                <c:pt idx="7">
                  <c:v>6.1239693564943485</c:v>
                </c:pt>
                <c:pt idx="8">
                  <c:v>5.8227939805240112</c:v>
                </c:pt>
                <c:pt idx="9">
                  <c:v>14.155181120862439</c:v>
                </c:pt>
                <c:pt idx="10">
                  <c:v>9.8384363379635307</c:v>
                </c:pt>
                <c:pt idx="11">
                  <c:v>0</c:v>
                </c:pt>
                <c:pt idx="12">
                  <c:v>9.4368749558778795</c:v>
                </c:pt>
                <c:pt idx="13">
                  <c:v>2.7106275576178041</c:v>
                </c:pt>
                <c:pt idx="14">
                  <c:v>1.1043332280307274</c:v>
                </c:pt>
                <c:pt idx="15">
                  <c:v>3.1121995567679726</c:v>
                </c:pt>
                <c:pt idx="16">
                  <c:v>0</c:v>
                </c:pt>
                <c:pt idx="17">
                  <c:v>11.043116677898173</c:v>
                </c:pt>
                <c:pt idx="18">
                  <c:v>0</c:v>
                </c:pt>
                <c:pt idx="19">
                  <c:v>13.05090455339656</c:v>
                </c:pt>
                <c:pt idx="20">
                  <c:v>4.9192657136578397</c:v>
                </c:pt>
                <c:pt idx="21">
                  <c:v>0</c:v>
                </c:pt>
                <c:pt idx="22">
                  <c:v>0</c:v>
                </c:pt>
                <c:pt idx="23">
                  <c:v>1.6063012943863462</c:v>
                </c:pt>
                <c:pt idx="24">
                  <c:v>8.1317960837892898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4.316911753522521</c:v>
                </c:pt>
                <c:pt idx="29">
                  <c:v>1.8070882439103186</c:v>
                </c:pt>
                <c:pt idx="30">
                  <c:v>0</c:v>
                </c:pt>
                <c:pt idx="31">
                  <c:v>9.4368749558778795</c:v>
                </c:pt>
                <c:pt idx="32">
                  <c:v>0</c:v>
                </c:pt>
                <c:pt idx="33">
                  <c:v>11.545065134189519</c:v>
                </c:pt>
                <c:pt idx="34">
                  <c:v>0</c:v>
                </c:pt>
                <c:pt idx="35">
                  <c:v>0</c:v>
                </c:pt>
                <c:pt idx="36">
                  <c:v>2.3090549251114889</c:v>
                </c:pt>
                <c:pt idx="37">
                  <c:v>7.2282760178787484</c:v>
                </c:pt>
                <c:pt idx="38">
                  <c:v>0</c:v>
                </c:pt>
                <c:pt idx="39">
                  <c:v>0.10039412764219137</c:v>
                </c:pt>
                <c:pt idx="40">
                  <c:v>7.4290585321402123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0.50197024258656042</c:v>
                </c:pt>
                <c:pt idx="45">
                  <c:v>0</c:v>
                </c:pt>
                <c:pt idx="46">
                  <c:v>10.039216791128615</c:v>
                </c:pt>
                <c:pt idx="47">
                  <c:v>6.9271019493073833</c:v>
                </c:pt>
                <c:pt idx="48">
                  <c:v>8.3325778847270371</c:v>
                </c:pt>
                <c:pt idx="49">
                  <c:v>1.9074816593075499</c:v>
                </c:pt>
                <c:pt idx="50">
                  <c:v>7.2282760178787484</c:v>
                </c:pt>
                <c:pt idx="51">
                  <c:v>11.545065134189519</c:v>
                </c:pt>
                <c:pt idx="52">
                  <c:v>0</c:v>
                </c:pt>
                <c:pt idx="53">
                  <c:v>1.9074816593075499</c:v>
                </c:pt>
                <c:pt idx="54">
                  <c:v>9.5372653608665328</c:v>
                </c:pt>
                <c:pt idx="55">
                  <c:v>2.5098413205305081</c:v>
                </c:pt>
                <c:pt idx="56">
                  <c:v>7.1278847013114008</c:v>
                </c:pt>
                <c:pt idx="57">
                  <c:v>3.8149490311003666</c:v>
                </c:pt>
                <c:pt idx="58">
                  <c:v>11.043116677898173</c:v>
                </c:pt>
                <c:pt idx="59">
                  <c:v>0</c:v>
                </c:pt>
                <c:pt idx="60">
                  <c:v>16.765270281231885</c:v>
                </c:pt>
                <c:pt idx="61">
                  <c:v>1.9074816593075499</c:v>
                </c:pt>
                <c:pt idx="62">
                  <c:v>4.2165192882323224</c:v>
                </c:pt>
                <c:pt idx="63">
                  <c:v>6.5255359698460804</c:v>
                </c:pt>
                <c:pt idx="64">
                  <c:v>0</c:v>
                </c:pt>
                <c:pt idx="65">
                  <c:v>8.633750288877744</c:v>
                </c:pt>
                <c:pt idx="66">
                  <c:v>1.6063012943861179</c:v>
                </c:pt>
                <c:pt idx="67">
                  <c:v>0</c:v>
                </c:pt>
                <c:pt idx="68">
                  <c:v>14.054792540404353</c:v>
                </c:pt>
                <c:pt idx="69">
                  <c:v>12.44856985676233</c:v>
                </c:pt>
                <c:pt idx="70">
                  <c:v>6.1239693564943485</c:v>
                </c:pt>
                <c:pt idx="71">
                  <c:v>11.545065134189519</c:v>
                </c:pt>
                <c:pt idx="72">
                  <c:v>3.3129853188171459</c:v>
                </c:pt>
                <c:pt idx="73">
                  <c:v>0</c:v>
                </c:pt>
                <c:pt idx="74">
                  <c:v>11.645454706466868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9.6376557262111291</c:v>
                </c:pt>
                <c:pt idx="79">
                  <c:v>4.8188734859733948</c:v>
                </c:pt>
                <c:pt idx="80">
                  <c:v>1.6063012943865744</c:v>
                </c:pt>
                <c:pt idx="81">
                  <c:v>0</c:v>
                </c:pt>
                <c:pt idx="82">
                  <c:v>3.8149490310999101</c:v>
                </c:pt>
                <c:pt idx="83">
                  <c:v>2.9114136363658329</c:v>
                </c:pt>
                <c:pt idx="84">
                  <c:v>0</c:v>
                </c:pt>
                <c:pt idx="85">
                  <c:v>9.4368749558778795</c:v>
                </c:pt>
                <c:pt idx="86">
                  <c:v>0</c:v>
                </c:pt>
                <c:pt idx="87">
                  <c:v>5.4212262579989305</c:v>
                </c:pt>
                <c:pt idx="88">
                  <c:v>6.8267105138724622</c:v>
                </c:pt>
                <c:pt idx="89">
                  <c:v>0</c:v>
                </c:pt>
                <c:pt idx="90">
                  <c:v>5.3208342283438501</c:v>
                </c:pt>
                <c:pt idx="91">
                  <c:v>0</c:v>
                </c:pt>
                <c:pt idx="92">
                  <c:v>0</c:v>
                </c:pt>
                <c:pt idx="93">
                  <c:v>5.1200500502130488</c:v>
                </c:pt>
                <c:pt idx="94">
                  <c:v>0</c:v>
                </c:pt>
                <c:pt idx="95">
                  <c:v>0</c:v>
                </c:pt>
                <c:pt idx="96">
                  <c:v>13.352071366120075</c:v>
                </c:pt>
                <c:pt idx="97">
                  <c:v>6.8267105138724622</c:v>
                </c:pt>
                <c:pt idx="98">
                  <c:v>0.10039412764219137</c:v>
                </c:pt>
                <c:pt idx="99">
                  <c:v>0</c:v>
                </c:pt>
                <c:pt idx="100">
                  <c:v>5.2204421590820553</c:v>
                </c:pt>
                <c:pt idx="101">
                  <c:v>13.653237821749702</c:v>
                </c:pt>
                <c:pt idx="102">
                  <c:v>0</c:v>
                </c:pt>
                <c:pt idx="103">
                  <c:v>0</c:v>
                </c:pt>
                <c:pt idx="104">
                  <c:v>2.7106275576173475</c:v>
                </c:pt>
                <c:pt idx="105">
                  <c:v>0</c:v>
                </c:pt>
                <c:pt idx="106">
                  <c:v>0</c:v>
                </c:pt>
                <c:pt idx="107">
                  <c:v>6.9271019493073833</c:v>
                </c:pt>
                <c:pt idx="108">
                  <c:v>1.7066947889359079</c:v>
                </c:pt>
                <c:pt idx="109">
                  <c:v>0.10039412764241963</c:v>
                </c:pt>
                <c:pt idx="110">
                  <c:v>0</c:v>
                </c:pt>
                <c:pt idx="111">
                  <c:v>5.6220101984817727</c:v>
                </c:pt>
                <c:pt idx="112">
                  <c:v>13.251682468221627</c:v>
                </c:pt>
                <c:pt idx="113">
                  <c:v>12.247791307187319</c:v>
                </c:pt>
                <c:pt idx="114">
                  <c:v>0</c:v>
                </c:pt>
                <c:pt idx="115">
                  <c:v>5.6220101984817727</c:v>
                </c:pt>
                <c:pt idx="116">
                  <c:v>5.3208342283438501</c:v>
                </c:pt>
                <c:pt idx="117">
                  <c:v>5.0196579017377134</c:v>
                </c:pt>
                <c:pt idx="118">
                  <c:v>0</c:v>
                </c:pt>
                <c:pt idx="119">
                  <c:v>0</c:v>
                </c:pt>
                <c:pt idx="120">
                  <c:v>0.80315191336343394</c:v>
                </c:pt>
                <c:pt idx="121">
                  <c:v>0.9035457244879137</c:v>
                </c:pt>
                <c:pt idx="122">
                  <c:v>5.1200500502125923</c:v>
                </c:pt>
                <c:pt idx="123">
                  <c:v>1.1043332280302709</c:v>
                </c:pt>
                <c:pt idx="124">
                  <c:v>9.8384363379637598</c:v>
                </c:pt>
                <c:pt idx="125">
                  <c:v>0</c:v>
                </c:pt>
                <c:pt idx="126">
                  <c:v>13.854015260439461</c:v>
                </c:pt>
                <c:pt idx="127">
                  <c:v>5.3208342283443075</c:v>
                </c:pt>
                <c:pt idx="128">
                  <c:v>0</c:v>
                </c:pt>
                <c:pt idx="129">
                  <c:v>4.316911753522521</c:v>
                </c:pt>
                <c:pt idx="130">
                  <c:v>16.464107516918151</c:v>
                </c:pt>
                <c:pt idx="131">
                  <c:v>12.047012598941437</c:v>
                </c:pt>
                <c:pt idx="132">
                  <c:v>0.20078821572324596</c:v>
                </c:pt>
                <c:pt idx="133">
                  <c:v>0</c:v>
                </c:pt>
                <c:pt idx="134">
                  <c:v>0</c:v>
                </c:pt>
                <c:pt idx="135">
                  <c:v>20.278809454383822</c:v>
                </c:pt>
                <c:pt idx="136">
                  <c:v>10.842337017774922</c:v>
                </c:pt>
                <c:pt idx="137">
                  <c:v>3.9153416547770834</c:v>
                </c:pt>
                <c:pt idx="138">
                  <c:v>1.4055141865625838</c:v>
                </c:pt>
                <c:pt idx="139">
                  <c:v>7.529449729832125</c:v>
                </c:pt>
                <c:pt idx="140">
                  <c:v>1.3051205732906168</c:v>
                </c:pt>
                <c:pt idx="141">
                  <c:v>1.9074816593075499</c:v>
                </c:pt>
                <c:pt idx="142">
                  <c:v>9.5372653608665328</c:v>
                </c:pt>
                <c:pt idx="143">
                  <c:v>0</c:v>
                </c:pt>
                <c:pt idx="144">
                  <c:v>1.9074816593075499</c:v>
                </c:pt>
                <c:pt idx="145">
                  <c:v>0</c:v>
                </c:pt>
                <c:pt idx="146">
                  <c:v>10.741947128229555</c:v>
                </c:pt>
                <c:pt idx="147">
                  <c:v>0</c:v>
                </c:pt>
                <c:pt idx="148">
                  <c:v>0</c:v>
                </c:pt>
                <c:pt idx="149">
                  <c:v>3.8149490310999101</c:v>
                </c:pt>
                <c:pt idx="150">
                  <c:v>4.1161267833437156</c:v>
                </c:pt>
                <c:pt idx="151">
                  <c:v>0</c:v>
                </c:pt>
                <c:pt idx="152">
                  <c:v>12.047012598941437</c:v>
                </c:pt>
                <c:pt idx="153">
                  <c:v>0</c:v>
                </c:pt>
                <c:pt idx="154">
                  <c:v>1.4055141865625838</c:v>
                </c:pt>
                <c:pt idx="155">
                  <c:v>0</c:v>
                </c:pt>
                <c:pt idx="156">
                  <c:v>10.340387173509537</c:v>
                </c:pt>
                <c:pt idx="157">
                  <c:v>0</c:v>
                </c:pt>
                <c:pt idx="158">
                  <c:v>12.247791307186862</c:v>
                </c:pt>
                <c:pt idx="159">
                  <c:v>1.5059077602613804</c:v>
                </c:pt>
                <c:pt idx="160">
                  <c:v>0</c:v>
                </c:pt>
                <c:pt idx="161">
                  <c:v>13.552849042884969</c:v>
                </c:pt>
                <c:pt idx="162">
                  <c:v>6.6259275241407058</c:v>
                </c:pt>
                <c:pt idx="163">
                  <c:v>7.8306230851430323</c:v>
                </c:pt>
                <c:pt idx="164">
                  <c:v>9.0353129394972775</c:v>
                </c:pt>
                <c:pt idx="165">
                  <c:v>4.9192657136578397</c:v>
                </c:pt>
                <c:pt idx="166">
                  <c:v>0</c:v>
                </c:pt>
                <c:pt idx="167">
                  <c:v>4.4173041792138852</c:v>
                </c:pt>
                <c:pt idx="168">
                  <c:v>0.70275806267157781</c:v>
                </c:pt>
                <c:pt idx="169">
                  <c:v>13.05090455339656</c:v>
                </c:pt>
                <c:pt idx="170">
                  <c:v>11.745844239080865</c:v>
                </c:pt>
                <c:pt idx="171">
                  <c:v>6.8267105138720057</c:v>
                </c:pt>
                <c:pt idx="172">
                  <c:v>2.9114136363658329</c:v>
                </c:pt>
                <c:pt idx="173">
                  <c:v>3.7145563678287674</c:v>
                </c:pt>
                <c:pt idx="174">
                  <c:v>13.352071366120075</c:v>
                </c:pt>
                <c:pt idx="175">
                  <c:v>1.7066947889363644</c:v>
                </c:pt>
                <c:pt idx="176">
                  <c:v>6.8267105138720057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6.6259275241407058</c:v>
                </c:pt>
                <c:pt idx="181">
                  <c:v>2.5098413205305081</c:v>
                </c:pt>
                <c:pt idx="182">
                  <c:v>0</c:v>
                </c:pt>
                <c:pt idx="183">
                  <c:v>3.8149490311003666</c:v>
                </c:pt>
                <c:pt idx="184">
                  <c:v>0</c:v>
                </c:pt>
                <c:pt idx="185">
                  <c:v>0</c:v>
                </c:pt>
                <c:pt idx="186">
                  <c:v>6.7263190388163068</c:v>
                </c:pt>
                <c:pt idx="187">
                  <c:v>0.10039412764219137</c:v>
                </c:pt>
                <c:pt idx="188">
                  <c:v>3.3129853188176024</c:v>
                </c:pt>
                <c:pt idx="189">
                  <c:v>9.6376557262109017</c:v>
                </c:pt>
                <c:pt idx="190">
                  <c:v>0</c:v>
                </c:pt>
                <c:pt idx="191">
                  <c:v>0</c:v>
                </c:pt>
                <c:pt idx="192">
                  <c:v>8.3325778847265806</c:v>
                </c:pt>
                <c:pt idx="193">
                  <c:v>6.4251443759333009</c:v>
                </c:pt>
                <c:pt idx="194">
                  <c:v>15.058676559108291</c:v>
                </c:pt>
                <c:pt idx="195">
                  <c:v>11.846233732032477</c:v>
                </c:pt>
                <c:pt idx="196">
                  <c:v>0</c:v>
                </c:pt>
                <c:pt idx="197">
                  <c:v>0</c:v>
                </c:pt>
                <c:pt idx="198">
                  <c:v>11.24389617939282</c:v>
                </c:pt>
                <c:pt idx="199">
                  <c:v>0</c:v>
                </c:pt>
                <c:pt idx="200">
                  <c:v>7.529449729832125</c:v>
                </c:pt>
                <c:pt idx="201">
                  <c:v>2.3090549251114889</c:v>
                </c:pt>
                <c:pt idx="202">
                  <c:v>9.3364845112458053</c:v>
                </c:pt>
                <c:pt idx="203">
                  <c:v>16.966045258912743</c:v>
                </c:pt>
                <c:pt idx="204">
                  <c:v>1.9074816593070931</c:v>
                </c:pt>
                <c:pt idx="205">
                  <c:v>0</c:v>
                </c:pt>
                <c:pt idx="206">
                  <c:v>4.7184812186861711</c:v>
                </c:pt>
                <c:pt idx="207">
                  <c:v>16.363719849405012</c:v>
                </c:pt>
                <c:pt idx="208">
                  <c:v>8.7341410109896813</c:v>
                </c:pt>
                <c:pt idx="209">
                  <c:v>0.20078821572324596</c:v>
                </c:pt>
                <c:pt idx="210">
                  <c:v>9.7380460519101142</c:v>
                </c:pt>
                <c:pt idx="211">
                  <c:v>11.444675522251048</c:v>
                </c:pt>
                <c:pt idx="212">
                  <c:v>14.958288335836018</c:v>
                </c:pt>
                <c:pt idx="213">
                  <c:v>20.078037098277672</c:v>
                </c:pt>
                <c:pt idx="214">
                  <c:v>0.70275806267112129</c:v>
                </c:pt>
                <c:pt idx="215">
                  <c:v>0</c:v>
                </c:pt>
                <c:pt idx="216">
                  <c:v>0</c:v>
                </c:pt>
                <c:pt idx="217">
                  <c:v>6.5255359698460804</c:v>
                </c:pt>
                <c:pt idx="218">
                  <c:v>0</c:v>
                </c:pt>
                <c:pt idx="219">
                  <c:v>3.9153416547766269</c:v>
                </c:pt>
                <c:pt idx="220">
                  <c:v>5.0196579017377134</c:v>
                </c:pt>
                <c:pt idx="221">
                  <c:v>0</c:v>
                </c:pt>
                <c:pt idx="222">
                  <c:v>11.946623185319469</c:v>
                </c:pt>
                <c:pt idx="223">
                  <c:v>4.5176965653055356</c:v>
                </c:pt>
                <c:pt idx="224">
                  <c:v>0</c:v>
                </c:pt>
                <c:pt idx="225">
                  <c:v>2.1082683713682902</c:v>
                </c:pt>
                <c:pt idx="226">
                  <c:v>10.23999708569899</c:v>
                </c:pt>
                <c:pt idx="227">
                  <c:v>0</c:v>
                </c:pt>
                <c:pt idx="228">
                  <c:v>4.8188734859738513</c:v>
                </c:pt>
                <c:pt idx="229">
                  <c:v>0</c:v>
                </c:pt>
                <c:pt idx="230">
                  <c:v>6.3247527424032439</c:v>
                </c:pt>
                <c:pt idx="231">
                  <c:v>7.7302320063344077</c:v>
                </c:pt>
                <c:pt idx="232">
                  <c:v>0</c:v>
                </c:pt>
                <c:pt idx="233">
                  <c:v>4.5176965653055356</c:v>
                </c:pt>
                <c:pt idx="234">
                  <c:v>3.2125924575871223</c:v>
                </c:pt>
                <c:pt idx="235">
                  <c:v>0.70275806267112129</c:v>
                </c:pt>
                <c:pt idx="236">
                  <c:v>6.2243610692563305</c:v>
                </c:pt>
                <c:pt idx="237">
                  <c:v>0</c:v>
                </c:pt>
                <c:pt idx="238">
                  <c:v>2.007875035127169</c:v>
                </c:pt>
                <c:pt idx="239">
                  <c:v>0</c:v>
                </c:pt>
                <c:pt idx="240">
                  <c:v>0</c:v>
                </c:pt>
                <c:pt idx="241">
                  <c:v>5.7224021093086908</c:v>
                </c:pt>
                <c:pt idx="242">
                  <c:v>6.8267105138724622</c:v>
                </c:pt>
                <c:pt idx="243">
                  <c:v>16.263332142189679</c:v>
                </c:pt>
                <c:pt idx="244">
                  <c:v>10.139606958238545</c:v>
                </c:pt>
                <c:pt idx="245">
                  <c:v>9.3364845112453487</c:v>
                </c:pt>
                <c:pt idx="246">
                  <c:v>0</c:v>
                </c:pt>
                <c:pt idx="247">
                  <c:v>11.645454706466412</c:v>
                </c:pt>
                <c:pt idx="248">
                  <c:v>5.9231858121273122</c:v>
                </c:pt>
                <c:pt idx="249">
                  <c:v>0</c:v>
                </c:pt>
                <c:pt idx="250">
                  <c:v>7.1278847013114008</c:v>
                </c:pt>
                <c:pt idx="251">
                  <c:v>0</c:v>
                </c:pt>
                <c:pt idx="252">
                  <c:v>1.1043332280307274</c:v>
                </c:pt>
                <c:pt idx="253">
                  <c:v>11.243896179392364</c:v>
                </c:pt>
                <c:pt idx="254">
                  <c:v>8.6337502888775148</c:v>
                </c:pt>
                <c:pt idx="255">
                  <c:v>14.958288335836018</c:v>
                </c:pt>
                <c:pt idx="256">
                  <c:v>0</c:v>
                </c:pt>
                <c:pt idx="257">
                  <c:v>10.440777221668414</c:v>
                </c:pt>
                <c:pt idx="258">
                  <c:v>8.7341410109892248</c:v>
                </c:pt>
                <c:pt idx="259">
                  <c:v>4.5176965653055356</c:v>
                </c:pt>
                <c:pt idx="260">
                  <c:v>0</c:v>
                </c:pt>
                <c:pt idx="261">
                  <c:v>5.2204421590820553</c:v>
                </c:pt>
                <c:pt idx="262">
                  <c:v>9.0353129394972775</c:v>
                </c:pt>
                <c:pt idx="263">
                  <c:v>0</c:v>
                </c:pt>
                <c:pt idx="264">
                  <c:v>2.1082683713687467</c:v>
                </c:pt>
                <c:pt idx="265">
                  <c:v>2.7106275576173475</c:v>
                </c:pt>
                <c:pt idx="266">
                  <c:v>0</c:v>
                </c:pt>
                <c:pt idx="267">
                  <c:v>5.0196579017377134</c:v>
                </c:pt>
                <c:pt idx="268">
                  <c:v>0</c:v>
                </c:pt>
                <c:pt idx="269">
                  <c:v>0</c:v>
                </c:pt>
                <c:pt idx="270">
                  <c:v>10.239997085699446</c:v>
                </c:pt>
                <c:pt idx="271">
                  <c:v>0.90354572448837023</c:v>
                </c:pt>
                <c:pt idx="272">
                  <c:v>0.50197024258656042</c:v>
                </c:pt>
                <c:pt idx="273">
                  <c:v>7.529449729832125</c:v>
                </c:pt>
                <c:pt idx="274">
                  <c:v>15.159064742688985</c:v>
                </c:pt>
                <c:pt idx="275">
                  <c:v>8.7341410109892248</c:v>
                </c:pt>
                <c:pt idx="276">
                  <c:v>4.6180889117965913</c:v>
                </c:pt>
                <c:pt idx="277">
                  <c:v>5.1200500502130488</c:v>
                </c:pt>
                <c:pt idx="278">
                  <c:v>12.6493482476605</c:v>
                </c:pt>
                <c:pt idx="279">
                  <c:v>0</c:v>
                </c:pt>
                <c:pt idx="280">
                  <c:v>6.6259275241411633</c:v>
                </c:pt>
                <c:pt idx="281">
                  <c:v>0</c:v>
                </c:pt>
                <c:pt idx="282">
                  <c:v>0</c:v>
                </c:pt>
                <c:pt idx="283">
                  <c:v>4.316911753522521</c:v>
                </c:pt>
                <c:pt idx="284">
                  <c:v>7.0274933451206545</c:v>
                </c:pt>
                <c:pt idx="285">
                  <c:v>6.0235776041177171</c:v>
                </c:pt>
                <c:pt idx="286">
                  <c:v>0</c:v>
                </c:pt>
                <c:pt idx="287">
                  <c:v>0</c:v>
                </c:pt>
                <c:pt idx="288">
                  <c:v>12.147401972897521</c:v>
                </c:pt>
                <c:pt idx="289">
                  <c:v>8.0314051238713464</c:v>
                </c:pt>
                <c:pt idx="290">
                  <c:v>0</c:v>
                </c:pt>
                <c:pt idx="291">
                  <c:v>1.4055141865625838</c:v>
                </c:pt>
                <c:pt idx="292">
                  <c:v>0</c:v>
                </c:pt>
                <c:pt idx="293">
                  <c:v>16.664882732832211</c:v>
                </c:pt>
                <c:pt idx="294">
                  <c:v>6.5255359698460804</c:v>
                </c:pt>
                <c:pt idx="295">
                  <c:v>6.5255359698460804</c:v>
                </c:pt>
                <c:pt idx="296">
                  <c:v>0</c:v>
                </c:pt>
                <c:pt idx="297">
                  <c:v>11.24389617939282</c:v>
                </c:pt>
                <c:pt idx="298">
                  <c:v>14.456346624130358</c:v>
                </c:pt>
                <c:pt idx="299">
                  <c:v>5.9231858121273122</c:v>
                </c:pt>
                <c:pt idx="300">
                  <c:v>0</c:v>
                </c:pt>
                <c:pt idx="301">
                  <c:v>4.6180889117965913</c:v>
                </c:pt>
                <c:pt idx="302">
                  <c:v>0</c:v>
                </c:pt>
                <c:pt idx="303">
                  <c:v>5.7224021093082333</c:v>
                </c:pt>
                <c:pt idx="304">
                  <c:v>5.2204421590815988</c:v>
                </c:pt>
                <c:pt idx="305">
                  <c:v>0</c:v>
                </c:pt>
                <c:pt idx="306">
                  <c:v>16.564495144727353</c:v>
                </c:pt>
                <c:pt idx="307">
                  <c:v>0</c:v>
                </c:pt>
                <c:pt idx="308">
                  <c:v>5.0196579017377134</c:v>
                </c:pt>
                <c:pt idx="309">
                  <c:v>5.0196579017377134</c:v>
                </c:pt>
                <c:pt idx="310">
                  <c:v>7.4290585321402123</c:v>
                </c:pt>
                <c:pt idx="311">
                  <c:v>0</c:v>
                </c:pt>
                <c:pt idx="312">
                  <c:v>12.950515536471658</c:v>
                </c:pt>
                <c:pt idx="313">
                  <c:v>6.4251443759333009</c:v>
                </c:pt>
                <c:pt idx="314">
                  <c:v>8.7341410109892248</c:v>
                </c:pt>
                <c:pt idx="315">
                  <c:v>6.4251443759328444</c:v>
                </c:pt>
                <c:pt idx="316">
                  <c:v>0</c:v>
                </c:pt>
                <c:pt idx="317">
                  <c:v>5.2204421590820553</c:v>
                </c:pt>
                <c:pt idx="318">
                  <c:v>14.857900072873019</c:v>
                </c:pt>
                <c:pt idx="319">
                  <c:v>1.9074816593075499</c:v>
                </c:pt>
                <c:pt idx="320">
                  <c:v>9.4368749558778795</c:v>
                </c:pt>
                <c:pt idx="321">
                  <c:v>9.5372653608665328</c:v>
                </c:pt>
                <c:pt idx="322">
                  <c:v>8.2321870040742038</c:v>
                </c:pt>
                <c:pt idx="323">
                  <c:v>2.8110206167846123</c:v>
                </c:pt>
                <c:pt idx="324">
                  <c:v>0</c:v>
                </c:pt>
                <c:pt idx="325">
                  <c:v>2.6102344588658362</c:v>
                </c:pt>
                <c:pt idx="326">
                  <c:v>2.2086616680300257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5.0196579017377134</c:v>
                </c:pt>
                <c:pt idx="331">
                  <c:v>5.8227939805240112</c:v>
                </c:pt>
                <c:pt idx="332">
                  <c:v>5.2204421590820553</c:v>
                </c:pt>
                <c:pt idx="333">
                  <c:v>10.039216791128615</c:v>
                </c:pt>
                <c:pt idx="334">
                  <c:v>16.464107516917696</c:v>
                </c:pt>
                <c:pt idx="335">
                  <c:v>7.1278847013114008</c:v>
                </c:pt>
                <c:pt idx="336">
                  <c:v>15.359840990772222</c:v>
                </c:pt>
                <c:pt idx="337">
                  <c:v>10.942726867664748</c:v>
                </c:pt>
                <c:pt idx="338">
                  <c:v>9.2360940269707203</c:v>
                </c:pt>
                <c:pt idx="339">
                  <c:v>7.2282760178787484</c:v>
                </c:pt>
                <c:pt idx="340">
                  <c:v>6.6259275241407058</c:v>
                </c:pt>
                <c:pt idx="341">
                  <c:v>10.139606958238545</c:v>
                </c:pt>
                <c:pt idx="342">
                  <c:v>2.2086616680300257</c:v>
                </c:pt>
                <c:pt idx="343">
                  <c:v>8.7341410109896813</c:v>
                </c:pt>
                <c:pt idx="344">
                  <c:v>11.645454706466868</c:v>
                </c:pt>
                <c:pt idx="345">
                  <c:v>17.467982008214104</c:v>
                </c:pt>
                <c:pt idx="346">
                  <c:v>0</c:v>
                </c:pt>
                <c:pt idx="347">
                  <c:v>9.5372653608665328</c:v>
                </c:pt>
                <c:pt idx="348">
                  <c:v>0</c:v>
                </c:pt>
                <c:pt idx="349">
                  <c:v>19.375332600332278</c:v>
                </c:pt>
                <c:pt idx="350">
                  <c:v>8.5333595271293348</c:v>
                </c:pt>
                <c:pt idx="351">
                  <c:v>4.2165192882318658</c:v>
                </c:pt>
                <c:pt idx="352">
                  <c:v>1.6063012943865744</c:v>
                </c:pt>
                <c:pt idx="353">
                  <c:v>4.2165192882323224</c:v>
                </c:pt>
                <c:pt idx="354">
                  <c:v>7.2282760178792049</c:v>
                </c:pt>
                <c:pt idx="355">
                  <c:v>8.5333595271293348</c:v>
                </c:pt>
                <c:pt idx="356">
                  <c:v>19.274946084564824</c:v>
                </c:pt>
                <c:pt idx="357">
                  <c:v>5.5216182480450451</c:v>
                </c:pt>
                <c:pt idx="358">
                  <c:v>12.950515536472114</c:v>
                </c:pt>
                <c:pt idx="359">
                  <c:v>20.479581651548219</c:v>
                </c:pt>
                <c:pt idx="360">
                  <c:v>0</c:v>
                </c:pt>
                <c:pt idx="361">
                  <c:v>0.80315191336389047</c:v>
                </c:pt>
                <c:pt idx="362">
                  <c:v>10.039216791128615</c:v>
                </c:pt>
                <c:pt idx="363">
                  <c:v>5.2204421590815988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2.5098413205305081</c:v>
                </c:pt>
                <c:pt idx="368">
                  <c:v>0</c:v>
                </c:pt>
                <c:pt idx="369">
                  <c:v>2.4094481426122498</c:v>
                </c:pt>
                <c:pt idx="370">
                  <c:v>3.7145563678292239</c:v>
                </c:pt>
                <c:pt idx="371">
                  <c:v>17.568369238941781</c:v>
                </c:pt>
                <c:pt idx="372">
                  <c:v>4.316911753522521</c:v>
                </c:pt>
                <c:pt idx="373">
                  <c:v>12.44856985676233</c:v>
                </c:pt>
                <c:pt idx="374">
                  <c:v>0.50197024258656042</c:v>
                </c:pt>
                <c:pt idx="375">
                  <c:v>3.8149490310999101</c:v>
                </c:pt>
                <c:pt idx="376">
                  <c:v>4.6180889117965913</c:v>
                </c:pt>
                <c:pt idx="377">
                  <c:v>15.661005065189389</c:v>
                </c:pt>
                <c:pt idx="378">
                  <c:v>10.039216791128615</c:v>
                </c:pt>
                <c:pt idx="379">
                  <c:v>20.579967690524761</c:v>
                </c:pt>
                <c:pt idx="380">
                  <c:v>2.007875035127169</c:v>
                </c:pt>
                <c:pt idx="381">
                  <c:v>1.003939496044127</c:v>
                </c:pt>
                <c:pt idx="382">
                  <c:v>11.645454706466412</c:v>
                </c:pt>
                <c:pt idx="383">
                  <c:v>10.842337017774922</c:v>
                </c:pt>
                <c:pt idx="384">
                  <c:v>6.4251443759333009</c:v>
                </c:pt>
                <c:pt idx="385">
                  <c:v>2.9114136363653764</c:v>
                </c:pt>
                <c:pt idx="386">
                  <c:v>7.0274933451206545</c:v>
                </c:pt>
                <c:pt idx="387">
                  <c:v>4.015734238858494</c:v>
                </c:pt>
                <c:pt idx="388">
                  <c:v>11.545065134189519</c:v>
                </c:pt>
                <c:pt idx="389">
                  <c:v>0.50197024258656042</c:v>
                </c:pt>
                <c:pt idx="390">
                  <c:v>23.189990753409745</c:v>
                </c:pt>
                <c:pt idx="391">
                  <c:v>2.6102344588658362</c:v>
                </c:pt>
                <c:pt idx="392">
                  <c:v>1.5059077602613804</c:v>
                </c:pt>
                <c:pt idx="393">
                  <c:v>5.8227939805237829</c:v>
                </c:pt>
                <c:pt idx="394">
                  <c:v>0.20078821572278946</c:v>
                </c:pt>
                <c:pt idx="395">
                  <c:v>19.977650860623367</c:v>
                </c:pt>
                <c:pt idx="396">
                  <c:v>2.3090549251117172</c:v>
                </c:pt>
                <c:pt idx="397">
                  <c:v>3.4133781404571604</c:v>
                </c:pt>
                <c:pt idx="398">
                  <c:v>0.90354572448837023</c:v>
                </c:pt>
                <c:pt idx="399">
                  <c:v>7.1278847013114008</c:v>
                </c:pt>
                <c:pt idx="400">
                  <c:v>1.6063012943861179</c:v>
                </c:pt>
                <c:pt idx="401">
                  <c:v>6.2243610692563305</c:v>
                </c:pt>
                <c:pt idx="402">
                  <c:v>0</c:v>
                </c:pt>
                <c:pt idx="403">
                  <c:v>4.015734238858494</c:v>
                </c:pt>
                <c:pt idx="404">
                  <c:v>5.7224021093082333</c:v>
                </c:pt>
                <c:pt idx="405">
                  <c:v>13.753626560934819</c:v>
                </c:pt>
                <c:pt idx="406">
                  <c:v>16.564495144727353</c:v>
                </c:pt>
                <c:pt idx="407">
                  <c:v>17.568369238941781</c:v>
                </c:pt>
                <c:pt idx="408">
                  <c:v>2.4094481426122498</c:v>
                </c:pt>
                <c:pt idx="409">
                  <c:v>11.444675522251048</c:v>
                </c:pt>
                <c:pt idx="410">
                  <c:v>0</c:v>
                </c:pt>
                <c:pt idx="411">
                  <c:v>6.2243610692565587</c:v>
                </c:pt>
                <c:pt idx="412">
                  <c:v>8.1317960837888332</c:v>
                </c:pt>
                <c:pt idx="413">
                  <c:v>1.8070882439103186</c:v>
                </c:pt>
                <c:pt idx="414">
                  <c:v>13.05090455339656</c:v>
                </c:pt>
                <c:pt idx="415">
                  <c:v>15.159064742688985</c:v>
                </c:pt>
                <c:pt idx="416">
                  <c:v>16.564495144727353</c:v>
                </c:pt>
                <c:pt idx="417">
                  <c:v>11.344285870651859</c:v>
                </c:pt>
                <c:pt idx="418">
                  <c:v>9.0353129394972775</c:v>
                </c:pt>
                <c:pt idx="419">
                  <c:v>3.8149490311003666</c:v>
                </c:pt>
                <c:pt idx="420">
                  <c:v>0</c:v>
                </c:pt>
                <c:pt idx="421">
                  <c:v>11.444675522251048</c:v>
                </c:pt>
                <c:pt idx="422">
                  <c:v>4.5176965653055356</c:v>
                </c:pt>
                <c:pt idx="423">
                  <c:v>8.6337502888775148</c:v>
                </c:pt>
                <c:pt idx="424">
                  <c:v>19.576105512683732</c:v>
                </c:pt>
                <c:pt idx="425">
                  <c:v>20.680353689763241</c:v>
                </c:pt>
                <c:pt idx="426">
                  <c:v>2.007875035127169</c:v>
                </c:pt>
                <c:pt idx="427">
                  <c:v>15.560617080079375</c:v>
                </c:pt>
                <c:pt idx="428">
                  <c:v>11.946623185319469</c:v>
                </c:pt>
                <c:pt idx="429">
                  <c:v>1.9074816593070931</c:v>
                </c:pt>
                <c:pt idx="430">
                  <c:v>9.13570350305441</c:v>
                </c:pt>
                <c:pt idx="431">
                  <c:v>14.054792540404353</c:v>
                </c:pt>
                <c:pt idx="432">
                  <c:v>19.174559529069761</c:v>
                </c:pt>
                <c:pt idx="433">
                  <c:v>15.159064742688985</c:v>
                </c:pt>
                <c:pt idx="434">
                  <c:v>10.239997085699446</c:v>
                </c:pt>
                <c:pt idx="435">
                  <c:v>1.6063012943865744</c:v>
                </c:pt>
                <c:pt idx="436">
                  <c:v>10.440777221668414</c:v>
                </c:pt>
                <c:pt idx="437">
                  <c:v>10.64155719902906</c:v>
                </c:pt>
                <c:pt idx="438">
                  <c:v>19.676491909265142</c:v>
                </c:pt>
                <c:pt idx="439">
                  <c:v>13.552849042884969</c:v>
                </c:pt>
                <c:pt idx="440">
                  <c:v>27.908041149292995</c:v>
                </c:pt>
                <c:pt idx="441">
                  <c:v>11.745844239080865</c:v>
                </c:pt>
                <c:pt idx="442">
                  <c:v>25.900370870414527</c:v>
                </c:pt>
                <c:pt idx="443">
                  <c:v>22.085753506137493</c:v>
                </c:pt>
                <c:pt idx="444">
                  <c:v>27.104974947703582</c:v>
                </c:pt>
                <c:pt idx="445">
                  <c:v>27.305741736869415</c:v>
                </c:pt>
                <c:pt idx="446">
                  <c:v>22.888835617587535</c:v>
                </c:pt>
                <c:pt idx="447">
                  <c:v>21.684211496371017</c:v>
                </c:pt>
                <c:pt idx="448">
                  <c:v>30.417606610455088</c:v>
                </c:pt>
                <c:pt idx="449">
                  <c:v>29.112635675722071</c:v>
                </c:pt>
                <c:pt idx="450">
                  <c:v>39.552214631324404</c:v>
                </c:pt>
                <c:pt idx="451">
                  <c:v>41.559776530815441</c:v>
                </c:pt>
                <c:pt idx="452">
                  <c:v>46.578611427908228</c:v>
                </c:pt>
                <c:pt idx="453">
                  <c:v>45.775604552831915</c:v>
                </c:pt>
                <c:pt idx="454">
                  <c:v>38.749185403302526</c:v>
                </c:pt>
                <c:pt idx="455">
                  <c:v>48.786867150922383</c:v>
                </c:pt>
                <c:pt idx="456">
                  <c:v>47.783116946849923</c:v>
                </c:pt>
                <c:pt idx="457">
                  <c:v>52.500708152100216</c:v>
                </c:pt>
                <c:pt idx="458">
                  <c:v>59.526744032134168</c:v>
                </c:pt>
                <c:pt idx="459">
                  <c:v>72.976036621701937</c:v>
                </c:pt>
                <c:pt idx="460">
                  <c:v>67.857360872138187</c:v>
                </c:pt>
                <c:pt idx="461">
                  <c:v>78.094607968028555</c:v>
                </c:pt>
                <c:pt idx="462">
                  <c:v>81.30620723073234</c:v>
                </c:pt>
                <c:pt idx="463">
                  <c:v>96.861808205725353</c:v>
                </c:pt>
                <c:pt idx="464">
                  <c:v>95.65753815993655</c:v>
                </c:pt>
                <c:pt idx="465">
                  <c:v>99.069621550229442</c:v>
                </c:pt>
                <c:pt idx="466">
                  <c:v>104.48871702247806</c:v>
                </c:pt>
                <c:pt idx="467">
                  <c:v>112.71748884207859</c:v>
                </c:pt>
                <c:pt idx="468">
                  <c:v>122.95289905300933</c:v>
                </c:pt>
                <c:pt idx="469">
                  <c:v>132.18447665152368</c:v>
                </c:pt>
                <c:pt idx="470">
                  <c:v>139.40895041066824</c:v>
                </c:pt>
                <c:pt idx="471">
                  <c:v>158.17153178036864</c:v>
                </c:pt>
                <c:pt idx="472">
                  <c:v>149.24192411122135</c:v>
                </c:pt>
                <c:pt idx="473">
                  <c:v>182.65105118365648</c:v>
                </c:pt>
                <c:pt idx="474">
                  <c:v>184.15586056949388</c:v>
                </c:pt>
                <c:pt idx="475">
                  <c:v>186.26257830131095</c:v>
                </c:pt>
                <c:pt idx="476">
                  <c:v>204.41973302144103</c:v>
                </c:pt>
                <c:pt idx="477">
                  <c:v>227.49042988141926</c:v>
                </c:pt>
                <c:pt idx="478">
                  <c:v>245.64454331402291</c:v>
                </c:pt>
                <c:pt idx="479">
                  <c:v>258.08084073056983</c:v>
                </c:pt>
                <c:pt idx="480">
                  <c:v>269.21279791844927</c:v>
                </c:pt>
                <c:pt idx="481">
                  <c:v>296.1881458081042</c:v>
                </c:pt>
                <c:pt idx="482">
                  <c:v>313.83583528591447</c:v>
                </c:pt>
                <c:pt idx="483">
                  <c:v>331.68277139775893</c:v>
                </c:pt>
                <c:pt idx="484">
                  <c:v>347.3228348955185</c:v>
                </c:pt>
                <c:pt idx="485">
                  <c:v>356.54599276130762</c:v>
                </c:pt>
                <c:pt idx="486">
                  <c:v>392.8337328525094</c:v>
                </c:pt>
                <c:pt idx="487">
                  <c:v>411.17603601652189</c:v>
                </c:pt>
                <c:pt idx="488">
                  <c:v>434.62812213697111</c:v>
                </c:pt>
                <c:pt idx="489">
                  <c:v>482.12673581198527</c:v>
                </c:pt>
                <c:pt idx="490">
                  <c:v>483.72990365403433</c:v>
                </c:pt>
                <c:pt idx="491">
                  <c:v>518.79657556413292</c:v>
                </c:pt>
                <c:pt idx="492">
                  <c:v>546.24527231331126</c:v>
                </c:pt>
                <c:pt idx="493">
                  <c:v>588.91490063003073</c:v>
                </c:pt>
                <c:pt idx="494">
                  <c:v>644.29429107868089</c:v>
                </c:pt>
                <c:pt idx="495">
                  <c:v>659.61407234532294</c:v>
                </c:pt>
                <c:pt idx="496">
                  <c:v>720.58348513877809</c:v>
                </c:pt>
                <c:pt idx="497">
                  <c:v>765.02475827892556</c:v>
                </c:pt>
                <c:pt idx="498">
                  <c:v>818.26394585367348</c:v>
                </c:pt>
                <c:pt idx="499">
                  <c:v>862.88825858738915</c:v>
                </c:pt>
                <c:pt idx="500">
                  <c:v>902.60341580471663</c:v>
                </c:pt>
                <c:pt idx="501">
                  <c:v>970.01533938288947</c:v>
                </c:pt>
                <c:pt idx="502">
                  <c:v>1016.3136001325232</c:v>
                </c:pt>
                <c:pt idx="503">
                  <c:v>1086.1959336545563</c:v>
                </c:pt>
                <c:pt idx="504">
                  <c:v>1112.7845310809755</c:v>
                </c:pt>
                <c:pt idx="505">
                  <c:v>1188.3383215160516</c:v>
                </c:pt>
                <c:pt idx="506">
                  <c:v>1262.1738561402165</c:v>
                </c:pt>
                <c:pt idx="507">
                  <c:v>1320.1102796769305</c:v>
                </c:pt>
                <c:pt idx="508">
                  <c:v>1386.2241751164008</c:v>
                </c:pt>
                <c:pt idx="509">
                  <c:v>1455.4190576210374</c:v>
                </c:pt>
                <c:pt idx="510">
                  <c:v>1529.9892155532607</c:v>
                </c:pt>
                <c:pt idx="511">
                  <c:v>1598.4554715002316</c:v>
                </c:pt>
                <c:pt idx="512">
                  <c:v>1679.0809447476126</c:v>
                </c:pt>
                <c:pt idx="513">
                  <c:v>1783.7284852895605</c:v>
                </c:pt>
                <c:pt idx="514">
                  <c:v>1874.7865736747478</c:v>
                </c:pt>
                <c:pt idx="515">
                  <c:v>1983.8717753720164</c:v>
                </c:pt>
                <c:pt idx="516">
                  <c:v>2106.6879730131654</c:v>
                </c:pt>
                <c:pt idx="517">
                  <c:v>2215.3256449772002</c:v>
                </c:pt>
                <c:pt idx="518">
                  <c:v>2338.5923533052314</c:v>
                </c:pt>
                <c:pt idx="519">
                  <c:v>2472.5994005014309</c:v>
                </c:pt>
                <c:pt idx="520">
                  <c:v>2596.2291283530294</c:v>
                </c:pt>
                <c:pt idx="521">
                  <c:v>2767.6610661000741</c:v>
                </c:pt>
                <c:pt idx="522">
                  <c:v>2944.0659565575806</c:v>
                </c:pt>
                <c:pt idx="523">
                  <c:v>3091.2894906990705</c:v>
                </c:pt>
                <c:pt idx="524">
                  <c:v>3243.6054629622881</c:v>
                </c:pt>
                <c:pt idx="525">
                  <c:v>3420.3548255974724</c:v>
                </c:pt>
                <c:pt idx="526">
                  <c:v>3565.5510762917284</c:v>
                </c:pt>
                <c:pt idx="527">
                  <c:v>3764.3206445183414</c:v>
                </c:pt>
                <c:pt idx="528">
                  <c:v>3970.9558669413254</c:v>
                </c:pt>
                <c:pt idx="529">
                  <c:v>4141.8727306897699</c:v>
                </c:pt>
                <c:pt idx="530">
                  <c:v>4334.846414983379</c:v>
                </c:pt>
                <c:pt idx="531">
                  <c:v>4505.3636972785725</c:v>
                </c:pt>
                <c:pt idx="532">
                  <c:v>4733.3926100392937</c:v>
                </c:pt>
                <c:pt idx="533">
                  <c:v>4936.4132624225058</c:v>
                </c:pt>
                <c:pt idx="534">
                  <c:v>5183.516951193551</c:v>
                </c:pt>
                <c:pt idx="535">
                  <c:v>5436.6480960908266</c:v>
                </c:pt>
                <c:pt idx="536">
                  <c:v>5672.6413453965342</c:v>
                </c:pt>
                <c:pt idx="537">
                  <c:v>5946.1938385585299</c:v>
                </c:pt>
                <c:pt idx="538">
                  <c:v>6226.4565451017443</c:v>
                </c:pt>
                <c:pt idx="539">
                  <c:v>6505.3064764233741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26.256490852705642</c:v>
                </c:pt>
                <c:pt idx="1">
                  <c:v>-5.5603109586917663</c:v>
                </c:pt>
                <c:pt idx="2">
                  <c:v>6.7958820554770023</c:v>
                </c:pt>
                <c:pt idx="3">
                  <c:v>-3.3979631226922322</c:v>
                </c:pt>
                <c:pt idx="4">
                  <c:v>8.6492942054911151</c:v>
                </c:pt>
                <c:pt idx="5">
                  <c:v>-21.623652898519609</c:v>
                </c:pt>
                <c:pt idx="6">
                  <c:v>30.889897818857275</c:v>
                </c:pt>
                <c:pt idx="7">
                  <c:v>-0.92671575473127565</c:v>
                </c:pt>
                <c:pt idx="8">
                  <c:v>14.518403749803603</c:v>
                </c:pt>
                <c:pt idx="9">
                  <c:v>15.445101236116042</c:v>
                </c:pt>
                <c:pt idx="10">
                  <c:v>17.916289170842408</c:v>
                </c:pt>
                <c:pt idx="11">
                  <c:v>-11.12066134029199</c:v>
                </c:pt>
                <c:pt idx="12">
                  <c:v>43.863291266575651</c:v>
                </c:pt>
                <c:pt idx="13">
                  <c:v>6.4869796042115278</c:v>
                </c:pt>
                <c:pt idx="14">
                  <c:v>40.774407594528078</c:v>
                </c:pt>
                <c:pt idx="15">
                  <c:v>38.303291866961011</c:v>
                </c:pt>
                <c:pt idx="16">
                  <c:v>-41.085449687299075</c:v>
                </c:pt>
                <c:pt idx="17">
                  <c:v>9.8848998694988381</c:v>
                </c:pt>
                <c:pt idx="18">
                  <c:v>22.240849285782168</c:v>
                </c:pt>
                <c:pt idx="19">
                  <c:v>36.449949944713907</c:v>
                </c:pt>
                <c:pt idx="20">
                  <c:v>-18.225610838943062</c:v>
                </c:pt>
                <c:pt idx="21">
                  <c:v>-42.630057373326387</c:v>
                </c:pt>
                <c:pt idx="22">
                  <c:v>-39.2319244687382</c:v>
                </c:pt>
                <c:pt idx="23">
                  <c:v>13.900604816324726</c:v>
                </c:pt>
                <c:pt idx="24">
                  <c:v>-18.534523145696895</c:v>
                </c:pt>
                <c:pt idx="25">
                  <c:v>39.847740112221892</c:v>
                </c:pt>
                <c:pt idx="26">
                  <c:v>-8.340481222636507</c:v>
                </c:pt>
                <c:pt idx="27">
                  <c:v>15.445101236116042</c:v>
                </c:pt>
                <c:pt idx="28">
                  <c:v>20.078572214911016</c:v>
                </c:pt>
                <c:pt idx="29">
                  <c:v>-1.2356212497455445</c:v>
                </c:pt>
                <c:pt idx="30">
                  <c:v>-7.1048487775876756</c:v>
                </c:pt>
                <c:pt idx="31">
                  <c:v>-13.591940826606381</c:v>
                </c:pt>
                <c:pt idx="32">
                  <c:v>18.225187114237883</c:v>
                </c:pt>
                <c:pt idx="33">
                  <c:v>42.936627446963776</c:v>
                </c:pt>
                <c:pt idx="34">
                  <c:v>-37.996243417055041</c:v>
                </c:pt>
                <c:pt idx="35">
                  <c:v>-23.786050956755439</c:v>
                </c:pt>
                <c:pt idx="36">
                  <c:v>10.193800980975833</c:v>
                </c:pt>
                <c:pt idx="37">
                  <c:v>11.120503584504869</c:v>
                </c:pt>
                <c:pt idx="38">
                  <c:v>-7.4137567063647269</c:v>
                </c:pt>
                <c:pt idx="39">
                  <c:v>20.078572214911016</c:v>
                </c:pt>
                <c:pt idx="40">
                  <c:v>18.534084935746822</c:v>
                </c:pt>
                <c:pt idx="41">
                  <c:v>5.2513685813426596</c:v>
                </c:pt>
                <c:pt idx="42">
                  <c:v>-25.948454969044295</c:v>
                </c:pt>
                <c:pt idx="43">
                  <c:v>-10.502842684916843</c:v>
                </c:pt>
                <c:pt idx="44">
                  <c:v>-3.3979631226915297</c:v>
                </c:pt>
                <c:pt idx="45">
                  <c:v>42.009962528460626</c:v>
                </c:pt>
                <c:pt idx="46">
                  <c:v>32.743252920089418</c:v>
                </c:pt>
                <c:pt idx="47">
                  <c:v>17.298492918405454</c:v>
                </c:pt>
                <c:pt idx="48">
                  <c:v>49.114365484111843</c:v>
                </c:pt>
                <c:pt idx="49">
                  <c:v>-1.8534326049140568</c:v>
                </c:pt>
                <c:pt idx="50">
                  <c:v>-10.811751951790116</c:v>
                </c:pt>
                <c:pt idx="51">
                  <c:v>18.842982635367225</c:v>
                </c:pt>
                <c:pt idx="52">
                  <c:v>-19.461260795301019</c:v>
                </c:pt>
                <c:pt idx="53">
                  <c:v>26.256490852705642</c:v>
                </c:pt>
                <c:pt idx="54">
                  <c:v>19.76967500287029</c:v>
                </c:pt>
                <c:pt idx="55">
                  <c:v>5.2513685813426596</c:v>
                </c:pt>
                <c:pt idx="56">
                  <c:v>19.151880213096401</c:v>
                </c:pt>
                <c:pt idx="57">
                  <c:v>22.858641637354498</c:v>
                </c:pt>
                <c:pt idx="58">
                  <c:v>14.518403749805008</c:v>
                </c:pt>
                <c:pt idx="59">
                  <c:v>8.0314906426641119</c:v>
                </c:pt>
                <c:pt idx="60">
                  <c:v>29.654325311418159</c:v>
                </c:pt>
                <c:pt idx="61">
                  <c:v>8.3403924849778583</c:v>
                </c:pt>
                <c:pt idx="62">
                  <c:v>23.167537630252692</c:v>
                </c:pt>
                <c:pt idx="63">
                  <c:v>10.811602838482269</c:v>
                </c:pt>
                <c:pt idx="64">
                  <c:v>-21.314739376302029</c:v>
                </c:pt>
                <c:pt idx="65">
                  <c:v>19.151880213097105</c:v>
                </c:pt>
                <c:pt idx="66">
                  <c:v>19.460777668931655</c:v>
                </c:pt>
                <c:pt idx="67">
                  <c:v>-12.665210107134687</c:v>
                </c:pt>
                <c:pt idx="68">
                  <c:v>-1.544526866474055</c:v>
                </c:pt>
                <c:pt idx="69">
                  <c:v>16.371797625674791</c:v>
                </c:pt>
                <c:pt idx="70">
                  <c:v>25.638701183775499</c:v>
                </c:pt>
                <c:pt idx="71">
                  <c:v>12.665005487211433</c:v>
                </c:pt>
                <c:pt idx="72">
                  <c:v>13.282805395452508</c:v>
                </c:pt>
                <c:pt idx="73">
                  <c:v>-31.508949762507211</c:v>
                </c:pt>
                <c:pt idx="74">
                  <c:v>42.009962528462026</c:v>
                </c:pt>
                <c:pt idx="75">
                  <c:v>19.769675002871693</c:v>
                </c:pt>
                <c:pt idx="76">
                  <c:v>-22.859308202672945</c:v>
                </c:pt>
                <c:pt idx="77">
                  <c:v>14.827303033765697</c:v>
                </c:pt>
                <c:pt idx="78">
                  <c:v>46.334389412640199</c:v>
                </c:pt>
                <c:pt idx="79">
                  <c:v>-14.827583488338844</c:v>
                </c:pt>
                <c:pt idx="80">
                  <c:v>0.30890500813122429</c:v>
                </c:pt>
                <c:pt idx="81">
                  <c:v>0.92671465920277574</c:v>
                </c:pt>
                <c:pt idx="82">
                  <c:v>30.889897818857275</c:v>
                </c:pt>
                <c:pt idx="83">
                  <c:v>-12.665210107134687</c:v>
                </c:pt>
                <c:pt idx="84">
                  <c:v>-25.330624643746116</c:v>
                </c:pt>
                <c:pt idx="85">
                  <c:v>11.120503584504869</c:v>
                </c:pt>
                <c:pt idx="86">
                  <c:v>27.492068727077552</c:v>
                </c:pt>
                <c:pt idx="87">
                  <c:v>8.958195804202564</c:v>
                </c:pt>
                <c:pt idx="88">
                  <c:v>-28.110864934422779</c:v>
                </c:pt>
                <c:pt idx="89">
                  <c:v>19.151880213097808</c:v>
                </c:pt>
                <c:pt idx="90">
                  <c:v>-7.1048487775890807</c:v>
                </c:pt>
                <c:pt idx="91">
                  <c:v>9.8848998695002432</c:v>
                </c:pt>
                <c:pt idx="92">
                  <c:v>9.2670972811094803</c:v>
                </c:pt>
                <c:pt idx="93">
                  <c:v>-1.2356212497441401</c:v>
                </c:pt>
                <c:pt idx="94">
                  <c:v>-32.435702720580856</c:v>
                </c:pt>
                <c:pt idx="95">
                  <c:v>-5.8692182791298242</c:v>
                </c:pt>
                <c:pt idx="96">
                  <c:v>62.705217147182907</c:v>
                </c:pt>
                <c:pt idx="97">
                  <c:v>19.769675002871693</c:v>
                </c:pt>
                <c:pt idx="98">
                  <c:v>29.654325311418159</c:v>
                </c:pt>
                <c:pt idx="99">
                  <c:v>-9.8850245160658154</c:v>
                </c:pt>
                <c:pt idx="100">
                  <c:v>38.303291866961011</c:v>
                </c:pt>
                <c:pt idx="101">
                  <c:v>27.492068727077552</c:v>
                </c:pt>
                <c:pt idx="102">
                  <c:v>-5.8692182791312284</c:v>
                </c:pt>
                <c:pt idx="103">
                  <c:v>24.094224877363175</c:v>
                </c:pt>
                <c:pt idx="104">
                  <c:v>22.240849285780765</c:v>
                </c:pt>
                <c:pt idx="105">
                  <c:v>6.1780770311605195</c:v>
                </c:pt>
                <c:pt idx="106">
                  <c:v>3.3979483939392949</c:v>
                </c:pt>
                <c:pt idx="107">
                  <c:v>31.198790640733982</c:v>
                </c:pt>
                <c:pt idx="108">
                  <c:v>16.371797625673388</c:v>
                </c:pt>
                <c:pt idx="109">
                  <c:v>11.429404208704602</c:v>
                </c:pt>
                <c:pt idx="110">
                  <c:v>-6.1781257212428899</c:v>
                </c:pt>
                <c:pt idx="111">
                  <c:v>23.167537630252692</c:v>
                </c:pt>
                <c:pt idx="112">
                  <c:v>32.125468374364345</c:v>
                </c:pt>
                <c:pt idx="113">
                  <c:v>8.958195804202564</c:v>
                </c:pt>
                <c:pt idx="114">
                  <c:v>-29.655447125335378</c:v>
                </c:pt>
                <c:pt idx="115">
                  <c:v>7.7225886785554101</c:v>
                </c:pt>
                <c:pt idx="116">
                  <c:v>7.7225886785554101</c:v>
                </c:pt>
                <c:pt idx="117">
                  <c:v>9.575998636209146</c:v>
                </c:pt>
                <c:pt idx="118">
                  <c:v>-27.801948860644938</c:v>
                </c:pt>
                <c:pt idx="119">
                  <c:v>3.0890446032126988</c:v>
                </c:pt>
                <c:pt idx="120">
                  <c:v>22.549745522528688</c:v>
                </c:pt>
                <c:pt idx="121">
                  <c:v>24.403120382529693</c:v>
                </c:pt>
                <c:pt idx="122">
                  <c:v>17.298492918405454</c:v>
                </c:pt>
                <c:pt idx="123">
                  <c:v>26.874280033812997</c:v>
                </c:pt>
                <c:pt idx="124">
                  <c:v>16.989594609369369</c:v>
                </c:pt>
                <c:pt idx="125">
                  <c:v>6.4869796042101227</c:v>
                </c:pt>
                <c:pt idx="126">
                  <c:v>39.229961180316216</c:v>
                </c:pt>
                <c:pt idx="127">
                  <c:v>8.958195804202564</c:v>
                </c:pt>
                <c:pt idx="128">
                  <c:v>-20.387999538862431</c:v>
                </c:pt>
                <c:pt idx="129">
                  <c:v>-1.8534326049140568</c:v>
                </c:pt>
                <c:pt idx="130">
                  <c:v>43.863291266574244</c:v>
                </c:pt>
                <c:pt idx="131">
                  <c:v>48.496593878778988</c:v>
                </c:pt>
                <c:pt idx="132">
                  <c:v>7.1047843849598324</c:v>
                </c:pt>
                <c:pt idx="133">
                  <c:v>-5.5603109586924688</c:v>
                </c:pt>
                <c:pt idx="134">
                  <c:v>37.067731073665961</c:v>
                </c:pt>
                <c:pt idx="135">
                  <c:v>61.469694955762805</c:v>
                </c:pt>
                <c:pt idx="136">
                  <c:v>25.638701183775499</c:v>
                </c:pt>
                <c:pt idx="137">
                  <c:v>8.6492942054911151</c:v>
                </c:pt>
                <c:pt idx="138">
                  <c:v>7.7225886785554101</c:v>
                </c:pt>
                <c:pt idx="139">
                  <c:v>7.7225886785554101</c:v>
                </c:pt>
                <c:pt idx="140">
                  <c:v>18.225187114237883</c:v>
                </c:pt>
                <c:pt idx="141">
                  <c:v>38.921071531263081</c:v>
                </c:pt>
                <c:pt idx="142">
                  <c:v>7.4136865926530762</c:v>
                </c:pt>
                <c:pt idx="143">
                  <c:v>-8.0315729288905029</c:v>
                </c:pt>
                <c:pt idx="144">
                  <c:v>-1.8534326049140568</c:v>
                </c:pt>
                <c:pt idx="145">
                  <c:v>-21.932566542269559</c:v>
                </c:pt>
                <c:pt idx="146">
                  <c:v>46.334389412640896</c:v>
                </c:pt>
                <c:pt idx="147">
                  <c:v>-11.12066134029199</c:v>
                </c:pt>
                <c:pt idx="148">
                  <c:v>-16.372139551313452</c:v>
                </c:pt>
                <c:pt idx="149">
                  <c:v>23.167537630252692</c:v>
                </c:pt>
                <c:pt idx="150">
                  <c:v>30.889897818857275</c:v>
                </c:pt>
                <c:pt idx="151">
                  <c:v>16.680696178458245</c:v>
                </c:pt>
                <c:pt idx="152">
                  <c:v>49.114365484111843</c:v>
                </c:pt>
                <c:pt idx="153">
                  <c:v>-3.0890567757353518</c:v>
                </c:pt>
                <c:pt idx="154">
                  <c:v>-12.047390235542899</c:v>
                </c:pt>
                <c:pt idx="155">
                  <c:v>6.7958820554784074</c:v>
                </c:pt>
                <c:pt idx="156">
                  <c:v>25.638701183775499</c:v>
                </c:pt>
                <c:pt idx="157">
                  <c:v>-10.193933539673552</c:v>
                </c:pt>
                <c:pt idx="158">
                  <c:v>26.874280033812997</c:v>
                </c:pt>
                <c:pt idx="159">
                  <c:v>6.1780770311605195</c:v>
                </c:pt>
                <c:pt idx="160">
                  <c:v>-6.4870332850246957</c:v>
                </c:pt>
                <c:pt idx="161">
                  <c:v>-18.534523145696895</c:v>
                </c:pt>
                <c:pt idx="162">
                  <c:v>32.743252920089418</c:v>
                </c:pt>
                <c:pt idx="163">
                  <c:v>22.240849285780765</c:v>
                </c:pt>
                <c:pt idx="164">
                  <c:v>36.449949944713907</c:v>
                </c:pt>
                <c:pt idx="165">
                  <c:v>-3.0890567757353518</c:v>
                </c:pt>
                <c:pt idx="166">
                  <c:v>5.2513685813412545</c:v>
                </c:pt>
                <c:pt idx="167">
                  <c:v>22.549745522530092</c:v>
                </c:pt>
                <c:pt idx="168">
                  <c:v>24.403120382531096</c:v>
                </c:pt>
                <c:pt idx="169">
                  <c:v>0.30890500812981958</c:v>
                </c:pt>
                <c:pt idx="170">
                  <c:v>15.136202195869574</c:v>
                </c:pt>
                <c:pt idx="171">
                  <c:v>15.445101236116042</c:v>
                </c:pt>
                <c:pt idx="172">
                  <c:v>9.2670972811094803</c:v>
                </c:pt>
                <c:pt idx="173">
                  <c:v>0</c:v>
                </c:pt>
                <c:pt idx="174">
                  <c:v>10.502701970638821</c:v>
                </c:pt>
                <c:pt idx="175">
                  <c:v>-10.502842684916843</c:v>
                </c:pt>
                <c:pt idx="176">
                  <c:v>12.047205091621795</c:v>
                </c:pt>
                <c:pt idx="177">
                  <c:v>-8.649389638031181</c:v>
                </c:pt>
                <c:pt idx="178">
                  <c:v>-16.372139551313452</c:v>
                </c:pt>
                <c:pt idx="179">
                  <c:v>12.356105350333827</c:v>
                </c:pt>
                <c:pt idx="180">
                  <c:v>2.162332500526527</c:v>
                </c:pt>
                <c:pt idx="181">
                  <c:v>36.449949944715314</c:v>
                </c:pt>
                <c:pt idx="182">
                  <c:v>25.638701183775499</c:v>
                </c:pt>
                <c:pt idx="183">
                  <c:v>3.0890446032126988</c:v>
                </c:pt>
                <c:pt idx="184">
                  <c:v>19.769675002871693</c:v>
                </c:pt>
                <c:pt idx="185">
                  <c:v>12.356105350333827</c:v>
                </c:pt>
                <c:pt idx="186">
                  <c:v>4.0157556101235699</c:v>
                </c:pt>
                <c:pt idx="187">
                  <c:v>-8.0315729288905029</c:v>
                </c:pt>
                <c:pt idx="188">
                  <c:v>17.916289170843111</c:v>
                </c:pt>
                <c:pt idx="189">
                  <c:v>14.827303033765697</c:v>
                </c:pt>
                <c:pt idx="190">
                  <c:v>6.1780770311605195</c:v>
                </c:pt>
                <c:pt idx="191">
                  <c:v>-16.372139551313452</c:v>
                </c:pt>
                <c:pt idx="192">
                  <c:v>9.8848998694988381</c:v>
                </c:pt>
                <c:pt idx="193">
                  <c:v>9.8848998694988381</c:v>
                </c:pt>
                <c:pt idx="194">
                  <c:v>29.963218621261891</c:v>
                </c:pt>
                <c:pt idx="195">
                  <c:v>15.754000154500284</c:v>
                </c:pt>
                <c:pt idx="196">
                  <c:v>4.6335623392657856</c:v>
                </c:pt>
                <c:pt idx="197">
                  <c:v>0.61780989453165991</c:v>
                </c:pt>
                <c:pt idx="198">
                  <c:v>8.6492942054911151</c:v>
                </c:pt>
                <c:pt idx="199">
                  <c:v>9.2670972811094803</c:v>
                </c:pt>
                <c:pt idx="200">
                  <c:v>-10.811751951790116</c:v>
                </c:pt>
                <c:pt idx="201">
                  <c:v>17.916289170841708</c:v>
                </c:pt>
                <c:pt idx="202">
                  <c:v>3.3979483939392949</c:v>
                </c:pt>
                <c:pt idx="203">
                  <c:v>30.272111809119259</c:v>
                </c:pt>
                <c:pt idx="204">
                  <c:v>-3.0890567757353518</c:v>
                </c:pt>
                <c:pt idx="205">
                  <c:v>-29.037613884576384</c:v>
                </c:pt>
                <c:pt idx="206">
                  <c:v>32.125468374364345</c:v>
                </c:pt>
                <c:pt idx="207">
                  <c:v>3.7068520629104968</c:v>
                </c:pt>
                <c:pt idx="208">
                  <c:v>11.429404208705304</c:v>
                </c:pt>
                <c:pt idx="209">
                  <c:v>-5.2514037599279719</c:v>
                </c:pt>
                <c:pt idx="210">
                  <c:v>29.036538325778093</c:v>
                </c:pt>
                <c:pt idx="211">
                  <c:v>40.774407594526679</c:v>
                </c:pt>
                <c:pt idx="212">
                  <c:v>44.789953987223797</c:v>
                </c:pt>
                <c:pt idx="213">
                  <c:v>34.596603628900276</c:v>
                </c:pt>
                <c:pt idx="214">
                  <c:v>21.314159844022718</c:v>
                </c:pt>
                <c:pt idx="215">
                  <c:v>-32.126784946453547</c:v>
                </c:pt>
                <c:pt idx="216">
                  <c:v>-30.273280851924092</c:v>
                </c:pt>
                <c:pt idx="217">
                  <c:v>21.931952927112004</c:v>
                </c:pt>
                <c:pt idx="218">
                  <c:v>24.71201576575799</c:v>
                </c:pt>
                <c:pt idx="219">
                  <c:v>-3.3979631226929343</c:v>
                </c:pt>
                <c:pt idx="220">
                  <c:v>40.774407594526679</c:v>
                </c:pt>
                <c:pt idx="221">
                  <c:v>7.4136865926530762</c:v>
                </c:pt>
                <c:pt idx="222">
                  <c:v>30.581004874984814</c:v>
                </c:pt>
                <c:pt idx="223">
                  <c:v>17.916289170843111</c:v>
                </c:pt>
                <c:pt idx="224">
                  <c:v>-18.225610838943062</c:v>
                </c:pt>
                <c:pt idx="225">
                  <c:v>-7.1048487775890807</c:v>
                </c:pt>
                <c:pt idx="226">
                  <c:v>46.952162727929981</c:v>
                </c:pt>
                <c:pt idx="227">
                  <c:v>-10.193933539674955</c:v>
                </c:pt>
                <c:pt idx="228">
                  <c:v>0.92671465920418039</c:v>
                </c:pt>
                <c:pt idx="229">
                  <c:v>9.2670972811094803</c:v>
                </c:pt>
                <c:pt idx="230">
                  <c:v>21.314159844022718</c:v>
                </c:pt>
                <c:pt idx="231">
                  <c:v>37.376621455069298</c:v>
                </c:pt>
                <c:pt idx="232">
                  <c:v>7.7225886785554101</c:v>
                </c:pt>
                <c:pt idx="233">
                  <c:v>9.2670972811094803</c:v>
                </c:pt>
                <c:pt idx="234">
                  <c:v>-1.2356212497455445</c:v>
                </c:pt>
                <c:pt idx="235">
                  <c:v>25.020911027042562</c:v>
                </c:pt>
                <c:pt idx="236">
                  <c:v>20.078572214911016</c:v>
                </c:pt>
                <c:pt idx="237">
                  <c:v>0.61780989453165991</c:v>
                </c:pt>
                <c:pt idx="238">
                  <c:v>14.209504343989513</c:v>
                </c:pt>
                <c:pt idx="239">
                  <c:v>-19.770173588275348</c:v>
                </c:pt>
                <c:pt idx="240">
                  <c:v>37.685511714421118</c:v>
                </c:pt>
                <c:pt idx="241">
                  <c:v>10.193800980977239</c:v>
                </c:pt>
                <c:pt idx="242">
                  <c:v>11.120503584506274</c:v>
                </c:pt>
                <c:pt idx="243">
                  <c:v>52.203216181268573</c:v>
                </c:pt>
                <c:pt idx="244">
                  <c:v>35.214386222309507</c:v>
                </c:pt>
                <c:pt idx="245">
                  <c:v>32.743252920089418</c:v>
                </c:pt>
                <c:pt idx="246">
                  <c:v>14.518403749803603</c:v>
                </c:pt>
                <c:pt idx="247">
                  <c:v>19.151880213097808</c:v>
                </c:pt>
                <c:pt idx="248">
                  <c:v>13.282805395453911</c:v>
                </c:pt>
                <c:pt idx="249">
                  <c:v>4.9424655211880548</c:v>
                </c:pt>
                <c:pt idx="250">
                  <c:v>12.973905502251895</c:v>
                </c:pt>
                <c:pt idx="251">
                  <c:v>-33.053538633129591</c:v>
                </c:pt>
                <c:pt idx="252">
                  <c:v>25.32980616638357</c:v>
                </c:pt>
                <c:pt idx="253">
                  <c:v>-11.429570850421102</c:v>
                </c:pt>
                <c:pt idx="254">
                  <c:v>31.507683340613681</c:v>
                </c:pt>
                <c:pt idx="255">
                  <c:v>21.931952927112004</c:v>
                </c:pt>
                <c:pt idx="256">
                  <c:v>-8.0315729288905029</c:v>
                </c:pt>
                <c:pt idx="257">
                  <c:v>18.225187114237883</c:v>
                </c:pt>
                <c:pt idx="258">
                  <c:v>19.460777668931655</c:v>
                </c:pt>
                <c:pt idx="259">
                  <c:v>-12.047390235541494</c:v>
                </c:pt>
                <c:pt idx="260">
                  <c:v>-5.251403759929377</c:v>
                </c:pt>
                <c:pt idx="261">
                  <c:v>32.125468374364345</c:v>
                </c:pt>
                <c:pt idx="262">
                  <c:v>39.229961180316216</c:v>
                </c:pt>
                <c:pt idx="263">
                  <c:v>-51.897767179583504</c:v>
                </c:pt>
                <c:pt idx="264">
                  <c:v>4.9424655211894599</c:v>
                </c:pt>
                <c:pt idx="265">
                  <c:v>-0.61781038143259226</c:v>
                </c:pt>
                <c:pt idx="266">
                  <c:v>-2.4712444469175301</c:v>
                </c:pt>
                <c:pt idx="267">
                  <c:v>0.61780989453165991</c:v>
                </c:pt>
                <c:pt idx="268">
                  <c:v>19.460777668931655</c:v>
                </c:pt>
                <c:pt idx="269">
                  <c:v>-14.209761914275846</c:v>
                </c:pt>
                <c:pt idx="270">
                  <c:v>15.445101236116042</c:v>
                </c:pt>
                <c:pt idx="271">
                  <c:v>3.0890446032126988</c:v>
                </c:pt>
                <c:pt idx="272">
                  <c:v>4.6335623392657856</c:v>
                </c:pt>
                <c:pt idx="273">
                  <c:v>17.916289170843111</c:v>
                </c:pt>
                <c:pt idx="274">
                  <c:v>38.921071531261674</c:v>
                </c:pt>
                <c:pt idx="275">
                  <c:v>32.434360708231416</c:v>
                </c:pt>
                <c:pt idx="276">
                  <c:v>2.162332500526527</c:v>
                </c:pt>
                <c:pt idx="277">
                  <c:v>8.3403924849778583</c:v>
                </c:pt>
                <c:pt idx="278">
                  <c:v>25.020911027043969</c:v>
                </c:pt>
                <c:pt idx="279">
                  <c:v>-39.540845035091102</c:v>
                </c:pt>
                <c:pt idx="280">
                  <c:v>-7.722664756799456</c:v>
                </c:pt>
                <c:pt idx="281">
                  <c:v>5.8691743363309223</c:v>
                </c:pt>
                <c:pt idx="282">
                  <c:v>32.125468374363649</c:v>
                </c:pt>
                <c:pt idx="283">
                  <c:v>32.743252920089418</c:v>
                </c:pt>
                <c:pt idx="284">
                  <c:v>-5.5603109586910646</c:v>
                </c:pt>
                <c:pt idx="285">
                  <c:v>-2.1623384650642037</c:v>
                </c:pt>
                <c:pt idx="286">
                  <c:v>6.4869796042101227</c:v>
                </c:pt>
                <c:pt idx="287">
                  <c:v>-12.665210107136092</c:v>
                </c:pt>
                <c:pt idx="288">
                  <c:v>16.680696178458245</c:v>
                </c:pt>
                <c:pt idx="289">
                  <c:v>21.00526311960617</c:v>
                </c:pt>
                <c:pt idx="290">
                  <c:v>10.811602838482269</c:v>
                </c:pt>
                <c:pt idx="291">
                  <c:v>-29.346530444226278</c:v>
                </c:pt>
                <c:pt idx="292">
                  <c:v>-16.372139551312046</c:v>
                </c:pt>
                <c:pt idx="293">
                  <c:v>24.403120382529693</c:v>
                </c:pt>
                <c:pt idx="294">
                  <c:v>11.120503584504869</c:v>
                </c:pt>
                <c:pt idx="295">
                  <c:v>22.240849285780765</c:v>
                </c:pt>
                <c:pt idx="296">
                  <c:v>18.842982635367225</c:v>
                </c:pt>
                <c:pt idx="297">
                  <c:v>43.245515508936471</c:v>
                </c:pt>
                <c:pt idx="298">
                  <c:v>31.198790640733982</c:v>
                </c:pt>
                <c:pt idx="299">
                  <c:v>46.334389412640896</c:v>
                </c:pt>
                <c:pt idx="300">
                  <c:v>23.476433501221994</c:v>
                </c:pt>
                <c:pt idx="301">
                  <c:v>42.318850956722521</c:v>
                </c:pt>
                <c:pt idx="302">
                  <c:v>-14.209761914275846</c:v>
                </c:pt>
                <c:pt idx="303">
                  <c:v>25.947596079217082</c:v>
                </c:pt>
                <c:pt idx="304">
                  <c:v>17.607391105563796</c:v>
                </c:pt>
                <c:pt idx="305">
                  <c:v>16.989594609369369</c:v>
                </c:pt>
                <c:pt idx="306">
                  <c:v>42.62773926289065</c:v>
                </c:pt>
                <c:pt idx="307">
                  <c:v>9.575998636209146</c:v>
                </c:pt>
                <c:pt idx="308">
                  <c:v>-9.8850245160658154</c:v>
                </c:pt>
                <c:pt idx="309">
                  <c:v>4.9424655211880548</c:v>
                </c:pt>
                <c:pt idx="310">
                  <c:v>14.209504343989513</c:v>
                </c:pt>
                <c:pt idx="311">
                  <c:v>-29.346530444226278</c:v>
                </c:pt>
                <c:pt idx="312">
                  <c:v>25.638701183774096</c:v>
                </c:pt>
                <c:pt idx="313">
                  <c:v>24.094224877363175</c:v>
                </c:pt>
                <c:pt idx="314">
                  <c:v>32.743252920089418</c:v>
                </c:pt>
                <c:pt idx="315">
                  <c:v>32.743252920089418</c:v>
                </c:pt>
                <c:pt idx="316">
                  <c:v>-0.61781038143259226</c:v>
                </c:pt>
                <c:pt idx="317">
                  <c:v>-3.706869591342683</c:v>
                </c:pt>
                <c:pt idx="318">
                  <c:v>19.151880213097808</c:v>
                </c:pt>
                <c:pt idx="319">
                  <c:v>6.7958820554770023</c:v>
                </c:pt>
                <c:pt idx="320">
                  <c:v>31.81657591849088</c:v>
                </c:pt>
                <c:pt idx="321">
                  <c:v>13.900604816324726</c:v>
                </c:pt>
                <c:pt idx="322">
                  <c:v>33.978820547378994</c:v>
                </c:pt>
                <c:pt idx="323">
                  <c:v>23.476433501221994</c:v>
                </c:pt>
                <c:pt idx="324">
                  <c:v>-36.760564307470105</c:v>
                </c:pt>
                <c:pt idx="325">
                  <c:v>-36.142725481022389</c:v>
                </c:pt>
                <c:pt idx="326">
                  <c:v>24.403120382531096</c:v>
                </c:pt>
                <c:pt idx="327">
                  <c:v>-21.932566542268155</c:v>
                </c:pt>
                <c:pt idx="328">
                  <c:v>27.492068727077552</c:v>
                </c:pt>
                <c:pt idx="329">
                  <c:v>-10.811751951790116</c:v>
                </c:pt>
                <c:pt idx="330">
                  <c:v>33.361036977767583</c:v>
                </c:pt>
                <c:pt idx="331">
                  <c:v>15.754000154501689</c:v>
                </c:pt>
                <c:pt idx="332">
                  <c:v>9.2670972811094803</c:v>
                </c:pt>
                <c:pt idx="333">
                  <c:v>18.225187114237883</c:v>
                </c:pt>
                <c:pt idx="334">
                  <c:v>33.669928823582431</c:v>
                </c:pt>
                <c:pt idx="335">
                  <c:v>36.449949944713907</c:v>
                </c:pt>
                <c:pt idx="336">
                  <c:v>31.507683340612274</c:v>
                </c:pt>
                <c:pt idx="337">
                  <c:v>46.025502571803131</c:v>
                </c:pt>
                <c:pt idx="338">
                  <c:v>-7.722664756799456</c:v>
                </c:pt>
                <c:pt idx="339">
                  <c:v>15.754000154500284</c:v>
                </c:pt>
                <c:pt idx="340">
                  <c:v>0.61780989453306456</c:v>
                </c:pt>
                <c:pt idx="341">
                  <c:v>21.931952927112004</c:v>
                </c:pt>
                <c:pt idx="342">
                  <c:v>23.476433501221994</c:v>
                </c:pt>
                <c:pt idx="343">
                  <c:v>21.623056446525091</c:v>
                </c:pt>
                <c:pt idx="344">
                  <c:v>20.078572214911016</c:v>
                </c:pt>
                <c:pt idx="345">
                  <c:v>17.607391105563796</c:v>
                </c:pt>
                <c:pt idx="346">
                  <c:v>-9.2672068337639057</c:v>
                </c:pt>
                <c:pt idx="347">
                  <c:v>43.554403448807506</c:v>
                </c:pt>
                <c:pt idx="348">
                  <c:v>38.303291866961011</c:v>
                </c:pt>
                <c:pt idx="349">
                  <c:v>11.4294042087039</c:v>
                </c:pt>
                <c:pt idx="350">
                  <c:v>36.141059197173298</c:v>
                </c:pt>
                <c:pt idx="351">
                  <c:v>50.041021975968242</c:v>
                </c:pt>
                <c:pt idx="352">
                  <c:v>-8.6493896380304776</c:v>
                </c:pt>
                <c:pt idx="353">
                  <c:v>21.623056446525091</c:v>
                </c:pt>
                <c:pt idx="354">
                  <c:v>13.900604816324726</c:v>
                </c:pt>
                <c:pt idx="355">
                  <c:v>22.240849285782168</c:v>
                </c:pt>
                <c:pt idx="356">
                  <c:v>20.696366273282347</c:v>
                </c:pt>
                <c:pt idx="357">
                  <c:v>19.769675002871693</c:v>
                </c:pt>
                <c:pt idx="358">
                  <c:v>35.523277335967748</c:v>
                </c:pt>
                <c:pt idx="359">
                  <c:v>41.083296511137291</c:v>
                </c:pt>
                <c:pt idx="360">
                  <c:v>4.9424655211880548</c:v>
                </c:pt>
                <c:pt idx="361">
                  <c:v>-5.8692182791312284</c:v>
                </c:pt>
                <c:pt idx="362">
                  <c:v>11.738304711078051</c:v>
                </c:pt>
                <c:pt idx="363">
                  <c:v>3.3979483939392949</c:v>
                </c:pt>
                <c:pt idx="364">
                  <c:v>4.6335623392657856</c:v>
                </c:pt>
                <c:pt idx="365">
                  <c:v>-6.4870332850246957</c:v>
                </c:pt>
                <c:pt idx="366">
                  <c:v>-16.372139551312046</c:v>
                </c:pt>
                <c:pt idx="367">
                  <c:v>25.329806166382163</c:v>
                </c:pt>
                <c:pt idx="368">
                  <c:v>21.931952927112004</c:v>
                </c:pt>
                <c:pt idx="369">
                  <c:v>-7.722664756799456</c:v>
                </c:pt>
                <c:pt idx="370">
                  <c:v>33.052145009937092</c:v>
                </c:pt>
                <c:pt idx="371">
                  <c:v>64.55849676628273</c:v>
                </c:pt>
                <c:pt idx="372">
                  <c:v>25.020911027042562</c:v>
                </c:pt>
                <c:pt idx="373">
                  <c:v>-4.6335897274398237</c:v>
                </c:pt>
                <c:pt idx="374">
                  <c:v>-27.493032908341821</c:v>
                </c:pt>
                <c:pt idx="375">
                  <c:v>9.575998636209146</c:v>
                </c:pt>
                <c:pt idx="376">
                  <c:v>-6.1781257212428899</c:v>
                </c:pt>
                <c:pt idx="377">
                  <c:v>20.387469305048327</c:v>
                </c:pt>
                <c:pt idx="378">
                  <c:v>55.909820890185053</c:v>
                </c:pt>
                <c:pt idx="379">
                  <c:v>45.407728523754287</c:v>
                </c:pt>
                <c:pt idx="380">
                  <c:v>6.4869796042115278</c:v>
                </c:pt>
                <c:pt idx="381">
                  <c:v>5.5602715197240569</c:v>
                </c:pt>
                <c:pt idx="382">
                  <c:v>5.8691743363309223</c:v>
                </c:pt>
                <c:pt idx="383">
                  <c:v>27.492068727077552</c:v>
                </c:pt>
                <c:pt idx="384">
                  <c:v>34.287712149151794</c:v>
                </c:pt>
                <c:pt idx="385">
                  <c:v>11.120503584504869</c:v>
                </c:pt>
                <c:pt idx="386">
                  <c:v>21.005263119607577</c:v>
                </c:pt>
                <c:pt idx="387">
                  <c:v>12.047205091621795</c:v>
                </c:pt>
                <c:pt idx="388">
                  <c:v>12.973905502251895</c:v>
                </c:pt>
                <c:pt idx="389">
                  <c:v>-9.2672068337639057</c:v>
                </c:pt>
                <c:pt idx="390">
                  <c:v>37.685511714421814</c:v>
                </c:pt>
                <c:pt idx="391">
                  <c:v>9.575998636209146</c:v>
                </c:pt>
                <c:pt idx="392">
                  <c:v>-14.209761914275846</c:v>
                </c:pt>
                <c:pt idx="393">
                  <c:v>59.616408001023096</c:v>
                </c:pt>
                <c:pt idx="394">
                  <c:v>2.4712366565028736</c:v>
                </c:pt>
                <c:pt idx="395">
                  <c:v>24.094224877364582</c:v>
                </c:pt>
                <c:pt idx="396">
                  <c:v>6.1780770311605195</c:v>
                </c:pt>
                <c:pt idx="397">
                  <c:v>25.947596079215678</c:v>
                </c:pt>
                <c:pt idx="398">
                  <c:v>0.30890500812981958</c:v>
                </c:pt>
                <c:pt idx="399">
                  <c:v>1.5445238233432628</c:v>
                </c:pt>
                <c:pt idx="400">
                  <c:v>9.575998636209146</c:v>
                </c:pt>
                <c:pt idx="401">
                  <c:v>16.680696178456845</c:v>
                </c:pt>
                <c:pt idx="402">
                  <c:v>8.0314906426655153</c:v>
                </c:pt>
                <c:pt idx="403">
                  <c:v>10.811602838482269</c:v>
                </c:pt>
                <c:pt idx="404">
                  <c:v>8.0314906426641119</c:v>
                </c:pt>
                <c:pt idx="405">
                  <c:v>24.094224877363175</c:v>
                </c:pt>
                <c:pt idx="406">
                  <c:v>10.502701970638821</c:v>
                </c:pt>
                <c:pt idx="407">
                  <c:v>10.502701970638821</c:v>
                </c:pt>
                <c:pt idx="408">
                  <c:v>-8.6493896380318827</c:v>
                </c:pt>
                <c:pt idx="409">
                  <c:v>38.303291866961011</c:v>
                </c:pt>
                <c:pt idx="410">
                  <c:v>2.7801406907320421</c:v>
                </c:pt>
                <c:pt idx="411">
                  <c:v>21.005263119606873</c:v>
                </c:pt>
                <c:pt idx="412">
                  <c:v>14.827303033764291</c:v>
                </c:pt>
                <c:pt idx="413">
                  <c:v>4.6335623392657856</c:v>
                </c:pt>
                <c:pt idx="414">
                  <c:v>21.314159844021315</c:v>
                </c:pt>
                <c:pt idx="415">
                  <c:v>22.858641637354498</c:v>
                </c:pt>
                <c:pt idx="416">
                  <c:v>40.774407594528078</c:v>
                </c:pt>
                <c:pt idx="417">
                  <c:v>0</c:v>
                </c:pt>
                <c:pt idx="418">
                  <c:v>27.183174441427841</c:v>
                </c:pt>
                <c:pt idx="419">
                  <c:v>-6.7959409704738798</c:v>
                </c:pt>
                <c:pt idx="420">
                  <c:v>-7.4137567063647269</c:v>
                </c:pt>
                <c:pt idx="421">
                  <c:v>43.245515508936471</c:v>
                </c:pt>
                <c:pt idx="422">
                  <c:v>11.738304711078051</c:v>
                </c:pt>
                <c:pt idx="423">
                  <c:v>53.747636948349694</c:v>
                </c:pt>
                <c:pt idx="424">
                  <c:v>82.473306047746902</c:v>
                </c:pt>
                <c:pt idx="425">
                  <c:v>17.916289170843111</c:v>
                </c:pt>
                <c:pt idx="426">
                  <c:v>52.512100579051612</c:v>
                </c:pt>
                <c:pt idx="427">
                  <c:v>21.005263119607577</c:v>
                </c:pt>
                <c:pt idx="428">
                  <c:v>12.973905502251895</c:v>
                </c:pt>
                <c:pt idx="429">
                  <c:v>24.71201576575799</c:v>
                </c:pt>
                <c:pt idx="430">
                  <c:v>54.056520735205481</c:v>
                </c:pt>
                <c:pt idx="431">
                  <c:v>62.087456295994166</c:v>
                </c:pt>
                <c:pt idx="432">
                  <c:v>30.889897818857275</c:v>
                </c:pt>
                <c:pt idx="433">
                  <c:v>29.345431879589334</c:v>
                </c:pt>
                <c:pt idx="434">
                  <c:v>36.141059197173298</c:v>
                </c:pt>
                <c:pt idx="435">
                  <c:v>35.83216832759036</c:v>
                </c:pt>
                <c:pt idx="436">
                  <c:v>48.18770789289043</c:v>
                </c:pt>
                <c:pt idx="437">
                  <c:v>62.705217147182907</c:v>
                </c:pt>
                <c:pt idx="438">
                  <c:v>43.554403448807506</c:v>
                </c:pt>
                <c:pt idx="439">
                  <c:v>77.22245631661113</c:v>
                </c:pt>
                <c:pt idx="440">
                  <c:v>113.35994079042652</c:v>
                </c:pt>
                <c:pt idx="441">
                  <c:v>80.928942152085696</c:v>
                </c:pt>
                <c:pt idx="442">
                  <c:v>91.121687292187389</c:v>
                </c:pt>
                <c:pt idx="443">
                  <c:v>63.631857506963819</c:v>
                </c:pt>
                <c:pt idx="444">
                  <c:v>81.546688077618029</c:v>
                </c:pt>
                <c:pt idx="445">
                  <c:v>126.94967157962402</c:v>
                </c:pt>
                <c:pt idx="446">
                  <c:v>70.118309208609347</c:v>
                </c:pt>
                <c:pt idx="447">
                  <c:v>62.087456295994166</c:v>
                </c:pt>
                <c:pt idx="448">
                  <c:v>85.253153346677621</c:v>
                </c:pt>
                <c:pt idx="449">
                  <c:v>102.24089347917105</c:v>
                </c:pt>
                <c:pt idx="450">
                  <c:v>123.55226115972415</c:v>
                </c:pt>
                <c:pt idx="451">
                  <c:v>120.15483588607118</c:v>
                </c:pt>
                <c:pt idx="452">
                  <c:v>155.98148162520377</c:v>
                </c:pt>
                <c:pt idx="453">
                  <c:v>164.32020493968474</c:v>
                </c:pt>
                <c:pt idx="454">
                  <c:v>150.73112834524244</c:v>
                </c:pt>
                <c:pt idx="455">
                  <c:v>166.79092054575887</c:v>
                </c:pt>
                <c:pt idx="456">
                  <c:v>166.79092054575887</c:v>
                </c:pt>
                <c:pt idx="457">
                  <c:v>184.3945411467659</c:v>
                </c:pt>
                <c:pt idx="458">
                  <c:v>206.93894420181826</c:v>
                </c:pt>
                <c:pt idx="459">
                  <c:v>227.01217440141164</c:v>
                </c:pt>
                <c:pt idx="460">
                  <c:v>233.80607259388304</c:v>
                </c:pt>
                <c:pt idx="461">
                  <c:v>263.14267321026915</c:v>
                </c:pt>
                <c:pt idx="462">
                  <c:v>270.55384827104456</c:v>
                </c:pt>
                <c:pt idx="463">
                  <c:v>288.46389350350972</c:v>
                </c:pt>
                <c:pt idx="464">
                  <c:v>357.62980554604286</c:v>
                </c:pt>
                <c:pt idx="465">
                  <c:v>375.84657534011245</c:v>
                </c:pt>
                <c:pt idx="466">
                  <c:v>334.78104165149279</c:v>
                </c:pt>
                <c:pt idx="467">
                  <c:v>395.91539636646866</c:v>
                </c:pt>
                <c:pt idx="468">
                  <c:v>416.2924299078486</c:v>
                </c:pt>
                <c:pt idx="469">
                  <c:v>486.99034653072306</c:v>
                </c:pt>
                <c:pt idx="470">
                  <c:v>453.03146595799586</c:v>
                </c:pt>
                <c:pt idx="471">
                  <c:v>515.0824586376865</c:v>
                </c:pt>
                <c:pt idx="472">
                  <c:v>510.76066268829192</c:v>
                </c:pt>
                <c:pt idx="473">
                  <c:v>593.79658724144531</c:v>
                </c:pt>
                <c:pt idx="474">
                  <c:v>620.03281720997541</c:v>
                </c:pt>
                <c:pt idx="475">
                  <c:v>633.92221857729203</c:v>
                </c:pt>
                <c:pt idx="476">
                  <c:v>728.67200490108166</c:v>
                </c:pt>
                <c:pt idx="477">
                  <c:v>731.75811759362057</c:v>
                </c:pt>
                <c:pt idx="478">
                  <c:v>797.1807399122066</c:v>
                </c:pt>
                <c:pt idx="479">
                  <c:v>850.56386639735877</c:v>
                </c:pt>
                <c:pt idx="480">
                  <c:v>915.35911344395481</c:v>
                </c:pt>
                <c:pt idx="481">
                  <c:v>958.86136532896751</c:v>
                </c:pt>
                <c:pt idx="482">
                  <c:v>1036.9122922949716</c:v>
                </c:pt>
                <c:pt idx="483">
                  <c:v>1090.8953478955214</c:v>
                </c:pt>
                <c:pt idx="484">
                  <c:v>1161.5301759606855</c:v>
                </c:pt>
                <c:pt idx="485">
                  <c:v>1214.8874560036911</c:v>
                </c:pt>
                <c:pt idx="486">
                  <c:v>1360.1357703369606</c:v>
                </c:pt>
                <c:pt idx="487">
                  <c:v>1399.6039244429362</c:v>
                </c:pt>
                <c:pt idx="488">
                  <c:v>1475.1426654503568</c:v>
                </c:pt>
                <c:pt idx="489">
                  <c:v>1594.4476149911902</c:v>
                </c:pt>
                <c:pt idx="490">
                  <c:v>1649.9318623543907</c:v>
                </c:pt>
                <c:pt idx="491">
                  <c:v>1718.0486191896694</c:v>
                </c:pt>
                <c:pt idx="492">
                  <c:v>1845.6354767981859</c:v>
                </c:pt>
                <c:pt idx="493">
                  <c:v>1927.6002717366923</c:v>
                </c:pt>
                <c:pt idx="494">
                  <c:v>2121.0762509082228</c:v>
                </c:pt>
                <c:pt idx="495">
                  <c:v>2188.8429277746541</c:v>
                </c:pt>
                <c:pt idx="496">
                  <c:v>2381.9453910205534</c:v>
                </c:pt>
                <c:pt idx="497">
                  <c:v>2535.5924501740565</c:v>
                </c:pt>
                <c:pt idx="498">
                  <c:v>2667.9696919474527</c:v>
                </c:pt>
                <c:pt idx="499">
                  <c:v>2849.2600435581471</c:v>
                </c:pt>
                <c:pt idx="500">
                  <c:v>3024.0481881430728</c:v>
                </c:pt>
                <c:pt idx="501">
                  <c:v>3175.1114329622401</c:v>
                </c:pt>
                <c:pt idx="502">
                  <c:v>3339.6807290493248</c:v>
                </c:pt>
                <c:pt idx="503">
                  <c:v>3579.2489423998095</c:v>
                </c:pt>
                <c:pt idx="504">
                  <c:v>3793.5435718875178</c:v>
                </c:pt>
                <c:pt idx="505">
                  <c:v>3985.6579670871542</c:v>
                </c:pt>
                <c:pt idx="506">
                  <c:v>4152.8416586136191</c:v>
                </c:pt>
                <c:pt idx="507">
                  <c:v>4461.3167618329753</c:v>
                </c:pt>
                <c:pt idx="508">
                  <c:v>4691.6886006513832</c:v>
                </c:pt>
                <c:pt idx="509">
                  <c:v>4886.6966611472581</c:v>
                </c:pt>
                <c:pt idx="510">
                  <c:v>5140.3081328015642</c:v>
                </c:pt>
                <c:pt idx="511">
                  <c:v>5407.6751410838251</c:v>
                </c:pt>
                <c:pt idx="512">
                  <c:v>5651.3544461277024</c:v>
                </c:pt>
                <c:pt idx="513">
                  <c:v>5952.0544996865219</c:v>
                </c:pt>
                <c:pt idx="514">
                  <c:v>6283.3645716068158</c:v>
                </c:pt>
                <c:pt idx="515">
                  <c:v>6592.2179841883908</c:v>
                </c:pt>
                <c:pt idx="516">
                  <c:v>6960.8099182106616</c:v>
                </c:pt>
                <c:pt idx="517">
                  <c:v>7417.9357618532476</c:v>
                </c:pt>
                <c:pt idx="518">
                  <c:v>7841.8822111469781</c:v>
                </c:pt>
                <c:pt idx="519">
                  <c:v>8327.6950686604941</c:v>
                </c:pt>
                <c:pt idx="520">
                  <c:v>8791.4103345333806</c:v>
                </c:pt>
                <c:pt idx="521">
                  <c:v>9277.8034610097202</c:v>
                </c:pt>
                <c:pt idx="522">
                  <c:v>9842.9993439279606</c:v>
                </c:pt>
                <c:pt idx="523">
                  <c:v>10319.064636708839</c:v>
                </c:pt>
                <c:pt idx="524">
                  <c:v>10896.715337334019</c:v>
                </c:pt>
                <c:pt idx="525">
                  <c:v>11459.818103073136</c:v>
                </c:pt>
                <c:pt idx="526">
                  <c:v>12045.995954115282</c:v>
                </c:pt>
                <c:pt idx="527">
                  <c:v>12632.452831176915</c:v>
                </c:pt>
                <c:pt idx="528">
                  <c:v>13354.581714484697</c:v>
                </c:pt>
                <c:pt idx="529">
                  <c:v>13862.964988946729</c:v>
                </c:pt>
                <c:pt idx="530">
                  <c:v>14489.81581838059</c:v>
                </c:pt>
                <c:pt idx="531">
                  <c:v>15106.728865502082</c:v>
                </c:pt>
                <c:pt idx="532">
                  <c:v>15826.559144777963</c:v>
                </c:pt>
                <c:pt idx="533">
                  <c:v>16458.328663446366</c:v>
                </c:pt>
                <c:pt idx="534">
                  <c:v>17113.033340716825</c:v>
                </c:pt>
                <c:pt idx="535">
                  <c:v>18018.25371988109</c:v>
                </c:pt>
                <c:pt idx="536">
                  <c:v>18781.832688256742</c:v>
                </c:pt>
                <c:pt idx="537">
                  <c:v>19688.219687275734</c:v>
                </c:pt>
                <c:pt idx="538">
                  <c:v>20565.565132646552</c:v>
                </c:pt>
                <c:pt idx="539">
                  <c:v>21594.949745374466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1872"/>
        <c:axId val="8675776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9.5589366248912788E-2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1.0446300848179142</c:v>
                </c:pt>
                <c:pt idx="5">
                  <c:v>0</c:v>
                </c:pt>
                <c:pt idx="6">
                  <c:v>0.31525018661492016</c:v>
                </c:pt>
                <c:pt idx="7">
                  <c:v>-6.6082499679420534</c:v>
                </c:pt>
                <c:pt idx="8">
                  <c:v>0.40106295987276003</c:v>
                </c:pt>
                <c:pt idx="9">
                  <c:v>0.91648354416497324</c:v>
                </c:pt>
                <c:pt idx="10">
                  <c:v>0.54913359815463036</c:v>
                </c:pt>
                <c:pt idx="11">
                  <c:v>0</c:v>
                </c:pt>
                <c:pt idx="12">
                  <c:v>0.21514288334010381</c:v>
                </c:pt>
                <c:pt idx="13">
                  <c:v>0.41785664870257788</c:v>
                </c:pt>
                <c:pt idx="14">
                  <c:v>2.7083979711306189E-2</c:v>
                </c:pt>
                <c:pt idx="15">
                  <c:v>8.125149053970579E-2</c:v>
                </c:pt>
                <c:pt idx="16">
                  <c:v>0</c:v>
                </c:pt>
                <c:pt idx="17">
                  <c:v>1.1171703126678263</c:v>
                </c:pt>
                <c:pt idx="18">
                  <c:v>0</c:v>
                </c:pt>
                <c:pt idx="19">
                  <c:v>0.35804999933310594</c:v>
                </c:pt>
                <c:pt idx="20">
                  <c:v>-0.2699095112437459</c:v>
                </c:pt>
                <c:pt idx="21">
                  <c:v>0</c:v>
                </c:pt>
                <c:pt idx="22">
                  <c:v>0</c:v>
                </c:pt>
                <c:pt idx="23">
                  <c:v>0.11555621612233179</c:v>
                </c:pt>
                <c:pt idx="24">
                  <c:v>-0.43873780943089569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0.21500093270161105</c:v>
                </c:pt>
                <c:pt idx="29">
                  <c:v>-1.4624936599969109</c:v>
                </c:pt>
                <c:pt idx="30">
                  <c:v>0</c:v>
                </c:pt>
                <c:pt idx="31">
                  <c:v>-0.69429929663945333</c:v>
                </c:pt>
                <c:pt idx="32">
                  <c:v>0</c:v>
                </c:pt>
                <c:pt idx="33">
                  <c:v>0.26888616597682774</c:v>
                </c:pt>
                <c:pt idx="34">
                  <c:v>0</c:v>
                </c:pt>
                <c:pt idx="35">
                  <c:v>0</c:v>
                </c:pt>
                <c:pt idx="36">
                  <c:v>0.22651559800125187</c:v>
                </c:pt>
                <c:pt idx="37">
                  <c:v>0.64999538581602656</c:v>
                </c:pt>
                <c:pt idx="38">
                  <c:v>0</c:v>
                </c:pt>
                <c:pt idx="39">
                  <c:v>5.0000630805628376E-3</c:v>
                </c:pt>
                <c:pt idx="40">
                  <c:v>0.40083222656499939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-0.14772680704932117</c:v>
                </c:pt>
                <c:pt idx="45">
                  <c:v>0</c:v>
                </c:pt>
                <c:pt idx="46">
                  <c:v>0.30660413660272329</c:v>
                </c:pt>
                <c:pt idx="47">
                  <c:v>0.40044540191920441</c:v>
                </c:pt>
                <c:pt idx="48">
                  <c:v>0.16965663309694123</c:v>
                </c:pt>
                <c:pt idx="49">
                  <c:v>-1.0291615968393948</c:v>
                </c:pt>
                <c:pt idx="50">
                  <c:v>-0.66855733003400553</c:v>
                </c:pt>
                <c:pt idx="51">
                  <c:v>0.61269839056796016</c:v>
                </c:pt>
                <c:pt idx="52">
                  <c:v>0</c:v>
                </c:pt>
                <c:pt idx="53">
                  <c:v>7.2648004259525431E-2</c:v>
                </c:pt>
                <c:pt idx="54">
                  <c:v>0.48241892491818156</c:v>
                </c:pt>
                <c:pt idx="55">
                  <c:v>0.4779404228923495</c:v>
                </c:pt>
                <c:pt idx="56">
                  <c:v>0.37217675873083339</c:v>
                </c:pt>
                <c:pt idx="57">
                  <c:v>0.16689307665885794</c:v>
                </c:pt>
                <c:pt idx="58">
                  <c:v>0.7606288451680846</c:v>
                </c:pt>
                <c:pt idx="59">
                  <c:v>0</c:v>
                </c:pt>
                <c:pt idx="60">
                  <c:v>0.56535665894164022</c:v>
                </c:pt>
                <c:pt idx="61">
                  <c:v>0.22870406431629864</c:v>
                </c:pt>
                <c:pt idx="62">
                  <c:v>0.18200118439545757</c:v>
                </c:pt>
                <c:pt idx="63">
                  <c:v>0.60356785828456627</c:v>
                </c:pt>
                <c:pt idx="64">
                  <c:v>0</c:v>
                </c:pt>
                <c:pt idx="65">
                  <c:v>0.45080431752980121</c:v>
                </c:pt>
                <c:pt idx="66">
                  <c:v>8.2540447340422221E-2</c:v>
                </c:pt>
                <c:pt idx="67">
                  <c:v>0</c:v>
                </c:pt>
                <c:pt idx="68">
                  <c:v>-9.0997397620473475</c:v>
                </c:pt>
                <c:pt idx="69">
                  <c:v>0.76036670751659385</c:v>
                </c:pt>
                <c:pt idx="70">
                  <c:v>0.2388564581566899</c:v>
                </c:pt>
                <c:pt idx="71">
                  <c:v>0.91157205939209573</c:v>
                </c:pt>
                <c:pt idx="72">
                  <c:v>0.24941909635681159</c:v>
                </c:pt>
                <c:pt idx="73">
                  <c:v>0</c:v>
                </c:pt>
                <c:pt idx="74">
                  <c:v>0.27720697676359496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0.2080022171087883</c:v>
                </c:pt>
                <c:pt idx="79">
                  <c:v>-0.32499385282593074</c:v>
                </c:pt>
                <c:pt idx="80">
                  <c:v>5.1999846299164245</c:v>
                </c:pt>
                <c:pt idx="81">
                  <c:v>0</c:v>
                </c:pt>
                <c:pt idx="82">
                  <c:v>0.12350151021771941</c:v>
                </c:pt>
                <c:pt idx="83">
                  <c:v>-0.22987487864301182</c:v>
                </c:pt>
                <c:pt idx="84">
                  <c:v>0</c:v>
                </c:pt>
                <c:pt idx="85">
                  <c:v>0.84860140407913442</c:v>
                </c:pt>
                <c:pt idx="86">
                  <c:v>0</c:v>
                </c:pt>
                <c:pt idx="87">
                  <c:v>0.60516943104276277</c:v>
                </c:pt>
                <c:pt idx="88">
                  <c:v>-0.242849536284204</c:v>
                </c:pt>
                <c:pt idx="89">
                  <c:v>0</c:v>
                </c:pt>
                <c:pt idx="90">
                  <c:v>-0.74890182675350225</c:v>
                </c:pt>
                <c:pt idx="91">
                  <c:v>0</c:v>
                </c:pt>
                <c:pt idx="92">
                  <c:v>0</c:v>
                </c:pt>
                <c:pt idx="93">
                  <c:v>-4.1437050805602906</c:v>
                </c:pt>
                <c:pt idx="94">
                  <c:v>0</c:v>
                </c:pt>
                <c:pt idx="95">
                  <c:v>0</c:v>
                </c:pt>
                <c:pt idx="96">
                  <c:v>0.21293397859989596</c:v>
                </c:pt>
                <c:pt idx="97">
                  <c:v>0.34531222758496694</c:v>
                </c:pt>
                <c:pt idx="98">
                  <c:v>3.3854800804904981E-3</c:v>
                </c:pt>
                <c:pt idx="99">
                  <c:v>0</c:v>
                </c:pt>
                <c:pt idx="100">
                  <c:v>0.13629225856655452</c:v>
                </c:pt>
                <c:pt idx="101">
                  <c:v>0.4966246068016818</c:v>
                </c:pt>
                <c:pt idx="102">
                  <c:v>0</c:v>
                </c:pt>
                <c:pt idx="103">
                  <c:v>0</c:v>
                </c:pt>
                <c:pt idx="104">
                  <c:v>0.12187608138464083</c:v>
                </c:pt>
                <c:pt idx="105">
                  <c:v>0</c:v>
                </c:pt>
                <c:pt idx="106">
                  <c:v>0</c:v>
                </c:pt>
                <c:pt idx="107">
                  <c:v>0.2220311046372154</c:v>
                </c:pt>
                <c:pt idx="108">
                  <c:v>0.10424602282278149</c:v>
                </c:pt>
                <c:pt idx="109">
                  <c:v>8.7838461051154126E-3</c:v>
                </c:pt>
                <c:pt idx="110">
                  <c:v>0</c:v>
                </c:pt>
                <c:pt idx="111">
                  <c:v>0.2426675759939384</c:v>
                </c:pt>
                <c:pt idx="112">
                  <c:v>0.41249772030705323</c:v>
                </c:pt>
                <c:pt idx="113">
                  <c:v>1.3672162983355984</c:v>
                </c:pt>
                <c:pt idx="114">
                  <c:v>0</c:v>
                </c:pt>
                <c:pt idx="115">
                  <c:v>0.72799555077863187</c:v>
                </c:pt>
                <c:pt idx="116">
                  <c:v>0.68899619671821843</c:v>
                </c:pt>
                <c:pt idx="117">
                  <c:v>0.524191584860631</c:v>
                </c:pt>
                <c:pt idx="118">
                  <c:v>0</c:v>
                </c:pt>
                <c:pt idx="119">
                  <c:v>0</c:v>
                </c:pt>
                <c:pt idx="120">
                  <c:v>3.5616894769878088E-2</c:v>
                </c:pt>
                <c:pt idx="121">
                  <c:v>3.7025827448475247E-2</c:v>
                </c:pt>
                <c:pt idx="122">
                  <c:v>0.29598243467584978</c:v>
                </c:pt>
                <c:pt idx="123">
                  <c:v>4.1092569796876713E-2</c:v>
                </c:pt>
                <c:pt idx="124">
                  <c:v>0.5790859972926069</c:v>
                </c:pt>
                <c:pt idx="125">
                  <c:v>0</c:v>
                </c:pt>
                <c:pt idx="126">
                  <c:v>0.3531488393975461</c:v>
                </c:pt>
                <c:pt idx="127">
                  <c:v>0.59396270684864261</c:v>
                </c:pt>
                <c:pt idx="128">
                  <c:v>0</c:v>
                </c:pt>
                <c:pt idx="129">
                  <c:v>-2.3291441739381158</c:v>
                </c:pt>
                <c:pt idx="130">
                  <c:v>0.37535048195219506</c:v>
                </c:pt>
                <c:pt idx="131">
                  <c:v>0.24840945797253067</c:v>
                </c:pt>
                <c:pt idx="132">
                  <c:v>2.8260986518928839E-2</c:v>
                </c:pt>
                <c:pt idx="133">
                  <c:v>0</c:v>
                </c:pt>
                <c:pt idx="134">
                  <c:v>0</c:v>
                </c:pt>
                <c:pt idx="135">
                  <c:v>0.32989930190767403</c:v>
                </c:pt>
                <c:pt idx="136">
                  <c:v>0.42288948024543821</c:v>
                </c:pt>
                <c:pt idx="137">
                  <c:v>0.45267758984211437</c:v>
                </c:pt>
                <c:pt idx="138">
                  <c:v>0.18200039456529746</c:v>
                </c:pt>
                <c:pt idx="139">
                  <c:v>0.97499038771032753</c:v>
                </c:pt>
                <c:pt idx="140">
                  <c:v>7.1610818868961312E-2</c:v>
                </c:pt>
                <c:pt idx="141">
                  <c:v>4.9008970828960309E-2</c:v>
                </c:pt>
                <c:pt idx="142">
                  <c:v>1.2864403211106754</c:v>
                </c:pt>
                <c:pt idx="143">
                  <c:v>0</c:v>
                </c:pt>
                <c:pt idx="144">
                  <c:v>-1.0291615968393948</c:v>
                </c:pt>
                <c:pt idx="145">
                  <c:v>0</c:v>
                </c:pt>
                <c:pt idx="146">
                  <c:v>0.23183530126111793</c:v>
                </c:pt>
                <c:pt idx="147">
                  <c:v>0</c:v>
                </c:pt>
                <c:pt idx="148">
                  <c:v>0</c:v>
                </c:pt>
                <c:pt idx="149">
                  <c:v>0.16466786811725143</c:v>
                </c:pt>
                <c:pt idx="150">
                  <c:v>0.133251550635786</c:v>
                </c:pt>
                <c:pt idx="151">
                  <c:v>0</c:v>
                </c:pt>
                <c:pt idx="152">
                  <c:v>0.2452849075865301</c:v>
                </c:pt>
                <c:pt idx="153">
                  <c:v>0</c:v>
                </c:pt>
                <c:pt idx="154">
                  <c:v>-0.11666544862271959</c:v>
                </c:pt>
                <c:pt idx="155">
                  <c:v>0</c:v>
                </c:pt>
                <c:pt idx="156">
                  <c:v>0.40331166151478326</c:v>
                </c:pt>
                <c:pt idx="157">
                  <c:v>0</c:v>
                </c:pt>
                <c:pt idx="158">
                  <c:v>0.45574397869549593</c:v>
                </c:pt>
                <c:pt idx="159">
                  <c:v>0.24375024019059593</c:v>
                </c:pt>
                <c:pt idx="160">
                  <c:v>0</c:v>
                </c:pt>
                <c:pt idx="161">
                  <c:v>-0.73122188989423731</c:v>
                </c:pt>
                <c:pt idx="162">
                  <c:v>0.20236008744492853</c:v>
                </c:pt>
                <c:pt idx="163">
                  <c:v>0.3520829166424585</c:v>
                </c:pt>
                <c:pt idx="164">
                  <c:v>0.2478827255785466</c:v>
                </c:pt>
                <c:pt idx="165">
                  <c:v>-1.5924814824702618</c:v>
                </c:pt>
                <c:pt idx="166">
                  <c:v>0</c:v>
                </c:pt>
                <c:pt idx="167">
                  <c:v>0.19589153122816536</c:v>
                </c:pt>
                <c:pt idx="168">
                  <c:v>2.879787714257416E-2</c:v>
                </c:pt>
                <c:pt idx="169">
                  <c:v>42.248925106166688</c:v>
                </c:pt>
                <c:pt idx="170">
                  <c:v>0.77600999822043326</c:v>
                </c:pt>
                <c:pt idx="171">
                  <c:v>0.44199843105649395</c:v>
                </c:pt>
                <c:pt idx="172">
                  <c:v>0.31416672859371031</c:v>
                </c:pt>
                <c:pt idx="173">
                  <c:v>0</c:v>
                </c:pt>
                <c:pt idx="174">
                  <c:v>1.271298700415084</c:v>
                </c:pt>
                <c:pt idx="175">
                  <c:v>-0.16249836735985324</c:v>
                </c:pt>
                <c:pt idx="176">
                  <c:v>0.56666342624312327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3.064250073717754</c:v>
                </c:pt>
                <c:pt idx="181">
                  <c:v>6.8857195259177495E-2</c:v>
                </c:pt>
                <c:pt idx="182">
                  <c:v>0</c:v>
                </c:pt>
                <c:pt idx="183">
                  <c:v>1.2349931843433746</c:v>
                </c:pt>
                <c:pt idx="184">
                  <c:v>0</c:v>
                </c:pt>
                <c:pt idx="185">
                  <c:v>0</c:v>
                </c:pt>
                <c:pt idx="186">
                  <c:v>1.6749821682025439</c:v>
                </c:pt>
                <c:pt idx="187">
                  <c:v>-1.2499933516268278E-2</c:v>
                </c:pt>
                <c:pt idx="188">
                  <c:v>0.18491470455886255</c:v>
                </c:pt>
                <c:pt idx="189">
                  <c:v>0.64999384610022515</c:v>
                </c:pt>
                <c:pt idx="190">
                  <c:v>0</c:v>
                </c:pt>
                <c:pt idx="191">
                  <c:v>0</c:v>
                </c:pt>
                <c:pt idx="192">
                  <c:v>0.84296027220648417</c:v>
                </c:pt>
                <c:pt idx="193">
                  <c:v>0.64999589887186726</c:v>
                </c:pt>
                <c:pt idx="194">
                  <c:v>0.50257206174848845</c:v>
                </c:pt>
                <c:pt idx="195">
                  <c:v>0.75195084523650235</c:v>
                </c:pt>
                <c:pt idx="196">
                  <c:v>0</c:v>
                </c:pt>
                <c:pt idx="197">
                  <c:v>0</c:v>
                </c:pt>
                <c:pt idx="198">
                  <c:v>1.2999784620870554</c:v>
                </c:pt>
                <c:pt idx="199">
                  <c:v>0</c:v>
                </c:pt>
                <c:pt idx="200">
                  <c:v>-0.69641347335807713</c:v>
                </c:pt>
                <c:pt idx="201">
                  <c:v>0.12888019963807101</c:v>
                </c:pt>
                <c:pt idx="202">
                  <c:v>2.7476828453012119</c:v>
                </c:pt>
                <c:pt idx="203">
                  <c:v>0.56045132780600537</c:v>
                </c:pt>
                <c:pt idx="204">
                  <c:v>-0.61749647150885278</c:v>
                </c:pt>
                <c:pt idx="205">
                  <c:v>0</c:v>
                </c:pt>
                <c:pt idx="206">
                  <c:v>0.14687665137518899</c:v>
                </c:pt>
                <c:pt idx="207">
                  <c:v>4.4144518237279646</c:v>
                </c:pt>
                <c:pt idx="208">
                  <c:v>0.76418165387284565</c:v>
                </c:pt>
                <c:pt idx="209">
                  <c:v>-3.8235151000082304E-2</c:v>
                </c:pt>
                <c:pt idx="210">
                  <c:v>0.33537214190800629</c:v>
                </c:pt>
                <c:pt idx="211">
                  <c:v>0.28068281545768714</c:v>
                </c:pt>
                <c:pt idx="212">
                  <c:v>0.333965253460694</c:v>
                </c:pt>
                <c:pt idx="213">
                  <c:v>0.58034705700144162</c:v>
                </c:pt>
                <c:pt idx="214">
                  <c:v>3.2971417490246548E-2</c:v>
                </c:pt>
                <c:pt idx="215">
                  <c:v>0</c:v>
                </c:pt>
                <c:pt idx="216">
                  <c:v>0</c:v>
                </c:pt>
                <c:pt idx="217">
                  <c:v>0.2975355633642317</c:v>
                </c:pt>
                <c:pt idx="218">
                  <c:v>0</c:v>
                </c:pt>
                <c:pt idx="219">
                  <c:v>-1.152261373476491</c:v>
                </c:pt>
                <c:pt idx="220">
                  <c:v>0.1231080522776626</c:v>
                </c:pt>
                <c:pt idx="221">
                  <c:v>0</c:v>
                </c:pt>
                <c:pt idx="222">
                  <c:v>0.3906550237363775</c:v>
                </c:pt>
                <c:pt idx="223">
                  <c:v>0.25215581877622373</c:v>
                </c:pt>
                <c:pt idx="224">
                  <c:v>0</c:v>
                </c:pt>
                <c:pt idx="225">
                  <c:v>-0.29673655799943682</c:v>
                </c:pt>
                <c:pt idx="226">
                  <c:v>0.21809425787339975</c:v>
                </c:pt>
                <c:pt idx="227">
                  <c:v>0</c:v>
                </c:pt>
                <c:pt idx="228">
                  <c:v>5.1999538780492331</c:v>
                </c:pt>
                <c:pt idx="229">
                  <c:v>0</c:v>
                </c:pt>
                <c:pt idx="230">
                  <c:v>0.29673948157881247</c:v>
                </c:pt>
                <c:pt idx="231">
                  <c:v>0.20681997744571362</c:v>
                </c:pt>
                <c:pt idx="232">
                  <c:v>0</c:v>
                </c:pt>
                <c:pt idx="233">
                  <c:v>0.48749855842288792</c:v>
                </c:pt>
                <c:pt idx="234">
                  <c:v>-2.5999815544194482</c:v>
                </c:pt>
                <c:pt idx="235">
                  <c:v>2.8086829528772211E-2</c:v>
                </c:pt>
                <c:pt idx="236">
                  <c:v>0.31000018341114477</c:v>
                </c:pt>
                <c:pt idx="237">
                  <c:v>0</c:v>
                </c:pt>
                <c:pt idx="238">
                  <c:v>0.14130507205034787</c:v>
                </c:pt>
                <c:pt idx="239">
                  <c:v>0</c:v>
                </c:pt>
                <c:pt idx="240">
                  <c:v>0</c:v>
                </c:pt>
                <c:pt idx="241">
                  <c:v>0.56136098006889945</c:v>
                </c:pt>
                <c:pt idx="242">
                  <c:v>0.61388501536781381</c:v>
                </c:pt>
                <c:pt idx="243">
                  <c:v>0.31153889227279541</c:v>
                </c:pt>
                <c:pt idx="244">
                  <c:v>0.28793933519746429</c:v>
                </c:pt>
                <c:pt idx="245">
                  <c:v>0.28514224087726503</c:v>
                </c:pt>
                <c:pt idx="246">
                  <c:v>0</c:v>
                </c:pt>
                <c:pt idx="247">
                  <c:v>0.60805803800413205</c:v>
                </c:pt>
                <c:pt idx="248">
                  <c:v>0.44592882570985676</c:v>
                </c:pt>
                <c:pt idx="249">
                  <c:v>0</c:v>
                </c:pt>
                <c:pt idx="250">
                  <c:v>0.54940162004989213</c:v>
                </c:pt>
                <c:pt idx="251">
                  <c:v>0</c:v>
                </c:pt>
                <c:pt idx="252">
                  <c:v>4.3598171291825451E-2</c:v>
                </c:pt>
                <c:pt idx="253">
                  <c:v>-0.98375488691057045</c:v>
                </c:pt>
                <c:pt idx="254">
                  <c:v>0.27402047289679765</c:v>
                </c:pt>
                <c:pt idx="255">
                  <c:v>0.6820317545613902</c:v>
                </c:pt>
                <c:pt idx="256">
                  <c:v>0</c:v>
                </c:pt>
                <c:pt idx="257">
                  <c:v>0.5728762704176501</c:v>
                </c:pt>
                <c:pt idx="258">
                  <c:v>0.4488073991479245</c:v>
                </c:pt>
                <c:pt idx="259">
                  <c:v>-0.37499379342570777</c:v>
                </c:pt>
                <c:pt idx="260">
                  <c:v>0</c:v>
                </c:pt>
                <c:pt idx="261">
                  <c:v>0.16250166684722617</c:v>
                </c:pt>
                <c:pt idx="262">
                  <c:v>0.2303166423736045</c:v>
                </c:pt>
                <c:pt idx="263">
                  <c:v>0</c:v>
                </c:pt>
                <c:pt idx="264">
                  <c:v>0.42656207966047038</c:v>
                </c:pt>
                <c:pt idx="265">
                  <c:v>-4.3874749260960701</c:v>
                </c:pt>
                <c:pt idx="266">
                  <c:v>0</c:v>
                </c:pt>
                <c:pt idx="267">
                  <c:v>8.1249231295379953</c:v>
                </c:pt>
                <c:pt idx="268">
                  <c:v>0</c:v>
                </c:pt>
                <c:pt idx="269">
                  <c:v>0</c:v>
                </c:pt>
                <c:pt idx="270">
                  <c:v>0.6629931995366114</c:v>
                </c:pt>
                <c:pt idx="271">
                  <c:v>0.29250005763874554</c:v>
                </c:pt>
                <c:pt idx="272">
                  <c:v>0.10833354681186839</c:v>
                </c:pt>
                <c:pt idx="273">
                  <c:v>0.42025721163763741</c:v>
                </c:pt>
                <c:pt idx="274">
                  <c:v>0.38948220453060034</c:v>
                </c:pt>
                <c:pt idx="275">
                  <c:v>0.26928667068725709</c:v>
                </c:pt>
                <c:pt idx="276">
                  <c:v>2.1356978682381587</c:v>
                </c:pt>
                <c:pt idx="277">
                  <c:v>0.61388598431487862</c:v>
                </c:pt>
                <c:pt idx="278">
                  <c:v>0.5055510662257019</c:v>
                </c:pt>
                <c:pt idx="279">
                  <c:v>0</c:v>
                </c:pt>
                <c:pt idx="280">
                  <c:v>-0.85798461189284891</c:v>
                </c:pt>
                <c:pt idx="281">
                  <c:v>0</c:v>
                </c:pt>
                <c:pt idx="282">
                  <c:v>0</c:v>
                </c:pt>
                <c:pt idx="283">
                  <c:v>0.13184126097849938</c:v>
                </c:pt>
                <c:pt idx="284">
                  <c:v>-1.2638669666732048</c:v>
                </c:pt>
                <c:pt idx="285">
                  <c:v>-2.7856774975044742</c:v>
                </c:pt>
                <c:pt idx="286">
                  <c:v>0</c:v>
                </c:pt>
                <c:pt idx="287">
                  <c:v>0</c:v>
                </c:pt>
                <c:pt idx="288">
                  <c:v>0.72823111475316582</c:v>
                </c:pt>
                <c:pt idx="289">
                  <c:v>0.38235203616063668</c:v>
                </c:pt>
                <c:pt idx="290">
                  <c:v>0</c:v>
                </c:pt>
                <c:pt idx="291">
                  <c:v>-4.7893708908240247E-2</c:v>
                </c:pt>
                <c:pt idx="292">
                  <c:v>0</c:v>
                </c:pt>
                <c:pt idx="293">
                  <c:v>0.68289966494459775</c:v>
                </c:pt>
                <c:pt idx="294">
                  <c:v>0.58680220012146367</c:v>
                </c:pt>
                <c:pt idx="295">
                  <c:v>0.29340318285498429</c:v>
                </c:pt>
                <c:pt idx="296">
                  <c:v>0</c:v>
                </c:pt>
                <c:pt idx="297">
                  <c:v>0.26000143707546564</c:v>
                </c:pt>
                <c:pt idx="298">
                  <c:v>0.46336240370983361</c:v>
                </c:pt>
                <c:pt idx="299">
                  <c:v>0.12783562894024789</c:v>
                </c:pt>
                <c:pt idx="300">
                  <c:v>0</c:v>
                </c:pt>
                <c:pt idx="301">
                  <c:v>0.1091260468418505</c:v>
                </c:pt>
                <c:pt idx="302">
                  <c:v>0</c:v>
                </c:pt>
                <c:pt idx="303">
                  <c:v>0.22053688872903465</c:v>
                </c:pt>
                <c:pt idx="304">
                  <c:v>0.29649152039520382</c:v>
                </c:pt>
                <c:pt idx="305">
                  <c:v>0</c:v>
                </c:pt>
                <c:pt idx="306">
                  <c:v>0.38858488465860269</c:v>
                </c:pt>
                <c:pt idx="307">
                  <c:v>0</c:v>
                </c:pt>
                <c:pt idx="308">
                  <c:v>-0.50780429462561505</c:v>
                </c:pt>
                <c:pt idx="309">
                  <c:v>1.0156181930291146</c:v>
                </c:pt>
                <c:pt idx="310">
                  <c:v>0.52282320004234595</c:v>
                </c:pt>
                <c:pt idx="311">
                  <c:v>0</c:v>
                </c:pt>
                <c:pt idx="312">
                  <c:v>0.50511589661443612</c:v>
                </c:pt>
                <c:pt idx="313">
                  <c:v>0.26666740302444031</c:v>
                </c:pt>
                <c:pt idx="314">
                  <c:v>0.2667462830374574</c:v>
                </c:pt>
                <c:pt idx="315">
                  <c:v>0.19622804098339103</c:v>
                </c:pt>
                <c:pt idx="316">
                  <c:v>0</c:v>
                </c:pt>
                <c:pt idx="317">
                  <c:v>-1.4083155693618923</c:v>
                </c:pt>
                <c:pt idx="318">
                  <c:v>0.77579328544002835</c:v>
                </c:pt>
                <c:pt idx="319">
                  <c:v>0.28068198413924123</c:v>
                </c:pt>
                <c:pt idx="320">
                  <c:v>0.29660246847598198</c:v>
                </c:pt>
                <c:pt idx="321">
                  <c:v>0.68610434487469685</c:v>
                </c:pt>
                <c:pt idx="322">
                  <c:v>0.24227406576974919</c:v>
                </c:pt>
                <c:pt idx="323">
                  <c:v>0.11973797538873583</c:v>
                </c:pt>
                <c:pt idx="324">
                  <c:v>0</c:v>
                </c:pt>
                <c:pt idx="325">
                  <c:v>-7.2220188824343168E-2</c:v>
                </c:pt>
                <c:pt idx="326">
                  <c:v>9.0507346331458904E-2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0.15046468444859515</c:v>
                </c:pt>
                <c:pt idx="331">
                  <c:v>0.36960733295791887</c:v>
                </c:pt>
                <c:pt idx="332">
                  <c:v>0.56333088999979186</c:v>
                </c:pt>
                <c:pt idx="333">
                  <c:v>0.55084300249986329</c:v>
                </c:pt>
                <c:pt idx="334">
                  <c:v>0.48898551592381834</c:v>
                </c:pt>
                <c:pt idx="335">
                  <c:v>0.19555266089864989</c:v>
                </c:pt>
                <c:pt idx="336">
                  <c:v>0.48749509206136832</c:v>
                </c:pt>
                <c:pt idx="337">
                  <c:v>0.23775355522937089</c:v>
                </c:pt>
                <c:pt idx="338">
                  <c:v>-1.1959724159771092</c:v>
                </c:pt>
                <c:pt idx="339">
                  <c:v>0.45882162923642733</c:v>
                </c:pt>
                <c:pt idx="340">
                  <c:v>10.724864691829717</c:v>
                </c:pt>
                <c:pt idx="341">
                  <c:v>0.4623212074153274</c:v>
                </c:pt>
                <c:pt idx="342">
                  <c:v>9.4079949065306728E-2</c:v>
                </c:pt>
                <c:pt idx="343">
                  <c:v>0.40392721688488642</c:v>
                </c:pt>
                <c:pt idx="344">
                  <c:v>0.57999416401822468</c:v>
                </c:pt>
                <c:pt idx="345">
                  <c:v>0.99208235356880103</c:v>
                </c:pt>
                <c:pt idx="346">
                  <c:v>0</c:v>
                </c:pt>
                <c:pt idx="347">
                  <c:v>0.21897361932821185</c:v>
                </c:pt>
                <c:pt idx="348">
                  <c:v>0</c:v>
                </c:pt>
                <c:pt idx="349">
                  <c:v>1.6952180749349357</c:v>
                </c:pt>
                <c:pt idx="350">
                  <c:v>0.23611260202901732</c:v>
                </c:pt>
                <c:pt idx="351">
                  <c:v>8.4261254501493035E-2</c:v>
                </c:pt>
                <c:pt idx="352">
                  <c:v>-0.18571267587759402</c:v>
                </c:pt>
                <c:pt idx="353">
                  <c:v>0.19500107668219741</c:v>
                </c:pt>
                <c:pt idx="354">
                  <c:v>0.51999723129963327</c:v>
                </c:pt>
                <c:pt idx="355">
                  <c:v>0.38367957165126904</c:v>
                </c:pt>
                <c:pt idx="356">
                  <c:v>0.931320301837116</c:v>
                </c:pt>
                <c:pt idx="357">
                  <c:v>0.27929737070756039</c:v>
                </c:pt>
                <c:pt idx="358">
                  <c:v>0.36456420994015548</c:v>
                </c:pt>
                <c:pt idx="359">
                  <c:v>0.49848924966370212</c:v>
                </c:pt>
                <c:pt idx="360">
                  <c:v>0</c:v>
                </c:pt>
                <c:pt idx="361">
                  <c:v>-0.13684137736359234</c:v>
                </c:pt>
                <c:pt idx="362">
                  <c:v>0.85525269945106142</c:v>
                </c:pt>
                <c:pt idx="363">
                  <c:v>1.5363512195750149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9.908647954288656E-2</c:v>
                </c:pt>
                <c:pt idx="368">
                  <c:v>0</c:v>
                </c:pt>
                <c:pt idx="369">
                  <c:v>-0.31199698789084945</c:v>
                </c:pt>
                <c:pt idx="370">
                  <c:v>0.11238472924260881</c:v>
                </c:pt>
                <c:pt idx="371">
                  <c:v>0.27213101479954682</c:v>
                </c:pt>
                <c:pt idx="372">
                  <c:v>0.1725321571567402</c:v>
                </c:pt>
                <c:pt idx="373">
                  <c:v>-2.6865930280885015</c:v>
                </c:pt>
                <c:pt idx="374">
                  <c:v>-1.8258089031503496E-2</c:v>
                </c:pt>
                <c:pt idx="375">
                  <c:v>0.39838654703590637</c:v>
                </c:pt>
                <c:pt idx="376">
                  <c:v>-0.74749027782289013</c:v>
                </c:pt>
                <c:pt idx="377">
                  <c:v>0.76816817383565228</c:v>
                </c:pt>
                <c:pt idx="378">
                  <c:v>0.17956088270872989</c:v>
                </c:pt>
                <c:pt idx="379">
                  <c:v>0.45322609960017485</c:v>
                </c:pt>
                <c:pt idx="380">
                  <c:v>0.30952387052729452</c:v>
                </c:pt>
                <c:pt idx="381">
                  <c:v>0.18055584021083024</c:v>
                </c:pt>
                <c:pt idx="382">
                  <c:v>1.984172566553287</c:v>
                </c:pt>
                <c:pt idx="383">
                  <c:v>0.39438054390923527</c:v>
                </c:pt>
                <c:pt idx="384">
                  <c:v>0.18738912494318305</c:v>
                </c:pt>
                <c:pt idx="385">
                  <c:v>0.26180591681316423</c:v>
                </c:pt>
                <c:pt idx="386">
                  <c:v>0.3345586915576777</c:v>
                </c:pt>
                <c:pt idx="387">
                  <c:v>0.33333326761833154</c:v>
                </c:pt>
                <c:pt idx="388">
                  <c:v>0.8898681381782555</c:v>
                </c:pt>
                <c:pt idx="389">
                  <c:v>-5.4166293209049227E-2</c:v>
                </c:pt>
                <c:pt idx="390">
                  <c:v>0.61535560215134877</c:v>
                </c:pt>
                <c:pt idx="391">
                  <c:v>0.27258091380630672</c:v>
                </c:pt>
                <c:pt idx="392">
                  <c:v>-0.10597698746440426</c:v>
                </c:pt>
                <c:pt idx="393">
                  <c:v>9.767099655557672E-2</c:v>
                </c:pt>
                <c:pt idx="394">
                  <c:v>8.125009605795154E-2</c:v>
                </c:pt>
                <c:pt idx="395">
                  <c:v>0.82914685831588852</c:v>
                </c:pt>
                <c:pt idx="396">
                  <c:v>0.37374977901141082</c:v>
                </c:pt>
                <c:pt idx="397">
                  <c:v>0.13154891613220832</c:v>
                </c:pt>
                <c:pt idx="398">
                  <c:v>2.924995389225443</c:v>
                </c:pt>
                <c:pt idx="399">
                  <c:v>4.6149399533912296</c:v>
                </c:pt>
                <c:pt idx="400">
                  <c:v>0.16774243140682035</c:v>
                </c:pt>
                <c:pt idx="401">
                  <c:v>0.37314755947027595</c:v>
                </c:pt>
                <c:pt idx="402">
                  <c:v>0</c:v>
                </c:pt>
                <c:pt idx="403">
                  <c:v>0.37142820531337811</c:v>
                </c:pt>
                <c:pt idx="404">
                  <c:v>0.71249564544223454</c:v>
                </c:pt>
                <c:pt idx="405">
                  <c:v>0.5708266869317935</c:v>
                </c:pt>
                <c:pt idx="406">
                  <c:v>1.5771651134188878</c:v>
                </c:pt>
                <c:pt idx="407">
                  <c:v>1.6727475737248969</c:v>
                </c:pt>
                <c:pt idx="408">
                  <c:v>-0.2785685745983465</c:v>
                </c:pt>
                <c:pt idx="409">
                  <c:v>0.2987909123320755</c:v>
                </c:pt>
                <c:pt idx="410">
                  <c:v>0</c:v>
                </c:pt>
                <c:pt idx="411">
                  <c:v>0.29632388005873511</c:v>
                </c:pt>
                <c:pt idx="412">
                  <c:v>0.54843393065288748</c:v>
                </c:pt>
                <c:pt idx="413">
                  <c:v>0.3899997694207481</c:v>
                </c:pt>
                <c:pt idx="414">
                  <c:v>0.61231147035135791</c:v>
                </c:pt>
                <c:pt idx="415">
                  <c:v>0.66316559764062122</c:v>
                </c:pt>
                <c:pt idx="416">
                  <c:v>0.40624735273775764</c:v>
                </c:pt>
                <c:pt idx="417">
                  <c:v>0</c:v>
                </c:pt>
                <c:pt idx="418">
                  <c:v>0.33238623248237092</c:v>
                </c:pt>
                <c:pt idx="419">
                  <c:v>-0.56135699937286987</c:v>
                </c:pt>
                <c:pt idx="420">
                  <c:v>0</c:v>
                </c:pt>
                <c:pt idx="421">
                  <c:v>0.26464421541896205</c:v>
                </c:pt>
                <c:pt idx="422">
                  <c:v>0.38486788991275289</c:v>
                </c:pt>
                <c:pt idx="423">
                  <c:v>0.16063497446733074</c:v>
                </c:pt>
                <c:pt idx="424">
                  <c:v>0.23736292930163838</c:v>
                </c:pt>
                <c:pt idx="425">
                  <c:v>1.1542766190343901</c:v>
                </c:pt>
                <c:pt idx="426">
                  <c:v>3.823642575685042E-2</c:v>
                </c:pt>
                <c:pt idx="427">
                  <c:v>0.74079610388475248</c:v>
                </c:pt>
                <c:pt idx="428">
                  <c:v>0.920819346437037</c:v>
                </c:pt>
                <c:pt idx="429">
                  <c:v>7.7188428389972946E-2</c:v>
                </c:pt>
                <c:pt idx="430">
                  <c:v>0.16900280259999392</c:v>
                </c:pt>
                <c:pt idx="431">
                  <c:v>0.22637088679233194</c:v>
                </c:pt>
                <c:pt idx="432">
                  <c:v>0.62073884612736785</c:v>
                </c:pt>
                <c:pt idx="433">
                  <c:v>0.51657323718696357</c:v>
                </c:pt>
                <c:pt idx="434">
                  <c:v>0.2833341720792828</c:v>
                </c:pt>
                <c:pt idx="435">
                  <c:v>4.4828470320333387E-2</c:v>
                </c:pt>
                <c:pt idx="436">
                  <c:v>0.21666889084817492</c:v>
                </c:pt>
                <c:pt idx="437">
                  <c:v>0.16970768435505118</c:v>
                </c:pt>
                <c:pt idx="438">
                  <c:v>0.45176814170792812</c:v>
                </c:pt>
                <c:pt idx="439">
                  <c:v>0.17550398795032435</c:v>
                </c:pt>
                <c:pt idx="440">
                  <c:v>0.24618962355394849</c:v>
                </c:pt>
                <c:pt idx="441">
                  <c:v>0.14513774586361811</c:v>
                </c:pt>
                <c:pt idx="442">
                  <c:v>0.28423936869565825</c:v>
                </c:pt>
                <c:pt idx="443">
                  <c:v>0.34708641820994218</c:v>
                </c:pt>
                <c:pt idx="444">
                  <c:v>0.33238596915063479</c:v>
                </c:pt>
                <c:pt idx="445">
                  <c:v>0.21509107819741777</c:v>
                </c:pt>
                <c:pt idx="446">
                  <c:v>0.32643165352847914</c:v>
                </c:pt>
                <c:pt idx="447">
                  <c:v>0.34925269595510977</c:v>
                </c:pt>
                <c:pt idx="448">
                  <c:v>0.35679157211655776</c:v>
                </c:pt>
                <c:pt idx="449">
                  <c:v>0.28474551312145002</c:v>
                </c:pt>
                <c:pt idx="450">
                  <c:v>0.32012538062895224</c:v>
                </c:pt>
                <c:pt idx="451">
                  <c:v>0.34588517577621036</c:v>
                </c:pt>
                <c:pt idx="452">
                  <c:v>0.2986162904890754</c:v>
                </c:pt>
                <c:pt idx="453">
                  <c:v>0.27857562963504262</c:v>
                </c:pt>
                <c:pt idx="454">
                  <c:v>0.25707487118751854</c:v>
                </c:pt>
                <c:pt idx="455">
                  <c:v>0.29250313501050418</c:v>
                </c:pt>
                <c:pt idx="456">
                  <c:v>0.28648512035606094</c:v>
                </c:pt>
                <c:pt idx="457">
                  <c:v>0.2847194272975419</c:v>
                </c:pt>
                <c:pt idx="458">
                  <c:v>0.28765365679106009</c:v>
                </c:pt>
                <c:pt idx="459">
                  <c:v>0.32146309692035685</c:v>
                </c:pt>
                <c:pt idx="460">
                  <c:v>0.29022924904951125</c:v>
                </c:pt>
                <c:pt idx="461">
                  <c:v>0.29677667637595812</c:v>
                </c:pt>
                <c:pt idx="462">
                  <c:v>0.30051765203235498</c:v>
                </c:pt>
                <c:pt idx="463">
                  <c:v>0.33578486038339089</c:v>
                </c:pt>
                <c:pt idx="464">
                  <c:v>0.2674764146514102</c:v>
                </c:pt>
                <c:pt idx="465">
                  <c:v>0.26359059267888502</c:v>
                </c:pt>
                <c:pt idx="466">
                  <c:v>0.31211061566398629</c:v>
                </c:pt>
                <c:pt idx="467">
                  <c:v>0.28470094842622545</c:v>
                </c:pt>
                <c:pt idx="468">
                  <c:v>0.29535223371759717</c:v>
                </c:pt>
                <c:pt idx="469">
                  <c:v>0.27143141048522712</c:v>
                </c:pt>
                <c:pt idx="470">
                  <c:v>0.30772465244962466</c:v>
                </c:pt>
                <c:pt idx="471">
                  <c:v>0.3070800201558172</c:v>
                </c:pt>
                <c:pt idx="472">
                  <c:v>0.29219541560956314</c:v>
                </c:pt>
                <c:pt idx="473">
                  <c:v>0.30759868801567936</c:v>
                </c:pt>
                <c:pt idx="474">
                  <c:v>0.29700986053957384</c:v>
                </c:pt>
                <c:pt idx="475">
                  <c:v>0.29382560327249452</c:v>
                </c:pt>
                <c:pt idx="476">
                  <c:v>0.28053737710040244</c:v>
                </c:pt>
                <c:pt idx="477">
                  <c:v>0.31088200378223246</c:v>
                </c:pt>
                <c:pt idx="478">
                  <c:v>0.30814159326161805</c:v>
                </c:pt>
                <c:pt idx="479">
                  <c:v>0.30342323595721848</c:v>
                </c:pt>
                <c:pt idx="480">
                  <c:v>0.29410620811493404</c:v>
                </c:pt>
                <c:pt idx="481">
                  <c:v>0.3088956928684759</c:v>
                </c:pt>
                <c:pt idx="482">
                  <c:v>0.30266381989870095</c:v>
                </c:pt>
                <c:pt idx="483">
                  <c:v>0.30404637075189478</c:v>
                </c:pt>
                <c:pt idx="484">
                  <c:v>0.2990217921874071</c:v>
                </c:pt>
                <c:pt idx="485">
                  <c:v>0.29348067674856654</c:v>
                </c:pt>
                <c:pt idx="486">
                  <c:v>0.28881949980272087</c:v>
                </c:pt>
                <c:pt idx="487">
                  <c:v>0.29378028228963149</c:v>
                </c:pt>
                <c:pt idx="488">
                  <c:v>0.29463463590098277</c:v>
                </c:pt>
                <c:pt idx="489">
                  <c:v>0.30237853616448174</c:v>
                </c:pt>
                <c:pt idx="490">
                  <c:v>0.29318174567752753</c:v>
                </c:pt>
                <c:pt idx="491">
                  <c:v>0.30196850646102624</c:v>
                </c:pt>
                <c:pt idx="492">
                  <c:v>0.29596595816468552</c:v>
                </c:pt>
                <c:pt idx="493">
                  <c:v>0.30551712887000243</c:v>
                </c:pt>
                <c:pt idx="494">
                  <c:v>0.30375819388991826</c:v>
                </c:pt>
                <c:pt idx="495">
                  <c:v>0.30135285815868812</c:v>
                </c:pt>
                <c:pt idx="496">
                  <c:v>0.30251889394913517</c:v>
                </c:pt>
                <c:pt idx="497">
                  <c:v>0.30171440139223094</c:v>
                </c:pt>
                <c:pt idx="498">
                  <c:v>0.30669911593200727</c:v>
                </c:pt>
                <c:pt idx="499">
                  <c:v>0.30284643921437826</c:v>
                </c:pt>
                <c:pt idx="500">
                  <c:v>0.29847520927203325</c:v>
                </c:pt>
                <c:pt idx="501">
                  <c:v>0.3055059199852736</c:v>
                </c:pt>
                <c:pt idx="502">
                  <c:v>0.30431459848613363</c:v>
                </c:pt>
                <c:pt idx="503">
                  <c:v>0.30347035122018789</c:v>
                </c:pt>
                <c:pt idx="504">
                  <c:v>0.29333643069962095</c:v>
                </c:pt>
                <c:pt idx="505">
                  <c:v>0.2981536126102981</c:v>
                </c:pt>
                <c:pt idx="506">
                  <c:v>0.30393016635302667</c:v>
                </c:pt>
                <c:pt idx="507">
                  <c:v>0.29590149055781245</c:v>
                </c:pt>
                <c:pt idx="508">
                  <c:v>0.29546380698069785</c:v>
                </c:pt>
                <c:pt idx="509">
                  <c:v>0.29783290401318796</c:v>
                </c:pt>
                <c:pt idx="510">
                  <c:v>0.29764542825556023</c:v>
                </c:pt>
                <c:pt idx="511">
                  <c:v>0.2955901436009456</c:v>
                </c:pt>
                <c:pt idx="512">
                  <c:v>0.29711124311059905</c:v>
                </c:pt>
                <c:pt idx="513">
                  <c:v>0.29968282134908281</c:v>
                </c:pt>
                <c:pt idx="514">
                  <c:v>0.2983730376153102</c:v>
                </c:pt>
                <c:pt idx="515">
                  <c:v>0.30094147070536581</c:v>
                </c:pt>
                <c:pt idx="516">
                  <c:v>0.30264983497131731</c:v>
                </c:pt>
                <c:pt idx="517">
                  <c:v>0.29864449034049573</c:v>
                </c:pt>
                <c:pt idx="518">
                  <c:v>0.29821824535709029</c:v>
                </c:pt>
                <c:pt idx="519">
                  <c:v>0.29691281682569426</c:v>
                </c:pt>
                <c:pt idx="520">
                  <c:v>0.29531429310662799</c:v>
                </c:pt>
                <c:pt idx="521">
                  <c:v>0.29830994779435266</c:v>
                </c:pt>
                <c:pt idx="522">
                  <c:v>0.29910252492028694</c:v>
                </c:pt>
                <c:pt idx="523">
                  <c:v>0.29957070718427109</c:v>
                </c:pt>
                <c:pt idx="524">
                  <c:v>0.29766818371855036</c:v>
                </c:pt>
                <c:pt idx="525">
                  <c:v>0.2984650188016727</c:v>
                </c:pt>
                <c:pt idx="526">
                  <c:v>0.29599470976691028</c:v>
                </c:pt>
                <c:pt idx="527">
                  <c:v>0.29798810213864335</c:v>
                </c:pt>
                <c:pt idx="528">
                  <c:v>0.29734782802177417</c:v>
                </c:pt>
                <c:pt idx="529">
                  <c:v>0.29877250169730524</c:v>
                </c:pt>
                <c:pt idx="530">
                  <c:v>0.29916504594106358</c:v>
                </c:pt>
                <c:pt idx="531">
                  <c:v>0.29823555697534748</c:v>
                </c:pt>
                <c:pt idx="532">
                  <c:v>0.29907907124595023</c:v>
                </c:pt>
                <c:pt idx="533">
                  <c:v>0.29993405547831753</c:v>
                </c:pt>
                <c:pt idx="534">
                  <c:v>0.30289878176421675</c:v>
                </c:pt>
                <c:pt idx="535">
                  <c:v>0.30173002226581508</c:v>
                </c:pt>
                <c:pt idx="536">
                  <c:v>0.30202810553963289</c:v>
                </c:pt>
                <c:pt idx="537">
                  <c:v>0.30201785296013767</c:v>
                </c:pt>
                <c:pt idx="538">
                  <c:v>0.30276126646369822</c:v>
                </c:pt>
                <c:pt idx="539">
                  <c:v>0.3012420289524767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60832"/>
        <c:axId val="86759296"/>
      </c:scatterChart>
      <c:valAx>
        <c:axId val="86751872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86757760"/>
        <c:crosses val="autoZero"/>
        <c:crossBetween val="midCat"/>
      </c:valAx>
      <c:valAx>
        <c:axId val="8675776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751872"/>
        <c:crosses val="autoZero"/>
        <c:crossBetween val="midCat"/>
      </c:valAx>
      <c:valAx>
        <c:axId val="86759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6760832"/>
        <c:crosses val="max"/>
        <c:crossBetween val="midCat"/>
      </c:valAx>
      <c:valAx>
        <c:axId val="86760832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86759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D15" sqref="D15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650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650</v>
      </c>
      <c r="E8" s="30" t="s">
        <v>31</v>
      </c>
      <c r="F8" s="32">
        <f>10000*SUMPRODUCT(calc!V7:V604,calc!X7:X604)</f>
        <v>3.3294922754146077E-3</v>
      </c>
      <c r="G8" s="32">
        <f>10000*SUMPRODUCT(calc!V7:V604,calc!Y7:Y604)</f>
        <v>8.6462285123721256E-4</v>
      </c>
      <c r="H8" s="32">
        <f>10000*SUMPRODUCT(calc!V7:V604,calc!Z7:Z604)</f>
        <v>3.9912567460623688E-4</v>
      </c>
      <c r="I8" s="33">
        <f>10000*SUMPRODUCT(calc!V7:V604,calc!AB7:AB604)</f>
        <v>1.0970673921675057E-3</v>
      </c>
      <c r="J8" s="34"/>
    </row>
    <row r="9" spans="1:13" x14ac:dyDescent="0.2">
      <c r="E9" s="30" t="s">
        <v>32</v>
      </c>
      <c r="F9" s="32">
        <f>10000*SUMPRODUCT(calc!X7:X604,calc!AF7:AF604)</f>
        <v>2.6298344374972599E-3</v>
      </c>
      <c r="G9" s="32">
        <f>10000*SUMPRODUCT(calc!Y7:Y604,calc!AF7:AF604)</f>
        <v>5.6353424750504573E-4</v>
      </c>
      <c r="H9" s="32">
        <f>10000*SUMPRODUCT(calc!Z7:Z604,calc!AF7:AF604)</f>
        <v>5.5644042105440796E-7</v>
      </c>
      <c r="I9" s="33">
        <f>10000*SUMPRODUCT(calc!AF7:AF604,calc!AB7:AB604)</f>
        <v>3.9740955425015634E-4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2.2209116127131263E-4</v>
      </c>
      <c r="G10" s="32">
        <f>10000*SUMPRODUCT(calc!Y7:Y604,calc!AJ7:AJ604)</f>
        <v>2.2209116127131263E-4</v>
      </c>
      <c r="H10" s="32">
        <f>10000*SUMPRODUCT(calc!Z7:Z604,calc!AJ7:AJ604)</f>
        <v>0</v>
      </c>
      <c r="I10" s="33">
        <f>10000*SUMPRODUCT(calc!AB7:AB604,calc!AJ7:AJ604)</f>
        <v>1.3109500145026389E-4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1.4858472685995246E-3</v>
      </c>
      <c r="G11" s="32">
        <f>10000*SUMPRODUCT(calc!Y7:Y604,calc!AN7:AN604)</f>
        <v>1.4854267669010773E-3</v>
      </c>
      <c r="H11" s="32">
        <f>10000*SUMPRODUCT(calc!Z7:Z604,calc!AN7:AN604)</f>
        <v>4.2050169844686489E-7</v>
      </c>
      <c r="I11" s="33">
        <f>10000*SUMPRODUCT(calc!AB7:AB604,calc!AN7:AN604)</f>
        <v>7.7953441862128555E-4</v>
      </c>
      <c r="J11" s="34"/>
    </row>
    <row r="12" spans="1:13" x14ac:dyDescent="0.2">
      <c r="E12" s="30" t="s">
        <v>64</v>
      </c>
      <c r="F12" s="32">
        <f>10000*SUMPRODUCT(calc!X7:X604,calc!AR7:AR604)</f>
        <v>1.264365239838895E-3</v>
      </c>
      <c r="G12" s="32">
        <f>10000*SUMPRODUCT(calc!Y7:Y604,calc!AR7:AR604)</f>
        <v>1.2546204335390052E-3</v>
      </c>
      <c r="H12" s="32">
        <f>10000*SUMPRODUCT(calc!Z7:Z604,calc!AR7:AR604)</f>
        <v>9.7448062998891707E-6</v>
      </c>
      <c r="I12" s="39">
        <f>10000*SUMPRODUCT(calc!AB7:AB604,calc!AR7:AR604)</f>
        <v>7.7050496744574253E-4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4041.6</v>
      </c>
      <c r="C19" s="16">
        <v>4041.6</v>
      </c>
      <c r="D19" s="16">
        <v>4058.6</v>
      </c>
      <c r="E19" s="16">
        <v>4058.6</v>
      </c>
      <c r="F19" s="16">
        <v>4046.6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2992.6</v>
      </c>
      <c r="C20" s="16">
        <v>2992.6</v>
      </c>
      <c r="D20" s="16">
        <v>2989</v>
      </c>
      <c r="E20" s="16">
        <v>2989</v>
      </c>
      <c r="F20" s="16">
        <v>2988.8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2989.8</v>
      </c>
      <c r="C21" s="16">
        <v>2989.8</v>
      </c>
      <c r="D21" s="16">
        <v>2994.2</v>
      </c>
      <c r="E21" s="16">
        <v>2994.2</v>
      </c>
      <c r="F21" s="16">
        <v>2988.6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2991.8</v>
      </c>
      <c r="C22" s="16">
        <v>2991.8</v>
      </c>
      <c r="D22" s="16">
        <v>2989.6</v>
      </c>
      <c r="E22" s="16">
        <v>2989.6</v>
      </c>
      <c r="F22" s="16">
        <v>2988.6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4113.2</v>
      </c>
      <c r="C23" s="16">
        <v>4113.2</v>
      </c>
      <c r="D23" s="16">
        <v>4118.8</v>
      </c>
      <c r="E23" s="16">
        <v>4118.8</v>
      </c>
      <c r="F23" s="16">
        <v>4131.2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4167</v>
      </c>
      <c r="C24" s="16">
        <v>4167</v>
      </c>
      <c r="D24" s="16">
        <v>4153</v>
      </c>
      <c r="E24" s="16">
        <v>4153</v>
      </c>
      <c r="F24" s="16">
        <v>4162.2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4119.2</v>
      </c>
      <c r="C25" s="16">
        <v>4119.2</v>
      </c>
      <c r="D25" s="16">
        <v>4139.2</v>
      </c>
      <c r="E25" s="16">
        <v>4139.2</v>
      </c>
      <c r="F25" s="16">
        <v>4138.6000000000004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4147</v>
      </c>
      <c r="C26" s="16">
        <v>4147</v>
      </c>
      <c r="D26" s="16">
        <v>4146.3999999999996</v>
      </c>
      <c r="E26" s="16">
        <v>4146.3999999999996</v>
      </c>
      <c r="F26" s="16">
        <v>4159.2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4199</v>
      </c>
      <c r="C27" s="16">
        <v>4199</v>
      </c>
      <c r="D27" s="16">
        <v>4208.3999999999996</v>
      </c>
      <c r="E27" s="16">
        <v>4208.3999999999996</v>
      </c>
      <c r="F27" s="16">
        <v>4210.6000000000004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4110.2</v>
      </c>
      <c r="C28" s="16">
        <v>4110.2</v>
      </c>
      <c r="D28" s="16">
        <v>4120.2</v>
      </c>
      <c r="E28" s="16">
        <v>4120.2</v>
      </c>
      <c r="F28" s="16">
        <v>4138.3999999999996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4082.6</v>
      </c>
      <c r="C29" s="16">
        <v>4082.6</v>
      </c>
      <c r="D29" s="16">
        <v>4094.2</v>
      </c>
      <c r="E29" s="16">
        <v>4094.2</v>
      </c>
      <c r="F29" s="16">
        <v>4102.2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4058.6</v>
      </c>
      <c r="C30" s="16">
        <v>4058.6</v>
      </c>
      <c r="D30" s="16">
        <v>4051.4</v>
      </c>
      <c r="E30" s="16">
        <v>4051.4</v>
      </c>
      <c r="F30" s="16">
        <v>4051.2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4105.2</v>
      </c>
      <c r="C31" s="16">
        <v>4105.2</v>
      </c>
      <c r="D31" s="16">
        <v>4133.6000000000004</v>
      </c>
      <c r="E31" s="16">
        <v>4133.6000000000004</v>
      </c>
      <c r="F31" s="16">
        <v>4124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4105.3999999999996</v>
      </c>
      <c r="C32" s="16">
        <v>4105.3999999999996</v>
      </c>
      <c r="D32" s="16">
        <v>4109.6000000000004</v>
      </c>
      <c r="E32" s="16">
        <v>4109.6000000000004</v>
      </c>
      <c r="F32" s="16">
        <v>4110.8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4159.3999999999996</v>
      </c>
      <c r="C33" s="16">
        <v>4159.3999999999996</v>
      </c>
      <c r="D33" s="16">
        <v>4185.8</v>
      </c>
      <c r="E33" s="16">
        <v>4185.8</v>
      </c>
      <c r="F33" s="16">
        <v>4161.6000000000004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4099.8</v>
      </c>
      <c r="C34" s="16">
        <v>4099.8</v>
      </c>
      <c r="D34" s="16">
        <v>4124.6000000000004</v>
      </c>
      <c r="E34" s="16">
        <v>4124.6000000000004</v>
      </c>
      <c r="F34" s="16">
        <v>4106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4214.2</v>
      </c>
      <c r="C35" s="16">
        <v>4214.2</v>
      </c>
      <c r="D35" s="16">
        <v>4187.6000000000004</v>
      </c>
      <c r="E35" s="16">
        <v>4187.6000000000004</v>
      </c>
      <c r="F35" s="16">
        <v>4184.8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4099</v>
      </c>
      <c r="C36" s="16">
        <v>4099</v>
      </c>
      <c r="D36" s="16">
        <v>4105.3999999999996</v>
      </c>
      <c r="E36" s="16">
        <v>4105.3999999999996</v>
      </c>
      <c r="F36" s="16">
        <v>4121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4128.2</v>
      </c>
      <c r="C37" s="16">
        <v>4128.2</v>
      </c>
      <c r="D37" s="16">
        <v>4142.6000000000004</v>
      </c>
      <c r="E37" s="16">
        <v>4142.6000000000004</v>
      </c>
      <c r="F37" s="16">
        <v>4124.6000000000004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4320.6000000000004</v>
      </c>
      <c r="C38" s="16">
        <v>4320.6000000000004</v>
      </c>
      <c r="D38" s="16">
        <v>4344.2</v>
      </c>
      <c r="E38" s="16">
        <v>4344.2</v>
      </c>
      <c r="F38" s="16">
        <v>4346.6000000000004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4139</v>
      </c>
      <c r="C39" s="16">
        <v>4139</v>
      </c>
      <c r="D39" s="16">
        <v>4127.2</v>
      </c>
      <c r="E39" s="16">
        <v>4127.2</v>
      </c>
      <c r="F39" s="16">
        <v>4148.8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4092.8</v>
      </c>
      <c r="C40" s="16">
        <v>4092.8</v>
      </c>
      <c r="D40" s="16">
        <v>4065.2</v>
      </c>
      <c r="E40" s="16">
        <v>4065.2</v>
      </c>
      <c r="F40" s="16">
        <v>4074.8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4114.8</v>
      </c>
      <c r="C41" s="16">
        <v>4114.8</v>
      </c>
      <c r="D41" s="16">
        <v>4089.4</v>
      </c>
      <c r="E41" s="16">
        <v>4089.4</v>
      </c>
      <c r="F41" s="16">
        <v>4097.8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4091.2</v>
      </c>
      <c r="C42" s="16">
        <v>4091.2</v>
      </c>
      <c r="D42" s="16">
        <v>4100.2</v>
      </c>
      <c r="E42" s="16">
        <v>4100.2</v>
      </c>
      <c r="F42" s="16">
        <v>4094.4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4158.3999999999996</v>
      </c>
      <c r="C43" s="16">
        <v>4158.3999999999996</v>
      </c>
      <c r="D43" s="16">
        <v>4146.3999999999996</v>
      </c>
      <c r="E43" s="16">
        <v>4146.3999999999996</v>
      </c>
      <c r="F43" s="16">
        <v>4174.6000000000004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4181</v>
      </c>
      <c r="C44" s="16">
        <v>4181</v>
      </c>
      <c r="D44" s="16">
        <v>4206.8</v>
      </c>
      <c r="E44" s="16">
        <v>4206.8</v>
      </c>
      <c r="F44" s="16">
        <v>4173.8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4117.6000000000004</v>
      </c>
      <c r="C45" s="16">
        <v>4117.6000000000004</v>
      </c>
      <c r="D45" s="16">
        <v>4112.2</v>
      </c>
      <c r="E45" s="16">
        <v>4112.2</v>
      </c>
      <c r="F45" s="16">
        <v>4117.3999999999996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4137</v>
      </c>
      <c r="C46" s="16">
        <v>4137</v>
      </c>
      <c r="D46" s="16">
        <v>4147</v>
      </c>
      <c r="E46" s="16">
        <v>4147</v>
      </c>
      <c r="F46" s="16">
        <v>4125.6000000000004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4185.3999999999996</v>
      </c>
      <c r="C47" s="16">
        <v>4185.3999999999996</v>
      </c>
      <c r="D47" s="16">
        <v>4198.3999999999996</v>
      </c>
      <c r="E47" s="16">
        <v>4198.3999999999996</v>
      </c>
      <c r="F47" s="16">
        <v>4194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4190.2</v>
      </c>
      <c r="C48" s="16">
        <v>4190.2</v>
      </c>
      <c r="D48" s="16">
        <v>4189.3999999999996</v>
      </c>
      <c r="E48" s="16">
        <v>4189.3999999999996</v>
      </c>
      <c r="F48" s="16">
        <v>4193.8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4185.3999999999996</v>
      </c>
      <c r="C49" s="16">
        <v>4185.3999999999996</v>
      </c>
      <c r="D49" s="16">
        <v>4180.8</v>
      </c>
      <c r="E49" s="16">
        <v>4180.8</v>
      </c>
      <c r="F49" s="16">
        <v>4184.2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4079</v>
      </c>
      <c r="C50" s="16">
        <v>4079</v>
      </c>
      <c r="D50" s="16">
        <v>4070.2</v>
      </c>
      <c r="E50" s="16">
        <v>4070.2</v>
      </c>
      <c r="F50" s="16">
        <v>4097.8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4167</v>
      </c>
      <c r="C51" s="16">
        <v>4167</v>
      </c>
      <c r="D51" s="16">
        <v>4178.8</v>
      </c>
      <c r="E51" s="16">
        <v>4178.8</v>
      </c>
      <c r="F51" s="16">
        <v>4152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4072.2</v>
      </c>
      <c r="C52" s="16">
        <v>4072.2</v>
      </c>
      <c r="D52" s="16">
        <v>4100</v>
      </c>
      <c r="E52" s="16">
        <v>4100</v>
      </c>
      <c r="F52" s="16">
        <v>4095.2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4210.8</v>
      </c>
      <c r="C53" s="16">
        <v>4210.8</v>
      </c>
      <c r="D53" s="16">
        <v>4186.2</v>
      </c>
      <c r="E53" s="16">
        <v>4186.2</v>
      </c>
      <c r="F53" s="16">
        <v>4203.8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4250.6000000000004</v>
      </c>
      <c r="C54" s="16">
        <v>4250.6000000000004</v>
      </c>
      <c r="D54" s="16">
        <v>4235.2</v>
      </c>
      <c r="E54" s="16">
        <v>4235.2</v>
      </c>
      <c r="F54" s="16">
        <v>4223.2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4115.8</v>
      </c>
      <c r="C55" s="16">
        <v>4115.8</v>
      </c>
      <c r="D55" s="16">
        <v>4122.3999999999996</v>
      </c>
      <c r="E55" s="16">
        <v>4122.3999999999996</v>
      </c>
      <c r="F55" s="16">
        <v>4120.3999999999996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4092.8</v>
      </c>
      <c r="C56" s="16">
        <v>4092.8</v>
      </c>
      <c r="D56" s="16">
        <v>4100</v>
      </c>
      <c r="E56" s="16">
        <v>4100</v>
      </c>
      <c r="F56" s="16">
        <v>4107.2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4251.2</v>
      </c>
      <c r="C57" s="16">
        <v>4251.2</v>
      </c>
      <c r="D57" s="16">
        <v>4246.3999999999996</v>
      </c>
      <c r="E57" s="16">
        <v>4246.3999999999996</v>
      </c>
      <c r="F57" s="16">
        <v>4244.8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4115</v>
      </c>
      <c r="C58" s="16">
        <v>4115</v>
      </c>
      <c r="D58" s="16">
        <v>4128</v>
      </c>
      <c r="E58" s="16">
        <v>4128</v>
      </c>
      <c r="F58" s="16">
        <v>4115.2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4159.8</v>
      </c>
      <c r="C59" s="16">
        <v>4159.8</v>
      </c>
      <c r="D59" s="16">
        <v>4171.8</v>
      </c>
      <c r="E59" s="16">
        <v>4171.8</v>
      </c>
      <c r="F59" s="16">
        <v>4174.6000000000004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4334.2</v>
      </c>
      <c r="C60" s="16">
        <v>4334.2</v>
      </c>
      <c r="D60" s="16">
        <v>4337.6000000000004</v>
      </c>
      <c r="E60" s="16">
        <v>4337.6000000000004</v>
      </c>
      <c r="F60" s="16">
        <v>4332.2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4166</v>
      </c>
      <c r="C61" s="16">
        <v>4166</v>
      </c>
      <c r="D61" s="16">
        <v>4149.2</v>
      </c>
      <c r="E61" s="16">
        <v>4149.2</v>
      </c>
      <c r="F61" s="16">
        <v>4145.2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4192</v>
      </c>
      <c r="C62" s="16">
        <v>4192</v>
      </c>
      <c r="D62" s="16">
        <v>4185.2</v>
      </c>
      <c r="E62" s="16">
        <v>4185.2</v>
      </c>
      <c r="F62" s="16">
        <v>4189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4137.2</v>
      </c>
      <c r="C63" s="16">
        <v>4137.2</v>
      </c>
      <c r="D63" s="16">
        <v>4135</v>
      </c>
      <c r="E63" s="16">
        <v>4135</v>
      </c>
      <c r="F63" s="16">
        <v>4138.2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4202.2</v>
      </c>
      <c r="C64" s="16">
        <v>4202.2</v>
      </c>
      <c r="D64" s="16">
        <v>4229.3999999999996</v>
      </c>
      <c r="E64" s="16">
        <v>4229.3999999999996</v>
      </c>
      <c r="F64" s="16">
        <v>4191.3999999999996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4180.2</v>
      </c>
      <c r="C65" s="16">
        <v>4180.2</v>
      </c>
      <c r="D65" s="16">
        <v>4201.3999999999996</v>
      </c>
      <c r="E65" s="16">
        <v>4201.3999999999996</v>
      </c>
      <c r="F65" s="16">
        <v>4200.2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4135.8</v>
      </c>
      <c r="C66" s="16">
        <v>4135.8</v>
      </c>
      <c r="D66" s="16">
        <v>4147</v>
      </c>
      <c r="E66" s="16">
        <v>4147</v>
      </c>
      <c r="F66" s="16">
        <v>4149.6000000000004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4138</v>
      </c>
      <c r="C67" s="16">
        <v>4138</v>
      </c>
      <c r="D67" s="16">
        <v>4169.8</v>
      </c>
      <c r="E67" s="16">
        <v>4169.8</v>
      </c>
      <c r="F67" s="16">
        <v>4154.6000000000004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4185</v>
      </c>
      <c r="C68" s="16">
        <v>4185</v>
      </c>
      <c r="D68" s="16">
        <v>4183.8</v>
      </c>
      <c r="E68" s="16">
        <v>4183.8</v>
      </c>
      <c r="F68" s="16">
        <v>4188.8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4154.6000000000004</v>
      </c>
      <c r="C69" s="16">
        <v>4154.6000000000004</v>
      </c>
      <c r="D69" s="16">
        <v>4147.6000000000004</v>
      </c>
      <c r="E69" s="16">
        <v>4147.6000000000004</v>
      </c>
      <c r="F69" s="16">
        <v>4169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4102.2</v>
      </c>
      <c r="C70" s="16">
        <v>4102.2</v>
      </c>
      <c r="D70" s="16">
        <v>4114.3999999999996</v>
      </c>
      <c r="E70" s="16">
        <v>4114.3999999999996</v>
      </c>
      <c r="F70" s="16">
        <v>4125.2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4290.2</v>
      </c>
      <c r="C71" s="16">
        <v>4290.2</v>
      </c>
      <c r="D71" s="16">
        <v>4277.6000000000004</v>
      </c>
      <c r="E71" s="16">
        <v>4277.6000000000004</v>
      </c>
      <c r="F71" s="16">
        <v>4285.6000000000004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4190</v>
      </c>
      <c r="C72" s="16">
        <v>4190</v>
      </c>
      <c r="D72" s="16">
        <v>4207</v>
      </c>
      <c r="E72" s="16">
        <v>4207</v>
      </c>
      <c r="F72" s="16">
        <v>4193.8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4121.6000000000004</v>
      </c>
      <c r="C73" s="16">
        <v>4121.6000000000004</v>
      </c>
      <c r="D73" s="16">
        <v>4134.3999999999996</v>
      </c>
      <c r="E73" s="16">
        <v>4134.3999999999996</v>
      </c>
      <c r="F73" s="16">
        <v>4140.6000000000004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4303.3999999999996</v>
      </c>
      <c r="C74" s="16">
        <v>4303.3999999999996</v>
      </c>
      <c r="D74" s="16">
        <v>4306.8</v>
      </c>
      <c r="E74" s="16">
        <v>4306.8</v>
      </c>
      <c r="F74" s="16">
        <v>4308.3999999999996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4174.6000000000004</v>
      </c>
      <c r="C75" s="16">
        <v>4174.6000000000004</v>
      </c>
      <c r="D75" s="16">
        <v>4187</v>
      </c>
      <c r="E75" s="16">
        <v>4187</v>
      </c>
      <c r="F75" s="16">
        <v>4188.8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4257.2</v>
      </c>
      <c r="C76" s="16">
        <v>4257.2</v>
      </c>
      <c r="D76" s="16">
        <v>4272</v>
      </c>
      <c r="E76" s="16">
        <v>4272</v>
      </c>
      <c r="F76" s="16">
        <v>4264.8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4166.2</v>
      </c>
      <c r="C77" s="16">
        <v>4166.2</v>
      </c>
      <c r="D77" s="16">
        <v>4175.6000000000004</v>
      </c>
      <c r="E77" s="16">
        <v>4175.6000000000004</v>
      </c>
      <c r="F77" s="16">
        <v>4188.2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4200.6000000000004</v>
      </c>
      <c r="C78" s="16">
        <v>4200.6000000000004</v>
      </c>
      <c r="D78" s="16">
        <v>4205.8</v>
      </c>
      <c r="E78" s="16">
        <v>4205.8</v>
      </c>
      <c r="F78" s="16">
        <v>4200.3999999999996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4180</v>
      </c>
      <c r="C79" s="16">
        <v>4180</v>
      </c>
      <c r="D79" s="16">
        <v>4199.2</v>
      </c>
      <c r="E79" s="16">
        <v>4199.2</v>
      </c>
      <c r="F79" s="16">
        <v>4213.3999999999996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4185.3999999999996</v>
      </c>
      <c r="C80" s="16">
        <v>4185.3999999999996</v>
      </c>
      <c r="D80" s="16">
        <v>4190.8</v>
      </c>
      <c r="E80" s="16">
        <v>4190.8</v>
      </c>
      <c r="F80" s="16">
        <v>4189.2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4123.2</v>
      </c>
      <c r="C81" s="16">
        <v>4123.2</v>
      </c>
      <c r="D81" s="16">
        <v>4138.2</v>
      </c>
      <c r="E81" s="16">
        <v>4138.2</v>
      </c>
      <c r="F81" s="16">
        <v>4131.6000000000004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4134.2</v>
      </c>
      <c r="C82" s="16">
        <v>4134.2</v>
      </c>
      <c r="D82" s="16">
        <v>4141.2</v>
      </c>
      <c r="E82" s="16">
        <v>4141.2</v>
      </c>
      <c r="F82" s="16">
        <v>4147.2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4247</v>
      </c>
      <c r="C83" s="16">
        <v>4247</v>
      </c>
      <c r="D83" s="16">
        <v>4233.2</v>
      </c>
      <c r="E83" s="16">
        <v>4233.2</v>
      </c>
      <c r="F83" s="16">
        <v>4245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4055.2</v>
      </c>
      <c r="C84" s="16">
        <v>4055.2</v>
      </c>
      <c r="D84" s="16">
        <v>4067.6</v>
      </c>
      <c r="E84" s="16">
        <v>4067.6</v>
      </c>
      <c r="F84" s="16">
        <v>4072.4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4111.8</v>
      </c>
      <c r="C85" s="16">
        <v>4111.8</v>
      </c>
      <c r="D85" s="16">
        <v>4124.3999999999996</v>
      </c>
      <c r="E85" s="16">
        <v>4124.3999999999996</v>
      </c>
      <c r="F85" s="16">
        <v>4115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4134.8</v>
      </c>
      <c r="C86" s="16">
        <v>4134.8</v>
      </c>
      <c r="D86" s="16">
        <v>4126.6000000000004</v>
      </c>
      <c r="E86" s="16">
        <v>4126.6000000000004</v>
      </c>
      <c r="F86" s="16">
        <v>4125.8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4145.2</v>
      </c>
      <c r="C87" s="16">
        <v>4145.2</v>
      </c>
      <c r="D87" s="16">
        <v>4144.2</v>
      </c>
      <c r="E87" s="16">
        <v>4144.2</v>
      </c>
      <c r="F87" s="16">
        <v>4173.2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4242.2</v>
      </c>
      <c r="C88" s="16">
        <v>4242.2</v>
      </c>
      <c r="D88" s="16">
        <v>4252.8</v>
      </c>
      <c r="E88" s="16">
        <v>4252.8</v>
      </c>
      <c r="F88" s="16">
        <v>4267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4112</v>
      </c>
      <c r="C89" s="16">
        <v>4112</v>
      </c>
      <c r="D89" s="16">
        <v>4128.6000000000004</v>
      </c>
      <c r="E89" s="16">
        <v>4128.6000000000004</v>
      </c>
      <c r="F89" s="16">
        <v>4124.2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4206.8</v>
      </c>
      <c r="C90" s="16">
        <v>4206.8</v>
      </c>
      <c r="D90" s="16">
        <v>4215</v>
      </c>
      <c r="E90" s="16">
        <v>4215</v>
      </c>
      <c r="F90" s="16">
        <v>4229.8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4115.6000000000004</v>
      </c>
      <c r="C91" s="16">
        <v>4115.6000000000004</v>
      </c>
      <c r="D91" s="16">
        <v>4124.2</v>
      </c>
      <c r="E91" s="16">
        <v>4124.2</v>
      </c>
      <c r="F91" s="16">
        <v>4122.2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4242.8</v>
      </c>
      <c r="C92" s="16">
        <v>4242.8</v>
      </c>
      <c r="D92" s="16">
        <v>4222.3999999999996</v>
      </c>
      <c r="E92" s="16">
        <v>4222.3999999999996</v>
      </c>
      <c r="F92" s="16">
        <v>4233.8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4122.3999999999996</v>
      </c>
      <c r="C93" s="16">
        <v>4122.3999999999996</v>
      </c>
      <c r="D93" s="16">
        <v>4149.6000000000004</v>
      </c>
      <c r="E93" s="16">
        <v>4149.6000000000004</v>
      </c>
      <c r="F93" s="16">
        <v>4145.6000000000004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4220.2</v>
      </c>
      <c r="C94" s="16">
        <v>4220.2</v>
      </c>
      <c r="D94" s="16">
        <v>4233</v>
      </c>
      <c r="E94" s="16">
        <v>4233</v>
      </c>
      <c r="F94" s="16">
        <v>4210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4186.8</v>
      </c>
      <c r="C95" s="16">
        <v>4186.8</v>
      </c>
      <c r="D95" s="16">
        <v>4172</v>
      </c>
      <c r="E95" s="16">
        <v>4172</v>
      </c>
      <c r="F95" s="16">
        <v>4177.2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4135.3999999999996</v>
      </c>
      <c r="C96" s="16">
        <v>4135.3999999999996</v>
      </c>
      <c r="D96" s="16">
        <v>4145</v>
      </c>
      <c r="E96" s="16">
        <v>4145</v>
      </c>
      <c r="F96" s="16">
        <v>4131.8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4085.4</v>
      </c>
      <c r="C97" s="16">
        <v>4085.4</v>
      </c>
      <c r="D97" s="16">
        <v>4115.3999999999996</v>
      </c>
      <c r="E97" s="16">
        <v>4115.3999999999996</v>
      </c>
      <c r="F97" s="16">
        <v>4104.6000000000004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4156.6000000000004</v>
      </c>
      <c r="C98" s="16">
        <v>4156.6000000000004</v>
      </c>
      <c r="D98" s="16">
        <v>4147</v>
      </c>
      <c r="E98" s="16">
        <v>4147</v>
      </c>
      <c r="F98" s="16">
        <v>4166.2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4128.3999999999996</v>
      </c>
      <c r="C99" s="16">
        <v>4128.3999999999996</v>
      </c>
      <c r="D99" s="16">
        <v>4128.6000000000004</v>
      </c>
      <c r="E99" s="16">
        <v>4128.6000000000004</v>
      </c>
      <c r="F99" s="16">
        <v>4131.6000000000004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4172.8</v>
      </c>
      <c r="C100" s="16">
        <v>4172.8</v>
      </c>
      <c r="D100" s="16">
        <v>4173.3999999999996</v>
      </c>
      <c r="E100" s="16">
        <v>4173.3999999999996</v>
      </c>
      <c r="F100" s="16">
        <v>4169.8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4226.8</v>
      </c>
      <c r="C101" s="16">
        <v>4226.8</v>
      </c>
      <c r="D101" s="16">
        <v>4246.8</v>
      </c>
      <c r="E101" s="16">
        <v>4246.8</v>
      </c>
      <c r="F101" s="16">
        <v>4234.3999999999996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4154.2</v>
      </c>
      <c r="C102" s="16">
        <v>4154.2</v>
      </c>
      <c r="D102" s="16">
        <v>4146</v>
      </c>
      <c r="E102" s="16">
        <v>4146</v>
      </c>
      <c r="F102" s="16">
        <v>4160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4209.3999999999996</v>
      </c>
      <c r="C103" s="16">
        <v>4209.3999999999996</v>
      </c>
      <c r="D103" s="16">
        <v>4193</v>
      </c>
      <c r="E103" s="16">
        <v>4193</v>
      </c>
      <c r="F103" s="16">
        <v>4192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4201</v>
      </c>
      <c r="C104" s="16">
        <v>4201</v>
      </c>
      <c r="D104" s="16">
        <v>4208.2</v>
      </c>
      <c r="E104" s="16">
        <v>4208.2</v>
      </c>
      <c r="F104" s="16">
        <v>4219.8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4204.3999999999996</v>
      </c>
      <c r="C105" s="16">
        <v>4204.3999999999996</v>
      </c>
      <c r="D105" s="16">
        <v>4222.2</v>
      </c>
      <c r="E105" s="16">
        <v>4222.2</v>
      </c>
      <c r="F105" s="16">
        <v>4204.2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4152</v>
      </c>
      <c r="C106" s="16">
        <v>4152</v>
      </c>
      <c r="D106" s="16">
        <v>4157.8</v>
      </c>
      <c r="E106" s="16">
        <v>4157.8</v>
      </c>
      <c r="F106" s="16">
        <v>4162.8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4168.3999999999996</v>
      </c>
      <c r="C107" s="16">
        <v>4168.3999999999996</v>
      </c>
      <c r="D107" s="16">
        <v>4150.2</v>
      </c>
      <c r="E107" s="16">
        <v>4150.2</v>
      </c>
      <c r="F107" s="16">
        <v>4182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4128.2</v>
      </c>
      <c r="C108" s="16">
        <v>4128.2</v>
      </c>
      <c r="D108" s="16">
        <v>4140.6000000000004</v>
      </c>
      <c r="E108" s="16">
        <v>4140.6000000000004</v>
      </c>
      <c r="F108" s="16">
        <v>4124.2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4225.8</v>
      </c>
      <c r="C109" s="16">
        <v>4225.8</v>
      </c>
      <c r="D109" s="16">
        <v>4221.2</v>
      </c>
      <c r="E109" s="16">
        <v>4221.2</v>
      </c>
      <c r="F109" s="16">
        <v>4236.3999999999996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4256.2</v>
      </c>
      <c r="C110" s="16">
        <v>4256.2</v>
      </c>
      <c r="D110" s="16">
        <v>4262.6000000000004</v>
      </c>
      <c r="E110" s="16">
        <v>4262.6000000000004</v>
      </c>
      <c r="F110" s="16">
        <v>4255.2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4182.2</v>
      </c>
      <c r="C111" s="16">
        <v>4182.2</v>
      </c>
      <c r="D111" s="16">
        <v>4188.2</v>
      </c>
      <c r="E111" s="16">
        <v>4188.2</v>
      </c>
      <c r="F111" s="16">
        <v>4181.3999999999996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4170.3999999999996</v>
      </c>
      <c r="C112" s="16">
        <v>4170.3999999999996</v>
      </c>
      <c r="D112" s="16">
        <v>4169.6000000000004</v>
      </c>
      <c r="E112" s="16">
        <v>4169.6000000000004</v>
      </c>
      <c r="F112" s="16">
        <v>4180.6000000000004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4128.3999999999996</v>
      </c>
      <c r="C113" s="16">
        <v>4128.3999999999996</v>
      </c>
      <c r="D113" s="16">
        <v>4107.3999999999996</v>
      </c>
      <c r="E113" s="16">
        <v>4107.3999999999996</v>
      </c>
      <c r="F113" s="16">
        <v>4114.3999999999996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4180.3999999999996</v>
      </c>
      <c r="C114" s="16">
        <v>4180.3999999999996</v>
      </c>
      <c r="D114" s="16">
        <v>4176.6000000000004</v>
      </c>
      <c r="E114" s="16">
        <v>4176.6000000000004</v>
      </c>
      <c r="F114" s="16">
        <v>4168.6000000000004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4166.3999999999996</v>
      </c>
      <c r="C115" s="16">
        <v>4166.3999999999996</v>
      </c>
      <c r="D115" s="16">
        <v>4207</v>
      </c>
      <c r="E115" s="16">
        <v>4207</v>
      </c>
      <c r="F115" s="16">
        <v>4193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4414</v>
      </c>
      <c r="C116" s="16">
        <v>4414</v>
      </c>
      <c r="D116" s="16">
        <v>4426.8</v>
      </c>
      <c r="E116" s="16">
        <v>4426.8</v>
      </c>
      <c r="F116" s="16">
        <v>4427.6000000000004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4189.6000000000004</v>
      </c>
      <c r="C117" s="16">
        <v>4189.6000000000004</v>
      </c>
      <c r="D117" s="16">
        <v>4208.8</v>
      </c>
      <c r="E117" s="16">
        <v>4208.8</v>
      </c>
      <c r="F117" s="16">
        <v>4189.8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4128.2</v>
      </c>
      <c r="C118" s="16">
        <v>4128.2</v>
      </c>
      <c r="D118" s="16">
        <v>4121.8</v>
      </c>
      <c r="E118" s="16">
        <v>4121.8</v>
      </c>
      <c r="F118" s="16">
        <v>4111.2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4120.3999999999996</v>
      </c>
      <c r="C119" s="16">
        <v>4120.3999999999996</v>
      </c>
      <c r="D119" s="16">
        <v>4145.2</v>
      </c>
      <c r="E119" s="16">
        <v>4145.2</v>
      </c>
      <c r="F119" s="16">
        <v>4130.8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4088</v>
      </c>
      <c r="C120" s="16">
        <v>4088</v>
      </c>
      <c r="D120" s="16">
        <v>4105.8</v>
      </c>
      <c r="E120" s="16">
        <v>4105.8</v>
      </c>
      <c r="F120" s="16">
        <v>4115.2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4227</v>
      </c>
      <c r="C121" s="16">
        <v>4227</v>
      </c>
      <c r="D121" s="16">
        <v>4223.2</v>
      </c>
      <c r="E121" s="16">
        <v>4223.2</v>
      </c>
      <c r="F121" s="16">
        <v>4223.2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4330.6000000000004</v>
      </c>
      <c r="C122" s="16">
        <v>4330.6000000000004</v>
      </c>
      <c r="D122" s="16">
        <v>4346.2</v>
      </c>
      <c r="E122" s="16">
        <v>4346.2</v>
      </c>
      <c r="F122" s="16">
        <v>4321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4136</v>
      </c>
      <c r="C123" s="16">
        <v>4136</v>
      </c>
      <c r="D123" s="16">
        <v>4150.3999999999996</v>
      </c>
      <c r="E123" s="16">
        <v>4150.3999999999996</v>
      </c>
      <c r="F123" s="16">
        <v>4141.3999999999996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4199.3999999999996</v>
      </c>
      <c r="C124" s="16">
        <v>4199.3999999999996</v>
      </c>
      <c r="D124" s="16">
        <v>4203.3999999999996</v>
      </c>
      <c r="E124" s="16">
        <v>4203.3999999999996</v>
      </c>
      <c r="F124" s="16">
        <v>4198.2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4182</v>
      </c>
      <c r="C125" s="16">
        <v>4182</v>
      </c>
      <c r="D125" s="16">
        <v>4184.2</v>
      </c>
      <c r="E125" s="16">
        <v>4184.2</v>
      </c>
      <c r="F125" s="16">
        <v>4177.6000000000004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4178.2</v>
      </c>
      <c r="C126" s="16">
        <v>4178.2</v>
      </c>
      <c r="D126" s="16">
        <v>4198.3999999999996</v>
      </c>
      <c r="E126" s="16">
        <v>4198.3999999999996</v>
      </c>
      <c r="F126" s="16">
        <v>4192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4154.8</v>
      </c>
      <c r="C127" s="16">
        <v>4154.8</v>
      </c>
      <c r="D127" s="16">
        <v>4165.3999999999996</v>
      </c>
      <c r="E127" s="16">
        <v>4165.3999999999996</v>
      </c>
      <c r="F127" s="16">
        <v>4158.2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4089.6</v>
      </c>
      <c r="C128" s="16">
        <v>4089.6</v>
      </c>
      <c r="D128" s="16">
        <v>4097</v>
      </c>
      <c r="E128" s="16">
        <v>4097</v>
      </c>
      <c r="F128" s="16">
        <v>4089.8</v>
      </c>
      <c r="H128" s="46">
        <f t="shared" si="1"/>
        <v>251.42</v>
      </c>
      <c r="I128" s="26">
        <f>$C$10*calc!T115*front!K128</f>
        <v>7.547640120958064E-8</v>
      </c>
      <c r="K128" s="48">
        <v>2.7459957699929973E-9</v>
      </c>
    </row>
    <row r="129" spans="1:11" x14ac:dyDescent="0.2">
      <c r="A129" s="49">
        <v>251.89</v>
      </c>
      <c r="B129" s="16">
        <v>4215.8</v>
      </c>
      <c r="C129" s="16">
        <v>4215.8</v>
      </c>
      <c r="D129" s="16">
        <v>4211.8</v>
      </c>
      <c r="E129" s="16">
        <v>4211.8</v>
      </c>
      <c r="F129" s="16">
        <v>4209</v>
      </c>
      <c r="H129" s="46">
        <f t="shared" si="1"/>
        <v>251.89</v>
      </c>
      <c r="I129" s="26">
        <f>$C$10*calc!T116*front!K129</f>
        <v>6.7626086425825254E-8</v>
      </c>
      <c r="K129" s="48">
        <v>2.7200013410058168E-9</v>
      </c>
    </row>
    <row r="130" spans="1:11" x14ac:dyDescent="0.2">
      <c r="A130" s="49">
        <v>252.36</v>
      </c>
      <c r="B130" s="16">
        <v>4269.8</v>
      </c>
      <c r="C130" s="16">
        <v>4269.8</v>
      </c>
      <c r="D130" s="16">
        <v>4284.8</v>
      </c>
      <c r="E130" s="16">
        <v>4284.8</v>
      </c>
      <c r="F130" s="16">
        <v>4281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4166.2</v>
      </c>
      <c r="C131" s="16">
        <v>4166.2</v>
      </c>
      <c r="D131" s="16">
        <v>4187</v>
      </c>
      <c r="E131" s="16">
        <v>4187</v>
      </c>
      <c r="F131" s="16">
        <v>4192.6000000000004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4146.2</v>
      </c>
      <c r="C132" s="16">
        <v>4146.2</v>
      </c>
      <c r="D132" s="16">
        <v>4152</v>
      </c>
      <c r="E132" s="16">
        <v>4152</v>
      </c>
      <c r="F132" s="16">
        <v>4170.6000000000004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4253</v>
      </c>
      <c r="C133" s="16">
        <v>4253</v>
      </c>
      <c r="D133" s="16">
        <v>4233.8</v>
      </c>
      <c r="E133" s="16">
        <v>4233.8</v>
      </c>
      <c r="F133" s="16">
        <v>4249.2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4258</v>
      </c>
      <c r="C134" s="16">
        <v>4258</v>
      </c>
      <c r="D134" s="16">
        <v>4263</v>
      </c>
      <c r="E134" s="16">
        <v>4263</v>
      </c>
      <c r="F134" s="16">
        <v>4269.2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4100.8</v>
      </c>
      <c r="C135" s="16">
        <v>4100.8</v>
      </c>
      <c r="D135" s="16">
        <v>4105.8</v>
      </c>
      <c r="E135" s="16">
        <v>4105.8</v>
      </c>
      <c r="F135" s="16">
        <v>4111.3999999999996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4119.8</v>
      </c>
      <c r="C136" s="16">
        <v>4119.8</v>
      </c>
      <c r="D136" s="16">
        <v>4126</v>
      </c>
      <c r="E136" s="16">
        <v>4126</v>
      </c>
      <c r="F136" s="16">
        <v>4129.8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4243.2</v>
      </c>
      <c r="C137" s="16">
        <v>4243.2</v>
      </c>
      <c r="D137" s="16">
        <v>4225.2</v>
      </c>
      <c r="E137" s="16">
        <v>4225.2</v>
      </c>
      <c r="F137" s="16">
        <v>4237.3999999999996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4292.2</v>
      </c>
      <c r="C138" s="16">
        <v>4292.2</v>
      </c>
      <c r="D138" s="16">
        <v>4294.2</v>
      </c>
      <c r="E138" s="16">
        <v>4294.2</v>
      </c>
      <c r="F138" s="16">
        <v>4280.8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4164.8</v>
      </c>
      <c r="C139" s="16">
        <v>4164.8</v>
      </c>
      <c r="D139" s="16">
        <v>4179.3999999999996</v>
      </c>
      <c r="E139" s="16">
        <v>4179.3999999999996</v>
      </c>
      <c r="F139" s="16">
        <v>4166.3999999999996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4254.6000000000004</v>
      </c>
      <c r="C140" s="16">
        <v>4254.6000000000004</v>
      </c>
      <c r="D140" s="16">
        <v>4270.3999999999996</v>
      </c>
      <c r="E140" s="16">
        <v>4270.3999999999996</v>
      </c>
      <c r="F140" s="16">
        <v>4256.3999999999996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4233.2</v>
      </c>
      <c r="C141" s="16">
        <v>4233.2</v>
      </c>
      <c r="D141" s="16">
        <v>4244.3999999999996</v>
      </c>
      <c r="E141" s="16">
        <v>4244.3999999999996</v>
      </c>
      <c r="F141" s="16">
        <v>4243.3999999999996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4113</v>
      </c>
      <c r="C142" s="16">
        <v>4113</v>
      </c>
      <c r="D142" s="16">
        <v>4130.3999999999996</v>
      </c>
      <c r="E142" s="16">
        <v>4130.3999999999996</v>
      </c>
      <c r="F142" s="16">
        <v>4115.2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4166.2</v>
      </c>
      <c r="C143" s="16">
        <v>4166.2</v>
      </c>
      <c r="D143" s="16">
        <v>4177.2</v>
      </c>
      <c r="E143" s="16">
        <v>4177.2</v>
      </c>
      <c r="F143" s="16">
        <v>4185.8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4187.2</v>
      </c>
      <c r="C144" s="16">
        <v>4187.2</v>
      </c>
      <c r="D144" s="16">
        <v>4191.3999999999996</v>
      </c>
      <c r="E144" s="16">
        <v>4191.3999999999996</v>
      </c>
      <c r="F144" s="16">
        <v>4186.2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4175.6000000000004</v>
      </c>
      <c r="C145" s="16">
        <v>4175.6000000000004</v>
      </c>
      <c r="D145" s="16">
        <v>4201</v>
      </c>
      <c r="E145" s="16">
        <v>4201</v>
      </c>
      <c r="F145" s="16">
        <v>4203.2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4199.2</v>
      </c>
      <c r="C146" s="16">
        <v>4199.2</v>
      </c>
      <c r="D146" s="16">
        <v>4205</v>
      </c>
      <c r="E146" s="16">
        <v>4205</v>
      </c>
      <c r="F146" s="16">
        <v>4209.8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4068.8</v>
      </c>
      <c r="C147" s="16">
        <v>4068.8</v>
      </c>
      <c r="D147" s="16">
        <v>4055.6</v>
      </c>
      <c r="E147" s="16">
        <v>4055.6</v>
      </c>
      <c r="F147" s="16">
        <v>4067.4</v>
      </c>
      <c r="H147" s="46">
        <f t="shared" si="1"/>
        <v>260.35000000000002</v>
      </c>
      <c r="I147" s="26">
        <f>$C$10*calc!T134*front!K147</f>
        <v>4.14476176905256E-8</v>
      </c>
      <c r="K147" s="48">
        <v>2.2964658742766926E-9</v>
      </c>
    </row>
    <row r="148" spans="1:11" x14ac:dyDescent="0.2">
      <c r="A148" s="49">
        <v>260.82</v>
      </c>
      <c r="B148" s="16">
        <v>4171.2</v>
      </c>
      <c r="C148" s="16">
        <v>4171.2</v>
      </c>
      <c r="D148" s="16">
        <v>4170</v>
      </c>
      <c r="E148" s="16">
        <v>4170</v>
      </c>
      <c r="F148" s="16">
        <v>4179.8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4199</v>
      </c>
      <c r="C149" s="16">
        <v>4199</v>
      </c>
      <c r="D149" s="16">
        <v>4227.3999999999996</v>
      </c>
      <c r="E149" s="16">
        <v>4227.3999999999996</v>
      </c>
      <c r="F149" s="16">
        <v>4231.8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4179.3999999999996</v>
      </c>
      <c r="C150" s="16">
        <v>4179.3999999999996</v>
      </c>
      <c r="D150" s="16">
        <v>4210.8</v>
      </c>
      <c r="E150" s="16">
        <v>4210.8</v>
      </c>
      <c r="F150" s="16">
        <v>4203.3999999999996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4279.3999999999996</v>
      </c>
      <c r="C151" s="16">
        <v>4279.3999999999996</v>
      </c>
      <c r="D151" s="16">
        <v>4284</v>
      </c>
      <c r="E151" s="16">
        <v>4284</v>
      </c>
      <c r="F151" s="16">
        <v>4279.8</v>
      </c>
      <c r="H151" s="46">
        <f t="shared" si="2"/>
        <v>262.23</v>
      </c>
      <c r="I151" s="26">
        <f>$C$10*calc!T138*front!K151</f>
        <v>1.5320476969553044E-8</v>
      </c>
      <c r="K151" s="48">
        <v>2.2480146773661549E-9</v>
      </c>
    </row>
    <row r="152" spans="1:11" x14ac:dyDescent="0.2">
      <c r="A152" s="49">
        <v>262.7</v>
      </c>
      <c r="B152" s="16">
        <v>4188</v>
      </c>
      <c r="C152" s="16">
        <v>4188</v>
      </c>
      <c r="D152" s="16">
        <v>4184.3999999999996</v>
      </c>
      <c r="E152" s="16">
        <v>4184.3999999999996</v>
      </c>
      <c r="F152" s="16">
        <v>4174.6000000000004</v>
      </c>
      <c r="H152" s="46">
        <f t="shared" si="2"/>
        <v>262.7</v>
      </c>
      <c r="I152" s="26">
        <f>$C$10*calc!T139*front!K152</f>
        <v>9.5392143060790152E-8</v>
      </c>
      <c r="K152" s="48">
        <v>2.217395819854837E-9</v>
      </c>
    </row>
    <row r="153" spans="1:11" x14ac:dyDescent="0.2">
      <c r="A153" s="49">
        <v>263.17</v>
      </c>
      <c r="B153" s="16">
        <v>4315.8</v>
      </c>
      <c r="C153" s="16">
        <v>4315.8</v>
      </c>
      <c r="D153" s="16">
        <v>4339.8</v>
      </c>
      <c r="E153" s="16">
        <v>4339.8</v>
      </c>
      <c r="F153" s="16">
        <v>4314</v>
      </c>
      <c r="H153" s="46">
        <f t="shared" si="2"/>
        <v>263.17</v>
      </c>
      <c r="I153" s="26">
        <f>$C$10*calc!T140*front!K153</f>
        <v>8.8904339986591312E-8</v>
      </c>
      <c r="K153" s="48">
        <v>2.2172655636634864E-9</v>
      </c>
    </row>
    <row r="154" spans="1:11" x14ac:dyDescent="0.2">
      <c r="A154" s="49">
        <v>263.64</v>
      </c>
      <c r="B154" s="16">
        <v>4249.6000000000004</v>
      </c>
      <c r="C154" s="16">
        <v>4249.6000000000004</v>
      </c>
      <c r="D154" s="16">
        <v>4289.3999999999996</v>
      </c>
      <c r="E154" s="16">
        <v>4289.3999999999996</v>
      </c>
      <c r="F154" s="16">
        <v>4290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4130.2</v>
      </c>
      <c r="C155" s="16">
        <v>4130.2</v>
      </c>
      <c r="D155" s="16">
        <v>4146.8</v>
      </c>
      <c r="E155" s="16">
        <v>4146.8</v>
      </c>
      <c r="F155" s="16">
        <v>4151.8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4244.3999999999996</v>
      </c>
      <c r="C156" s="16">
        <v>4244.3999999999996</v>
      </c>
      <c r="D156" s="16">
        <v>4250</v>
      </c>
      <c r="E156" s="16">
        <v>4250</v>
      </c>
      <c r="F156" s="16">
        <v>4252.2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4200.8</v>
      </c>
      <c r="C157" s="16">
        <v>4200.8</v>
      </c>
      <c r="D157" s="16">
        <v>4205.8</v>
      </c>
      <c r="E157" s="16">
        <v>4205.8</v>
      </c>
      <c r="F157" s="16">
        <v>4203.6000000000004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4159.3999999999996</v>
      </c>
      <c r="C158" s="16">
        <v>4159.3999999999996</v>
      </c>
      <c r="D158" s="16">
        <v>4164.3999999999996</v>
      </c>
      <c r="E158" s="16">
        <v>4164.3999999999996</v>
      </c>
      <c r="F158" s="16">
        <v>4174.3999999999996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4201.2</v>
      </c>
      <c r="C159" s="16">
        <v>4201.2</v>
      </c>
      <c r="D159" s="16">
        <v>4213</v>
      </c>
      <c r="E159" s="16">
        <v>4213</v>
      </c>
      <c r="F159" s="16">
        <v>4203.8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4202.3999999999996</v>
      </c>
      <c r="C160" s="16">
        <v>4202.3999999999996</v>
      </c>
      <c r="D160" s="16">
        <v>4227.6000000000004</v>
      </c>
      <c r="E160" s="16">
        <v>4227.6000000000004</v>
      </c>
      <c r="F160" s="16">
        <v>4206.2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4222.8</v>
      </c>
      <c r="C161" s="16">
        <v>4222.8</v>
      </c>
      <c r="D161" s="16">
        <v>4227.6000000000004</v>
      </c>
      <c r="E161" s="16">
        <v>4227.6000000000004</v>
      </c>
      <c r="F161" s="16">
        <v>4241.8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4156.8</v>
      </c>
      <c r="C162" s="16">
        <v>4156.8</v>
      </c>
      <c r="D162" s="16">
        <v>4151.6000000000004</v>
      </c>
      <c r="E162" s="16">
        <v>4151.6000000000004</v>
      </c>
      <c r="F162" s="16">
        <v>4150.6000000000004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4210</v>
      </c>
      <c r="C163" s="16">
        <v>4210</v>
      </c>
      <c r="D163" s="16">
        <v>4208.8</v>
      </c>
      <c r="E163" s="16">
        <v>4208.8</v>
      </c>
      <c r="F163" s="16">
        <v>4213.8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4238.6000000000004</v>
      </c>
      <c r="C164" s="16">
        <v>4238.6000000000004</v>
      </c>
      <c r="D164" s="16">
        <v>4224.3999999999996</v>
      </c>
      <c r="E164" s="16">
        <v>4224.3999999999996</v>
      </c>
      <c r="F164" s="16">
        <v>4228.2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4228.3999999999996</v>
      </c>
      <c r="C165" s="16">
        <v>4228.3999999999996</v>
      </c>
      <c r="D165" s="16">
        <v>4258.3999999999996</v>
      </c>
      <c r="E165" s="16">
        <v>4258.3999999999996</v>
      </c>
      <c r="F165" s="16">
        <v>4249.8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4425.8</v>
      </c>
      <c r="C166" s="16">
        <v>4425.8</v>
      </c>
      <c r="D166" s="16">
        <v>4418.6000000000004</v>
      </c>
      <c r="E166" s="16">
        <v>4418.6000000000004</v>
      </c>
      <c r="F166" s="16">
        <v>4414.2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4212.6000000000004</v>
      </c>
      <c r="C167" s="16">
        <v>4212.6000000000004</v>
      </c>
      <c r="D167" s="16">
        <v>4202</v>
      </c>
      <c r="E167" s="16">
        <v>4202</v>
      </c>
      <c r="F167" s="16">
        <v>4207.6000000000004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4144.6000000000004</v>
      </c>
      <c r="C168" s="16">
        <v>4144.6000000000004</v>
      </c>
      <c r="D168" s="16">
        <v>4159.6000000000004</v>
      </c>
      <c r="E168" s="16">
        <v>4159.6000000000004</v>
      </c>
      <c r="F168" s="16">
        <v>4152.2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4198.6000000000004</v>
      </c>
      <c r="C169" s="16">
        <v>4198.6000000000004</v>
      </c>
      <c r="D169" s="16">
        <v>4218.6000000000004</v>
      </c>
      <c r="E169" s="16">
        <v>4218.6000000000004</v>
      </c>
      <c r="F169" s="16">
        <v>4206.8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4239.3999999999996</v>
      </c>
      <c r="C170" s="16">
        <v>4239.3999999999996</v>
      </c>
      <c r="D170" s="16">
        <v>4250.2</v>
      </c>
      <c r="E170" s="16">
        <v>4250.2</v>
      </c>
      <c r="F170" s="16">
        <v>4226.8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4267</v>
      </c>
      <c r="C171" s="16">
        <v>4267</v>
      </c>
      <c r="D171" s="16">
        <v>4298.8</v>
      </c>
      <c r="E171" s="16">
        <v>4298.8</v>
      </c>
      <c r="F171" s="16">
        <v>4291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4171</v>
      </c>
      <c r="C172" s="16">
        <v>4171</v>
      </c>
      <c r="D172" s="16">
        <v>4169</v>
      </c>
      <c r="E172" s="16">
        <v>4169</v>
      </c>
      <c r="F172" s="16">
        <v>4167.3999999999996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4136.8</v>
      </c>
      <c r="C173" s="16">
        <v>4136.8</v>
      </c>
      <c r="D173" s="16">
        <v>4129</v>
      </c>
      <c r="E173" s="16">
        <v>4129</v>
      </c>
      <c r="F173" s="16">
        <v>4139.6000000000004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4279.2</v>
      </c>
      <c r="C174" s="16">
        <v>4279.2</v>
      </c>
      <c r="D174" s="16">
        <v>4283.6000000000004</v>
      </c>
      <c r="E174" s="16">
        <v>4283.6000000000004</v>
      </c>
      <c r="F174" s="16">
        <v>4271.8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4123.2</v>
      </c>
      <c r="C175" s="16">
        <v>4123.2</v>
      </c>
      <c r="D175" s="16">
        <v>4139.8</v>
      </c>
      <c r="E175" s="16">
        <v>4139.8</v>
      </c>
      <c r="F175" s="16">
        <v>4143.8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4207.3999999999996</v>
      </c>
      <c r="C176" s="16">
        <v>4207.3999999999996</v>
      </c>
      <c r="D176" s="16">
        <v>4200.8</v>
      </c>
      <c r="E176" s="16">
        <v>4200.8</v>
      </c>
      <c r="F176" s="16">
        <v>4203.6000000000004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4178.8</v>
      </c>
      <c r="C177" s="16">
        <v>4178.8</v>
      </c>
      <c r="D177" s="16">
        <v>4196.2</v>
      </c>
      <c r="E177" s="16">
        <v>4196.2</v>
      </c>
      <c r="F177" s="16">
        <v>4203.2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4110</v>
      </c>
      <c r="C178" s="16">
        <v>4110</v>
      </c>
      <c r="D178" s="16">
        <v>4114</v>
      </c>
      <c r="E178" s="16">
        <v>4114</v>
      </c>
      <c r="F178" s="16">
        <v>4113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4253.3999999999996</v>
      </c>
      <c r="C179" s="16">
        <v>4253.3999999999996</v>
      </c>
      <c r="D179" s="16">
        <v>4249.2</v>
      </c>
      <c r="E179" s="16">
        <v>4249.2</v>
      </c>
      <c r="F179" s="16">
        <v>4245.3999999999996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4250.2</v>
      </c>
      <c r="C180" s="16">
        <v>4250.2</v>
      </c>
      <c r="D180" s="16">
        <v>4238.2</v>
      </c>
      <c r="E180" s="16">
        <v>4238.2</v>
      </c>
      <c r="F180" s="16">
        <v>4277.2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4150</v>
      </c>
      <c r="C181" s="16">
        <v>4150</v>
      </c>
      <c r="D181" s="16">
        <v>4171.2</v>
      </c>
      <c r="E181" s="16">
        <v>4171.2</v>
      </c>
      <c r="F181" s="16">
        <v>4163.2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4193.6000000000004</v>
      </c>
      <c r="C182" s="16">
        <v>4193.6000000000004</v>
      </c>
      <c r="D182" s="16">
        <v>4208</v>
      </c>
      <c r="E182" s="16">
        <v>4208</v>
      </c>
      <c r="F182" s="16">
        <v>4209.2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4191.8</v>
      </c>
      <c r="C183" s="16">
        <v>4191.8</v>
      </c>
      <c r="D183" s="16">
        <v>4215.3999999999996</v>
      </c>
      <c r="E183" s="16">
        <v>4215.3999999999996</v>
      </c>
      <c r="F183" s="16">
        <v>4209.8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4251.2</v>
      </c>
      <c r="C184" s="16">
        <v>4251.2</v>
      </c>
      <c r="D184" s="16">
        <v>4249.2</v>
      </c>
      <c r="E184" s="16">
        <v>4249.2</v>
      </c>
      <c r="F184" s="16">
        <v>4261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4169.6000000000004</v>
      </c>
      <c r="C185" s="16">
        <v>4169.6000000000004</v>
      </c>
      <c r="D185" s="16">
        <v>4173</v>
      </c>
      <c r="E185" s="16">
        <v>4173</v>
      </c>
      <c r="F185" s="16">
        <v>4158</v>
      </c>
      <c r="H185" s="46">
        <f t="shared" si="2"/>
        <v>278.19</v>
      </c>
      <c r="I185" s="26">
        <f>$C$10*calc!T172*front!K185</f>
        <v>1.9565635900312316E-8</v>
      </c>
      <c r="K185" s="48">
        <v>1.662108906395945E-9</v>
      </c>
    </row>
    <row r="186" spans="1:11" x14ac:dyDescent="0.2">
      <c r="A186" s="49">
        <v>278.66000000000003</v>
      </c>
      <c r="B186" s="16">
        <v>4159</v>
      </c>
      <c r="C186" s="16">
        <v>4159</v>
      </c>
      <c r="D186" s="16">
        <v>4173.6000000000004</v>
      </c>
      <c r="E186" s="16">
        <v>4173.6000000000004</v>
      </c>
      <c r="F186" s="16">
        <v>4167.8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4183.3999999999996</v>
      </c>
      <c r="C187" s="16">
        <v>4183.3999999999996</v>
      </c>
      <c r="D187" s="16">
        <v>4199.2</v>
      </c>
      <c r="E187" s="16">
        <v>4199.2</v>
      </c>
      <c r="F187" s="16">
        <v>4184.8</v>
      </c>
      <c r="H187" s="46">
        <f t="shared" si="2"/>
        <v>279.12</v>
      </c>
      <c r="I187" s="26">
        <f>$C$10*calc!T174*front!K187</f>
        <v>3.6172054565209652E-8</v>
      </c>
      <c r="K187" s="48">
        <v>1.6271364385577551E-9</v>
      </c>
    </row>
    <row r="188" spans="1:11" x14ac:dyDescent="0.2">
      <c r="A188" s="49">
        <v>279.58999999999997</v>
      </c>
      <c r="B188" s="16">
        <v>4205</v>
      </c>
      <c r="C188" s="16">
        <v>4205</v>
      </c>
      <c r="D188" s="16">
        <v>4205.2</v>
      </c>
      <c r="E188" s="16">
        <v>4205.2</v>
      </c>
      <c r="F188" s="16">
        <v>4231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4055.8</v>
      </c>
      <c r="C189" s="16">
        <v>4055.8</v>
      </c>
      <c r="D189" s="16">
        <v>4065.6</v>
      </c>
      <c r="E189" s="16">
        <v>4065.6</v>
      </c>
      <c r="F189" s="16">
        <v>4079.2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4127.6000000000004</v>
      </c>
      <c r="C190" s="16">
        <v>4127.6000000000004</v>
      </c>
      <c r="D190" s="16">
        <v>4137.6000000000004</v>
      </c>
      <c r="E190" s="16">
        <v>4137.6000000000004</v>
      </c>
      <c r="F190" s="16">
        <v>4141.2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4142</v>
      </c>
      <c r="C191" s="16">
        <v>4142</v>
      </c>
      <c r="D191" s="16">
        <v>4148</v>
      </c>
      <c r="E191" s="16">
        <v>4148</v>
      </c>
      <c r="F191" s="16">
        <v>4147.8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4232.8</v>
      </c>
      <c r="C192" s="16">
        <v>4232.8</v>
      </c>
      <c r="D192" s="16">
        <v>4232.8</v>
      </c>
      <c r="E192" s="16">
        <v>4232.8</v>
      </c>
      <c r="F192" s="16">
        <v>4240.2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4242.2</v>
      </c>
      <c r="C193" s="16">
        <v>4242.2</v>
      </c>
      <c r="D193" s="16">
        <v>4249</v>
      </c>
      <c r="E193" s="16">
        <v>4249</v>
      </c>
      <c r="F193" s="16">
        <v>4268.8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4165.2</v>
      </c>
      <c r="C194" s="16">
        <v>4165.2</v>
      </c>
      <c r="D194" s="16">
        <v>4158.3999999999996</v>
      </c>
      <c r="E194" s="16">
        <v>4158.3999999999996</v>
      </c>
      <c r="F194" s="16">
        <v>4168.6000000000004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4188.8</v>
      </c>
      <c r="C195" s="16">
        <v>4188.8</v>
      </c>
      <c r="D195" s="16">
        <v>4196.6000000000004</v>
      </c>
      <c r="E195" s="16">
        <v>4196.6000000000004</v>
      </c>
      <c r="F195" s="16">
        <v>4202.3999999999996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4095</v>
      </c>
      <c r="C196" s="16">
        <v>4095</v>
      </c>
      <c r="D196" s="16">
        <v>4089.4</v>
      </c>
      <c r="E196" s="16">
        <v>4089.4</v>
      </c>
      <c r="F196" s="16">
        <v>4085.2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4130</v>
      </c>
      <c r="C197" s="16">
        <v>4130</v>
      </c>
      <c r="D197" s="16">
        <v>4119.3999999999996</v>
      </c>
      <c r="E197" s="16">
        <v>4119.3999999999996</v>
      </c>
      <c r="F197" s="16">
        <v>4123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4057</v>
      </c>
      <c r="C198" s="16">
        <v>4057</v>
      </c>
      <c r="D198" s="16">
        <v>4065</v>
      </c>
      <c r="E198" s="16">
        <v>4065</v>
      </c>
      <c r="F198" s="16">
        <v>4051.8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4179.6000000000004</v>
      </c>
      <c r="C199" s="16">
        <v>4179.6000000000004</v>
      </c>
      <c r="D199" s="16">
        <v>4181</v>
      </c>
      <c r="E199" s="16">
        <v>4181</v>
      </c>
      <c r="F199" s="16">
        <v>4192.8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4429.2</v>
      </c>
      <c r="C200" s="16">
        <v>4429.2</v>
      </c>
      <c r="D200" s="16">
        <v>4452.8</v>
      </c>
      <c r="E200" s="16">
        <v>4452.8</v>
      </c>
      <c r="F200" s="16">
        <v>4434.2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4248.3999999999996</v>
      </c>
      <c r="C201" s="16">
        <v>4248.3999999999996</v>
      </c>
      <c r="D201" s="16">
        <v>4265</v>
      </c>
      <c r="E201" s="16">
        <v>4265</v>
      </c>
      <c r="F201" s="16">
        <v>4232.6000000000004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4241.2</v>
      </c>
      <c r="C202" s="16">
        <v>4241.2</v>
      </c>
      <c r="D202" s="16">
        <v>4243.2</v>
      </c>
      <c r="E202" s="16">
        <v>4243.2</v>
      </c>
      <c r="F202" s="16">
        <v>4248.8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4139.3999999999996</v>
      </c>
      <c r="C203" s="16">
        <v>4139.3999999999996</v>
      </c>
      <c r="D203" s="16">
        <v>4152.2</v>
      </c>
      <c r="E203" s="16">
        <v>4152.2</v>
      </c>
      <c r="F203" s="16">
        <v>4137.6000000000004</v>
      </c>
      <c r="H203" s="46">
        <f t="shared" si="2"/>
        <v>286.62</v>
      </c>
      <c r="I203" s="26">
        <f>$C$10*calc!T190*front!K203</f>
        <v>2.3948249436081133E-9</v>
      </c>
      <c r="K203" s="48">
        <v>1.3283557284067279E-9</v>
      </c>
    </row>
    <row r="204" spans="1:11" x14ac:dyDescent="0.2">
      <c r="A204" s="49">
        <v>287.08999999999997</v>
      </c>
      <c r="B204" s="16">
        <v>4147.2</v>
      </c>
      <c r="C204" s="16">
        <v>4147.2</v>
      </c>
      <c r="D204" s="16">
        <v>4155.2</v>
      </c>
      <c r="E204" s="16">
        <v>4155.2</v>
      </c>
      <c r="F204" s="16">
        <v>4146.6000000000004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4219.6000000000004</v>
      </c>
      <c r="C205" s="16">
        <v>4219.6000000000004</v>
      </c>
      <c r="D205" s="16">
        <v>4222.2</v>
      </c>
      <c r="E205" s="16">
        <v>4222.2</v>
      </c>
      <c r="F205" s="16">
        <v>4233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4233.2</v>
      </c>
      <c r="C206" s="16">
        <v>4233.2</v>
      </c>
      <c r="D206" s="16">
        <v>4228</v>
      </c>
      <c r="E206" s="16">
        <v>4228</v>
      </c>
      <c r="F206" s="16">
        <v>4233.3999999999996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4110</v>
      </c>
      <c r="C207" s="16">
        <v>4110</v>
      </c>
      <c r="D207" s="16">
        <v>4121.6000000000004</v>
      </c>
      <c r="E207" s="16">
        <v>4121.6000000000004</v>
      </c>
      <c r="F207" s="16">
        <v>4116.6000000000004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4161.2</v>
      </c>
      <c r="C208" s="16">
        <v>4161.2</v>
      </c>
      <c r="D208" s="16">
        <v>4170.8</v>
      </c>
      <c r="E208" s="16">
        <v>4170.8</v>
      </c>
      <c r="F208" s="16">
        <v>4180.3999999999996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4115</v>
      </c>
      <c r="C209" s="16">
        <v>4115</v>
      </c>
      <c r="D209" s="16">
        <v>4119</v>
      </c>
      <c r="E209" s="16">
        <v>4119</v>
      </c>
      <c r="F209" s="16">
        <v>4111.6000000000004</v>
      </c>
      <c r="H209" s="46">
        <f t="shared" si="2"/>
        <v>289.43</v>
      </c>
      <c r="I209" s="26">
        <f>$C$10*calc!T196*front!K209</f>
        <v>3.0788782773921605E-8</v>
      </c>
      <c r="K209" s="48">
        <v>1.2315517207600363E-9</v>
      </c>
    </row>
    <row r="210" spans="1:11" x14ac:dyDescent="0.2">
      <c r="A210" s="49">
        <v>289.89999999999998</v>
      </c>
      <c r="B210" s="16">
        <v>4486.8</v>
      </c>
      <c r="C210" s="16">
        <v>4486.8</v>
      </c>
      <c r="D210" s="16">
        <v>4476.2</v>
      </c>
      <c r="E210" s="16">
        <v>4476.2</v>
      </c>
      <c r="F210" s="16">
        <v>4477.8</v>
      </c>
      <c r="H210" s="46">
        <f t="shared" si="2"/>
        <v>289.89999999999998</v>
      </c>
      <c r="I210" s="26">
        <f>$C$10*calc!T197*front!K210</f>
        <v>3.7607640012472376E-9</v>
      </c>
      <c r="K210" s="48">
        <v>1.2222037584327481E-9</v>
      </c>
    </row>
    <row r="211" spans="1:11" x14ac:dyDescent="0.2">
      <c r="A211" s="49">
        <v>290.36</v>
      </c>
      <c r="B211" s="16">
        <v>4158.6000000000004</v>
      </c>
      <c r="C211" s="16">
        <v>4158.6000000000004</v>
      </c>
      <c r="D211" s="16">
        <v>4165</v>
      </c>
      <c r="E211" s="16">
        <v>4165</v>
      </c>
      <c r="F211" s="16">
        <v>4175.2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4149</v>
      </c>
      <c r="C212" s="16">
        <v>4149</v>
      </c>
      <c r="D212" s="16">
        <v>4155.3999999999996</v>
      </c>
      <c r="E212" s="16">
        <v>4155.3999999999996</v>
      </c>
      <c r="F212" s="16">
        <v>4161.8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4448</v>
      </c>
      <c r="C213" s="16">
        <v>4448</v>
      </c>
      <c r="D213" s="16">
        <v>4467.3999999999996</v>
      </c>
      <c r="E213" s="16">
        <v>4467.3999999999996</v>
      </c>
      <c r="F213" s="16">
        <v>4478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4252.2</v>
      </c>
      <c r="C214" s="16">
        <v>4252.2</v>
      </c>
      <c r="D214" s="16">
        <v>4262.3999999999996</v>
      </c>
      <c r="E214" s="16">
        <v>4262.3999999999996</v>
      </c>
      <c r="F214" s="16">
        <v>4275.8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4405.8</v>
      </c>
      <c r="C215" s="16">
        <v>4405.8</v>
      </c>
      <c r="D215" s="16">
        <v>4408.8</v>
      </c>
      <c r="E215" s="16">
        <v>4408.8</v>
      </c>
      <c r="F215" s="16">
        <v>4402.3999999999996</v>
      </c>
      <c r="H215" s="46">
        <f t="shared" si="3"/>
        <v>292.24</v>
      </c>
      <c r="I215" s="26">
        <f>$C$10*calc!T202*front!K215</f>
        <v>1.1461486128464341E-8</v>
      </c>
      <c r="K215" s="48">
        <v>1.1471964270101544E-9</v>
      </c>
    </row>
    <row r="216" spans="1:11" x14ac:dyDescent="0.2">
      <c r="A216" s="49">
        <v>292.7</v>
      </c>
      <c r="B216" s="16">
        <v>4148.8</v>
      </c>
      <c r="C216" s="16">
        <v>4148.8</v>
      </c>
      <c r="D216" s="16">
        <v>4149.2</v>
      </c>
      <c r="E216" s="16">
        <v>4149.2</v>
      </c>
      <c r="F216" s="16">
        <v>4121.3999999999996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4256.2</v>
      </c>
      <c r="C217" s="16">
        <v>4256.2</v>
      </c>
      <c r="D217" s="16">
        <v>4261.8</v>
      </c>
      <c r="E217" s="16">
        <v>4261.8</v>
      </c>
      <c r="F217" s="16">
        <v>4278.6000000000004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4165.3999999999996</v>
      </c>
      <c r="C218" s="16">
        <v>4165.3999999999996</v>
      </c>
      <c r="D218" s="16">
        <v>4171.3999999999996</v>
      </c>
      <c r="E218" s="16">
        <v>4171.3999999999996</v>
      </c>
      <c r="F218" s="16">
        <v>4162.6000000000004</v>
      </c>
      <c r="H218" s="46">
        <f t="shared" si="3"/>
        <v>293.64</v>
      </c>
      <c r="I218" s="26">
        <f>$C$10*calc!T205*front!K218</f>
        <v>1.4772191002054303E-8</v>
      </c>
      <c r="K218" s="48">
        <v>1.104924285244407E-9</v>
      </c>
    </row>
    <row r="219" spans="1:11" x14ac:dyDescent="0.2">
      <c r="A219" s="49">
        <v>294.11</v>
      </c>
      <c r="B219" s="16">
        <v>4168.8</v>
      </c>
      <c r="C219" s="16">
        <v>4168.8</v>
      </c>
      <c r="D219" s="16">
        <v>4161.8</v>
      </c>
      <c r="E219" s="16">
        <v>4161.8</v>
      </c>
      <c r="F219" s="16">
        <v>4183.8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4218.8</v>
      </c>
      <c r="C220" s="16">
        <v>4218.8</v>
      </c>
      <c r="D220" s="16">
        <v>4230.3999999999996</v>
      </c>
      <c r="E220" s="16">
        <v>4230.3999999999996</v>
      </c>
      <c r="F220" s="16">
        <v>4223.3999999999996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4129.2</v>
      </c>
      <c r="C221" s="16">
        <v>4129.2</v>
      </c>
      <c r="D221" s="16">
        <v>4131.3999999999996</v>
      </c>
      <c r="E221" s="16">
        <v>4131.3999999999996</v>
      </c>
      <c r="F221" s="16">
        <v>4147.8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4096</v>
      </c>
      <c r="C222" s="16">
        <v>4096</v>
      </c>
      <c r="D222" s="16">
        <v>4115.6000000000004</v>
      </c>
      <c r="E222" s="16">
        <v>4115.6000000000004</v>
      </c>
      <c r="F222" s="16">
        <v>4129.8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4232.6000000000004</v>
      </c>
      <c r="C223" s="16">
        <v>4232.6000000000004</v>
      </c>
      <c r="D223" s="16">
        <v>4230.6000000000004</v>
      </c>
      <c r="E223" s="16">
        <v>4230.6000000000004</v>
      </c>
      <c r="F223" s="16">
        <v>4236.3999999999996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4182.3999999999996</v>
      </c>
      <c r="C224" s="16">
        <v>4182.3999999999996</v>
      </c>
      <c r="D224" s="16">
        <v>4163.6000000000004</v>
      </c>
      <c r="E224" s="16">
        <v>4163.6000000000004</v>
      </c>
      <c r="F224" s="16">
        <v>4170.6000000000004</v>
      </c>
      <c r="H224" s="46">
        <f t="shared" si="3"/>
        <v>296.45</v>
      </c>
      <c r="I224" s="26">
        <f>$C$10*calc!T211*front!K224</f>
        <v>2.4218391820959114E-8</v>
      </c>
      <c r="K224" s="48">
        <v>1.0362746429391425E-9</v>
      </c>
    </row>
    <row r="225" spans="1:11" x14ac:dyDescent="0.2">
      <c r="A225" s="49">
        <v>296.91000000000003</v>
      </c>
      <c r="B225" s="16">
        <v>4206.8</v>
      </c>
      <c r="C225" s="16">
        <v>4206.8</v>
      </c>
      <c r="D225" s="16">
        <v>4227.6000000000004</v>
      </c>
      <c r="E225" s="16">
        <v>4227.6000000000004</v>
      </c>
      <c r="F225" s="16">
        <v>4216.2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4196.8</v>
      </c>
      <c r="C226" s="16">
        <v>4196.8</v>
      </c>
      <c r="D226" s="16">
        <v>4199.2</v>
      </c>
      <c r="E226" s="16">
        <v>4199.2</v>
      </c>
      <c r="F226" s="16">
        <v>4229.3999999999996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4090.2</v>
      </c>
      <c r="C227" s="16">
        <v>4090.2</v>
      </c>
      <c r="D227" s="16">
        <v>4097.6000000000004</v>
      </c>
      <c r="E227" s="16">
        <v>4097.6000000000004</v>
      </c>
      <c r="F227" s="16">
        <v>4107.6000000000004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4210.3999999999996</v>
      </c>
      <c r="C228" s="16">
        <v>4210.3999999999996</v>
      </c>
      <c r="D228" s="16">
        <v>4207</v>
      </c>
      <c r="E228" s="16">
        <v>4207</v>
      </c>
      <c r="F228" s="16">
        <v>4210.8</v>
      </c>
      <c r="H228" s="46">
        <f t="shared" si="3"/>
        <v>298.32</v>
      </c>
      <c r="I228" s="26">
        <f>$C$10*calc!T215*front!K228</f>
        <v>3.0936266796762374E-8</v>
      </c>
      <c r="K228" s="48">
        <v>1.0011589244561839E-9</v>
      </c>
    </row>
    <row r="229" spans="1:11" x14ac:dyDescent="0.2">
      <c r="A229" s="49">
        <v>298.79000000000002</v>
      </c>
      <c r="B229" s="16">
        <v>4276.8</v>
      </c>
      <c r="C229" s="16">
        <v>4276.8</v>
      </c>
      <c r="D229" s="16">
        <v>4295.6000000000004</v>
      </c>
      <c r="E229" s="16">
        <v>4295.6000000000004</v>
      </c>
      <c r="F229" s="16">
        <v>4296.2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4143</v>
      </c>
      <c r="C230" s="16">
        <v>4143</v>
      </c>
      <c r="D230" s="16">
        <v>4169.3999999999996</v>
      </c>
      <c r="E230" s="16">
        <v>4169.3999999999996</v>
      </c>
      <c r="F230" s="16">
        <v>4165.8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4216</v>
      </c>
      <c r="C231" s="16">
        <v>4216</v>
      </c>
      <c r="D231" s="16">
        <v>4245</v>
      </c>
      <c r="E231" s="16">
        <v>4245</v>
      </c>
      <c r="F231" s="16">
        <v>4245.8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4054.2</v>
      </c>
      <c r="C232" s="16">
        <v>4054.2</v>
      </c>
      <c r="D232" s="16">
        <v>4076.6</v>
      </c>
      <c r="E232" s="16">
        <v>4076.6</v>
      </c>
      <c r="F232" s="16">
        <v>4094.2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4287</v>
      </c>
      <c r="C233" s="16">
        <v>4287</v>
      </c>
      <c r="D233" s="16">
        <v>4300.8</v>
      </c>
      <c r="E233" s="16">
        <v>4300.8</v>
      </c>
      <c r="F233" s="16">
        <v>4288.3999999999996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4137.8</v>
      </c>
      <c r="C234" s="16">
        <v>4137.8</v>
      </c>
      <c r="D234" s="16">
        <v>4117</v>
      </c>
      <c r="E234" s="16">
        <v>4117</v>
      </c>
      <c r="F234" s="16">
        <v>4124.3999999999996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4218.2</v>
      </c>
      <c r="C235" s="16">
        <v>4218.2</v>
      </c>
      <c r="D235" s="16">
        <v>4198.6000000000004</v>
      </c>
      <c r="E235" s="16">
        <v>4198.6000000000004</v>
      </c>
      <c r="F235" s="16">
        <v>4203.6000000000004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4143.6000000000004</v>
      </c>
      <c r="C236" s="16">
        <v>4143.6000000000004</v>
      </c>
      <c r="D236" s="16">
        <v>4157.8</v>
      </c>
      <c r="E236" s="16">
        <v>4157.8</v>
      </c>
      <c r="F236" s="16">
        <v>4156.6000000000004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4228.6000000000004</v>
      </c>
      <c r="C237" s="16">
        <v>4228.6000000000004</v>
      </c>
      <c r="D237" s="16">
        <v>4244.6000000000004</v>
      </c>
      <c r="E237" s="16">
        <v>4244.6000000000004</v>
      </c>
      <c r="F237" s="16">
        <v>4220.3999999999996</v>
      </c>
      <c r="H237" s="46">
        <f t="shared" si="3"/>
        <v>302.52</v>
      </c>
      <c r="I237" s="26">
        <f>$C$10*calc!T224*front!K237</f>
        <v>4.9095973625458927E-9</v>
      </c>
      <c r="K237" s="48">
        <v>9.3286072861060227E-10</v>
      </c>
    </row>
    <row r="238" spans="1:11" x14ac:dyDescent="0.2">
      <c r="A238" s="49">
        <v>302.99</v>
      </c>
      <c r="B238" s="16">
        <v>4359.6000000000004</v>
      </c>
      <c r="C238" s="16">
        <v>4359.6000000000004</v>
      </c>
      <c r="D238" s="16">
        <v>4357.3999999999996</v>
      </c>
      <c r="E238" s="16">
        <v>4357.3999999999996</v>
      </c>
      <c r="F238" s="16">
        <v>4367.3999999999996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4135.8</v>
      </c>
      <c r="C239" s="16">
        <v>4135.8</v>
      </c>
      <c r="D239" s="16">
        <v>4162.2</v>
      </c>
      <c r="E239" s="16">
        <v>4162.2</v>
      </c>
      <c r="F239" s="16">
        <v>4145.8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4262</v>
      </c>
      <c r="C240" s="16">
        <v>4262</v>
      </c>
      <c r="D240" s="16">
        <v>4266.8</v>
      </c>
      <c r="E240" s="16">
        <v>4266.8</v>
      </c>
      <c r="F240" s="16">
        <v>4258.6000000000004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4131.8</v>
      </c>
      <c r="C241" s="16">
        <v>4131.8</v>
      </c>
      <c r="D241" s="16">
        <v>4151.6000000000004</v>
      </c>
      <c r="E241" s="16">
        <v>4151.6000000000004</v>
      </c>
      <c r="F241" s="16">
        <v>4155.6000000000004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4233</v>
      </c>
      <c r="C242" s="16">
        <v>4233</v>
      </c>
      <c r="D242" s="16">
        <v>4244.6000000000004</v>
      </c>
      <c r="E242" s="16">
        <v>4244.6000000000004</v>
      </c>
      <c r="F242" s="16">
        <v>4242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4225.8</v>
      </c>
      <c r="C243" s="16">
        <v>4225.8</v>
      </c>
      <c r="D243" s="16">
        <v>4214</v>
      </c>
      <c r="E243" s="16">
        <v>4214</v>
      </c>
      <c r="F243" s="16">
        <v>4223.2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4131</v>
      </c>
      <c r="C244" s="16">
        <v>4131</v>
      </c>
      <c r="D244" s="16">
        <v>4126.3999999999996</v>
      </c>
      <c r="E244" s="16">
        <v>4126.3999999999996</v>
      </c>
      <c r="F244" s="16">
        <v>4135.2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4171.8</v>
      </c>
      <c r="C245" s="16">
        <v>4171.8</v>
      </c>
      <c r="D245" s="16">
        <v>4202.2</v>
      </c>
      <c r="E245" s="16">
        <v>4202.2</v>
      </c>
      <c r="F245" s="16">
        <v>4192.2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4203</v>
      </c>
      <c r="C246" s="16">
        <v>4203</v>
      </c>
      <c r="D246" s="16">
        <v>4196.3999999999996</v>
      </c>
      <c r="E246" s="16">
        <v>4196.3999999999996</v>
      </c>
      <c r="F246" s="16">
        <v>4191.8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4320.3999999999996</v>
      </c>
      <c r="C247" s="16">
        <v>4320.3999999999996</v>
      </c>
      <c r="D247" s="16">
        <v>4321</v>
      </c>
      <c r="E247" s="16">
        <v>4321</v>
      </c>
      <c r="F247" s="16">
        <v>4330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4290.6000000000004</v>
      </c>
      <c r="C248" s="16">
        <v>4290.6000000000004</v>
      </c>
      <c r="D248" s="16">
        <v>4296.6000000000004</v>
      </c>
      <c r="E248" s="16">
        <v>4296.6000000000004</v>
      </c>
      <c r="F248" s="16">
        <v>4290.2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4232.2</v>
      </c>
      <c r="C249" s="16">
        <v>4232.2</v>
      </c>
      <c r="D249" s="16">
        <v>4246</v>
      </c>
      <c r="E249" s="16">
        <v>4246</v>
      </c>
      <c r="F249" s="16">
        <v>4244.8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4209.8</v>
      </c>
      <c r="C250" s="16">
        <v>4209.8</v>
      </c>
      <c r="D250" s="16">
        <v>4234</v>
      </c>
      <c r="E250" s="16">
        <v>4234</v>
      </c>
      <c r="F250" s="16">
        <v>4225.2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4238.2</v>
      </c>
      <c r="C251" s="16">
        <v>4238.2</v>
      </c>
      <c r="D251" s="16">
        <v>4243.2</v>
      </c>
      <c r="E251" s="16">
        <v>4243.2</v>
      </c>
      <c r="F251" s="16">
        <v>4235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4151</v>
      </c>
      <c r="C252" s="16">
        <v>4151</v>
      </c>
      <c r="D252" s="16">
        <v>4157</v>
      </c>
      <c r="E252" s="16">
        <v>4157</v>
      </c>
      <c r="F252" s="16">
        <v>4160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4319.8</v>
      </c>
      <c r="C253" s="16">
        <v>4319.8</v>
      </c>
      <c r="D253" s="16">
        <v>4319</v>
      </c>
      <c r="E253" s="16">
        <v>4319</v>
      </c>
      <c r="F253" s="16">
        <v>4326.2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4167</v>
      </c>
      <c r="C254" s="16">
        <v>4167</v>
      </c>
      <c r="D254" s="16">
        <v>4183.2</v>
      </c>
      <c r="E254" s="16">
        <v>4183.2</v>
      </c>
      <c r="F254" s="16">
        <v>4168.3999999999996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4212</v>
      </c>
      <c r="C255" s="16">
        <v>4212</v>
      </c>
      <c r="D255" s="16">
        <v>4225</v>
      </c>
      <c r="E255" s="16">
        <v>4225</v>
      </c>
      <c r="F255" s="16">
        <v>4224.3999999999996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4148.6000000000004</v>
      </c>
      <c r="C256" s="16">
        <v>4148.6000000000004</v>
      </c>
      <c r="D256" s="16">
        <v>4149</v>
      </c>
      <c r="E256" s="16">
        <v>4149</v>
      </c>
      <c r="F256" s="16">
        <v>4146.6000000000004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4259.6000000000004</v>
      </c>
      <c r="C257" s="16">
        <v>4259.6000000000004</v>
      </c>
      <c r="D257" s="16">
        <v>4268.8</v>
      </c>
      <c r="E257" s="16">
        <v>4268.8</v>
      </c>
      <c r="F257" s="16">
        <v>4263.6000000000004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4265.6000000000004</v>
      </c>
      <c r="C258" s="16">
        <v>4265.6000000000004</v>
      </c>
      <c r="D258" s="16">
        <v>4252.8</v>
      </c>
      <c r="E258" s="16">
        <v>4252.8</v>
      </c>
      <c r="F258" s="16">
        <v>4249.2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4236.8</v>
      </c>
      <c r="C259" s="16">
        <v>4236.8</v>
      </c>
      <c r="D259" s="16">
        <v>4261.2</v>
      </c>
      <c r="E259" s="16">
        <v>4261.2</v>
      </c>
      <c r="F259" s="16">
        <v>4226.8</v>
      </c>
      <c r="H259" s="46">
        <f t="shared" si="3"/>
        <v>312.8</v>
      </c>
      <c r="I259" s="26">
        <f>$C$10*calc!T246*front!K259</f>
        <v>5.2273088003206955E-8</v>
      </c>
      <c r="K259" s="48">
        <v>7.9397677584169483E-10</v>
      </c>
    </row>
    <row r="260" spans="1:11" x14ac:dyDescent="0.2">
      <c r="A260" s="49">
        <v>313.27</v>
      </c>
      <c r="B260" s="16">
        <v>4114.2</v>
      </c>
      <c r="C260" s="16">
        <v>4114.2</v>
      </c>
      <c r="D260" s="16">
        <v>4120.8</v>
      </c>
      <c r="E260" s="16">
        <v>4120.8</v>
      </c>
      <c r="F260" s="16">
        <v>4125.6000000000004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4238.3999999999996</v>
      </c>
      <c r="C261" s="16">
        <v>4238.3999999999996</v>
      </c>
      <c r="D261" s="16">
        <v>4245.6000000000004</v>
      </c>
      <c r="E261" s="16">
        <v>4245.6000000000004</v>
      </c>
      <c r="F261" s="16">
        <v>4252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4244.6000000000004</v>
      </c>
      <c r="C262" s="16">
        <v>4244.6000000000004</v>
      </c>
      <c r="D262" s="16">
        <v>4278.3999999999996</v>
      </c>
      <c r="E262" s="16">
        <v>4278.3999999999996</v>
      </c>
      <c r="F262" s="16">
        <v>4277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4133.6000000000004</v>
      </c>
      <c r="C263" s="16">
        <v>4133.6000000000004</v>
      </c>
      <c r="D263" s="16">
        <v>4156.3999999999996</v>
      </c>
      <c r="E263" s="16">
        <v>4156.3999999999996</v>
      </c>
      <c r="F263" s="16">
        <v>4153.8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4151.8</v>
      </c>
      <c r="C264" s="16">
        <v>4151.8</v>
      </c>
      <c r="D264" s="16">
        <v>4173</v>
      </c>
      <c r="E264" s="16">
        <v>4173</v>
      </c>
      <c r="F264" s="16">
        <v>4170.3999999999996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4130</v>
      </c>
      <c r="C265" s="16">
        <v>4130</v>
      </c>
      <c r="D265" s="16">
        <v>4139.3999999999996</v>
      </c>
      <c r="E265" s="16">
        <v>4139.3999999999996</v>
      </c>
      <c r="F265" s="16">
        <v>4124.8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4195.2</v>
      </c>
      <c r="C266" s="16">
        <v>4195.2</v>
      </c>
      <c r="D266" s="16">
        <v>4207.6000000000004</v>
      </c>
      <c r="E266" s="16">
        <v>4207.6000000000004</v>
      </c>
      <c r="F266" s="16">
        <v>4218.3999999999996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4214.2</v>
      </c>
      <c r="C267" s="16">
        <v>4214.2</v>
      </c>
      <c r="D267" s="16">
        <v>4222.8</v>
      </c>
      <c r="E267" s="16">
        <v>4222.8</v>
      </c>
      <c r="F267" s="16">
        <v>4226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4206.8</v>
      </c>
      <c r="C268" s="16">
        <v>4206.8</v>
      </c>
      <c r="D268" s="16">
        <v>4210</v>
      </c>
      <c r="E268" s="16">
        <v>4210</v>
      </c>
      <c r="F268" s="16">
        <v>4204.2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4220</v>
      </c>
      <c r="C269" s="16">
        <v>4220</v>
      </c>
      <c r="D269" s="16">
        <v>4228.3999999999996</v>
      </c>
      <c r="E269" s="16">
        <v>4228.3999999999996</v>
      </c>
      <c r="F269" s="16">
        <v>4234.2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4174.2</v>
      </c>
      <c r="C270" s="16">
        <v>4174.2</v>
      </c>
      <c r="D270" s="16">
        <v>4152.8</v>
      </c>
      <c r="E270" s="16">
        <v>4152.8</v>
      </c>
      <c r="F270" s="16">
        <v>4170.3999999999996</v>
      </c>
      <c r="H270" s="46">
        <f t="shared" si="3"/>
        <v>317.93</v>
      </c>
      <c r="I270" s="26">
        <f>$C$10*calc!T257*front!K270</f>
        <v>3.3239553240889801E-10</v>
      </c>
      <c r="K270" s="48">
        <v>7.4115594675969066E-10</v>
      </c>
    </row>
    <row r="271" spans="1:11" x14ac:dyDescent="0.2">
      <c r="A271" s="49">
        <v>318.39999999999998</v>
      </c>
      <c r="B271" s="16">
        <v>4157.3999999999996</v>
      </c>
      <c r="C271" s="16">
        <v>4157.3999999999996</v>
      </c>
      <c r="D271" s="16">
        <v>4173.8</v>
      </c>
      <c r="E271" s="16">
        <v>4173.8</v>
      </c>
      <c r="F271" s="16">
        <v>4159.6000000000004</v>
      </c>
      <c r="H271" s="46">
        <f t="shared" si="3"/>
        <v>318.39999999999998</v>
      </c>
      <c r="I271" s="26">
        <f>$C$10*calc!T258*front!K271</f>
        <v>8.5898675879049952E-9</v>
      </c>
      <c r="K271" s="48">
        <v>7.424305963784557E-10</v>
      </c>
    </row>
    <row r="272" spans="1:11" x14ac:dyDescent="0.2">
      <c r="A272" s="49">
        <v>318.87</v>
      </c>
      <c r="B272" s="16">
        <v>4195.8</v>
      </c>
      <c r="C272" s="16">
        <v>4195.8</v>
      </c>
      <c r="D272" s="16">
        <v>4188.3999999999996</v>
      </c>
      <c r="E272" s="16">
        <v>4188.3999999999996</v>
      </c>
      <c r="F272" s="16">
        <v>4218.2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4162.2</v>
      </c>
      <c r="C273" s="16">
        <v>4162.2</v>
      </c>
      <c r="D273" s="16">
        <v>4182.6000000000004</v>
      </c>
      <c r="E273" s="16">
        <v>4182.6000000000004</v>
      </c>
      <c r="F273" s="16">
        <v>4179.3999999999996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4239.8</v>
      </c>
      <c r="C274" s="16">
        <v>4239.8</v>
      </c>
      <c r="D274" s="16">
        <v>4254</v>
      </c>
      <c r="E274" s="16">
        <v>4254</v>
      </c>
      <c r="F274" s="16">
        <v>4269.6000000000004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4266.2</v>
      </c>
      <c r="C275" s="16">
        <v>4266.2</v>
      </c>
      <c r="D275" s="16">
        <v>4261</v>
      </c>
      <c r="E275" s="16">
        <v>4261</v>
      </c>
      <c r="F275" s="16">
        <v>4262.2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4204.8</v>
      </c>
      <c r="C276" s="16">
        <v>4204.8</v>
      </c>
      <c r="D276" s="16">
        <v>4216.6000000000004</v>
      </c>
      <c r="E276" s="16">
        <v>4216.6000000000004</v>
      </c>
      <c r="F276" s="16">
        <v>4225.6000000000004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4210.6000000000004</v>
      </c>
      <c r="C277" s="16">
        <v>4210.6000000000004</v>
      </c>
      <c r="D277" s="16">
        <v>4223.2</v>
      </c>
      <c r="E277" s="16">
        <v>4223.2</v>
      </c>
      <c r="F277" s="16">
        <v>4228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4225.3999999999996</v>
      </c>
      <c r="C278" s="16">
        <v>4225.3999999999996</v>
      </c>
      <c r="D278" s="16">
        <v>4217.6000000000004</v>
      </c>
      <c r="E278" s="16">
        <v>4217.6000000000004</v>
      </c>
      <c r="F278" s="16">
        <v>4234.3999999999996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4172.8</v>
      </c>
      <c r="C279" s="16">
        <v>4172.8</v>
      </c>
      <c r="D279" s="16">
        <v>4169.3999999999996</v>
      </c>
      <c r="E279" s="16">
        <v>4169.3999999999996</v>
      </c>
      <c r="F279" s="16">
        <v>4155.2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4249.2</v>
      </c>
      <c r="C280" s="16">
        <v>4249.2</v>
      </c>
      <c r="D280" s="16">
        <v>4270</v>
      </c>
      <c r="E280" s="16">
        <v>4270</v>
      </c>
      <c r="F280" s="16">
        <v>4259.6000000000004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4181.6000000000004</v>
      </c>
      <c r="C281" s="16">
        <v>4181.6000000000004</v>
      </c>
      <c r="D281" s="16">
        <v>4207</v>
      </c>
      <c r="E281" s="16">
        <v>4207</v>
      </c>
      <c r="F281" s="16">
        <v>4199.6000000000004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4356.6000000000004</v>
      </c>
      <c r="C282" s="16">
        <v>4356.6000000000004</v>
      </c>
      <c r="D282" s="16">
        <v>4323</v>
      </c>
      <c r="E282" s="16">
        <v>4323</v>
      </c>
      <c r="F282" s="16">
        <v>4345.6000000000004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4158.3999999999996</v>
      </c>
      <c r="C283" s="16">
        <v>4158.3999999999996</v>
      </c>
      <c r="D283" s="16">
        <v>4161.6000000000004</v>
      </c>
      <c r="E283" s="16">
        <v>4161.6000000000004</v>
      </c>
      <c r="F283" s="16">
        <v>4162.6000000000004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4169</v>
      </c>
      <c r="C284" s="16">
        <v>4169</v>
      </c>
      <c r="D284" s="16">
        <v>4168.6000000000004</v>
      </c>
      <c r="E284" s="16">
        <v>4168.6000000000004</v>
      </c>
      <c r="F284" s="16">
        <v>4174.3999999999996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4213.2</v>
      </c>
      <c r="C285" s="16">
        <v>4213.2</v>
      </c>
      <c r="D285" s="16">
        <v>4211.6000000000004</v>
      </c>
      <c r="E285" s="16">
        <v>4211.6000000000004</v>
      </c>
      <c r="F285" s="16">
        <v>4212.8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4153</v>
      </c>
      <c r="C286" s="16">
        <v>4153</v>
      </c>
      <c r="D286" s="16">
        <v>4153.3999999999996</v>
      </c>
      <c r="E286" s="16">
        <v>4153.3999999999996</v>
      </c>
      <c r="F286" s="16">
        <v>4163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4143.6000000000004</v>
      </c>
      <c r="C287" s="16">
        <v>4143.6000000000004</v>
      </c>
      <c r="D287" s="16">
        <v>4156.2</v>
      </c>
      <c r="E287" s="16">
        <v>4156.2</v>
      </c>
      <c r="F287" s="16">
        <v>4140.8</v>
      </c>
      <c r="H287" s="46">
        <f t="shared" si="4"/>
        <v>325.86</v>
      </c>
      <c r="I287" s="26">
        <f>$C$10*calc!T274*front!K287</f>
        <v>1.2166964950599455E-8</v>
      </c>
      <c r="K287" s="48">
        <v>6.7246885518350115E-10</v>
      </c>
    </row>
    <row r="288" spans="1:11" x14ac:dyDescent="0.2">
      <c r="A288" s="49">
        <v>326.32</v>
      </c>
      <c r="B288" s="16">
        <v>4271</v>
      </c>
      <c r="C288" s="16">
        <v>4271</v>
      </c>
      <c r="D288" s="16">
        <v>4261.8</v>
      </c>
      <c r="E288" s="16">
        <v>4261.8</v>
      </c>
      <c r="F288" s="16">
        <v>4256.6000000000004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4226.3999999999996</v>
      </c>
      <c r="C289" s="16">
        <v>4226.3999999999996</v>
      </c>
      <c r="D289" s="16">
        <v>4236.3999999999996</v>
      </c>
      <c r="E289" s="16">
        <v>4236.3999999999996</v>
      </c>
      <c r="F289" s="16">
        <v>4246.8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4212.8</v>
      </c>
      <c r="C290" s="16">
        <v>4212.8</v>
      </c>
      <c r="D290" s="16">
        <v>4214.8</v>
      </c>
      <c r="E290" s="16">
        <v>4214.8</v>
      </c>
      <c r="F290" s="16">
        <v>4214.6000000000004</v>
      </c>
      <c r="H290" s="46">
        <f t="shared" si="4"/>
        <v>327.26</v>
      </c>
      <c r="I290" s="26">
        <f>$C$10*calc!T277*front!K290</f>
        <v>8.7031836275406785E-10</v>
      </c>
      <c r="K290" s="48">
        <v>6.5970943297049629E-10</v>
      </c>
    </row>
    <row r="291" spans="1:11" x14ac:dyDescent="0.2">
      <c r="A291" s="49">
        <v>327.72</v>
      </c>
      <c r="B291" s="16">
        <v>4237</v>
      </c>
      <c r="C291" s="16">
        <v>4237</v>
      </c>
      <c r="D291" s="16">
        <v>4240</v>
      </c>
      <c r="E291" s="16">
        <v>4240</v>
      </c>
      <c r="F291" s="16">
        <v>4238</v>
      </c>
      <c r="H291" s="46">
        <f t="shared" si="4"/>
        <v>327.72</v>
      </c>
      <c r="I291" s="26">
        <f>$C$10*calc!T278*front!K291</f>
        <v>1.3873396861434539E-8</v>
      </c>
      <c r="K291" s="48">
        <v>6.650730212224811E-10</v>
      </c>
    </row>
    <row r="292" spans="1:11" x14ac:dyDescent="0.2">
      <c r="A292" s="49">
        <v>328.19</v>
      </c>
      <c r="B292" s="16">
        <v>4203.3999999999996</v>
      </c>
      <c r="C292" s="16">
        <v>4203.3999999999996</v>
      </c>
      <c r="D292" s="16">
        <v>4215</v>
      </c>
      <c r="E292" s="16">
        <v>4215</v>
      </c>
      <c r="F292" s="16">
        <v>4218.3999999999996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4394.6000000000004</v>
      </c>
      <c r="C293" s="16">
        <v>4394.6000000000004</v>
      </c>
      <c r="D293" s="16">
        <v>4419.8</v>
      </c>
      <c r="E293" s="16">
        <v>4419.8</v>
      </c>
      <c r="F293" s="16">
        <v>4424.8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4186.8</v>
      </c>
      <c r="C294" s="16">
        <v>4186.8</v>
      </c>
      <c r="D294" s="16">
        <v>4207.8</v>
      </c>
      <c r="E294" s="16">
        <v>4207.8</v>
      </c>
      <c r="F294" s="16">
        <v>4204.2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4180.8</v>
      </c>
      <c r="C295" s="16">
        <v>4180.8</v>
      </c>
      <c r="D295" s="16">
        <v>4182.2</v>
      </c>
      <c r="E295" s="16">
        <v>4182.2</v>
      </c>
      <c r="F295" s="16">
        <v>4190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4112.3999999999996</v>
      </c>
      <c r="C296" s="16">
        <v>4112.3999999999996</v>
      </c>
      <c r="D296" s="16">
        <v>4117.8</v>
      </c>
      <c r="E296" s="16">
        <v>4117.8</v>
      </c>
      <c r="F296" s="16">
        <v>4122.6000000000004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4212.3999999999996</v>
      </c>
      <c r="C297" s="16">
        <v>4212.3999999999996</v>
      </c>
      <c r="D297" s="16">
        <v>4228.6000000000004</v>
      </c>
      <c r="E297" s="16">
        <v>4228.6000000000004</v>
      </c>
      <c r="F297" s="16">
        <v>4237.6000000000004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4342.8</v>
      </c>
      <c r="C298" s="16">
        <v>4342.8</v>
      </c>
      <c r="D298" s="16">
        <v>4317.2</v>
      </c>
      <c r="E298" s="16">
        <v>4317.2</v>
      </c>
      <c r="F298" s="16">
        <v>4331.6000000000004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4243.3999999999996</v>
      </c>
      <c r="C299" s="16">
        <v>4243.3999999999996</v>
      </c>
      <c r="D299" s="16">
        <v>4238.3999999999996</v>
      </c>
      <c r="E299" s="16">
        <v>4238.3999999999996</v>
      </c>
      <c r="F299" s="16">
        <v>4256.6000000000004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4175</v>
      </c>
      <c r="C300" s="16">
        <v>4175</v>
      </c>
      <c r="D300" s="16">
        <v>4178.8</v>
      </c>
      <c r="E300" s="16">
        <v>4178.8</v>
      </c>
      <c r="F300" s="16">
        <v>4167.8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4082.6</v>
      </c>
      <c r="C301" s="16">
        <v>4082.6</v>
      </c>
      <c r="D301" s="16">
        <v>4103.3999999999996</v>
      </c>
      <c r="E301" s="16">
        <v>4103.3999999999996</v>
      </c>
      <c r="F301" s="16">
        <v>4071.4</v>
      </c>
      <c r="H301" s="46">
        <f t="shared" si="4"/>
        <v>332.38</v>
      </c>
      <c r="I301" s="26">
        <f>$C$10*calc!T288*front!K301</f>
        <v>1.4422181883173808E-8</v>
      </c>
      <c r="K301" s="48">
        <v>6.368210844718563E-10</v>
      </c>
    </row>
    <row r="302" spans="1:11" x14ac:dyDescent="0.2">
      <c r="A302" s="49">
        <v>332.85</v>
      </c>
      <c r="B302" s="16">
        <v>4105</v>
      </c>
      <c r="C302" s="16">
        <v>4105</v>
      </c>
      <c r="D302" s="16">
        <v>4126.2</v>
      </c>
      <c r="E302" s="16">
        <v>4126.2</v>
      </c>
      <c r="F302" s="16">
        <v>4113.6000000000004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4311.3999999999996</v>
      </c>
      <c r="C303" s="16">
        <v>4311.3999999999996</v>
      </c>
      <c r="D303" s="16">
        <v>4307.8</v>
      </c>
      <c r="E303" s="16">
        <v>4307.8</v>
      </c>
      <c r="F303" s="16">
        <v>4325.3999999999996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4171.6000000000004</v>
      </c>
      <c r="C304" s="16">
        <v>4171.6000000000004</v>
      </c>
      <c r="D304" s="16">
        <v>4170.2</v>
      </c>
      <c r="E304" s="16">
        <v>4170.2</v>
      </c>
      <c r="F304" s="16">
        <v>4183.6000000000004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4218.6000000000004</v>
      </c>
      <c r="C305" s="16">
        <v>4218.6000000000004</v>
      </c>
      <c r="D305" s="16">
        <v>4222.8</v>
      </c>
      <c r="E305" s="16">
        <v>4222.8</v>
      </c>
      <c r="F305" s="16">
        <v>4208</v>
      </c>
      <c r="H305" s="46">
        <f t="shared" si="4"/>
        <v>334.24</v>
      </c>
      <c r="I305" s="26">
        <f>$C$10*calc!T292*front!K305</f>
        <v>1.1897725858374265E-8</v>
      </c>
      <c r="K305" s="48">
        <v>6.2641140764943279E-10</v>
      </c>
    </row>
    <row r="306" spans="1:11" x14ac:dyDescent="0.2">
      <c r="A306" s="49">
        <v>334.71</v>
      </c>
      <c r="B306" s="16">
        <v>4128.6000000000004</v>
      </c>
      <c r="C306" s="16">
        <v>4128.6000000000004</v>
      </c>
      <c r="D306" s="16">
        <v>4120.3999999999996</v>
      </c>
      <c r="E306" s="16">
        <v>4120.3999999999996</v>
      </c>
      <c r="F306" s="16">
        <v>4115.3999999999996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4202</v>
      </c>
      <c r="C307" s="16">
        <v>4202</v>
      </c>
      <c r="D307" s="16">
        <v>4212.8</v>
      </c>
      <c r="E307" s="16">
        <v>4212.8</v>
      </c>
      <c r="F307" s="16">
        <v>4226.2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4170.8</v>
      </c>
      <c r="C308" s="16">
        <v>4170.8</v>
      </c>
      <c r="D308" s="16">
        <v>4184.3999999999996</v>
      </c>
      <c r="E308" s="16">
        <v>4184.3999999999996</v>
      </c>
      <c r="F308" s="16">
        <v>4186.8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4173.3999999999996</v>
      </c>
      <c r="C309" s="16">
        <v>4173.3999999999996</v>
      </c>
      <c r="D309" s="16">
        <v>4180.3999999999996</v>
      </c>
      <c r="E309" s="16">
        <v>4180.3999999999996</v>
      </c>
      <c r="F309" s="16">
        <v>4163</v>
      </c>
      <c r="H309" s="46">
        <f t="shared" si="4"/>
        <v>336.1</v>
      </c>
      <c r="I309" s="26">
        <f>$C$10*calc!T296*front!K309</f>
        <v>1.1028284002897987E-8</v>
      </c>
      <c r="K309" s="48">
        <v>6.3679580876145405E-10</v>
      </c>
    </row>
    <row r="310" spans="1:11" x14ac:dyDescent="0.2">
      <c r="A310" s="49">
        <v>336.57</v>
      </c>
      <c r="B310" s="16">
        <v>4179</v>
      </c>
      <c r="C310" s="16">
        <v>4179</v>
      </c>
      <c r="D310" s="16">
        <v>4160</v>
      </c>
      <c r="E310" s="16">
        <v>4160</v>
      </c>
      <c r="F310" s="16">
        <v>4181.8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4172.3999999999996</v>
      </c>
      <c r="C311" s="16">
        <v>4172.3999999999996</v>
      </c>
      <c r="D311" s="16">
        <v>4161.8</v>
      </c>
      <c r="E311" s="16">
        <v>4161.8</v>
      </c>
      <c r="F311" s="16">
        <v>4161.8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4218.6000000000004</v>
      </c>
      <c r="C312" s="16">
        <v>4218.6000000000004</v>
      </c>
      <c r="D312" s="16">
        <v>4234.3999999999996</v>
      </c>
      <c r="E312" s="16">
        <v>4234.3999999999996</v>
      </c>
      <c r="F312" s="16">
        <v>4251.8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4208.2</v>
      </c>
      <c r="C313" s="16">
        <v>4208.2</v>
      </c>
      <c r="D313" s="16">
        <v>4215.3999999999996</v>
      </c>
      <c r="E313" s="16">
        <v>4215.3999999999996</v>
      </c>
      <c r="F313" s="16">
        <v>4221.2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4218.6000000000004</v>
      </c>
      <c r="C314" s="16">
        <v>4218.6000000000004</v>
      </c>
      <c r="D314" s="16">
        <v>4233</v>
      </c>
      <c r="E314" s="16">
        <v>4233</v>
      </c>
      <c r="F314" s="16">
        <v>4231.6000000000004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4206.6000000000004</v>
      </c>
      <c r="C315" s="16">
        <v>4206.6000000000004</v>
      </c>
      <c r="D315" s="16">
        <v>4218.8</v>
      </c>
      <c r="E315" s="16">
        <v>4218.8</v>
      </c>
      <c r="F315" s="16">
        <v>4202.6000000000004</v>
      </c>
      <c r="H315" s="46">
        <f t="shared" si="4"/>
        <v>338.9</v>
      </c>
      <c r="I315" s="26">
        <f>$C$10*calc!T302*front!K315</f>
        <v>1.4699337179375327E-8</v>
      </c>
      <c r="K315" s="48">
        <v>6.105211675105068E-10</v>
      </c>
    </row>
    <row r="316" spans="1:11" x14ac:dyDescent="0.2">
      <c r="A316" s="49">
        <v>339.36</v>
      </c>
      <c r="B316" s="16">
        <v>4149.3999999999996</v>
      </c>
      <c r="C316" s="16">
        <v>4149.3999999999996</v>
      </c>
      <c r="D316" s="16">
        <v>4177.3999999999996</v>
      </c>
      <c r="E316" s="16">
        <v>4177.3999999999996</v>
      </c>
      <c r="F316" s="16">
        <v>4171.8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4180</v>
      </c>
      <c r="C317" s="16">
        <v>4180</v>
      </c>
      <c r="D317" s="16">
        <v>4200.2</v>
      </c>
      <c r="E317" s="16">
        <v>4200.2</v>
      </c>
      <c r="F317" s="16">
        <v>4208.8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4159.3999999999996</v>
      </c>
      <c r="C318" s="16">
        <v>4159.3999999999996</v>
      </c>
      <c r="D318" s="16">
        <v>4189.3999999999996</v>
      </c>
      <c r="E318" s="16">
        <v>4189.3999999999996</v>
      </c>
      <c r="F318" s="16">
        <v>4171.2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4124</v>
      </c>
      <c r="C319" s="16">
        <v>4124</v>
      </c>
      <c r="D319" s="16">
        <v>4139.2</v>
      </c>
      <c r="E319" s="16">
        <v>4139.2</v>
      </c>
      <c r="F319" s="16">
        <v>4120.3999999999996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4231.6000000000004</v>
      </c>
      <c r="C320" s="16">
        <v>4231.6000000000004</v>
      </c>
      <c r="D320" s="16">
        <v>4259</v>
      </c>
      <c r="E320" s="16">
        <v>4259</v>
      </c>
      <c r="F320" s="16">
        <v>4240.8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4220.2</v>
      </c>
      <c r="C321" s="16">
        <v>4220.2</v>
      </c>
      <c r="D321" s="16">
        <v>4211</v>
      </c>
      <c r="E321" s="16">
        <v>4211</v>
      </c>
      <c r="F321" s="16">
        <v>4208.2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4318.8</v>
      </c>
      <c r="C322" s="16">
        <v>4318.8</v>
      </c>
      <c r="D322" s="16">
        <v>4335.6000000000004</v>
      </c>
      <c r="E322" s="16">
        <v>4335.6000000000004</v>
      </c>
      <c r="F322" s="16">
        <v>4330.2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4132.6000000000004</v>
      </c>
      <c r="C323" s="16">
        <v>4132.6000000000004</v>
      </c>
      <c r="D323" s="16">
        <v>4144</v>
      </c>
      <c r="E323" s="16">
        <v>4144</v>
      </c>
      <c r="F323" s="16">
        <v>4143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4343.2</v>
      </c>
      <c r="C324" s="16">
        <v>4343.2</v>
      </c>
      <c r="D324" s="16">
        <v>4354.2</v>
      </c>
      <c r="E324" s="16">
        <v>4354.2</v>
      </c>
      <c r="F324" s="16">
        <v>4342.6000000000004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4227.8</v>
      </c>
      <c r="C325" s="16">
        <v>4227.8</v>
      </c>
      <c r="D325" s="16">
        <v>4255.3999999999996</v>
      </c>
      <c r="E325" s="16">
        <v>4255.3999999999996</v>
      </c>
      <c r="F325" s="16">
        <v>4260.8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4229</v>
      </c>
      <c r="C326" s="16">
        <v>4229</v>
      </c>
      <c r="D326" s="16">
        <v>4235.2</v>
      </c>
      <c r="E326" s="16">
        <v>4235.2</v>
      </c>
      <c r="F326" s="16">
        <v>4221.3999999999996</v>
      </c>
      <c r="H326" s="46">
        <f t="shared" si="4"/>
        <v>344.01</v>
      </c>
      <c r="I326" s="26">
        <f>$C$10*calc!T313*front!K326</f>
        <v>9.3714113574090725E-10</v>
      </c>
      <c r="K326" s="48">
        <v>5.2566765227017256E-10</v>
      </c>
    </row>
    <row r="327" spans="1:11" x14ac:dyDescent="0.2">
      <c r="A327" s="49">
        <v>344.48</v>
      </c>
      <c r="B327" s="16">
        <v>4287</v>
      </c>
      <c r="C327" s="16">
        <v>4287</v>
      </c>
      <c r="D327" s="16">
        <v>4280.6000000000004</v>
      </c>
      <c r="E327" s="16">
        <v>4280.6000000000004</v>
      </c>
      <c r="F327" s="16">
        <v>4297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4196.2</v>
      </c>
      <c r="C328" s="16">
        <v>4196.2</v>
      </c>
      <c r="D328" s="16">
        <v>4199.3999999999996</v>
      </c>
      <c r="E328" s="16">
        <v>4199.3999999999996</v>
      </c>
      <c r="F328" s="16">
        <v>4206.2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4233</v>
      </c>
      <c r="C329" s="16">
        <v>4233</v>
      </c>
      <c r="D329" s="16">
        <v>4242.2</v>
      </c>
      <c r="E329" s="16">
        <v>4242.2</v>
      </c>
      <c r="F329" s="16">
        <v>4247.8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4490.2</v>
      </c>
      <c r="C330" s="16">
        <v>4490.2</v>
      </c>
      <c r="D330" s="16">
        <v>4471.2</v>
      </c>
      <c r="E330" s="16">
        <v>4471.2</v>
      </c>
      <c r="F330" s="16">
        <v>4482.3999999999996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4105.6000000000004</v>
      </c>
      <c r="C331" s="16">
        <v>4105.6000000000004</v>
      </c>
      <c r="D331" s="16">
        <v>4122.2</v>
      </c>
      <c r="E331" s="16">
        <v>4122.2</v>
      </c>
      <c r="F331" s="16">
        <v>4131.3999999999996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4175.8</v>
      </c>
      <c r="C332" s="16">
        <v>4175.8</v>
      </c>
      <c r="D332" s="16">
        <v>4191.3999999999996</v>
      </c>
      <c r="E332" s="16">
        <v>4191.3999999999996</v>
      </c>
      <c r="F332" s="16">
        <v>4188.6000000000004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4149</v>
      </c>
      <c r="C333" s="16">
        <v>4149</v>
      </c>
      <c r="D333" s="16">
        <v>4170.2</v>
      </c>
      <c r="E333" s="16">
        <v>4170.2</v>
      </c>
      <c r="F333" s="16">
        <v>4166.3999999999996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4208.6000000000004</v>
      </c>
      <c r="C334" s="16">
        <v>4208.6000000000004</v>
      </c>
      <c r="D334" s="16">
        <v>4229.8</v>
      </c>
      <c r="E334" s="16">
        <v>4229.8</v>
      </c>
      <c r="F334" s="16">
        <v>4221.3999999999996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4176.2</v>
      </c>
      <c r="C335" s="16">
        <v>4176.2</v>
      </c>
      <c r="D335" s="16">
        <v>4175.8</v>
      </c>
      <c r="E335" s="16">
        <v>4175.8</v>
      </c>
      <c r="F335" s="16">
        <v>4164.6000000000004</v>
      </c>
      <c r="H335" s="46">
        <f t="shared" si="4"/>
        <v>348.19</v>
      </c>
      <c r="I335" s="26">
        <f>$C$10*calc!T322*front!K335</f>
        <v>5.7830509510423147E-9</v>
      </c>
      <c r="K335" s="48">
        <v>5.6455502457906891E-10</v>
      </c>
    </row>
    <row r="336" spans="1:11" x14ac:dyDescent="0.2">
      <c r="A336" s="49">
        <v>348.66</v>
      </c>
      <c r="B336" s="16">
        <v>4168.2</v>
      </c>
      <c r="C336" s="16">
        <v>4168.2</v>
      </c>
      <c r="D336" s="16">
        <v>4165.8</v>
      </c>
      <c r="E336" s="16">
        <v>4165.8</v>
      </c>
      <c r="F336" s="16">
        <v>4178.6000000000004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4308.3999999999996</v>
      </c>
      <c r="C337" s="16">
        <v>4308.3999999999996</v>
      </c>
      <c r="D337" s="16">
        <v>4320.8</v>
      </c>
      <c r="E337" s="16">
        <v>4320.8</v>
      </c>
      <c r="F337" s="16">
        <v>4338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4262</v>
      </c>
      <c r="C338" s="16">
        <v>4262</v>
      </c>
      <c r="D338" s="16">
        <v>4266.3999999999996</v>
      </c>
      <c r="E338" s="16">
        <v>4266.3999999999996</v>
      </c>
      <c r="F338" s="16">
        <v>4265.8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4109.3999999999996</v>
      </c>
      <c r="C339" s="16">
        <v>4109.3999999999996</v>
      </c>
      <c r="D339" s="16">
        <v>4130</v>
      </c>
      <c r="E339" s="16">
        <v>4130</v>
      </c>
      <c r="F339" s="16">
        <v>4128.2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4138.6000000000004</v>
      </c>
      <c r="C340" s="16">
        <v>4138.6000000000004</v>
      </c>
      <c r="D340" s="16">
        <v>4147.6000000000004</v>
      </c>
      <c r="E340" s="16">
        <v>4147.6000000000004</v>
      </c>
      <c r="F340" s="16">
        <v>4157.6000000000004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4118.6000000000004</v>
      </c>
      <c r="C341" s="16">
        <v>4118.6000000000004</v>
      </c>
      <c r="D341" s="16">
        <v>4140.6000000000004</v>
      </c>
      <c r="E341" s="16">
        <v>4140.6000000000004</v>
      </c>
      <c r="F341" s="16">
        <v>4135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4229</v>
      </c>
      <c r="C342" s="16">
        <v>4229</v>
      </c>
      <c r="D342" s="16">
        <v>4244.2</v>
      </c>
      <c r="E342" s="16">
        <v>4244.2</v>
      </c>
      <c r="F342" s="16">
        <v>4234.6000000000004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4293</v>
      </c>
      <c r="C343" s="16">
        <v>4293</v>
      </c>
      <c r="D343" s="16">
        <v>4269.2</v>
      </c>
      <c r="E343" s="16">
        <v>4269.2</v>
      </c>
      <c r="F343" s="16">
        <v>4278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4173.8</v>
      </c>
      <c r="C344" s="16">
        <v>4173.8</v>
      </c>
      <c r="D344" s="16">
        <v>4150.3999999999996</v>
      </c>
      <c r="E344" s="16">
        <v>4150.3999999999996</v>
      </c>
      <c r="F344" s="16">
        <v>4179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4206.8</v>
      </c>
      <c r="C345" s="16">
        <v>4206.8</v>
      </c>
      <c r="D345" s="16">
        <v>4222.6000000000004</v>
      </c>
      <c r="E345" s="16">
        <v>4222.6000000000004</v>
      </c>
      <c r="F345" s="16">
        <v>4211.2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4263.2</v>
      </c>
      <c r="C346" s="16">
        <v>4263.2</v>
      </c>
      <c r="D346" s="16">
        <v>4249</v>
      </c>
      <c r="E346" s="16">
        <v>4249</v>
      </c>
      <c r="F346" s="16">
        <v>4258.6000000000004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4212.8</v>
      </c>
      <c r="C347" s="16">
        <v>4212.8</v>
      </c>
      <c r="D347" s="16">
        <v>4230.6000000000004</v>
      </c>
      <c r="E347" s="16">
        <v>4230.6000000000004</v>
      </c>
      <c r="F347" s="16">
        <v>4207.8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4200.2</v>
      </c>
      <c r="C348" s="16">
        <v>4200.2</v>
      </c>
      <c r="D348" s="16">
        <v>4193.2</v>
      </c>
      <c r="E348" s="16">
        <v>4193.2</v>
      </c>
      <c r="F348" s="16">
        <v>4196.3999999999996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4180.8</v>
      </c>
      <c r="C349" s="16">
        <v>4180.8</v>
      </c>
      <c r="D349" s="16">
        <v>4202.3999999999996</v>
      </c>
      <c r="E349" s="16">
        <v>4202.3999999999996</v>
      </c>
      <c r="F349" s="16">
        <v>4190.8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4138.3999999999996</v>
      </c>
      <c r="C350" s="16">
        <v>4138.3999999999996</v>
      </c>
      <c r="D350" s="16">
        <v>4148.6000000000004</v>
      </c>
      <c r="E350" s="16">
        <v>4148.6000000000004</v>
      </c>
      <c r="F350" s="16">
        <v>4150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4193.3999999999996</v>
      </c>
      <c r="C351" s="16">
        <v>4193.3999999999996</v>
      </c>
      <c r="D351" s="16">
        <v>4199.3999999999996</v>
      </c>
      <c r="E351" s="16">
        <v>4199.3999999999996</v>
      </c>
      <c r="F351" s="16">
        <v>4203.8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4232</v>
      </c>
      <c r="C352" s="16">
        <v>4232</v>
      </c>
      <c r="D352" s="16">
        <v>4243.8</v>
      </c>
      <c r="E352" s="16">
        <v>4243.8</v>
      </c>
      <c r="F352" s="16">
        <v>4252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4146.6000000000004</v>
      </c>
      <c r="C353" s="16">
        <v>4146.6000000000004</v>
      </c>
      <c r="D353" s="16">
        <v>4168.3999999999996</v>
      </c>
      <c r="E353" s="16">
        <v>4168.3999999999996</v>
      </c>
      <c r="F353" s="16">
        <v>4179.3999999999996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4128.8</v>
      </c>
      <c r="C354" s="16">
        <v>4128.8</v>
      </c>
      <c r="D354" s="16">
        <v>4152.3999999999996</v>
      </c>
      <c r="E354" s="16">
        <v>4152.3999999999996</v>
      </c>
      <c r="F354" s="16">
        <v>4143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4290.6000000000004</v>
      </c>
      <c r="C355" s="16">
        <v>4290.6000000000004</v>
      </c>
      <c r="D355" s="16">
        <v>4311</v>
      </c>
      <c r="E355" s="16">
        <v>4311</v>
      </c>
      <c r="F355" s="16">
        <v>4321.2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4130.8</v>
      </c>
      <c r="C356" s="16">
        <v>4130.8</v>
      </c>
      <c r="D356" s="16">
        <v>4160.6000000000004</v>
      </c>
      <c r="E356" s="16">
        <v>4160.6000000000004</v>
      </c>
      <c r="F356" s="16">
        <v>4152.6000000000004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4293</v>
      </c>
      <c r="C357" s="16">
        <v>4293</v>
      </c>
      <c r="D357" s="16">
        <v>4288</v>
      </c>
      <c r="E357" s="16">
        <v>4288</v>
      </c>
      <c r="F357" s="16">
        <v>4311.3999999999996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4188</v>
      </c>
      <c r="C358" s="16">
        <v>4188</v>
      </c>
      <c r="D358" s="16">
        <v>4198.2</v>
      </c>
      <c r="E358" s="16">
        <v>4198.2</v>
      </c>
      <c r="F358" s="16">
        <v>4202.3999999999996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4111.2</v>
      </c>
      <c r="C359" s="16">
        <v>4111.2</v>
      </c>
      <c r="D359" s="16">
        <v>4111.6000000000004</v>
      </c>
      <c r="E359" s="16">
        <v>4111.6000000000004</v>
      </c>
      <c r="F359" s="16">
        <v>4124.3999999999996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4194.8</v>
      </c>
      <c r="C360" s="16">
        <v>4194.8</v>
      </c>
      <c r="D360" s="16">
        <v>4209</v>
      </c>
      <c r="E360" s="16">
        <v>4209</v>
      </c>
      <c r="F360" s="16">
        <v>4215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4244</v>
      </c>
      <c r="C361" s="16">
        <v>4244</v>
      </c>
      <c r="D361" s="16">
        <v>4259.2</v>
      </c>
      <c r="E361" s="16">
        <v>4259.2</v>
      </c>
      <c r="F361" s="16">
        <v>4248.3999999999996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4198.2</v>
      </c>
      <c r="C362" s="16">
        <v>4198.2</v>
      </c>
      <c r="D362" s="16">
        <v>4212.2</v>
      </c>
      <c r="E362" s="16">
        <v>4212.2</v>
      </c>
      <c r="F362" s="16">
        <v>4215.6000000000004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4132.3999999999996</v>
      </c>
      <c r="C363" s="16">
        <v>4132.3999999999996</v>
      </c>
      <c r="D363" s="16">
        <v>4145.3999999999996</v>
      </c>
      <c r="E363" s="16">
        <v>4145.3999999999996</v>
      </c>
      <c r="F363" s="16">
        <v>4155.6000000000004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4201.8</v>
      </c>
      <c r="C364" s="16">
        <v>4201.8</v>
      </c>
      <c r="D364" s="16">
        <v>4213.2</v>
      </c>
      <c r="E364" s="16">
        <v>4213.2</v>
      </c>
      <c r="F364" s="16">
        <v>4236.6000000000004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4331.8</v>
      </c>
      <c r="C365" s="16">
        <v>4331.8</v>
      </c>
      <c r="D365" s="16">
        <v>4325.8</v>
      </c>
      <c r="E365" s="16">
        <v>4325.8</v>
      </c>
      <c r="F365" s="16">
        <v>4328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4187.8</v>
      </c>
      <c r="C366" s="16">
        <v>4187.8</v>
      </c>
      <c r="D366" s="16">
        <v>4216</v>
      </c>
      <c r="E366" s="16">
        <v>4216</v>
      </c>
      <c r="F366" s="16">
        <v>4206.8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4173.3999999999996</v>
      </c>
      <c r="C367" s="16">
        <v>4173.3999999999996</v>
      </c>
      <c r="D367" s="16">
        <v>4198.2</v>
      </c>
      <c r="E367" s="16">
        <v>4198.2</v>
      </c>
      <c r="F367" s="16">
        <v>4173.3999999999996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4194.8</v>
      </c>
      <c r="C368" s="16">
        <v>4194.8</v>
      </c>
      <c r="D368" s="16">
        <v>4202.2</v>
      </c>
      <c r="E368" s="16">
        <v>4202.2</v>
      </c>
      <c r="F368" s="16">
        <v>4233.3999999999996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4216.3999999999996</v>
      </c>
      <c r="C369" s="16">
        <v>4216.3999999999996</v>
      </c>
      <c r="D369" s="16">
        <v>4239.8</v>
      </c>
      <c r="E369" s="16">
        <v>4239.8</v>
      </c>
      <c r="F369" s="16">
        <v>4233.3999999999996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4214.6000000000004</v>
      </c>
      <c r="C370" s="16">
        <v>4214.6000000000004</v>
      </c>
      <c r="D370" s="16">
        <v>4247</v>
      </c>
      <c r="E370" s="16">
        <v>4247</v>
      </c>
      <c r="F370" s="16">
        <v>4223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4244.3999999999996</v>
      </c>
      <c r="C371" s="16">
        <v>4244.3999999999996</v>
      </c>
      <c r="D371" s="16">
        <v>4238.8</v>
      </c>
      <c r="E371" s="16">
        <v>4238.8</v>
      </c>
      <c r="F371" s="16">
        <v>4247.6000000000004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4202.2</v>
      </c>
      <c r="C372" s="16">
        <v>4202.2</v>
      </c>
      <c r="D372" s="16">
        <v>4216.2</v>
      </c>
      <c r="E372" s="16">
        <v>4216.2</v>
      </c>
      <c r="F372" s="16">
        <v>4210.6000000000004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4331.2</v>
      </c>
      <c r="C373" s="16">
        <v>4331.2</v>
      </c>
      <c r="D373" s="16">
        <v>4340.2</v>
      </c>
      <c r="E373" s="16">
        <v>4340.2</v>
      </c>
      <c r="F373" s="16">
        <v>4345.6000000000004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4155.2</v>
      </c>
      <c r="C374" s="16">
        <v>4155.2</v>
      </c>
      <c r="D374" s="16">
        <v>4169.6000000000004</v>
      </c>
      <c r="E374" s="16">
        <v>4169.6000000000004</v>
      </c>
      <c r="F374" s="16">
        <v>4172.2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4304.2</v>
      </c>
      <c r="C375" s="16">
        <v>4304.2</v>
      </c>
      <c r="D375" s="16">
        <v>4317.6000000000004</v>
      </c>
      <c r="E375" s="16">
        <v>4317.6000000000004</v>
      </c>
      <c r="F375" s="16">
        <v>4342.6000000000004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4121.3999999999996</v>
      </c>
      <c r="C376" s="16">
        <v>4121.3999999999996</v>
      </c>
      <c r="D376" s="16">
        <v>4134.2</v>
      </c>
      <c r="E376" s="16">
        <v>4134.2</v>
      </c>
      <c r="F376" s="16">
        <v>4132.3999999999996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4346</v>
      </c>
      <c r="C377" s="16">
        <v>4346</v>
      </c>
      <c r="D377" s="16">
        <v>4369</v>
      </c>
      <c r="E377" s="16">
        <v>4369</v>
      </c>
      <c r="F377" s="16">
        <v>4371.8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4220.8</v>
      </c>
      <c r="C378" s="16">
        <v>4220.8</v>
      </c>
      <c r="D378" s="16">
        <v>4247.3999999999996</v>
      </c>
      <c r="E378" s="16">
        <v>4247.3999999999996</v>
      </c>
      <c r="F378" s="16">
        <v>4261.6000000000004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4104</v>
      </c>
      <c r="C379" s="16">
        <v>4104</v>
      </c>
      <c r="D379" s="16">
        <v>4107.2</v>
      </c>
      <c r="E379" s="16">
        <v>4107.2</v>
      </c>
      <c r="F379" s="16">
        <v>4100.2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4131.2</v>
      </c>
      <c r="C380" s="16">
        <v>4131.2</v>
      </c>
      <c r="D380" s="16">
        <v>4127.3999999999996</v>
      </c>
      <c r="E380" s="16">
        <v>4127.3999999999996</v>
      </c>
      <c r="F380" s="16">
        <v>4132.8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4156</v>
      </c>
      <c r="C381" s="16">
        <v>4156</v>
      </c>
      <c r="D381" s="16">
        <v>4163.6000000000004</v>
      </c>
      <c r="E381" s="16">
        <v>4163.6000000000004</v>
      </c>
      <c r="F381" s="16">
        <v>4176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4154.6000000000004</v>
      </c>
      <c r="C382" s="16">
        <v>4154.6000000000004</v>
      </c>
      <c r="D382" s="16">
        <v>4156.8</v>
      </c>
      <c r="E382" s="16">
        <v>4156.8</v>
      </c>
      <c r="F382" s="16">
        <v>4165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4256</v>
      </c>
      <c r="C383" s="16">
        <v>4256</v>
      </c>
      <c r="D383" s="16">
        <v>4259</v>
      </c>
      <c r="E383" s="16">
        <v>4259</v>
      </c>
      <c r="F383" s="16">
        <v>4255.6000000000004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4297</v>
      </c>
      <c r="C384" s="16">
        <v>4297</v>
      </c>
      <c r="D384" s="16">
        <v>4292.8</v>
      </c>
      <c r="E384" s="16">
        <v>4292.8</v>
      </c>
      <c r="F384" s="16">
        <v>4286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4180.3999999999996</v>
      </c>
      <c r="C385" s="16">
        <v>4180.3999999999996</v>
      </c>
      <c r="D385" s="16">
        <v>4169.8</v>
      </c>
      <c r="E385" s="16">
        <v>4169.8</v>
      </c>
      <c r="F385" s="16">
        <v>4179.3999999999996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4190.8</v>
      </c>
      <c r="C386" s="16">
        <v>4190.8</v>
      </c>
      <c r="D386" s="16">
        <v>4207.2</v>
      </c>
      <c r="E386" s="16">
        <v>4207.2</v>
      </c>
      <c r="F386" s="16">
        <v>4195.8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4194.8</v>
      </c>
      <c r="C387" s="16">
        <v>4194.8</v>
      </c>
      <c r="D387" s="16">
        <v>4209</v>
      </c>
      <c r="E387" s="16">
        <v>4209</v>
      </c>
      <c r="F387" s="16">
        <v>4194.8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4178.2</v>
      </c>
      <c r="C388" s="16">
        <v>4178.2</v>
      </c>
      <c r="D388" s="16">
        <v>4173.2</v>
      </c>
      <c r="E388" s="16">
        <v>4173.2</v>
      </c>
      <c r="F388" s="16">
        <v>4183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4190.3999999999996</v>
      </c>
      <c r="C389" s="16">
        <v>4190.3999999999996</v>
      </c>
      <c r="D389" s="16">
        <v>4211.8</v>
      </c>
      <c r="E389" s="16">
        <v>4211.8</v>
      </c>
      <c r="F389" s="16">
        <v>4197.8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4340.6000000000004</v>
      </c>
      <c r="C390" s="16">
        <v>4340.6000000000004</v>
      </c>
      <c r="D390" s="16">
        <v>4382.3999999999996</v>
      </c>
      <c r="E390" s="16">
        <v>4382.3999999999996</v>
      </c>
      <c r="F390" s="16">
        <v>4375.6000000000004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4234</v>
      </c>
      <c r="C391" s="16">
        <v>4234</v>
      </c>
      <c r="D391" s="16">
        <v>4250.2</v>
      </c>
      <c r="E391" s="16">
        <v>4250.2</v>
      </c>
      <c r="F391" s="16">
        <v>4242.6000000000004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4161.8</v>
      </c>
      <c r="C392" s="16">
        <v>4161.8</v>
      </c>
      <c r="D392" s="16">
        <v>4158.8</v>
      </c>
      <c r="E392" s="16">
        <v>4158.8</v>
      </c>
      <c r="F392" s="16">
        <v>4186.6000000000004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4242.6000000000004</v>
      </c>
      <c r="C393" s="16">
        <v>4242.6000000000004</v>
      </c>
      <c r="D393" s="16">
        <v>4224.8</v>
      </c>
      <c r="E393" s="16">
        <v>4224.8</v>
      </c>
      <c r="F393" s="16">
        <v>4243.6000000000004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4147.8</v>
      </c>
      <c r="C394" s="16">
        <v>4147.8</v>
      </c>
      <c r="D394" s="16">
        <v>4154</v>
      </c>
      <c r="E394" s="16">
        <v>4154</v>
      </c>
      <c r="F394" s="16">
        <v>4155.3999999999996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4104.2</v>
      </c>
      <c r="C395" s="16">
        <v>4104.2</v>
      </c>
      <c r="D395" s="16">
        <v>4100.2</v>
      </c>
      <c r="E395" s="16">
        <v>4100.2</v>
      </c>
      <c r="F395" s="16">
        <v>4113.3999999999996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4203.2</v>
      </c>
      <c r="C396" s="16">
        <v>4203.2</v>
      </c>
      <c r="D396" s="16">
        <v>4216.3999999999996</v>
      </c>
      <c r="E396" s="16">
        <v>4216.3999999999996</v>
      </c>
      <c r="F396" s="16">
        <v>4234.3999999999996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4172.3999999999996</v>
      </c>
      <c r="C397" s="16">
        <v>4172.3999999999996</v>
      </c>
      <c r="D397" s="16">
        <v>4208.6000000000004</v>
      </c>
      <c r="E397" s="16">
        <v>4208.6000000000004</v>
      </c>
      <c r="F397" s="16">
        <v>4192.3999999999996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4178.2</v>
      </c>
      <c r="C398" s="16">
        <v>4178.2</v>
      </c>
      <c r="D398" s="16">
        <v>4207.6000000000004</v>
      </c>
      <c r="E398" s="16">
        <v>4207.6000000000004</v>
      </c>
      <c r="F398" s="16">
        <v>4219.2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4105.3999999999996</v>
      </c>
      <c r="C399" s="16">
        <v>4105.3999999999996</v>
      </c>
      <c r="D399" s="16">
        <v>4109.6000000000004</v>
      </c>
      <c r="E399" s="16">
        <v>4109.6000000000004</v>
      </c>
      <c r="F399" s="16">
        <v>4109.3999999999996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4124</v>
      </c>
      <c r="C400" s="16">
        <v>4124</v>
      </c>
      <c r="D400" s="16">
        <v>4127.6000000000004</v>
      </c>
      <c r="E400" s="16">
        <v>4127.6000000000004</v>
      </c>
      <c r="F400" s="16">
        <v>4126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4252.2</v>
      </c>
      <c r="C401" s="16">
        <v>4252.2</v>
      </c>
      <c r="D401" s="16">
        <v>4256</v>
      </c>
      <c r="E401" s="16">
        <v>4256</v>
      </c>
      <c r="F401" s="16">
        <v>4275.3999999999996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4103</v>
      </c>
      <c r="C402" s="16">
        <v>4103</v>
      </c>
      <c r="D402" s="16">
        <v>4120.8</v>
      </c>
      <c r="E402" s="16">
        <v>4120.8</v>
      </c>
      <c r="F402" s="16">
        <v>4124.6000000000004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4239.2</v>
      </c>
      <c r="C403" s="16">
        <v>4239.2</v>
      </c>
      <c r="D403" s="16">
        <v>4261.3999999999996</v>
      </c>
      <c r="E403" s="16">
        <v>4261.3999999999996</v>
      </c>
      <c r="F403" s="16">
        <v>4252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4217.6000000000004</v>
      </c>
      <c r="C404" s="16">
        <v>4217.6000000000004</v>
      </c>
      <c r="D404" s="16">
        <v>4224.8</v>
      </c>
      <c r="E404" s="16">
        <v>4224.8</v>
      </c>
      <c r="F404" s="16">
        <v>4223.3999999999996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4151</v>
      </c>
      <c r="C405" s="16">
        <v>4151</v>
      </c>
      <c r="D405" s="16">
        <v>4164.6000000000004</v>
      </c>
      <c r="E405" s="16">
        <v>4164.6000000000004</v>
      </c>
      <c r="F405" s="16">
        <v>4165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4158</v>
      </c>
      <c r="C406" s="16">
        <v>4158</v>
      </c>
      <c r="D406" s="16">
        <v>4165.8</v>
      </c>
      <c r="E406" s="16">
        <v>4165.8</v>
      </c>
      <c r="F406" s="16">
        <v>4166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4218</v>
      </c>
      <c r="C407" s="16">
        <v>4218</v>
      </c>
      <c r="D407" s="16">
        <v>4226.3999999999996</v>
      </c>
      <c r="E407" s="16">
        <v>4226.3999999999996</v>
      </c>
      <c r="F407" s="16">
        <v>4241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4146.2</v>
      </c>
      <c r="C408" s="16">
        <v>4146.2</v>
      </c>
      <c r="D408" s="16">
        <v>4140.2</v>
      </c>
      <c r="E408" s="16">
        <v>4140.2</v>
      </c>
      <c r="F408" s="16">
        <v>4147.2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4066.6</v>
      </c>
      <c r="C409" s="16">
        <v>4066.6</v>
      </c>
      <c r="D409" s="16">
        <v>4091</v>
      </c>
      <c r="E409" s="16">
        <v>4091</v>
      </c>
      <c r="F409" s="16">
        <v>4112.8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4186.2</v>
      </c>
      <c r="C410" s="16">
        <v>4186.2</v>
      </c>
      <c r="D410" s="16">
        <v>4192.3999999999996</v>
      </c>
      <c r="E410" s="16">
        <v>4192.3999999999996</v>
      </c>
      <c r="F410" s="16">
        <v>4191.3999999999996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4199.2</v>
      </c>
      <c r="C411" s="16">
        <v>4199.2</v>
      </c>
      <c r="D411" s="16">
        <v>4190</v>
      </c>
      <c r="E411" s="16">
        <v>4190</v>
      </c>
      <c r="F411" s="16">
        <v>4202.2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4095.6</v>
      </c>
      <c r="C412" s="16">
        <v>4095.6</v>
      </c>
      <c r="D412" s="16">
        <v>4134.2</v>
      </c>
      <c r="E412" s="16">
        <v>4134.2</v>
      </c>
      <c r="F412" s="16">
        <v>4107.2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4135.6000000000004</v>
      </c>
      <c r="C413" s="16">
        <v>4135.6000000000004</v>
      </c>
      <c r="D413" s="16">
        <v>4137.2</v>
      </c>
      <c r="E413" s="16">
        <v>4137.2</v>
      </c>
      <c r="F413" s="16">
        <v>4136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4191</v>
      </c>
      <c r="C414" s="16">
        <v>4191</v>
      </c>
      <c r="D414" s="16">
        <v>4206.6000000000004</v>
      </c>
      <c r="E414" s="16">
        <v>4206.6000000000004</v>
      </c>
      <c r="F414" s="16">
        <v>4230.8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4085</v>
      </c>
      <c r="C415" s="16">
        <v>4085</v>
      </c>
      <c r="D415" s="16">
        <v>4089</v>
      </c>
      <c r="E415" s="16">
        <v>4089</v>
      </c>
      <c r="F415" s="16">
        <v>4089.6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4268.6000000000004</v>
      </c>
      <c r="C416" s="16">
        <v>4268.6000000000004</v>
      </c>
      <c r="D416" s="16">
        <v>4285.3999999999996</v>
      </c>
      <c r="E416" s="16">
        <v>4285.3999999999996</v>
      </c>
      <c r="F416" s="16">
        <v>4275.3999999999996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4164.2</v>
      </c>
      <c r="C417" s="16">
        <v>4164.2</v>
      </c>
      <c r="D417" s="16">
        <v>4164.3999999999996</v>
      </c>
      <c r="E417" s="16">
        <v>4164.3999999999996</v>
      </c>
      <c r="F417" s="16">
        <v>4166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4118.8</v>
      </c>
      <c r="C418" s="16">
        <v>4118.8</v>
      </c>
      <c r="D418" s="16">
        <v>4119.8</v>
      </c>
      <c r="E418" s="16">
        <v>4119.8</v>
      </c>
      <c r="F418" s="16">
        <v>4133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4106.2</v>
      </c>
      <c r="C419" s="16">
        <v>4106.2</v>
      </c>
      <c r="D419" s="16">
        <v>4112.3999999999996</v>
      </c>
      <c r="E419" s="16">
        <v>4112.3999999999996</v>
      </c>
      <c r="F419" s="16">
        <v>4109.3999999999996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4209.6000000000004</v>
      </c>
      <c r="C420" s="16">
        <v>4209.6000000000004</v>
      </c>
      <c r="D420" s="16">
        <v>4220.3999999999996</v>
      </c>
      <c r="E420" s="16">
        <v>4220.3999999999996</v>
      </c>
      <c r="F420" s="16">
        <v>4222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4212.3999999999996</v>
      </c>
      <c r="C421" s="16">
        <v>4212.3999999999996</v>
      </c>
      <c r="D421" s="16">
        <v>4217.6000000000004</v>
      </c>
      <c r="E421" s="16">
        <v>4217.6000000000004</v>
      </c>
      <c r="F421" s="16">
        <v>4208.3999999999996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4182.2</v>
      </c>
      <c r="C422" s="16">
        <v>4182.2</v>
      </c>
      <c r="D422" s="16">
        <v>4189.2</v>
      </c>
      <c r="E422" s="16">
        <v>4189.2</v>
      </c>
      <c r="F422" s="16">
        <v>4190.2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4188.6000000000004</v>
      </c>
      <c r="C423" s="16">
        <v>4188.6000000000004</v>
      </c>
      <c r="D423" s="16">
        <v>4193.8</v>
      </c>
      <c r="E423" s="16">
        <v>4193.8</v>
      </c>
      <c r="F423" s="16">
        <v>4200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4160.8</v>
      </c>
      <c r="C424" s="16">
        <v>4160.8</v>
      </c>
      <c r="D424" s="16">
        <v>4176.3999999999996</v>
      </c>
      <c r="E424" s="16">
        <v>4176.3999999999996</v>
      </c>
      <c r="F424" s="16">
        <v>4188.2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4228.2</v>
      </c>
      <c r="C425" s="16">
        <v>4228.2</v>
      </c>
      <c r="D425" s="16">
        <v>4235</v>
      </c>
      <c r="E425" s="16">
        <v>4235</v>
      </c>
      <c r="F425" s="16">
        <v>4261.2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4285.8</v>
      </c>
      <c r="C426" s="16">
        <v>4285.8</v>
      </c>
      <c r="D426" s="16">
        <v>4292.6000000000004</v>
      </c>
      <c r="E426" s="16">
        <v>4292.6000000000004</v>
      </c>
      <c r="F426" s="16">
        <v>4320.8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4196.8</v>
      </c>
      <c r="C427" s="16">
        <v>4196.8</v>
      </c>
      <c r="D427" s="16">
        <v>4191.2</v>
      </c>
      <c r="E427" s="16">
        <v>4191.2</v>
      </c>
      <c r="F427" s="16">
        <v>4201.6000000000004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4288.8</v>
      </c>
      <c r="C428" s="16">
        <v>4288.8</v>
      </c>
      <c r="D428" s="16">
        <v>4313.6000000000004</v>
      </c>
      <c r="E428" s="16">
        <v>4313.6000000000004</v>
      </c>
      <c r="F428" s="16">
        <v>4311.6000000000004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4282.6000000000004</v>
      </c>
      <c r="C429" s="16">
        <v>4282.6000000000004</v>
      </c>
      <c r="D429" s="16">
        <v>4284.3999999999996</v>
      </c>
      <c r="E429" s="16">
        <v>4284.3999999999996</v>
      </c>
      <c r="F429" s="16">
        <v>4281.6000000000004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4095.4</v>
      </c>
      <c r="C430" s="16">
        <v>4095.4</v>
      </c>
      <c r="D430" s="16">
        <v>4109</v>
      </c>
      <c r="E430" s="16">
        <v>4109</v>
      </c>
      <c r="F430" s="16">
        <v>4107.8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4201.8</v>
      </c>
      <c r="C431" s="16">
        <v>4201.8</v>
      </c>
      <c r="D431" s="16">
        <v>4211.3999999999996</v>
      </c>
      <c r="E431" s="16">
        <v>4211.3999999999996</v>
      </c>
      <c r="F431" s="16">
        <v>4218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4184.2</v>
      </c>
      <c r="C432" s="16">
        <v>4184.2</v>
      </c>
      <c r="D432" s="16">
        <v>4187.2</v>
      </c>
      <c r="E432" s="16">
        <v>4187.2</v>
      </c>
      <c r="F432" s="16">
        <v>4187.8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4243.6000000000004</v>
      </c>
      <c r="C433" s="16">
        <v>4243.6000000000004</v>
      </c>
      <c r="D433" s="16">
        <v>4257.3999999999996</v>
      </c>
      <c r="E433" s="16">
        <v>4257.3999999999996</v>
      </c>
      <c r="F433" s="16">
        <v>4269.6000000000004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4186.2</v>
      </c>
      <c r="C434" s="16">
        <v>4186.2</v>
      </c>
      <c r="D434" s="16">
        <v>4201</v>
      </c>
      <c r="E434" s="16">
        <v>4201</v>
      </c>
      <c r="F434" s="16">
        <v>4216.3999999999996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4558.3999999999996</v>
      </c>
      <c r="C435" s="16">
        <v>4558.3999999999996</v>
      </c>
      <c r="D435" s="16">
        <v>4584.8</v>
      </c>
      <c r="E435" s="16">
        <v>4584.8</v>
      </c>
      <c r="F435" s="16">
        <v>4591.3999999999996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4207</v>
      </c>
      <c r="C436" s="16">
        <v>4207</v>
      </c>
      <c r="D436" s="16">
        <v>4207</v>
      </c>
      <c r="E436" s="16">
        <v>4207</v>
      </c>
      <c r="F436" s="16">
        <v>4229.6000000000004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4158</v>
      </c>
      <c r="C437" s="16">
        <v>4158</v>
      </c>
      <c r="D437" s="16">
        <v>4175.6000000000004</v>
      </c>
      <c r="E437" s="16">
        <v>4175.6000000000004</v>
      </c>
      <c r="F437" s="16">
        <v>4176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4167</v>
      </c>
      <c r="C438" s="16">
        <v>4167</v>
      </c>
      <c r="D438" s="16">
        <v>4162.6000000000004</v>
      </c>
      <c r="E438" s="16">
        <v>4162.6000000000004</v>
      </c>
      <c r="F438" s="16">
        <v>4174.6000000000004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4348.2</v>
      </c>
      <c r="C439" s="16">
        <v>4348.2</v>
      </c>
      <c r="D439" s="16">
        <v>4343.3999999999996</v>
      </c>
      <c r="E439" s="16">
        <v>4343.3999999999996</v>
      </c>
      <c r="F439" s="16">
        <v>4345.3999999999996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4114.3999999999996</v>
      </c>
      <c r="C440" s="16">
        <v>4114.3999999999996</v>
      </c>
      <c r="D440" s="16">
        <v>4142.3999999999996</v>
      </c>
      <c r="E440" s="16">
        <v>4142.3999999999996</v>
      </c>
      <c r="F440" s="16">
        <v>4137.2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4106</v>
      </c>
      <c r="C441" s="16">
        <v>4106</v>
      </c>
      <c r="D441" s="16">
        <v>4113.6000000000004</v>
      </c>
      <c r="E441" s="16">
        <v>4113.6000000000004</v>
      </c>
      <c r="F441" s="16">
        <v>4115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4241.6000000000004</v>
      </c>
      <c r="C442" s="16">
        <v>4241.6000000000004</v>
      </c>
      <c r="D442" s="16">
        <v>4276.3999999999996</v>
      </c>
      <c r="E442" s="16">
        <v>4276.3999999999996</v>
      </c>
      <c r="F442" s="16">
        <v>4258.8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4188.2</v>
      </c>
      <c r="C443" s="16">
        <v>4188.2</v>
      </c>
      <c r="D443" s="16">
        <v>4241.6000000000004</v>
      </c>
      <c r="E443" s="16">
        <v>4241.6000000000004</v>
      </c>
      <c r="F443" s="16">
        <v>4227.2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4274</v>
      </c>
      <c r="C444" s="16">
        <v>4274</v>
      </c>
      <c r="D444" s="16">
        <v>4285.6000000000004</v>
      </c>
      <c r="E444" s="16">
        <v>4285.6000000000004</v>
      </c>
      <c r="F444" s="16">
        <v>4315.2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4131.3999999999996</v>
      </c>
      <c r="C445" s="16">
        <v>4131.3999999999996</v>
      </c>
      <c r="D445" s="16">
        <v>4165.3999999999996</v>
      </c>
      <c r="E445" s="16">
        <v>4165.3999999999996</v>
      </c>
      <c r="F445" s="16">
        <v>4135.3999999999996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4240</v>
      </c>
      <c r="C446" s="16">
        <v>4240</v>
      </c>
      <c r="D446" s="16">
        <v>4253.6000000000004</v>
      </c>
      <c r="E446" s="16">
        <v>4253.6000000000004</v>
      </c>
      <c r="F446" s="16">
        <v>4271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4197.8</v>
      </c>
      <c r="C447" s="16">
        <v>4197.8</v>
      </c>
      <c r="D447" s="16">
        <v>4206.2</v>
      </c>
      <c r="E447" s="16">
        <v>4206.2</v>
      </c>
      <c r="F447" s="16">
        <v>4221.6000000000004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4228.6000000000004</v>
      </c>
      <c r="C448" s="16">
        <v>4228.6000000000004</v>
      </c>
      <c r="D448" s="16">
        <v>4244.6000000000004</v>
      </c>
      <c r="E448" s="16">
        <v>4244.6000000000004</v>
      </c>
      <c r="F448" s="16">
        <v>4232.3999999999996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4219.6000000000004</v>
      </c>
      <c r="C449" s="16">
        <v>4219.6000000000004</v>
      </c>
      <c r="D449" s="16">
        <v>4254.6000000000004</v>
      </c>
      <c r="E449" s="16">
        <v>4254.6000000000004</v>
      </c>
      <c r="F449" s="16">
        <v>4237.8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4191</v>
      </c>
      <c r="C450" s="16">
        <v>4191</v>
      </c>
      <c r="D450" s="16">
        <v>4231.2</v>
      </c>
      <c r="E450" s="16">
        <v>4231.2</v>
      </c>
      <c r="F450" s="16">
        <v>4219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4211.3999999999996</v>
      </c>
      <c r="C451" s="16">
        <v>4211.3999999999996</v>
      </c>
      <c r="D451" s="16">
        <v>4231.3999999999996</v>
      </c>
      <c r="E451" s="16">
        <v>4231.3999999999996</v>
      </c>
      <c r="F451" s="16">
        <v>4249.6000000000004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4163.8</v>
      </c>
      <c r="C452" s="16">
        <v>4163.8</v>
      </c>
      <c r="D452" s="16">
        <v>4182.8</v>
      </c>
      <c r="E452" s="16">
        <v>4182.8</v>
      </c>
      <c r="F452" s="16">
        <v>4194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4166.2</v>
      </c>
      <c r="C453" s="16">
        <v>4166.2</v>
      </c>
      <c r="D453" s="16">
        <v>4189.6000000000004</v>
      </c>
      <c r="E453" s="16">
        <v>4189.6000000000004</v>
      </c>
      <c r="F453" s="16">
        <v>4186.6000000000004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4388.3999999999996</v>
      </c>
      <c r="C454" s="16">
        <v>4388.3999999999996</v>
      </c>
      <c r="D454" s="16">
        <v>4411.6000000000004</v>
      </c>
      <c r="E454" s="16">
        <v>4411.6000000000004</v>
      </c>
      <c r="F454" s="16">
        <v>4391.6000000000004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4194</v>
      </c>
      <c r="C455" s="16">
        <v>4194</v>
      </c>
      <c r="D455" s="16">
        <v>4225.2</v>
      </c>
      <c r="E455" s="16">
        <v>4225.2</v>
      </c>
      <c r="F455" s="16">
        <v>4214.8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4274</v>
      </c>
      <c r="C456" s="16">
        <v>4274</v>
      </c>
      <c r="D456" s="16">
        <v>4314.6000000000004</v>
      </c>
      <c r="E456" s="16">
        <v>4314.6000000000004</v>
      </c>
      <c r="F456" s="16">
        <v>4295.2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4147.2</v>
      </c>
      <c r="C457" s="16">
        <v>4147.2</v>
      </c>
      <c r="D457" s="16">
        <v>4175.3999999999996</v>
      </c>
      <c r="E457" s="16">
        <v>4175.3999999999996</v>
      </c>
      <c r="F457" s="16">
        <v>4186.3999999999996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4235.8</v>
      </c>
      <c r="C458" s="16">
        <v>4235.8</v>
      </c>
      <c r="D458" s="16">
        <v>4285.8</v>
      </c>
      <c r="E458" s="16">
        <v>4285.8</v>
      </c>
      <c r="F458" s="16">
        <v>4262.8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4553.2</v>
      </c>
      <c r="C459" s="16">
        <v>4553.2</v>
      </c>
      <c r="D459" s="16">
        <v>4626.6000000000004</v>
      </c>
      <c r="E459" s="16">
        <v>4626.6000000000004</v>
      </c>
      <c r="F459" s="16">
        <v>4608.8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4108.8</v>
      </c>
      <c r="C460" s="16">
        <v>4108.8</v>
      </c>
      <c r="D460" s="16">
        <v>4161.2</v>
      </c>
      <c r="E460" s="16">
        <v>4161.2</v>
      </c>
      <c r="F460" s="16">
        <v>4132.2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4206.3999999999996</v>
      </c>
      <c r="C461" s="16">
        <v>4206.3999999999996</v>
      </c>
      <c r="D461" s="16">
        <v>4265.3999999999996</v>
      </c>
      <c r="E461" s="16">
        <v>4265.3999999999996</v>
      </c>
      <c r="F461" s="16">
        <v>4258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4253</v>
      </c>
      <c r="C462" s="16">
        <v>4253</v>
      </c>
      <c r="D462" s="16">
        <v>4294.2</v>
      </c>
      <c r="E462" s="16">
        <v>4294.2</v>
      </c>
      <c r="F462" s="16">
        <v>4297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4119.3999999999996</v>
      </c>
      <c r="C463" s="16">
        <v>4119.3999999999996</v>
      </c>
      <c r="D463" s="16">
        <v>4172.2</v>
      </c>
      <c r="E463" s="16">
        <v>4172.2</v>
      </c>
      <c r="F463" s="16">
        <v>4173.3999999999996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4166.2</v>
      </c>
      <c r="C464" s="16">
        <v>4166.2</v>
      </c>
      <c r="D464" s="16">
        <v>4248.3999999999996</v>
      </c>
      <c r="E464" s="16">
        <v>4248.3999999999996</v>
      </c>
      <c r="F464" s="16">
        <v>4220.6000000000004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4160.8</v>
      </c>
      <c r="C465" s="16">
        <v>4160.8</v>
      </c>
      <c r="D465" s="16">
        <v>4206.2</v>
      </c>
      <c r="E465" s="16">
        <v>4206.2</v>
      </c>
      <c r="F465" s="16">
        <v>4206.3999999999996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4116.2</v>
      </c>
      <c r="C466" s="16">
        <v>4116.2</v>
      </c>
      <c r="D466" s="16">
        <v>4156.3999999999996</v>
      </c>
      <c r="E466" s="16">
        <v>4156.3999999999996</v>
      </c>
      <c r="F466" s="16">
        <v>4159.3999999999996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4274.6000000000004</v>
      </c>
      <c r="C467" s="16">
        <v>4274.6000000000004</v>
      </c>
      <c r="D467" s="16">
        <v>4329.8</v>
      </c>
      <c r="E467" s="16">
        <v>4329.8</v>
      </c>
      <c r="F467" s="16">
        <v>4335.2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4103.2</v>
      </c>
      <c r="C468" s="16">
        <v>4103.2</v>
      </c>
      <c r="D468" s="16">
        <v>4169.3999999999996</v>
      </c>
      <c r="E468" s="16">
        <v>4169.3999999999996</v>
      </c>
      <c r="F468" s="16">
        <v>4161.2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4171</v>
      </c>
      <c r="C469" s="16">
        <v>4171</v>
      </c>
      <c r="D469" s="16">
        <v>4251</v>
      </c>
      <c r="E469" s="16">
        <v>4251</v>
      </c>
      <c r="F469" s="16">
        <v>4249.8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4147.8</v>
      </c>
      <c r="C470" s="16">
        <v>4147.8</v>
      </c>
      <c r="D470" s="16">
        <v>4225.6000000000004</v>
      </c>
      <c r="E470" s="16">
        <v>4225.6000000000004</v>
      </c>
      <c r="F470" s="16">
        <v>4230.6000000000004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4209.3999999999996</v>
      </c>
      <c r="C471" s="16">
        <v>4209.3999999999996</v>
      </c>
      <c r="D471" s="16">
        <v>4310.3999999999996</v>
      </c>
      <c r="E471" s="16">
        <v>4310.3999999999996</v>
      </c>
      <c r="F471" s="16">
        <v>4302.2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4198.6000000000004</v>
      </c>
      <c r="C472" s="16">
        <v>4198.6000000000004</v>
      </c>
      <c r="D472" s="16">
        <v>4305</v>
      </c>
      <c r="E472" s="16">
        <v>4305</v>
      </c>
      <c r="F472" s="16">
        <v>4289.8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4207.8</v>
      </c>
      <c r="C473" s="16">
        <v>4207.8</v>
      </c>
      <c r="D473" s="16">
        <v>4305.3999999999996</v>
      </c>
      <c r="E473" s="16">
        <v>4305.3999999999996</v>
      </c>
      <c r="F473" s="16">
        <v>4285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4138.2</v>
      </c>
      <c r="C474" s="16">
        <v>4138.2</v>
      </c>
      <c r="D474" s="16">
        <v>4246.2</v>
      </c>
      <c r="E474" s="16">
        <v>4246.2</v>
      </c>
      <c r="F474" s="16">
        <v>4235.3999999999996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4289.3999999999996</v>
      </c>
      <c r="C475" s="16">
        <v>4289.3999999999996</v>
      </c>
      <c r="D475" s="16">
        <v>4397.3999999999996</v>
      </c>
      <c r="E475" s="16">
        <v>4397.3999999999996</v>
      </c>
      <c r="F475" s="16">
        <v>4384.6000000000004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4194</v>
      </c>
      <c r="C476" s="16">
        <v>4194</v>
      </c>
      <c r="D476" s="16">
        <v>4313.3999999999996</v>
      </c>
      <c r="E476" s="16">
        <v>4313.3999999999996</v>
      </c>
      <c r="F476" s="16">
        <v>4298.6000000000004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4276.6000000000004</v>
      </c>
      <c r="C477" s="16">
        <v>4276.6000000000004</v>
      </c>
      <c r="D477" s="16">
        <v>4410.6000000000004</v>
      </c>
      <c r="E477" s="16">
        <v>4410.6000000000004</v>
      </c>
      <c r="F477" s="16">
        <v>4395.2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4323</v>
      </c>
      <c r="C478" s="16">
        <v>4323</v>
      </c>
      <c r="D478" s="16">
        <v>4470</v>
      </c>
      <c r="E478" s="16">
        <v>4470</v>
      </c>
      <c r="F478" s="16">
        <v>4468.3999999999996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4270.3999999999996</v>
      </c>
      <c r="C479" s="16">
        <v>4270.3999999999996</v>
      </c>
      <c r="D479" s="16">
        <v>4421.8</v>
      </c>
      <c r="E479" s="16">
        <v>4421.8</v>
      </c>
      <c r="F479" s="16">
        <v>4405.6000000000004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4120.6000000000004</v>
      </c>
      <c r="C480" s="16">
        <v>4120.6000000000004</v>
      </c>
      <c r="D480" s="16">
        <v>4291</v>
      </c>
      <c r="E480" s="16">
        <v>4291</v>
      </c>
      <c r="F480" s="16">
        <v>4276.2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4246.6000000000004</v>
      </c>
      <c r="C481" s="16">
        <v>4246.6000000000004</v>
      </c>
      <c r="D481" s="16">
        <v>4421.8</v>
      </c>
      <c r="E481" s="16">
        <v>4421.8</v>
      </c>
      <c r="F481" s="16">
        <v>4408.6000000000004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4213.2</v>
      </c>
      <c r="C482" s="16">
        <v>4213.2</v>
      </c>
      <c r="D482" s="16">
        <v>4400</v>
      </c>
      <c r="E482" s="16">
        <v>4400</v>
      </c>
      <c r="F482" s="16">
        <v>4406.2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4327.3999999999996</v>
      </c>
      <c r="C483" s="16">
        <v>4327.3999999999996</v>
      </c>
      <c r="D483" s="16">
        <v>4559</v>
      </c>
      <c r="E483" s="16">
        <v>4559</v>
      </c>
      <c r="F483" s="16">
        <v>4518</v>
      </c>
      <c r="H483" s="46">
        <f t="shared" si="7"/>
        <v>416.67</v>
      </c>
      <c r="I483" s="26">
        <f>$C$10*calc!T470*front!K483</f>
        <v>1.1443653912899549E-8</v>
      </c>
      <c r="K483" s="48">
        <v>2.5599353220178824E-10</v>
      </c>
    </row>
    <row r="484" spans="1:11" x14ac:dyDescent="0.2">
      <c r="A484" s="49">
        <v>417.13</v>
      </c>
      <c r="B484" s="16">
        <v>4173.8</v>
      </c>
      <c r="C484" s="16">
        <v>4173.8</v>
      </c>
      <c r="D484" s="16">
        <v>4417.2</v>
      </c>
      <c r="E484" s="16">
        <v>4417.2</v>
      </c>
      <c r="F484" s="16">
        <v>4371.2</v>
      </c>
      <c r="H484" s="46">
        <f t="shared" si="7"/>
        <v>417.13</v>
      </c>
      <c r="I484" s="26">
        <f>$C$10*calc!T471*front!K484</f>
        <v>1.3353678229967695E-8</v>
      </c>
      <c r="K484" s="48">
        <v>2.5607563919883957E-10</v>
      </c>
    </row>
    <row r="485" spans="1:11" x14ac:dyDescent="0.2">
      <c r="A485" s="49">
        <v>417.59</v>
      </c>
      <c r="B485" s="16">
        <v>4199.8</v>
      </c>
      <c r="C485" s="16">
        <v>4199.8</v>
      </c>
      <c r="D485" s="16">
        <v>4416.6000000000004</v>
      </c>
      <c r="E485" s="16">
        <v>4416.6000000000004</v>
      </c>
      <c r="F485" s="16">
        <v>4408</v>
      </c>
      <c r="H485" s="46">
        <f t="shared" si="7"/>
        <v>417.59</v>
      </c>
      <c r="I485" s="26">
        <f>$C$10*calc!T472*front!K485</f>
        <v>9.703218171555288E-10</v>
      </c>
      <c r="K485" s="48">
        <v>2.5380473648361832E-10</v>
      </c>
    </row>
    <row r="486" spans="1:11" x14ac:dyDescent="0.2">
      <c r="A486" s="49">
        <v>418.05</v>
      </c>
      <c r="B486" s="16">
        <v>4224.2</v>
      </c>
      <c r="C486" s="16">
        <v>4224.2</v>
      </c>
      <c r="D486" s="16">
        <v>4480.6000000000004</v>
      </c>
      <c r="E486" s="16">
        <v>4480.6000000000004</v>
      </c>
      <c r="F486" s="16">
        <v>4448.8</v>
      </c>
      <c r="H486" s="46">
        <f t="shared" si="7"/>
        <v>418.05</v>
      </c>
      <c r="I486" s="26">
        <f>$C$10*calc!T473*front!K486</f>
        <v>1.4144465364207516E-8</v>
      </c>
      <c r="K486" s="48">
        <v>2.5221196307341091E-10</v>
      </c>
    </row>
    <row r="487" spans="1:11" x14ac:dyDescent="0.2">
      <c r="A487" s="49">
        <v>418.51</v>
      </c>
      <c r="B487" s="16">
        <v>4099.8</v>
      </c>
      <c r="C487" s="16">
        <v>4099.8</v>
      </c>
      <c r="D487" s="16">
        <v>4369.3999999999996</v>
      </c>
      <c r="E487" s="16">
        <v>4369.3999999999996</v>
      </c>
      <c r="F487" s="16">
        <v>4344.8</v>
      </c>
      <c r="H487" s="46">
        <f t="shared" si="7"/>
        <v>418.51</v>
      </c>
      <c r="I487" s="26">
        <f>$C$10*calc!T474*front!K487</f>
        <v>1.8934012467802096E-8</v>
      </c>
      <c r="K487" s="48">
        <v>2.517249335721887E-10</v>
      </c>
    </row>
    <row r="488" spans="1:11" x14ac:dyDescent="0.2">
      <c r="A488" s="49">
        <v>418.97</v>
      </c>
      <c r="B488" s="16">
        <v>4250.6000000000004</v>
      </c>
      <c r="C488" s="16">
        <v>4250.6000000000004</v>
      </c>
      <c r="D488" s="16">
        <v>4566</v>
      </c>
      <c r="E488" s="16">
        <v>4566</v>
      </c>
      <c r="F488" s="16">
        <v>4514</v>
      </c>
      <c r="H488" s="46">
        <f t="shared" si="7"/>
        <v>418.97</v>
      </c>
      <c r="I488" s="26">
        <f>$C$10*calc!T475*front!K488</f>
        <v>3.4121489162052324E-8</v>
      </c>
      <c r="K488" s="48">
        <v>2.5125573663369582E-10</v>
      </c>
    </row>
    <row r="489" spans="1:11" x14ac:dyDescent="0.2">
      <c r="A489" s="49">
        <v>419.43</v>
      </c>
      <c r="B489" s="16">
        <v>4123.2</v>
      </c>
      <c r="C489" s="16">
        <v>4123.2</v>
      </c>
      <c r="D489" s="16">
        <v>4416.6000000000004</v>
      </c>
      <c r="E489" s="16">
        <v>4416.6000000000004</v>
      </c>
      <c r="F489" s="16">
        <v>4401</v>
      </c>
      <c r="H489" s="46">
        <f t="shared" si="7"/>
        <v>419.43</v>
      </c>
      <c r="I489" s="26">
        <f>$C$10*calc!T476*front!K489</f>
        <v>2.3891356101998751E-8</v>
      </c>
      <c r="K489" s="48">
        <v>2.5025761891847988E-10</v>
      </c>
    </row>
    <row r="490" spans="1:11" x14ac:dyDescent="0.2">
      <c r="A490" s="49">
        <v>419.89</v>
      </c>
      <c r="B490" s="16">
        <v>4271.6000000000004</v>
      </c>
      <c r="C490" s="16">
        <v>4271.6000000000004</v>
      </c>
      <c r="D490" s="16">
        <v>4605.2</v>
      </c>
      <c r="E490" s="16">
        <v>4605.2</v>
      </c>
      <c r="F490" s="16">
        <v>4586.8</v>
      </c>
      <c r="H490" s="46">
        <f t="shared" si="7"/>
        <v>419.89</v>
      </c>
      <c r="I490" s="26">
        <f>$C$10*calc!T477*front!K490</f>
        <v>3.5638407855086833E-8</v>
      </c>
      <c r="K490" s="48">
        <v>2.4815297054446668E-10</v>
      </c>
    </row>
    <row r="491" spans="1:11" x14ac:dyDescent="0.2">
      <c r="A491" s="49">
        <v>420.35</v>
      </c>
      <c r="B491" s="16">
        <v>4118.2</v>
      </c>
      <c r="C491" s="16">
        <v>4118.2</v>
      </c>
      <c r="D491" s="16">
        <v>4449</v>
      </c>
      <c r="E491" s="16">
        <v>4449</v>
      </c>
      <c r="F491" s="16">
        <v>4415.6000000000004</v>
      </c>
      <c r="H491" s="46">
        <f t="shared" si="7"/>
        <v>420.35</v>
      </c>
      <c r="I491" s="26">
        <f>$C$10*calc!T478*front!K491</f>
        <v>3.2666161975445258E-8</v>
      </c>
      <c r="K491" s="48">
        <v>2.4666494261558525E-10</v>
      </c>
    </row>
    <row r="492" spans="1:11" x14ac:dyDescent="0.2">
      <c r="A492" s="49">
        <v>420.81</v>
      </c>
      <c r="B492" s="16">
        <v>4253.2</v>
      </c>
      <c r="C492" s="16">
        <v>4253.2</v>
      </c>
      <c r="D492" s="16">
        <v>4637.8</v>
      </c>
      <c r="E492" s="16">
        <v>4637.8</v>
      </c>
      <c r="F492" s="16">
        <v>4617.2</v>
      </c>
      <c r="H492" s="46">
        <f t="shared" si="7"/>
        <v>420.81</v>
      </c>
      <c r="I492" s="26">
        <f>$C$10*calc!T479*front!K492</f>
        <v>5.096876452521458E-8</v>
      </c>
      <c r="K492" s="48">
        <v>2.4704318739136936E-10</v>
      </c>
    </row>
    <row r="493" spans="1:11" x14ac:dyDescent="0.2">
      <c r="A493" s="49">
        <v>421.27</v>
      </c>
      <c r="B493" s="16">
        <v>4128.8</v>
      </c>
      <c r="C493" s="16">
        <v>4128.8</v>
      </c>
      <c r="D493" s="16">
        <v>4530.3999999999996</v>
      </c>
      <c r="E493" s="16">
        <v>4530.3999999999996</v>
      </c>
      <c r="F493" s="16">
        <v>4495.8</v>
      </c>
      <c r="H493" s="46">
        <f t="shared" si="7"/>
        <v>421.27</v>
      </c>
      <c r="I493" s="26">
        <f>$C$10*calc!T480*front!K493</f>
        <v>5.3520586522028814E-8</v>
      </c>
      <c r="K493" s="48">
        <v>2.4577082603450922E-10</v>
      </c>
    </row>
    <row r="494" spans="1:11" x14ac:dyDescent="0.2">
      <c r="A494" s="49">
        <v>421.73</v>
      </c>
      <c r="B494" s="16">
        <v>4087</v>
      </c>
      <c r="C494" s="16">
        <v>4087</v>
      </c>
      <c r="D494" s="16">
        <v>4497.6000000000004</v>
      </c>
      <c r="E494" s="16">
        <v>4497.6000000000004</v>
      </c>
      <c r="F494" s="16">
        <v>4458.2</v>
      </c>
      <c r="H494" s="46">
        <f t="shared" si="7"/>
        <v>421.73</v>
      </c>
      <c r="I494" s="26">
        <f>$C$10*calc!T481*front!K494</f>
        <v>5.4873236081160527E-8</v>
      </c>
      <c r="K494" s="48">
        <v>2.4423527587666707E-10</v>
      </c>
    </row>
    <row r="495" spans="1:11" x14ac:dyDescent="0.2">
      <c r="A495" s="49">
        <v>422.19</v>
      </c>
      <c r="B495" s="16">
        <v>4228.8</v>
      </c>
      <c r="C495" s="16">
        <v>4228.8</v>
      </c>
      <c r="D495" s="16">
        <v>4700.8</v>
      </c>
      <c r="E495" s="16">
        <v>4700.8</v>
      </c>
      <c r="F495" s="16">
        <v>4636.2</v>
      </c>
      <c r="H495" s="46">
        <f t="shared" si="7"/>
        <v>422.19</v>
      </c>
      <c r="I495" s="26">
        <f>$C$10*calc!T482*front!K495</f>
        <v>7.4214162680365872E-8</v>
      </c>
      <c r="K495" s="48">
        <v>2.4306910376596276E-10</v>
      </c>
    </row>
    <row r="496" spans="1:11" x14ac:dyDescent="0.2">
      <c r="A496" s="49">
        <v>422.65</v>
      </c>
      <c r="B496" s="16">
        <v>4155.2</v>
      </c>
      <c r="C496" s="16">
        <v>4155.2</v>
      </c>
      <c r="D496" s="16">
        <v>4629.2</v>
      </c>
      <c r="E496" s="16">
        <v>4629.2</v>
      </c>
      <c r="F496" s="16">
        <v>4608.6000000000004</v>
      </c>
      <c r="H496" s="46">
        <f t="shared" si="7"/>
        <v>422.65</v>
      </c>
      <c r="I496" s="26">
        <f>$C$10*calc!T483*front!K496</f>
        <v>7.1761839808792589E-8</v>
      </c>
      <c r="K496" s="48">
        <v>2.4301143780883777E-10</v>
      </c>
    </row>
    <row r="497" spans="1:11" x14ac:dyDescent="0.2">
      <c r="A497" s="49">
        <v>423.11</v>
      </c>
      <c r="B497" s="16">
        <v>4201</v>
      </c>
      <c r="C497" s="16">
        <v>4201</v>
      </c>
      <c r="D497" s="16">
        <v>4717.3999999999996</v>
      </c>
      <c r="E497" s="16">
        <v>4717.3999999999996</v>
      </c>
      <c r="F497" s="16">
        <v>4690.6000000000004</v>
      </c>
      <c r="H497" s="46">
        <f t="shared" si="7"/>
        <v>423.11</v>
      </c>
      <c r="I497" s="26">
        <f>$C$10*calc!T484*front!K497</f>
        <v>8.4204160297165034E-8</v>
      </c>
      <c r="K497" s="48">
        <v>2.4250392666330212E-10</v>
      </c>
    </row>
    <row r="498" spans="1:11" x14ac:dyDescent="0.2">
      <c r="A498" s="49">
        <v>423.57</v>
      </c>
      <c r="B498" s="16">
        <v>4225</v>
      </c>
      <c r="C498" s="16">
        <v>4225</v>
      </c>
      <c r="D498" s="16">
        <v>4776</v>
      </c>
      <c r="E498" s="16">
        <v>4776</v>
      </c>
      <c r="F498" s="16">
        <v>4739.3999999999996</v>
      </c>
      <c r="H498" s="46">
        <f t="shared" si="7"/>
        <v>423.57</v>
      </c>
      <c r="I498" s="26">
        <f>$C$10*calc!T485*front!K498</f>
        <v>9.3451028736631364E-8</v>
      </c>
      <c r="K498" s="48">
        <v>2.408049829358821E-10</v>
      </c>
    </row>
    <row r="499" spans="1:11" x14ac:dyDescent="0.2">
      <c r="A499" s="49">
        <v>424.03</v>
      </c>
      <c r="B499" s="16">
        <v>4295.3999999999996</v>
      </c>
      <c r="C499" s="16">
        <v>4295.3999999999996</v>
      </c>
      <c r="D499" s="16">
        <v>4888.3999999999996</v>
      </c>
      <c r="E499" s="16">
        <v>4888.3999999999996</v>
      </c>
      <c r="F499" s="16">
        <v>4832</v>
      </c>
      <c r="H499" s="46">
        <f t="shared" si="7"/>
        <v>424.03</v>
      </c>
      <c r="I499" s="26">
        <f>$C$10*calc!T486*front!K499</f>
        <v>1.0476503104884043E-7</v>
      </c>
      <c r="K499" s="48">
        <v>2.3986138268996828E-10</v>
      </c>
    </row>
    <row r="500" spans="1:11" x14ac:dyDescent="0.2">
      <c r="A500" s="49">
        <v>424.49</v>
      </c>
      <c r="B500" s="16">
        <v>4154.8</v>
      </c>
      <c r="C500" s="16">
        <v>4154.8</v>
      </c>
      <c r="D500" s="16">
        <v>4776</v>
      </c>
      <c r="E500" s="16">
        <v>4776</v>
      </c>
      <c r="F500" s="16">
        <v>4745.2</v>
      </c>
      <c r="H500" s="46">
        <f t="shared" si="7"/>
        <v>424.49</v>
      </c>
      <c r="I500" s="26">
        <f>$C$10*calc!T487*front!K500</f>
        <v>1.1123541888138495E-7</v>
      </c>
      <c r="K500" s="48">
        <v>2.3890347127160151E-10</v>
      </c>
    </row>
    <row r="501" spans="1:11" x14ac:dyDescent="0.2">
      <c r="A501" s="49">
        <v>424.96</v>
      </c>
      <c r="B501" s="16">
        <v>4313.2</v>
      </c>
      <c r="C501" s="16">
        <v>4313.2</v>
      </c>
      <c r="D501" s="16">
        <v>4985</v>
      </c>
      <c r="E501" s="16">
        <v>4985</v>
      </c>
      <c r="F501" s="16">
        <v>4938.8</v>
      </c>
      <c r="H501" s="46">
        <f t="shared" si="7"/>
        <v>424.96</v>
      </c>
      <c r="I501" s="26">
        <f>$C$10*calc!T488*front!K501</f>
        <v>1.2535452208878693E-7</v>
      </c>
      <c r="K501" s="48">
        <v>2.3766823014283139E-10</v>
      </c>
    </row>
    <row r="502" spans="1:11" x14ac:dyDescent="0.2">
      <c r="A502" s="49">
        <v>425.42</v>
      </c>
      <c r="B502" s="16">
        <v>4198</v>
      </c>
      <c r="C502" s="16">
        <v>4198</v>
      </c>
      <c r="D502" s="16">
        <v>4904.8</v>
      </c>
      <c r="E502" s="16">
        <v>4904.8</v>
      </c>
      <c r="F502" s="16">
        <v>4859.2</v>
      </c>
      <c r="H502" s="46">
        <f t="shared" si="7"/>
        <v>425.42</v>
      </c>
      <c r="I502" s="26">
        <f>$C$10*calc!T489*front!K502</f>
        <v>1.3397719766500004E-7</v>
      </c>
      <c r="K502" s="48">
        <v>2.3785684198764442E-10</v>
      </c>
    </row>
    <row r="503" spans="1:11" x14ac:dyDescent="0.2">
      <c r="A503" s="49">
        <v>425.88</v>
      </c>
      <c r="B503" s="16">
        <v>4193.2</v>
      </c>
      <c r="C503" s="16">
        <v>4193.2</v>
      </c>
      <c r="D503" s="16">
        <v>4945.8</v>
      </c>
      <c r="E503" s="16">
        <v>4945.8</v>
      </c>
      <c r="F503" s="16">
        <v>4885.6000000000004</v>
      </c>
      <c r="H503" s="46">
        <f t="shared" si="7"/>
        <v>425.88</v>
      </c>
      <c r="I503" s="26">
        <f>$C$10*calc!T490*front!K503</f>
        <v>1.4381006261075192E-7</v>
      </c>
      <c r="K503" s="48">
        <v>2.358594808841256E-10</v>
      </c>
    </row>
    <row r="504" spans="1:11" x14ac:dyDescent="0.2">
      <c r="A504" s="49">
        <v>426.34</v>
      </c>
      <c r="B504" s="16">
        <v>4353.6000000000004</v>
      </c>
      <c r="C504" s="16">
        <v>4353.6000000000004</v>
      </c>
      <c r="D504" s="16">
        <v>5140.8</v>
      </c>
      <c r="E504" s="16">
        <v>5140.8</v>
      </c>
      <c r="F504" s="16">
        <v>5064.3999999999996</v>
      </c>
      <c r="H504" s="46">
        <f t="shared" si="7"/>
        <v>426.34</v>
      </c>
      <c r="I504" s="26">
        <f>$C$10*calc!T491*front!K504</f>
        <v>1.5298995839677554E-7</v>
      </c>
      <c r="K504" s="48">
        <v>2.3527009507560851E-10</v>
      </c>
    </row>
    <row r="505" spans="1:11" x14ac:dyDescent="0.2">
      <c r="A505" s="49">
        <v>426.8</v>
      </c>
      <c r="B505" s="16">
        <v>4194.8</v>
      </c>
      <c r="C505" s="16">
        <v>4194.8</v>
      </c>
      <c r="D505" s="16">
        <v>5076.2</v>
      </c>
      <c r="E505" s="16">
        <v>5076.2</v>
      </c>
      <c r="F505" s="16">
        <v>4978</v>
      </c>
      <c r="H505" s="46">
        <f t="shared" si="7"/>
        <v>426.8</v>
      </c>
      <c r="I505" s="26">
        <f>$C$10*calc!T492*front!K505</f>
        <v>1.8200693156962999E-7</v>
      </c>
      <c r="K505" s="48">
        <v>2.3431178407183468E-10</v>
      </c>
    </row>
    <row r="506" spans="1:11" x14ac:dyDescent="0.2">
      <c r="A506" s="49">
        <v>427.26</v>
      </c>
      <c r="B506" s="16">
        <v>4169.8</v>
      </c>
      <c r="C506" s="16">
        <v>4169.8</v>
      </c>
      <c r="D506" s="16">
        <v>5076.8</v>
      </c>
      <c r="E506" s="16">
        <v>5076.8</v>
      </c>
      <c r="F506" s="16">
        <v>4989.6000000000004</v>
      </c>
      <c r="H506" s="46">
        <f t="shared" si="7"/>
        <v>427.26</v>
      </c>
      <c r="I506" s="26">
        <f>$C$10*calc!T493*front!K506</f>
        <v>1.8622959213305873E-7</v>
      </c>
      <c r="K506" s="48">
        <v>2.3422925710468607E-10</v>
      </c>
    </row>
    <row r="507" spans="1:11" x14ac:dyDescent="0.2">
      <c r="A507" s="49">
        <v>427.72</v>
      </c>
      <c r="B507" s="16">
        <v>4212.3999999999996</v>
      </c>
      <c r="C507" s="16">
        <v>4212.3999999999996</v>
      </c>
      <c r="D507" s="16">
        <v>5168.3999999999996</v>
      </c>
      <c r="E507" s="16">
        <v>5168.3999999999996</v>
      </c>
      <c r="F507" s="16">
        <v>5079</v>
      </c>
      <c r="H507" s="46">
        <f t="shared" si="7"/>
        <v>427.72</v>
      </c>
      <c r="I507" s="26">
        <f>$C$10*calc!T494*front!K507</f>
        <v>1.9925124388518516E-7</v>
      </c>
      <c r="K507" s="48">
        <v>2.3286854701232961E-10</v>
      </c>
    </row>
    <row r="508" spans="1:11" x14ac:dyDescent="0.2">
      <c r="A508" s="49">
        <v>428.18</v>
      </c>
      <c r="B508" s="16">
        <v>4161.6000000000004</v>
      </c>
      <c r="C508" s="16">
        <v>4161.6000000000004</v>
      </c>
      <c r="D508" s="16">
        <v>5195</v>
      </c>
      <c r="E508" s="16">
        <v>5195</v>
      </c>
      <c r="F508" s="16">
        <v>5123</v>
      </c>
      <c r="H508" s="46">
        <f t="shared" si="7"/>
        <v>428.18</v>
      </c>
      <c r="I508" s="26">
        <f>$C$10*calc!T495*front!K508</f>
        <v>2.2119979934673162E-7</v>
      </c>
      <c r="K508" s="48">
        <v>2.3172021035115247E-10</v>
      </c>
    </row>
    <row r="509" spans="1:11" x14ac:dyDescent="0.2">
      <c r="A509" s="49">
        <v>428.64</v>
      </c>
      <c r="B509" s="16">
        <v>4246.8</v>
      </c>
      <c r="C509" s="16">
        <v>4246.8</v>
      </c>
      <c r="D509" s="16">
        <v>5316.2</v>
      </c>
      <c r="E509" s="16">
        <v>5316.2</v>
      </c>
      <c r="F509" s="16">
        <v>5211.3999999999996</v>
      </c>
      <c r="H509" s="46">
        <f t="shared" si="7"/>
        <v>428.64</v>
      </c>
      <c r="I509" s="26">
        <f>$C$10*calc!T496*front!K509</f>
        <v>2.2602415253288831E-7</v>
      </c>
      <c r="K509" s="48">
        <v>2.2963979786435287E-10</v>
      </c>
    </row>
    <row r="510" spans="1:11" x14ac:dyDescent="0.2">
      <c r="A510" s="49">
        <v>429.1</v>
      </c>
      <c r="B510" s="16">
        <v>4143</v>
      </c>
      <c r="C510" s="16">
        <v>4143</v>
      </c>
      <c r="D510" s="16">
        <v>5256.6</v>
      </c>
      <c r="E510" s="16">
        <v>5256.6</v>
      </c>
      <c r="F510" s="16">
        <v>5177.6000000000004</v>
      </c>
      <c r="H510" s="46">
        <f t="shared" si="7"/>
        <v>429.1</v>
      </c>
      <c r="I510" s="26">
        <f>$C$10*calc!T497*front!K510</f>
        <v>2.3537448887634531E-7</v>
      </c>
      <c r="K510" s="48">
        <v>2.2934000862583569E-10</v>
      </c>
    </row>
    <row r="511" spans="1:11" x14ac:dyDescent="0.2">
      <c r="A511" s="49">
        <v>429.56</v>
      </c>
      <c r="B511" s="16">
        <v>4249</v>
      </c>
      <c r="C511" s="16">
        <v>4249</v>
      </c>
      <c r="D511" s="16">
        <v>5445.4</v>
      </c>
      <c r="E511" s="16">
        <v>5445.4</v>
      </c>
      <c r="F511" s="16">
        <v>5338.4</v>
      </c>
      <c r="H511" s="46">
        <f t="shared" si="7"/>
        <v>429.56</v>
      </c>
      <c r="I511" s="26">
        <f>$C$10*calc!T498*front!K511</f>
        <v>2.5566502352769195E-7</v>
      </c>
      <c r="K511" s="48">
        <v>2.2835098222450571E-10</v>
      </c>
    </row>
    <row r="512" spans="1:11" x14ac:dyDescent="0.2">
      <c r="A512" s="49">
        <v>430.02</v>
      </c>
      <c r="B512" s="16">
        <v>4124.2</v>
      </c>
      <c r="C512" s="16">
        <v>4124.2</v>
      </c>
      <c r="D512" s="16">
        <v>5373.8</v>
      </c>
      <c r="E512" s="16">
        <v>5373.8</v>
      </c>
      <c r="F512" s="16">
        <v>5298.8</v>
      </c>
      <c r="H512" s="46">
        <f t="shared" si="7"/>
        <v>430.02</v>
      </c>
      <c r="I512" s="26">
        <f>$C$10*calc!T499*front!K512</f>
        <v>2.6729169724592222E-7</v>
      </c>
      <c r="K512" s="48">
        <v>2.2716658089208986E-10</v>
      </c>
    </row>
    <row r="513" spans="1:11" x14ac:dyDescent="0.2">
      <c r="A513" s="49">
        <v>430.47</v>
      </c>
      <c r="B513" s="16">
        <v>4175</v>
      </c>
      <c r="C513" s="16">
        <v>4175</v>
      </c>
      <c r="D513" s="16">
        <v>5550.2</v>
      </c>
      <c r="E513" s="16">
        <v>5550.2</v>
      </c>
      <c r="F513" s="16">
        <v>5460.2</v>
      </c>
      <c r="H513" s="46">
        <f t="shared" si="7"/>
        <v>430.47</v>
      </c>
      <c r="I513" s="26">
        <f>$C$10*calc!T500*front!K513</f>
        <v>3.0245517660234434E-7</v>
      </c>
      <c r="K513" s="48">
        <v>2.2714702192315193E-10</v>
      </c>
    </row>
    <row r="514" spans="1:11" x14ac:dyDescent="0.2">
      <c r="A514" s="49">
        <v>430.93</v>
      </c>
      <c r="B514" s="16">
        <v>4157.2</v>
      </c>
      <c r="C514" s="16">
        <v>4157.2</v>
      </c>
      <c r="D514" s="16">
        <v>5576.4</v>
      </c>
      <c r="E514" s="16">
        <v>5576.4</v>
      </c>
      <c r="F514" s="16">
        <v>5473</v>
      </c>
      <c r="H514" s="46">
        <f t="shared" si="7"/>
        <v>430.93</v>
      </c>
      <c r="I514" s="26">
        <f>$C$10*calc!T501*front!K514</f>
        <v>3.0906718717655344E-7</v>
      </c>
      <c r="K514" s="48">
        <v>2.2619160820071361E-10</v>
      </c>
    </row>
    <row r="515" spans="1:11" x14ac:dyDescent="0.2">
      <c r="A515" s="49">
        <v>431.39</v>
      </c>
      <c r="B515" s="16">
        <v>4211.3999999999996</v>
      </c>
      <c r="C515" s="16">
        <v>4211.3999999999996</v>
      </c>
      <c r="D515" s="16">
        <v>5756</v>
      </c>
      <c r="E515" s="16">
        <v>5756</v>
      </c>
      <c r="F515" s="16">
        <v>5649</v>
      </c>
      <c r="H515" s="46">
        <f t="shared" si="7"/>
        <v>431.39</v>
      </c>
      <c r="I515" s="26">
        <f>$C$10*calc!T502*front!K515</f>
        <v>3.4326335254803741E-7</v>
      </c>
      <c r="K515" s="48">
        <v>2.2475712422091192E-10</v>
      </c>
    </row>
    <row r="516" spans="1:11" x14ac:dyDescent="0.2">
      <c r="A516" s="49">
        <v>431.85</v>
      </c>
      <c r="B516" s="16">
        <v>4140.8</v>
      </c>
      <c r="C516" s="16">
        <v>4140.8</v>
      </c>
      <c r="D516" s="16">
        <v>5785.2</v>
      </c>
      <c r="E516" s="16">
        <v>5785.2</v>
      </c>
      <c r="F516" s="16">
        <v>5667.2</v>
      </c>
      <c r="H516" s="46">
        <f t="shared" si="7"/>
        <v>431.85</v>
      </c>
      <c r="I516" s="26">
        <f>$C$10*calc!T503*front!K516</f>
        <v>3.6633705823647032E-7</v>
      </c>
      <c r="K516" s="48">
        <v>2.2295695046194985E-10</v>
      </c>
    </row>
    <row r="517" spans="1:11" x14ac:dyDescent="0.2">
      <c r="A517" s="49">
        <v>432.31</v>
      </c>
      <c r="B517" s="16">
        <v>4182</v>
      </c>
      <c r="C517" s="16">
        <v>4182</v>
      </c>
      <c r="D517" s="16">
        <v>5912.4</v>
      </c>
      <c r="E517" s="16">
        <v>5912.4</v>
      </c>
      <c r="F517" s="16">
        <v>5814.8</v>
      </c>
      <c r="H517" s="46">
        <f t="shared" si="7"/>
        <v>432.31</v>
      </c>
      <c r="I517" s="26">
        <f>$C$10*calc!T504*front!K517</f>
        <v>3.8685295216418608E-7</v>
      </c>
      <c r="K517" s="48">
        <v>2.2255278301375711E-10</v>
      </c>
    </row>
    <row r="518" spans="1:11" x14ac:dyDescent="0.2">
      <c r="A518" s="49">
        <v>432.77</v>
      </c>
      <c r="B518" s="16">
        <v>4208.6000000000004</v>
      </c>
      <c r="C518" s="16">
        <v>4208.6000000000004</v>
      </c>
      <c r="D518" s="16">
        <v>6056.8</v>
      </c>
      <c r="E518" s="16">
        <v>6056.8</v>
      </c>
      <c r="F518" s="16">
        <v>5930.6</v>
      </c>
      <c r="H518" s="46">
        <f t="shared" si="7"/>
        <v>432.77</v>
      </c>
      <c r="I518" s="26">
        <f>$C$10*calc!T505*front!K518</f>
        <v>4.1873395264072699E-7</v>
      </c>
      <c r="K518" s="48">
        <v>2.2230790505072282E-10</v>
      </c>
    </row>
    <row r="519" spans="1:11" x14ac:dyDescent="0.2">
      <c r="A519" s="49">
        <v>433.23</v>
      </c>
      <c r="B519" s="16">
        <v>4269.6000000000004</v>
      </c>
      <c r="C519" s="16">
        <v>4269.6000000000004</v>
      </c>
      <c r="D519" s="16">
        <v>6231.4</v>
      </c>
      <c r="E519" s="16">
        <v>6231.4</v>
      </c>
      <c r="F519" s="16">
        <v>6071</v>
      </c>
      <c r="H519" s="46">
        <f t="shared" si="7"/>
        <v>433.23</v>
      </c>
      <c r="I519" s="26">
        <f>$C$10*calc!T506*front!K519</f>
        <v>4.44408310687968E-7</v>
      </c>
      <c r="K519" s="48">
        <v>2.2024837833012344E-10</v>
      </c>
    </row>
    <row r="520" spans="1:11" x14ac:dyDescent="0.2">
      <c r="A520" s="49">
        <v>433.69</v>
      </c>
      <c r="B520" s="16">
        <v>4188.6000000000004</v>
      </c>
      <c r="C520" s="16">
        <v>4188.6000000000004</v>
      </c>
      <c r="D520" s="16">
        <v>6248.6</v>
      </c>
      <c r="E520" s="16">
        <v>6248.6</v>
      </c>
      <c r="F520" s="16">
        <v>6124.8</v>
      </c>
      <c r="H520" s="46">
        <f t="shared" si="7"/>
        <v>433.69</v>
      </c>
      <c r="I520" s="26">
        <f>$C$10*calc!T507*front!K520</f>
        <v>4.6837169657867604E-7</v>
      </c>
      <c r="K520" s="48">
        <v>2.2084554609390079E-10</v>
      </c>
    </row>
    <row r="521" spans="1:11" x14ac:dyDescent="0.2">
      <c r="A521" s="49">
        <v>434.15</v>
      </c>
      <c r="B521" s="16">
        <v>4282.8</v>
      </c>
      <c r="C521" s="16">
        <v>4282.8</v>
      </c>
      <c r="D521" s="16">
        <v>6449.8</v>
      </c>
      <c r="E521" s="16">
        <v>6449.8</v>
      </c>
      <c r="F521" s="16">
        <v>6311.6</v>
      </c>
      <c r="H521" s="46">
        <f t="shared" si="7"/>
        <v>434.15</v>
      </c>
      <c r="I521" s="26">
        <f>$C$10*calc!T508*front!K521</f>
        <v>4.9385084823973504E-7</v>
      </c>
      <c r="K521" s="48">
        <v>2.2048557976445204E-10</v>
      </c>
    </row>
    <row r="522" spans="1:11" x14ac:dyDescent="0.2">
      <c r="A522" s="49">
        <v>434.61</v>
      </c>
      <c r="B522" s="16">
        <v>4202</v>
      </c>
      <c r="C522" s="16">
        <v>4202</v>
      </c>
      <c r="D522" s="16">
        <v>6524.8</v>
      </c>
      <c r="E522" s="16">
        <v>6524.8</v>
      </c>
      <c r="F522" s="16">
        <v>6370.6</v>
      </c>
      <c r="H522" s="46">
        <f t="shared" si="7"/>
        <v>434.61</v>
      </c>
      <c r="I522" s="26">
        <f>$C$10*calc!T509*front!K522</f>
        <v>5.3329443697035955E-7</v>
      </c>
      <c r="K522" s="48">
        <v>2.1886826188707864E-10</v>
      </c>
    </row>
    <row r="523" spans="1:11" x14ac:dyDescent="0.2">
      <c r="A523" s="49">
        <v>435.07</v>
      </c>
      <c r="B523" s="16">
        <v>4327</v>
      </c>
      <c r="C523" s="16">
        <v>4327</v>
      </c>
      <c r="D523" s="16">
        <v>6789.2</v>
      </c>
      <c r="E523" s="16">
        <v>6789.2</v>
      </c>
      <c r="F523" s="16">
        <v>6548.8</v>
      </c>
      <c r="H523" s="46">
        <f t="shared" si="7"/>
        <v>435.07</v>
      </c>
      <c r="I523" s="26">
        <f>$C$10*calc!T510*front!K523</f>
        <v>5.6673265877494081E-7</v>
      </c>
      <c r="K523" s="48">
        <v>2.1753266467798508E-10</v>
      </c>
    </row>
    <row r="524" spans="1:11" x14ac:dyDescent="0.2">
      <c r="A524" s="49">
        <v>435.53</v>
      </c>
      <c r="B524" s="16">
        <v>4194.2</v>
      </c>
      <c r="C524" s="16">
        <v>4194.2</v>
      </c>
      <c r="D524" s="16">
        <v>6781.4</v>
      </c>
      <c r="E524" s="16">
        <v>6781.4</v>
      </c>
      <c r="F524" s="16">
        <v>6567.2</v>
      </c>
      <c r="H524" s="46">
        <f t="shared" si="7"/>
        <v>435.53</v>
      </c>
      <c r="I524" s="26">
        <f>$C$10*calc!T511*front!K524</f>
        <v>5.9526021265145518E-7</v>
      </c>
      <c r="K524" s="48">
        <v>2.172532112861355E-10</v>
      </c>
    </row>
    <row r="525" spans="1:11" x14ac:dyDescent="0.2">
      <c r="A525" s="49">
        <v>435.99</v>
      </c>
      <c r="B525" s="16">
        <v>4290.3999999999996</v>
      </c>
      <c r="C525" s="16">
        <v>4290.3999999999996</v>
      </c>
      <c r="D525" s="16">
        <v>6986.4</v>
      </c>
      <c r="E525" s="16">
        <v>6986.4</v>
      </c>
      <c r="F525" s="16">
        <v>6811.2</v>
      </c>
      <c r="H525" s="46">
        <f t="shared" si="7"/>
        <v>435.99</v>
      </c>
      <c r="I525" s="26">
        <f>$C$10*calc!T512*front!K525</f>
        <v>6.1914427545326514E-7</v>
      </c>
      <c r="K525" s="48">
        <v>2.1640071934822927E-10</v>
      </c>
    </row>
    <row r="526" spans="1:11" x14ac:dyDescent="0.2">
      <c r="A526" s="49">
        <v>436.45</v>
      </c>
      <c r="B526" s="16">
        <v>4244.8</v>
      </c>
      <c r="C526" s="16">
        <v>4244.8</v>
      </c>
      <c r="D526" s="16">
        <v>7141.6</v>
      </c>
      <c r="E526" s="16">
        <v>7141.6</v>
      </c>
      <c r="F526" s="16">
        <v>6881.6</v>
      </c>
      <c r="H526" s="46">
        <f t="shared" si="7"/>
        <v>436.45</v>
      </c>
      <c r="I526" s="26">
        <f>$C$10*calc!T513*front!K526</f>
        <v>6.7077736322254493E-7</v>
      </c>
      <c r="K526" s="48">
        <v>2.1464120855439234E-10</v>
      </c>
    </row>
    <row r="527" spans="1:11" x14ac:dyDescent="0.2">
      <c r="A527" s="49">
        <v>436.91</v>
      </c>
      <c r="B527" s="16">
        <v>4257</v>
      </c>
      <c r="C527" s="16">
        <v>4257</v>
      </c>
      <c r="D527" s="16">
        <v>7303.8</v>
      </c>
      <c r="E527" s="16">
        <v>7303.8</v>
      </c>
      <c r="F527" s="16">
        <v>7026.2</v>
      </c>
      <c r="H527" s="46">
        <f t="shared" si="7"/>
        <v>436.91</v>
      </c>
      <c r="I527" s="26">
        <f>$C$10*calc!T514*front!K527</f>
        <v>7.0771330516282673E-7</v>
      </c>
      <c r="K527" s="48">
        <v>2.1427830987045788E-10</v>
      </c>
    </row>
    <row r="528" spans="1:11" x14ac:dyDescent="0.2">
      <c r="A528" s="49">
        <v>437.37</v>
      </c>
      <c r="B528" s="16">
        <v>4112.6000000000004</v>
      </c>
      <c r="C528" s="16">
        <v>4112.6000000000004</v>
      </c>
      <c r="D528" s="16">
        <v>7286.4</v>
      </c>
      <c r="E528" s="16">
        <v>7286.4</v>
      </c>
      <c r="F528" s="16">
        <v>7020.4</v>
      </c>
      <c r="H528" s="46">
        <f t="shared" si="7"/>
        <v>437.37</v>
      </c>
      <c r="I528" s="26">
        <f>$C$10*calc!T515*front!K528</f>
        <v>7.3452518625332448E-7</v>
      </c>
      <c r="K528" s="48">
        <v>2.1328360070170028E-10</v>
      </c>
    </row>
    <row r="529" spans="1:11" x14ac:dyDescent="0.2">
      <c r="A529" s="49">
        <v>437.83</v>
      </c>
      <c r="B529" s="16">
        <v>4261.6000000000004</v>
      </c>
      <c r="C529" s="16">
        <v>4261.6000000000004</v>
      </c>
      <c r="D529" s="16">
        <v>7600.6</v>
      </c>
      <c r="E529" s="16">
        <v>7600.6</v>
      </c>
      <c r="F529" s="16">
        <v>7318.8</v>
      </c>
      <c r="H529" s="46">
        <f t="shared" si="7"/>
        <v>437.83</v>
      </c>
      <c r="I529" s="26">
        <f>$C$10*calc!T516*front!K529</f>
        <v>7.7737519175025834E-7</v>
      </c>
      <c r="K529" s="48">
        <v>2.1334334281454914E-10</v>
      </c>
    </row>
    <row r="530" spans="1:11" x14ac:dyDescent="0.2">
      <c r="A530" s="49">
        <v>438.29</v>
      </c>
      <c r="B530" s="16">
        <v>4205.6000000000004</v>
      </c>
      <c r="C530" s="16">
        <v>4205.6000000000004</v>
      </c>
      <c r="D530" s="16">
        <v>7718.8</v>
      </c>
      <c r="E530" s="16">
        <v>7718.8</v>
      </c>
      <c r="F530" s="16">
        <v>7400</v>
      </c>
      <c r="H530" s="46">
        <f t="shared" si="7"/>
        <v>438.29</v>
      </c>
      <c r="I530" s="26">
        <f>$C$10*calc!T517*front!K530</f>
        <v>8.1569936262813242E-7</v>
      </c>
      <c r="K530" s="48">
        <v>2.1195811079957229E-10</v>
      </c>
    </row>
    <row r="531" spans="1:11" x14ac:dyDescent="0.2">
      <c r="A531" s="49">
        <v>438.75</v>
      </c>
      <c r="B531" s="16">
        <v>4205</v>
      </c>
      <c r="C531" s="16">
        <v>4205</v>
      </c>
      <c r="D531" s="16">
        <v>7877</v>
      </c>
      <c r="E531" s="16">
        <v>7877</v>
      </c>
      <c r="F531" s="16">
        <v>7561</v>
      </c>
      <c r="H531" s="46">
        <f t="shared" si="7"/>
        <v>438.75</v>
      </c>
      <c r="I531" s="26">
        <f>$C$10*calc!T518*front!K531</f>
        <v>8.5085290295825877E-7</v>
      </c>
      <c r="K531" s="48">
        <v>2.1140332761671617E-10</v>
      </c>
    </row>
    <row r="532" spans="1:11" x14ac:dyDescent="0.2">
      <c r="A532" s="49">
        <v>439.21</v>
      </c>
      <c r="B532" s="16">
        <v>4215.6000000000004</v>
      </c>
      <c r="C532" s="16">
        <v>4215.6000000000004</v>
      </c>
      <c r="D532" s="16">
        <v>8083.6</v>
      </c>
      <c r="E532" s="16">
        <v>8083.6</v>
      </c>
      <c r="F532" s="16">
        <v>7781.4</v>
      </c>
      <c r="H532" s="46">
        <f t="shared" ref="H532:H595" si="8">A532</f>
        <v>439.21</v>
      </c>
      <c r="I532" s="26">
        <f>$C$10*calc!T519*front!K532</f>
        <v>8.9485853178054862E-7</v>
      </c>
      <c r="K532" s="48">
        <v>2.1023167300205126E-10</v>
      </c>
    </row>
    <row r="533" spans="1:11" x14ac:dyDescent="0.2">
      <c r="A533" s="49">
        <v>439.67</v>
      </c>
      <c r="B533" s="16">
        <v>4443.6000000000004</v>
      </c>
      <c r="C533" s="16">
        <v>4443.6000000000004</v>
      </c>
      <c r="D533" s="16">
        <v>8527.6</v>
      </c>
      <c r="E533" s="16">
        <v>8527.6</v>
      </c>
      <c r="F533" s="16">
        <v>8192</v>
      </c>
      <c r="H533" s="46">
        <f t="shared" si="8"/>
        <v>439.67</v>
      </c>
      <c r="I533" s="26">
        <f>$C$10*calc!T520*front!K533</f>
        <v>9.4208457000572095E-7</v>
      </c>
      <c r="K533" s="48">
        <v>2.0904621277819335E-10</v>
      </c>
    </row>
    <row r="534" spans="1:11" x14ac:dyDescent="0.2">
      <c r="A534" s="49">
        <v>440.12</v>
      </c>
      <c r="B534" s="16">
        <v>4107.2</v>
      </c>
      <c r="C534" s="16">
        <v>4107.2</v>
      </c>
      <c r="D534" s="16">
        <v>8392.6</v>
      </c>
      <c r="E534" s="16">
        <v>8392.6</v>
      </c>
      <c r="F534" s="16">
        <v>8074.4</v>
      </c>
      <c r="H534" s="46">
        <f t="shared" si="8"/>
        <v>440.12</v>
      </c>
      <c r="I534" s="26">
        <f>$C$10*calc!T521*front!K534</f>
        <v>9.8287806480646048E-7</v>
      </c>
      <c r="K534" s="48">
        <v>2.0803525393037282E-10</v>
      </c>
    </row>
    <row r="535" spans="1:11" x14ac:dyDescent="0.2">
      <c r="A535" s="49">
        <v>440.58</v>
      </c>
      <c r="B535" s="16">
        <v>4184.8</v>
      </c>
      <c r="C535" s="16">
        <v>4184.8</v>
      </c>
      <c r="D535" s="16">
        <v>8710.6</v>
      </c>
      <c r="E535" s="16">
        <v>8710.6</v>
      </c>
      <c r="F535" s="16">
        <v>8398.4</v>
      </c>
      <c r="H535" s="46">
        <f t="shared" si="8"/>
        <v>440.58</v>
      </c>
      <c r="I535" s="26">
        <f>$C$10*calc!T522*front!K535</f>
        <v>1.0386226222841205E-6</v>
      </c>
      <c r="K535" s="48">
        <v>2.0758180842633215E-10</v>
      </c>
    </row>
    <row r="536" spans="1:11" x14ac:dyDescent="0.2">
      <c r="A536" s="49">
        <v>441.04</v>
      </c>
      <c r="B536" s="16">
        <v>4287.6000000000004</v>
      </c>
      <c r="C536" s="16">
        <v>4287.6000000000004</v>
      </c>
      <c r="D536" s="16">
        <v>9111.6</v>
      </c>
      <c r="E536" s="16">
        <v>9111.6</v>
      </c>
      <c r="F536" s="16">
        <v>8719.2000000000007</v>
      </c>
      <c r="H536" s="46">
        <f t="shared" si="8"/>
        <v>441.04</v>
      </c>
      <c r="I536" s="26">
        <f>$C$10*calc!T523*front!K536</f>
        <v>1.1113526562541125E-6</v>
      </c>
      <c r="K536" s="48">
        <v>2.0720465056611282E-10</v>
      </c>
    </row>
    <row r="537" spans="1:11" x14ac:dyDescent="0.2">
      <c r="A537" s="49">
        <v>441.5</v>
      </c>
      <c r="B537" s="16">
        <v>4261.6000000000004</v>
      </c>
      <c r="C537" s="16">
        <v>4261.6000000000004</v>
      </c>
      <c r="D537" s="16">
        <v>9362.2000000000007</v>
      </c>
      <c r="E537" s="16">
        <v>9362.2000000000007</v>
      </c>
      <c r="F537" s="16">
        <v>8940.6</v>
      </c>
      <c r="H537" s="46">
        <f t="shared" si="8"/>
        <v>441.5</v>
      </c>
      <c r="I537" s="26">
        <f>$C$10*calc!T524*front!K537</f>
        <v>1.176581251123217E-6</v>
      </c>
      <c r="K537" s="48">
        <v>2.0670460718611698E-10</v>
      </c>
    </row>
    <row r="538" spans="1:11" x14ac:dyDescent="0.2">
      <c r="A538" s="49">
        <v>441.96</v>
      </c>
      <c r="B538" s="16">
        <v>4180</v>
      </c>
      <c r="C538" s="16">
        <v>4180</v>
      </c>
      <c r="D538" s="16">
        <v>9597.6</v>
      </c>
      <c r="E538" s="16">
        <v>9597.6</v>
      </c>
      <c r="F538" s="16">
        <v>9128</v>
      </c>
      <c r="H538" s="46">
        <f t="shared" si="8"/>
        <v>441.96</v>
      </c>
      <c r="I538" s="26">
        <f>$C$10*calc!T525*front!K538</f>
        <v>1.246582503551169E-6</v>
      </c>
      <c r="K538" s="48">
        <v>2.0515257650817761E-10</v>
      </c>
    </row>
    <row r="539" spans="1:11" x14ac:dyDescent="0.2">
      <c r="A539" s="49">
        <v>442.42</v>
      </c>
      <c r="B539" s="16">
        <v>4178.6000000000004</v>
      </c>
      <c r="C539" s="16">
        <v>4178.6000000000004</v>
      </c>
      <c r="D539" s="16">
        <v>9898.7999999999993</v>
      </c>
      <c r="E539" s="16">
        <v>9898.7999999999993</v>
      </c>
      <c r="F539" s="16">
        <v>9374.7999999999993</v>
      </c>
      <c r="H539" s="46">
        <f t="shared" si="8"/>
        <v>442.42</v>
      </c>
      <c r="I539" s="26">
        <f>$C$10*calc!T526*front!K539</f>
        <v>1.3158397715632787E-6</v>
      </c>
      <c r="K539" s="48">
        <v>2.0456261646476197E-10</v>
      </c>
    </row>
    <row r="540" spans="1:11" x14ac:dyDescent="0.2">
      <c r="A540" s="49">
        <v>442.88</v>
      </c>
      <c r="B540" s="16">
        <v>4204.8</v>
      </c>
      <c r="C540" s="16">
        <v>4204.8</v>
      </c>
      <c r="D540" s="16">
        <v>10242.4</v>
      </c>
      <c r="E540" s="16">
        <v>10242.4</v>
      </c>
      <c r="F540" s="16">
        <v>9745.2000000000007</v>
      </c>
      <c r="H540" s="46">
        <f t="shared" si="8"/>
        <v>442.88</v>
      </c>
      <c r="I540" s="26">
        <f>$C$10*calc!T527*front!K540</f>
        <v>1.3884761604718351E-6</v>
      </c>
      <c r="K540" s="48">
        <v>2.0366354405647821E-10</v>
      </c>
    </row>
    <row r="541" spans="1:11" x14ac:dyDescent="0.2">
      <c r="A541" s="49">
        <v>443.34</v>
      </c>
      <c r="B541" s="16">
        <v>4169</v>
      </c>
      <c r="C541" s="16">
        <v>4169</v>
      </c>
      <c r="D541" s="16">
        <v>10575.4</v>
      </c>
      <c r="E541" s="16">
        <v>10575.4</v>
      </c>
      <c r="F541" s="16">
        <v>10063.6</v>
      </c>
      <c r="H541" s="46">
        <f t="shared" si="8"/>
        <v>443.34</v>
      </c>
      <c r="I541" s="26">
        <f>$C$10*calc!T528*front!K541</f>
        <v>1.482168990447915E-6</v>
      </c>
      <c r="K541" s="48">
        <v>2.0390880086139244E-10</v>
      </c>
    </row>
    <row r="542" spans="1:11" x14ac:dyDescent="0.2">
      <c r="A542" s="49">
        <v>443.8</v>
      </c>
      <c r="B542" s="16">
        <v>4240.3999999999996</v>
      </c>
      <c r="C542" s="16">
        <v>4240.3999999999996</v>
      </c>
      <c r="D542" s="16">
        <v>10957.4</v>
      </c>
      <c r="E542" s="16">
        <v>10957.4</v>
      </c>
      <c r="F542" s="16">
        <v>10430.6</v>
      </c>
      <c r="H542" s="46">
        <f t="shared" si="8"/>
        <v>443.8</v>
      </c>
      <c r="I542" s="26">
        <f>$C$10*calc!T529*front!K542</f>
        <v>1.549683282643729E-6</v>
      </c>
      <c r="K542" s="48">
        <v>2.0308875106958931E-10</v>
      </c>
    </row>
    <row r="543" spans="1:11" x14ac:dyDescent="0.2">
      <c r="A543" s="49">
        <v>444.26</v>
      </c>
      <c r="B543" s="16">
        <v>4129.2</v>
      </c>
      <c r="C543" s="16">
        <v>4129.2</v>
      </c>
      <c r="D543" s="16">
        <v>11223</v>
      </c>
      <c r="E543" s="16">
        <v>11223</v>
      </c>
      <c r="F543" s="16">
        <v>10625.2</v>
      </c>
      <c r="H543" s="46">
        <f t="shared" si="8"/>
        <v>444.26</v>
      </c>
      <c r="I543" s="26">
        <f>$C$10*calc!T530*front!K543</f>
        <v>1.6317979502036695E-6</v>
      </c>
      <c r="K543" s="48">
        <v>2.0167701445922177E-10</v>
      </c>
    </row>
    <row r="544" spans="1:11" x14ac:dyDescent="0.2">
      <c r="A544" s="49">
        <v>444.72</v>
      </c>
      <c r="B544" s="16">
        <v>4235.6000000000004</v>
      </c>
      <c r="C544" s="16">
        <v>4235.6000000000004</v>
      </c>
      <c r="D544" s="16">
        <v>11696.6</v>
      </c>
      <c r="E544" s="16">
        <v>11696.6</v>
      </c>
      <c r="F544" s="16">
        <v>11086.4</v>
      </c>
      <c r="H544" s="46">
        <f t="shared" si="8"/>
        <v>444.72</v>
      </c>
      <c r="I544" s="26">
        <f>$C$10*calc!T531*front!K544</f>
        <v>1.716154057126532E-6</v>
      </c>
      <c r="K544" s="48">
        <v>2.0110832545798506E-10</v>
      </c>
    </row>
    <row r="545" spans="1:11" x14ac:dyDescent="0.2">
      <c r="A545" s="49">
        <v>445.17</v>
      </c>
      <c r="B545" s="16">
        <v>4210</v>
      </c>
      <c r="C545" s="16">
        <v>4210</v>
      </c>
      <c r="D545" s="16">
        <v>12054</v>
      </c>
      <c r="E545" s="16">
        <v>12054</v>
      </c>
      <c r="F545" s="16">
        <v>11352.2</v>
      </c>
      <c r="H545" s="46">
        <f t="shared" si="8"/>
        <v>445.17</v>
      </c>
      <c r="I545" s="26">
        <f>(I544+I546)/2</f>
        <v>1.8041907671979767E-6</v>
      </c>
      <c r="K545" s="48">
        <v>2.0137808367209375E-10</v>
      </c>
    </row>
    <row r="546" spans="1:11" x14ac:dyDescent="0.2">
      <c r="A546" s="49">
        <v>445.63</v>
      </c>
      <c r="B546" s="16">
        <v>4094.4</v>
      </c>
      <c r="C546" s="16">
        <v>4094.4</v>
      </c>
      <c r="D546" s="16">
        <v>12319.6</v>
      </c>
      <c r="E546" s="16">
        <v>12319.6</v>
      </c>
      <c r="F546" s="16">
        <v>11635.4</v>
      </c>
      <c r="H546" s="46">
        <f t="shared" si="8"/>
        <v>445.63</v>
      </c>
      <c r="I546" s="26">
        <f>$C$10*calc!T533*front!K546</f>
        <v>1.8922274772694216E-6</v>
      </c>
      <c r="K546" s="48">
        <v>1.9978071304944244E-10</v>
      </c>
    </row>
    <row r="547" spans="1:11" x14ac:dyDescent="0.2">
      <c r="A547" s="49">
        <v>446.09</v>
      </c>
      <c r="B547" s="16">
        <v>4241.8</v>
      </c>
      <c r="C547" s="16">
        <v>4241.8</v>
      </c>
      <c r="D547" s="16">
        <v>12937.2</v>
      </c>
      <c r="E547" s="16">
        <v>12937.2</v>
      </c>
      <c r="F547" s="16">
        <v>12197.2</v>
      </c>
      <c r="H547" s="46">
        <f t="shared" si="8"/>
        <v>446.09</v>
      </c>
      <c r="I547" s="26">
        <f>$C$10*calc!T534*front!K547</f>
        <v>2.0127887349376151E-6</v>
      </c>
      <c r="K547" s="48">
        <v>1.9983636871836043E-10</v>
      </c>
    </row>
    <row r="548" spans="1:11" x14ac:dyDescent="0.2">
      <c r="A548" s="49">
        <v>446.55</v>
      </c>
      <c r="B548" s="16">
        <v>4212.2</v>
      </c>
      <c r="C548" s="16">
        <v>4212.2</v>
      </c>
      <c r="D548" s="16">
        <v>13238.4</v>
      </c>
      <c r="E548" s="16">
        <v>13238.4</v>
      </c>
      <c r="F548" s="16">
        <v>12510.2</v>
      </c>
      <c r="H548" s="46">
        <f t="shared" si="8"/>
        <v>446.55</v>
      </c>
      <c r="I548" s="26">
        <f>$C$10*calc!T535*front!K548</f>
        <v>2.0769972040733727E-6</v>
      </c>
      <c r="K548" s="48">
        <v>1.9861896782916777E-10</v>
      </c>
    </row>
    <row r="549" spans="1:11" x14ac:dyDescent="0.2">
      <c r="A549" s="49">
        <v>447.01</v>
      </c>
      <c r="B549" s="16">
        <v>4188</v>
      </c>
      <c r="C549" s="16">
        <v>4188</v>
      </c>
      <c r="D549" s="16">
        <v>13621.8</v>
      </c>
      <c r="E549" s="16">
        <v>13621.8</v>
      </c>
      <c r="F549" s="16">
        <v>12872.6</v>
      </c>
      <c r="H549" s="46">
        <f t="shared" si="8"/>
        <v>447.01</v>
      </c>
      <c r="I549" s="26">
        <f>$C$10*calc!T536*front!K549</f>
        <v>2.166408845568473E-6</v>
      </c>
      <c r="K549" s="48">
        <v>1.97830108096873E-10</v>
      </c>
    </row>
    <row r="550" spans="1:11" x14ac:dyDescent="0.2">
      <c r="A550" s="49">
        <v>447.47</v>
      </c>
      <c r="B550" s="16">
        <v>4142.3999999999996</v>
      </c>
      <c r="C550" s="16">
        <v>4142.3999999999996</v>
      </c>
      <c r="D550" s="16">
        <v>13977</v>
      </c>
      <c r="E550" s="16">
        <v>13977</v>
      </c>
      <c r="F550" s="16">
        <v>13168.4</v>
      </c>
      <c r="H550" s="46">
        <f t="shared" si="8"/>
        <v>447.47</v>
      </c>
      <c r="I550" s="26">
        <f>$C$10*calc!T537*front!K550</f>
        <v>2.2624080979651633E-6</v>
      </c>
      <c r="K550" s="48">
        <v>1.9773190953913888E-10</v>
      </c>
    </row>
    <row r="551" spans="1:11" x14ac:dyDescent="0.2">
      <c r="A551" s="49">
        <v>447.93</v>
      </c>
      <c r="B551" s="16">
        <v>4162.2</v>
      </c>
      <c r="C551" s="16">
        <v>4162.2</v>
      </c>
      <c r="D551" s="16">
        <v>14464</v>
      </c>
      <c r="E551" s="16">
        <v>14464</v>
      </c>
      <c r="F551" s="16">
        <v>13644.4</v>
      </c>
      <c r="H551" s="46">
        <f t="shared" si="8"/>
        <v>447.93</v>
      </c>
      <c r="I551" s="26">
        <f>$C$10*calc!T538*front!K551</f>
        <v>2.3688354309964738E-6</v>
      </c>
      <c r="K551" s="48">
        <v>1.9704443409723902E-10</v>
      </c>
    </row>
    <row r="552" spans="1:11" x14ac:dyDescent="0.2">
      <c r="A552" s="49">
        <v>448.39</v>
      </c>
      <c r="B552" s="16">
        <v>4489</v>
      </c>
      <c r="C552" s="16">
        <v>4489</v>
      </c>
      <c r="D552" s="16">
        <v>15200.4</v>
      </c>
      <c r="E552" s="16">
        <v>15200.4</v>
      </c>
      <c r="F552" s="16">
        <v>14377</v>
      </c>
      <c r="H552" s="46">
        <f t="shared" si="8"/>
        <v>448.39</v>
      </c>
      <c r="I552" s="26">
        <f>$C$10*calc!T539*front!K552</f>
        <v>2.44497323167379E-6</v>
      </c>
      <c r="K552" s="48">
        <v>1.9577766681358567E-10</v>
      </c>
    </row>
    <row r="553" spans="1:11" x14ac:dyDescent="0.2">
      <c r="A553" s="49">
        <v>448.85</v>
      </c>
      <c r="B553" s="16">
        <v>4230.2</v>
      </c>
      <c r="C553" s="16">
        <v>4230.2</v>
      </c>
      <c r="D553" s="16">
        <v>15365.6</v>
      </c>
      <c r="E553" s="16">
        <v>15365.6</v>
      </c>
      <c r="F553" s="16">
        <v>14611.6</v>
      </c>
      <c r="H553" s="46">
        <f t="shared" si="8"/>
        <v>448.85</v>
      </c>
      <c r="I553" s="26">
        <f>$C$10*calc!T540*front!K553</f>
        <v>2.5457303615680228E-6</v>
      </c>
      <c r="K553" s="48">
        <v>1.9598862503553057E-10</v>
      </c>
    </row>
    <row r="554" spans="1:11" x14ac:dyDescent="0.2">
      <c r="A554" s="49">
        <v>449.3</v>
      </c>
      <c r="B554" s="16">
        <v>4241.2</v>
      </c>
      <c r="C554" s="16">
        <v>4241.2</v>
      </c>
      <c r="D554" s="16">
        <v>15962</v>
      </c>
      <c r="E554" s="16">
        <v>15962</v>
      </c>
      <c r="F554" s="16">
        <v>15127.4</v>
      </c>
      <c r="H554" s="46">
        <f t="shared" si="8"/>
        <v>449.3</v>
      </c>
      <c r="I554" s="26">
        <f>$C$10*calc!T541*front!K554</f>
        <v>2.680360663183588E-6</v>
      </c>
      <c r="K554" s="48">
        <v>1.953455758473224E-10</v>
      </c>
    </row>
    <row r="555" spans="1:11" x14ac:dyDescent="0.2">
      <c r="A555" s="49">
        <v>449.76</v>
      </c>
      <c r="B555" s="16">
        <v>4278.2</v>
      </c>
      <c r="C555" s="16">
        <v>4278.2</v>
      </c>
      <c r="D555" s="16">
        <v>16492</v>
      </c>
      <c r="E555" s="16">
        <v>16492</v>
      </c>
      <c r="F555" s="16">
        <v>15634.4</v>
      </c>
      <c r="H555" s="46">
        <f t="shared" si="8"/>
        <v>449.76</v>
      </c>
      <c r="I555" s="26">
        <f>$C$10*calc!T542*front!K555</f>
        <v>2.7824320251759362E-6</v>
      </c>
      <c r="K555" s="48">
        <v>1.9448843922682448E-10</v>
      </c>
    </row>
    <row r="556" spans="1:11" x14ac:dyDescent="0.2">
      <c r="A556" s="49">
        <v>450.22</v>
      </c>
      <c r="B556" s="16">
        <v>4141.8</v>
      </c>
      <c r="C556" s="16">
        <v>4141.8</v>
      </c>
      <c r="D556" s="16">
        <v>16939.8</v>
      </c>
      <c r="E556" s="16">
        <v>16939.8</v>
      </c>
      <c r="F556" s="16">
        <v>16042</v>
      </c>
      <c r="H556" s="46">
        <f t="shared" si="8"/>
        <v>450.22</v>
      </c>
      <c r="I556" s="26">
        <f>$C$10*calc!T543*front!K556</f>
        <v>2.8989850560084226E-6</v>
      </c>
      <c r="K556" s="48">
        <v>1.9311693819521411E-10</v>
      </c>
    </row>
    <row r="557" spans="1:11" x14ac:dyDescent="0.2">
      <c r="A557" s="49">
        <v>450.68</v>
      </c>
      <c r="B557" s="16">
        <v>4170.2</v>
      </c>
      <c r="C557" s="16">
        <v>4170.2</v>
      </c>
      <c r="D557" s="16">
        <v>17532.599999999999</v>
      </c>
      <c r="E557" s="16">
        <v>17532.599999999999</v>
      </c>
      <c r="F557" s="16">
        <v>16626.8</v>
      </c>
      <c r="H557" s="46">
        <f t="shared" si="8"/>
        <v>450.68</v>
      </c>
      <c r="I557" s="26">
        <f>$C$10*calc!T544*front!K557</f>
        <v>3.0356078625961902E-6</v>
      </c>
      <c r="K557" s="48">
        <v>1.9363859393625368E-10</v>
      </c>
    </row>
    <row r="558" spans="1:11" x14ac:dyDescent="0.2">
      <c r="A558" s="49">
        <v>451.14</v>
      </c>
      <c r="B558" s="16">
        <v>4407</v>
      </c>
      <c r="C558" s="16">
        <v>4407</v>
      </c>
      <c r="D558" s="16">
        <v>18430.2</v>
      </c>
      <c r="E558" s="16">
        <v>18430.2</v>
      </c>
      <c r="F558" s="16">
        <v>17416.2</v>
      </c>
      <c r="H558" s="46">
        <f t="shared" si="8"/>
        <v>451.14</v>
      </c>
      <c r="I558" s="26">
        <f>$C$10*calc!T545*front!K558</f>
        <v>3.1801289738895297E-6</v>
      </c>
      <c r="K558" s="48">
        <v>1.9282566676096001E-10</v>
      </c>
    </row>
    <row r="559" spans="1:11" x14ac:dyDescent="0.2">
      <c r="A559" s="49">
        <v>451.6</v>
      </c>
      <c r="B559" s="16">
        <v>4096.8</v>
      </c>
      <c r="C559" s="16">
        <v>4096.8</v>
      </c>
      <c r="D559" s="16">
        <v>18834.2</v>
      </c>
      <c r="E559" s="16">
        <v>18834.2</v>
      </c>
      <c r="F559" s="16">
        <v>17772.400000000001</v>
      </c>
      <c r="H559" s="46">
        <f t="shared" si="8"/>
        <v>451.6</v>
      </c>
      <c r="I559" s="26">
        <f>$C$10*calc!T546*front!K559</f>
        <v>3.3405816474736344E-6</v>
      </c>
      <c r="K559" s="48">
        <v>1.9214733393878931E-10</v>
      </c>
    </row>
    <row r="560" spans="1:11" x14ac:dyDescent="0.2">
      <c r="A560" s="49">
        <v>452.06</v>
      </c>
      <c r="B560" s="16">
        <v>4198.8</v>
      </c>
      <c r="C560" s="16">
        <v>4198.8</v>
      </c>
      <c r="D560" s="16">
        <v>19648.599999999999</v>
      </c>
      <c r="E560" s="16">
        <v>19648.599999999999</v>
      </c>
      <c r="F560" s="16">
        <v>18597</v>
      </c>
      <c r="H560" s="46">
        <f t="shared" si="8"/>
        <v>452.06</v>
      </c>
      <c r="I560" s="26">
        <f>$C$10*calc!T547*front!K560</f>
        <v>3.4988972418931587E-6</v>
      </c>
      <c r="K560" s="48">
        <v>1.9164414766664421E-10</v>
      </c>
    </row>
    <row r="561" spans="1:11" x14ac:dyDescent="0.2">
      <c r="A561" s="49">
        <v>452.51</v>
      </c>
      <c r="B561" s="16">
        <v>4195.8</v>
      </c>
      <c r="C561" s="16">
        <v>4195.8</v>
      </c>
      <c r="D561" s="16">
        <v>20356.400000000001</v>
      </c>
      <c r="E561" s="16">
        <v>20356.400000000001</v>
      </c>
      <c r="F561" s="16">
        <v>19251.400000000001</v>
      </c>
      <c r="H561" s="46">
        <f t="shared" si="8"/>
        <v>452.51</v>
      </c>
      <c r="I561" s="26">
        <f>$C$10*calc!T548*front!K561</f>
        <v>3.6580656688572593E-6</v>
      </c>
      <c r="K561" s="48">
        <v>1.911313646722882E-10</v>
      </c>
    </row>
    <row r="562" spans="1:11" x14ac:dyDescent="0.2">
      <c r="A562" s="49">
        <v>452.97</v>
      </c>
      <c r="B562" s="16">
        <v>4092.8</v>
      </c>
      <c r="C562" s="16">
        <v>4092.8</v>
      </c>
      <c r="D562" s="16">
        <v>21091.599999999999</v>
      </c>
      <c r="E562" s="16">
        <v>21091.599999999999</v>
      </c>
      <c r="F562" s="16">
        <v>19900</v>
      </c>
      <c r="H562" s="46">
        <f t="shared" si="8"/>
        <v>452.97</v>
      </c>
      <c r="I562" s="26">
        <f>$C$10*calc!T549*front!K562</f>
        <v>3.8395009521955972E-6</v>
      </c>
      <c r="K562" s="48">
        <v>1.9005108645534853E-10</v>
      </c>
    </row>
    <row r="563" spans="1:11" x14ac:dyDescent="0.2">
      <c r="A563" s="49">
        <v>453.43</v>
      </c>
      <c r="B563" s="16">
        <v>4338</v>
      </c>
      <c r="C563" s="16">
        <v>4338</v>
      </c>
      <c r="D563" s="16">
        <v>22082.2</v>
      </c>
      <c r="E563" s="16">
        <v>22082.2</v>
      </c>
      <c r="F563" s="16">
        <v>20873.2</v>
      </c>
      <c r="H563" s="46">
        <f t="shared" si="8"/>
        <v>453.43</v>
      </c>
      <c r="I563" s="26">
        <f>$C$10*calc!T550*front!K563</f>
        <v>4.0017292771346227E-6</v>
      </c>
      <c r="K563" s="48">
        <v>1.8951297620344134E-10</v>
      </c>
    </row>
    <row r="564" spans="1:11" x14ac:dyDescent="0.2">
      <c r="A564" s="49">
        <v>453.89</v>
      </c>
      <c r="B564" s="16">
        <v>4210.8</v>
      </c>
      <c r="C564" s="16">
        <v>4210.8</v>
      </c>
      <c r="D564" s="16">
        <v>22794</v>
      </c>
      <c r="E564" s="16">
        <v>22794</v>
      </c>
      <c r="F564" s="16">
        <v>21388.2</v>
      </c>
      <c r="H564" s="46">
        <f t="shared" si="8"/>
        <v>453.89</v>
      </c>
      <c r="I564" s="26">
        <f>$C$10*calc!T551*front!K564</f>
        <v>4.2001193064797901E-6</v>
      </c>
      <c r="K564" s="48">
        <v>1.8917010763998147E-10</v>
      </c>
    </row>
    <row r="565" spans="1:11" x14ac:dyDescent="0.2">
      <c r="A565" s="49">
        <v>454.35</v>
      </c>
      <c r="B565" s="16">
        <v>4188.3999999999996</v>
      </c>
      <c r="C565" s="16">
        <v>4188.3999999999996</v>
      </c>
      <c r="D565" s="16">
        <v>23690.6</v>
      </c>
      <c r="E565" s="16">
        <v>23690.6</v>
      </c>
      <c r="F565" s="16">
        <v>22116.799999999999</v>
      </c>
      <c r="H565" s="46">
        <f t="shared" si="8"/>
        <v>454.35</v>
      </c>
      <c r="I565" s="26">
        <f>$C$10*calc!T552*front!K565</f>
        <v>4.4014710560308262E-6</v>
      </c>
      <c r="K565" s="48">
        <v>1.8794910540532362E-10</v>
      </c>
    </row>
    <row r="566" spans="1:11" x14ac:dyDescent="0.2">
      <c r="A566" s="49">
        <v>454.81</v>
      </c>
      <c r="B566" s="16">
        <v>4186</v>
      </c>
      <c r="C566" s="16">
        <v>4186</v>
      </c>
      <c r="D566" s="16">
        <v>24494.400000000001</v>
      </c>
      <c r="E566" s="16">
        <v>24494.400000000001</v>
      </c>
      <c r="F566" s="16">
        <v>22857.8</v>
      </c>
      <c r="H566" s="46">
        <f t="shared" si="8"/>
        <v>454.81</v>
      </c>
      <c r="I566" s="26">
        <f>$C$10*calc!T553*front!K566</f>
        <v>4.5986887686015878E-6</v>
      </c>
      <c r="K566" s="48">
        <v>1.8813033939098899E-10</v>
      </c>
    </row>
    <row r="567" spans="1:11" x14ac:dyDescent="0.2">
      <c r="A567" s="49">
        <v>455.26</v>
      </c>
      <c r="B567" s="16">
        <v>4217.2</v>
      </c>
      <c r="C567" s="16">
        <v>4217.2</v>
      </c>
      <c r="D567" s="16">
        <v>25315.200000000001</v>
      </c>
      <c r="E567" s="16">
        <v>25315.200000000001</v>
      </c>
      <c r="F567" s="16">
        <v>23634.6</v>
      </c>
      <c r="H567" s="46">
        <f t="shared" si="8"/>
        <v>455.26</v>
      </c>
      <c r="I567" s="26">
        <f>$C$10*calc!T554*front!K567</f>
        <v>4.7680249923595104E-6</v>
      </c>
      <c r="K567" s="48">
        <v>1.8717657290573075E-10</v>
      </c>
    </row>
    <row r="568" spans="1:11" x14ac:dyDescent="0.2">
      <c r="A568" s="49">
        <v>455.72</v>
      </c>
      <c r="B568" s="16">
        <v>4180.6000000000004</v>
      </c>
      <c r="C568" s="16">
        <v>4180.6000000000004</v>
      </c>
      <c r="D568" s="16">
        <v>26191.599999999999</v>
      </c>
      <c r="E568" s="16">
        <v>26191.599999999999</v>
      </c>
      <c r="F568" s="16">
        <v>24216.400000000001</v>
      </c>
      <c r="H568" s="46">
        <f t="shared" si="8"/>
        <v>455.72</v>
      </c>
      <c r="I568" s="26">
        <f>$C$10*calc!T555*front!K568</f>
        <v>4.9818632718335829E-6</v>
      </c>
      <c r="K568" s="48">
        <v>1.8659924335503532E-10</v>
      </c>
    </row>
    <row r="569" spans="1:11" x14ac:dyDescent="0.2">
      <c r="A569" s="49">
        <v>456.18</v>
      </c>
      <c r="B569" s="16">
        <v>4200.8</v>
      </c>
      <c r="C569" s="16">
        <v>4200.8</v>
      </c>
      <c r="D569" s="16">
        <v>26985.4</v>
      </c>
      <c r="E569" s="16">
        <v>26985.4</v>
      </c>
      <c r="F569" s="16">
        <v>24969.8</v>
      </c>
      <c r="H569" s="46">
        <f t="shared" si="8"/>
        <v>456.18</v>
      </c>
      <c r="I569" s="26">
        <f>$C$10*calc!T556*front!K569</f>
        <v>5.1745122759427171E-6</v>
      </c>
      <c r="K569" s="48">
        <v>1.867799429676127E-10</v>
      </c>
    </row>
    <row r="570" spans="1:11" x14ac:dyDescent="0.2">
      <c r="A570" s="49">
        <v>456.64</v>
      </c>
      <c r="B570" s="16">
        <v>4146.3999999999996</v>
      </c>
      <c r="C570" s="16">
        <v>4146.3999999999996</v>
      </c>
      <c r="D570" s="16">
        <v>27737.599999999999</v>
      </c>
      <c r="E570" s="16">
        <v>27737.599999999999</v>
      </c>
      <c r="F570" s="16">
        <v>25580.400000000001</v>
      </c>
      <c r="H570" s="46">
        <f t="shared" si="8"/>
        <v>456.64</v>
      </c>
      <c r="I570" s="26">
        <f>$C$10*calc!T557*front!K570</f>
        <v>5.3364570754327007E-6</v>
      </c>
      <c r="K570" s="48">
        <v>1.8548622510897307E-10</v>
      </c>
    </row>
    <row r="571" spans="1:11" x14ac:dyDescent="0.2">
      <c r="A571" s="49">
        <v>457.1</v>
      </c>
      <c r="B571" s="16">
        <v>4142</v>
      </c>
      <c r="C571" s="16">
        <v>4142</v>
      </c>
      <c r="D571" s="16">
        <v>28543</v>
      </c>
      <c r="E571" s="16">
        <v>28543</v>
      </c>
      <c r="F571" s="16">
        <v>26355</v>
      </c>
      <c r="H571" s="46">
        <f t="shared" si="8"/>
        <v>457.1</v>
      </c>
      <c r="I571" s="26">
        <f>$C$10*calc!T558*front!K571</f>
        <v>5.5169900337731696E-6</v>
      </c>
      <c r="K571" s="48">
        <v>1.8482001921234347E-10</v>
      </c>
    </row>
    <row r="572" spans="1:11" x14ac:dyDescent="0.2">
      <c r="A572" s="49">
        <v>457.56</v>
      </c>
      <c r="B572" s="16">
        <v>4222.3999999999996</v>
      </c>
      <c r="C572" s="16">
        <v>4222.3999999999996</v>
      </c>
      <c r="D572" s="16">
        <v>29420.6</v>
      </c>
      <c r="E572" s="16">
        <v>29420.6</v>
      </c>
      <c r="F572" s="16">
        <v>27117.200000000001</v>
      </c>
      <c r="H572" s="46">
        <f t="shared" si="8"/>
        <v>457.56</v>
      </c>
      <c r="I572" s="26">
        <f>$C$10*calc!T559*front!K572</f>
        <v>5.717822946504889E-6</v>
      </c>
      <c r="K572" s="48">
        <v>1.8507197291544633E-10</v>
      </c>
    </row>
    <row r="573" spans="1:11" x14ac:dyDescent="0.2">
      <c r="A573" s="49">
        <v>458.01</v>
      </c>
      <c r="B573" s="16">
        <v>4218</v>
      </c>
      <c r="C573" s="16">
        <v>4218</v>
      </c>
      <c r="D573" s="16">
        <v>30152.2</v>
      </c>
      <c r="E573" s="16">
        <v>30152.2</v>
      </c>
      <c r="F573" s="16">
        <v>27872.2</v>
      </c>
      <c r="H573" s="46">
        <f t="shared" si="8"/>
        <v>458.01</v>
      </c>
      <c r="I573" s="26">
        <f>$C$10*calc!T560*front!K573</f>
        <v>5.8589729951187376E-6</v>
      </c>
      <c r="K573" s="48">
        <v>1.8378804863477065E-10</v>
      </c>
    </row>
    <row r="574" spans="1:11" x14ac:dyDescent="0.2">
      <c r="A574" s="49">
        <v>458.47</v>
      </c>
      <c r="B574" s="16">
        <v>4143.6000000000004</v>
      </c>
      <c r="C574" s="16">
        <v>4143.6000000000004</v>
      </c>
      <c r="D574" s="16">
        <v>30980.799999999999</v>
      </c>
      <c r="E574" s="16">
        <v>30980.799999999999</v>
      </c>
      <c r="F574" s="16">
        <v>28567.200000000001</v>
      </c>
      <c r="H574" s="46">
        <f t="shared" si="8"/>
        <v>458.47</v>
      </c>
      <c r="I574" s="26">
        <f>$C$10*calc!T561*front!K574</f>
        <v>6.0736265822938068E-6</v>
      </c>
      <c r="K574" s="48">
        <v>1.8339696365986229E-10</v>
      </c>
    </row>
    <row r="575" spans="1:11" x14ac:dyDescent="0.2">
      <c r="A575" s="49">
        <v>458.93</v>
      </c>
      <c r="B575" s="16">
        <v>4122.8</v>
      </c>
      <c r="C575" s="16">
        <v>4122.8</v>
      </c>
      <c r="D575" s="16">
        <v>31659.599999999999</v>
      </c>
      <c r="E575" s="16">
        <v>31659.599999999999</v>
      </c>
      <c r="F575" s="16">
        <v>29244.6</v>
      </c>
      <c r="H575" s="46">
        <f t="shared" si="8"/>
        <v>458.93</v>
      </c>
      <c r="I575" s="26">
        <f>$C$10*calc!T562*front!K575</f>
        <v>6.2277153907513689E-6</v>
      </c>
      <c r="K575" s="48">
        <v>1.8306396321023964E-10</v>
      </c>
    </row>
    <row r="576" spans="1:11" x14ac:dyDescent="0.2">
      <c r="A576" s="49">
        <v>459.39</v>
      </c>
      <c r="B576" s="16">
        <v>4128.3999999999996</v>
      </c>
      <c r="C576" s="16">
        <v>4128.3999999999996</v>
      </c>
      <c r="D576" s="16">
        <v>32443.4</v>
      </c>
      <c r="E576" s="16">
        <v>32443.4</v>
      </c>
      <c r="F576" s="16">
        <v>30053.8</v>
      </c>
      <c r="H576" s="46">
        <f t="shared" si="8"/>
        <v>459.39</v>
      </c>
      <c r="I576" s="26">
        <f>$C$10*calc!T563*front!K576</f>
        <v>6.402184152120706E-6</v>
      </c>
      <c r="K576" s="48">
        <v>1.8284657338732978E-10</v>
      </c>
    </row>
    <row r="577" spans="1:11" x14ac:dyDescent="0.2">
      <c r="A577" s="49">
        <v>459.85</v>
      </c>
      <c r="B577" s="16">
        <v>4160.8</v>
      </c>
      <c r="C577" s="16">
        <v>4160.8</v>
      </c>
      <c r="D577" s="16">
        <v>33227.800000000003</v>
      </c>
      <c r="E577" s="16">
        <v>33227.800000000003</v>
      </c>
      <c r="F577" s="16">
        <v>30890</v>
      </c>
      <c r="H577" s="46">
        <f t="shared" si="8"/>
        <v>459.85</v>
      </c>
      <c r="I577" s="26">
        <f>$C$10*calc!T564*front!K577</f>
        <v>6.5671111137578863E-6</v>
      </c>
      <c r="K577" s="48">
        <v>1.8237610593218027E-10</v>
      </c>
    </row>
    <row r="578" spans="1:11" x14ac:dyDescent="0.2">
      <c r="A578" s="49">
        <v>460.3</v>
      </c>
      <c r="B578" s="16">
        <v>4202.2</v>
      </c>
      <c r="C578" s="16">
        <v>4202.2</v>
      </c>
      <c r="D578" s="16">
        <v>34284.6</v>
      </c>
      <c r="E578" s="16">
        <v>34284.6</v>
      </c>
      <c r="F578" s="16">
        <v>31786.400000000001</v>
      </c>
      <c r="H578" s="46">
        <f t="shared" si="8"/>
        <v>460.3</v>
      </c>
      <c r="I578" s="26">
        <f>$C$10*calc!T565*front!K578</f>
        <v>6.7797289775351749E-6</v>
      </c>
      <c r="K578" s="48">
        <v>1.8128841712849446E-10</v>
      </c>
    </row>
    <row r="579" spans="1:11" x14ac:dyDescent="0.2">
      <c r="A579" s="49">
        <v>460.76</v>
      </c>
      <c r="B579" s="16">
        <v>4244.2</v>
      </c>
      <c r="C579" s="16">
        <v>4244.2</v>
      </c>
      <c r="D579" s="16">
        <v>35079.599999999999</v>
      </c>
      <c r="E579" s="16">
        <v>35079.599999999999</v>
      </c>
      <c r="F579" s="16">
        <v>32758</v>
      </c>
      <c r="H579" s="46">
        <f t="shared" si="8"/>
        <v>460.76</v>
      </c>
      <c r="I579" s="26">
        <f>$C$10*calc!T566*front!K579</f>
        <v>6.9517566801598525E-6</v>
      </c>
      <c r="K579" s="48">
        <v>1.8131571708346692E-10</v>
      </c>
    </row>
    <row r="580" spans="1:11" x14ac:dyDescent="0.2">
      <c r="A580" s="49">
        <v>461.22</v>
      </c>
      <c r="B580" s="16">
        <v>4143.3999999999996</v>
      </c>
      <c r="C580" s="16">
        <v>4143.3999999999996</v>
      </c>
      <c r="D580" s="16">
        <v>35894.800000000003</v>
      </c>
      <c r="E580" s="16">
        <v>35894.800000000003</v>
      </c>
      <c r="F580" s="16">
        <v>33510.6</v>
      </c>
      <c r="H580" s="46">
        <f t="shared" si="8"/>
        <v>461.22</v>
      </c>
      <c r="I580" s="26">
        <f>$C$10*calc!T567*front!K580</f>
        <v>7.1429062795672752E-6</v>
      </c>
      <c r="K580" s="48">
        <v>1.8059715153301419E-10</v>
      </c>
    </row>
    <row r="581" spans="1:11" x14ac:dyDescent="0.2">
      <c r="A581" s="49">
        <v>461.68</v>
      </c>
      <c r="B581" s="16">
        <v>4263.3999999999996</v>
      </c>
      <c r="C581" s="16">
        <v>4263.3999999999996</v>
      </c>
      <c r="D581" s="16">
        <v>37006</v>
      </c>
      <c r="E581" s="16">
        <v>37006</v>
      </c>
      <c r="F581" s="16">
        <v>34602.800000000003</v>
      </c>
      <c r="H581" s="46">
        <f t="shared" si="8"/>
        <v>461.68</v>
      </c>
      <c r="I581" s="26">
        <f>$C$10*calc!T568*front!K581</f>
        <v>7.3442236517374695E-6</v>
      </c>
      <c r="K581" s="48">
        <v>1.7963599838567716E-10</v>
      </c>
    </row>
    <row r="582" spans="1:11" x14ac:dyDescent="0.2">
      <c r="A582" s="49">
        <v>462.14</v>
      </c>
      <c r="B582" s="16">
        <v>4161.6000000000004</v>
      </c>
      <c r="C582" s="16">
        <v>4161.6000000000004</v>
      </c>
      <c r="D582" s="16">
        <v>37906.6</v>
      </c>
      <c r="E582" s="16">
        <v>37906.6</v>
      </c>
      <c r="F582" s="16">
        <v>35544.6</v>
      </c>
      <c r="H582" s="46">
        <f t="shared" si="8"/>
        <v>462.14</v>
      </c>
      <c r="I582" s="26">
        <f>$C$10*calc!T569*front!K582</f>
        <v>7.5740643928681118E-6</v>
      </c>
      <c r="K582" s="48">
        <v>1.7930410817804495E-10</v>
      </c>
    </row>
    <row r="583" spans="1:11" x14ac:dyDescent="0.2">
      <c r="A583" s="49">
        <v>462.59</v>
      </c>
      <c r="B583" s="16">
        <v>4182.3999999999996</v>
      </c>
      <c r="C583" s="16">
        <v>4182.3999999999996</v>
      </c>
      <c r="D583" s="16">
        <v>38970.800000000003</v>
      </c>
      <c r="E583" s="16">
        <v>38970.800000000003</v>
      </c>
      <c r="F583" s="16">
        <v>36526</v>
      </c>
      <c r="H583" s="46">
        <f t="shared" si="8"/>
        <v>462.59</v>
      </c>
      <c r="I583" s="26">
        <f>$C$10*calc!T570*front!K583</f>
        <v>7.8287932899630231E-6</v>
      </c>
      <c r="K583" s="48">
        <v>1.7930666186857426E-10</v>
      </c>
    </row>
    <row r="584" spans="1:11" x14ac:dyDescent="0.2">
      <c r="A584" s="49">
        <v>463.05</v>
      </c>
      <c r="B584" s="16">
        <v>4197.8</v>
      </c>
      <c r="C584" s="16">
        <v>4197.8</v>
      </c>
      <c r="D584" s="16">
        <v>39995.4</v>
      </c>
      <c r="E584" s="16">
        <v>39995.4</v>
      </c>
      <c r="F584" s="16">
        <v>37560.199999999997</v>
      </c>
      <c r="H584" s="46">
        <f t="shared" si="8"/>
        <v>463.05</v>
      </c>
      <c r="I584" s="26">
        <f>$C$10*calc!T571*front!K584</f>
        <v>8.023438556185129E-6</v>
      </c>
      <c r="K584" s="48">
        <v>1.7826190513278311E-10</v>
      </c>
    </row>
    <row r="585" spans="1:11" x14ac:dyDescent="0.2">
      <c r="A585" s="49">
        <v>463.51</v>
      </c>
      <c r="B585" s="16">
        <v>4220.8</v>
      </c>
      <c r="C585" s="16">
        <v>4220.8</v>
      </c>
      <c r="D585" s="16">
        <v>41036</v>
      </c>
      <c r="E585" s="16">
        <v>41036</v>
      </c>
      <c r="F585" s="16">
        <v>38549.800000000003</v>
      </c>
      <c r="H585" s="46">
        <f t="shared" si="8"/>
        <v>463.51</v>
      </c>
      <c r="I585" s="26">
        <f>$C$10*calc!T572*front!K585</f>
        <v>8.260667271256191E-6</v>
      </c>
      <c r="K585" s="48">
        <v>1.7803688334257295E-10</v>
      </c>
    </row>
    <row r="586" spans="1:11" x14ac:dyDescent="0.2">
      <c r="A586" s="49">
        <v>463.97</v>
      </c>
      <c r="B586" s="16">
        <v>4169.8</v>
      </c>
      <c r="C586" s="16">
        <v>4169.8</v>
      </c>
      <c r="D586" s="16">
        <v>42131.199999999997</v>
      </c>
      <c r="E586" s="16">
        <v>42131.199999999997</v>
      </c>
      <c r="F586" s="16">
        <v>39523.800000000003</v>
      </c>
      <c r="H586" s="46">
        <f t="shared" si="8"/>
        <v>463.97</v>
      </c>
      <c r="I586" s="26">
        <f>$C$10*calc!T573*front!K586</f>
        <v>8.5272115614609801E-6</v>
      </c>
      <c r="K586" s="48">
        <v>1.7759813399379737E-10</v>
      </c>
    </row>
    <row r="587" spans="1:11" x14ac:dyDescent="0.2">
      <c r="A587" s="49">
        <v>464.43</v>
      </c>
      <c r="B587" s="16">
        <v>4181.3999999999996</v>
      </c>
      <c r="C587" s="16">
        <v>4181.3999999999996</v>
      </c>
      <c r="D587" s="16">
        <v>43193.8</v>
      </c>
      <c r="E587" s="16">
        <v>43193.8</v>
      </c>
      <c r="F587" s="16">
        <v>40557.599999999999</v>
      </c>
      <c r="H587" s="46">
        <f t="shared" si="8"/>
        <v>464.43</v>
      </c>
      <c r="I587" s="26">
        <f>$C$10*calc!T574*front!K587</f>
        <v>8.7593439999698131E-6</v>
      </c>
      <c r="K587" s="48">
        <v>1.7699258897815803E-10</v>
      </c>
    </row>
    <row r="588" spans="1:11" x14ac:dyDescent="0.2">
      <c r="A588" s="49">
        <v>464.88</v>
      </c>
      <c r="B588" s="16">
        <v>4263</v>
      </c>
      <c r="C588" s="16">
        <v>4263</v>
      </c>
      <c r="D588" s="16">
        <v>44321.4</v>
      </c>
      <c r="E588" s="16">
        <v>44321.4</v>
      </c>
      <c r="F588" s="16">
        <v>41534.6</v>
      </c>
      <c r="H588" s="46">
        <f t="shared" si="8"/>
        <v>464.88</v>
      </c>
      <c r="I588" s="26">
        <f>$C$10*calc!T575*front!K588</f>
        <v>8.9928052132420438E-6</v>
      </c>
      <c r="K588" s="48">
        <v>1.7645336337163592E-10</v>
      </c>
    </row>
    <row r="589" spans="1:11" x14ac:dyDescent="0.2">
      <c r="A589" s="49">
        <v>465.34</v>
      </c>
      <c r="B589" s="16">
        <v>4144.6000000000004</v>
      </c>
      <c r="C589" s="16">
        <v>4144.6000000000004</v>
      </c>
      <c r="D589" s="16">
        <v>45167.8</v>
      </c>
      <c r="E589" s="16">
        <v>45167.8</v>
      </c>
      <c r="F589" s="16">
        <v>42382.2</v>
      </c>
      <c r="H589" s="46">
        <f t="shared" si="8"/>
        <v>465.34</v>
      </c>
      <c r="I589" s="26">
        <f>$C$10*calc!T576*front!K589</f>
        <v>9.2449460142185129E-6</v>
      </c>
      <c r="K589" s="48">
        <v>1.7667629995377892E-10</v>
      </c>
    </row>
    <row r="590" spans="1:11" x14ac:dyDescent="0.2">
      <c r="A590" s="49">
        <v>465.8</v>
      </c>
      <c r="B590" s="16">
        <v>4287.2</v>
      </c>
      <c r="C590" s="16">
        <v>4287.2</v>
      </c>
      <c r="D590" s="16">
        <v>46277.2</v>
      </c>
      <c r="E590" s="16">
        <v>46277.2</v>
      </c>
      <c r="F590" s="16">
        <v>43343.6</v>
      </c>
      <c r="H590" s="46">
        <f t="shared" si="8"/>
        <v>465.8</v>
      </c>
      <c r="I590" s="26">
        <f>$C$10*calc!T577*front!K590</f>
        <v>9.4197141206432116E-6</v>
      </c>
      <c r="K590" s="48">
        <v>1.752102208211879E-10</v>
      </c>
    </row>
    <row r="591" spans="1:11" x14ac:dyDescent="0.2">
      <c r="A591" s="49">
        <v>466.26</v>
      </c>
      <c r="B591" s="16">
        <v>4176.3999999999996</v>
      </c>
      <c r="C591" s="16">
        <v>4176.3999999999996</v>
      </c>
      <c r="D591" s="16">
        <v>47136</v>
      </c>
      <c r="E591" s="16">
        <v>47136</v>
      </c>
      <c r="F591" s="16">
        <v>44055</v>
      </c>
      <c r="H591" s="46">
        <f t="shared" si="8"/>
        <v>466.26</v>
      </c>
      <c r="I591" s="26">
        <f>$C$10*calc!T578*front!K591</f>
        <v>9.647472046803924E-6</v>
      </c>
      <c r="K591" s="48">
        <v>1.7471896630298633E-10</v>
      </c>
    </row>
    <row r="592" spans="1:11" x14ac:dyDescent="0.2">
      <c r="A592" s="49">
        <v>466.71</v>
      </c>
      <c r="B592" s="16">
        <v>4183.6000000000004</v>
      </c>
      <c r="C592" s="16">
        <v>4183.6000000000004</v>
      </c>
      <c r="D592" s="16">
        <v>47923</v>
      </c>
      <c r="E592" s="16">
        <v>47923</v>
      </c>
      <c r="F592" s="16">
        <v>44702</v>
      </c>
      <c r="H592" s="46">
        <f t="shared" si="8"/>
        <v>466.71</v>
      </c>
      <c r="I592" s="26">
        <f>$C$10*calc!T579*front!K592</f>
        <v>9.8292006287393471E-6</v>
      </c>
      <c r="K592" s="48">
        <v>1.7439853397853865E-10</v>
      </c>
    </row>
    <row r="593" spans="1:11" x14ac:dyDescent="0.2">
      <c r="A593" s="49">
        <v>467.17</v>
      </c>
      <c r="B593" s="16">
        <v>4112</v>
      </c>
      <c r="C593" s="16">
        <v>4112</v>
      </c>
      <c r="D593" s="16">
        <v>48587.199999999997</v>
      </c>
      <c r="E593" s="16">
        <v>48587.199999999997</v>
      </c>
      <c r="F593" s="16">
        <v>45347</v>
      </c>
      <c r="H593" s="46">
        <f t="shared" si="8"/>
        <v>467.17</v>
      </c>
      <c r="I593" s="26">
        <f>$C$10*calc!T580*front!K593</f>
        <v>9.996261911862653E-6</v>
      </c>
      <c r="K593" s="48">
        <v>1.7388784486221557E-10</v>
      </c>
    </row>
    <row r="594" spans="1:11" x14ac:dyDescent="0.2">
      <c r="A594" s="49">
        <v>467.63</v>
      </c>
      <c r="B594" s="16">
        <v>4174.6000000000004</v>
      </c>
      <c r="C594" s="16">
        <v>4174.6000000000004</v>
      </c>
      <c r="D594" s="16">
        <v>49435.199999999997</v>
      </c>
      <c r="E594" s="16">
        <v>49435.199999999997</v>
      </c>
      <c r="F594" s="16">
        <v>45992.800000000003</v>
      </c>
      <c r="H594" s="46">
        <f t="shared" si="8"/>
        <v>467.63</v>
      </c>
      <c r="I594" s="26">
        <f>$C$10*calc!T581*front!K594</f>
        <v>1.0178391086874629E-5</v>
      </c>
      <c r="K594" s="48">
        <v>1.7326846006728073E-10</v>
      </c>
    </row>
    <row r="595" spans="1:11" x14ac:dyDescent="0.2">
      <c r="A595" s="49">
        <v>468.09</v>
      </c>
      <c r="B595" s="16">
        <v>4178.8</v>
      </c>
      <c r="C595" s="16">
        <v>4178.8</v>
      </c>
      <c r="D595" s="16">
        <v>50048.4</v>
      </c>
      <c r="E595" s="16">
        <v>50048.4</v>
      </c>
      <c r="F595" s="16">
        <v>46478.8</v>
      </c>
      <c r="H595" s="46">
        <f t="shared" si="8"/>
        <v>468.09</v>
      </c>
      <c r="I595" s="26">
        <f>$C$10*calc!T582*front!K595</f>
        <v>1.0334174162834304E-5</v>
      </c>
      <c r="K595" s="48">
        <v>1.7304521499786551E-10</v>
      </c>
    </row>
    <row r="596" spans="1:11" x14ac:dyDescent="0.2">
      <c r="A596" s="49">
        <v>468.54</v>
      </c>
      <c r="B596" s="16">
        <v>4206.8</v>
      </c>
      <c r="C596" s="16">
        <v>4206.8</v>
      </c>
      <c r="D596" s="16">
        <v>50517</v>
      </c>
      <c r="E596" s="16">
        <v>50517</v>
      </c>
      <c r="F596" s="16">
        <v>46927.4</v>
      </c>
      <c r="H596" s="46">
        <f t="shared" ref="H596:H659" si="9">A596</f>
        <v>468.54</v>
      </c>
      <c r="I596" s="26">
        <f>$C$10*calc!T583*front!K596</f>
        <v>1.0386903062985679E-5</v>
      </c>
      <c r="K596" s="48">
        <v>1.7197207501455038E-10</v>
      </c>
    </row>
    <row r="597" spans="1:11" x14ac:dyDescent="0.2">
      <c r="A597" s="49">
        <v>469</v>
      </c>
      <c r="B597" s="16">
        <v>4155.3999999999996</v>
      </c>
      <c r="C597" s="16">
        <v>4155.3999999999996</v>
      </c>
      <c r="D597" s="16">
        <v>50800.800000000003</v>
      </c>
      <c r="E597" s="16">
        <v>50800.800000000003</v>
      </c>
      <c r="F597" s="16">
        <v>47244.4</v>
      </c>
      <c r="H597" s="46">
        <f t="shared" si="9"/>
        <v>469</v>
      </c>
      <c r="I597" s="26">
        <f>$C$10*calc!T584*front!K597</f>
        <v>1.0438082218296455E-5</v>
      </c>
      <c r="K597" s="48">
        <v>1.7130590065288886E-10</v>
      </c>
    </row>
    <row r="598" spans="1:11" x14ac:dyDescent="0.2">
      <c r="A598" s="49">
        <v>469.46</v>
      </c>
      <c r="B598" s="16">
        <v>4104.3999999999996</v>
      </c>
      <c r="C598" s="16">
        <v>4104.3999999999996</v>
      </c>
      <c r="D598" s="16">
        <v>51181.2</v>
      </c>
      <c r="E598" s="16">
        <v>51181.2</v>
      </c>
      <c r="F598" s="16">
        <v>47442.8</v>
      </c>
      <c r="H598" s="46">
        <f t="shared" si="9"/>
        <v>469.46</v>
      </c>
      <c r="I598" s="26">
        <f>$C$10*calc!T585*front!K598</f>
        <v>1.0530718859600168E-5</v>
      </c>
      <c r="K598" s="48">
        <v>1.7085380894246031E-10</v>
      </c>
    </row>
    <row r="599" spans="1:11" x14ac:dyDescent="0.2">
      <c r="A599" s="49">
        <v>469.92</v>
      </c>
      <c r="B599" s="16">
        <v>4292</v>
      </c>
      <c r="C599" s="16">
        <v>4292</v>
      </c>
      <c r="D599" s="16">
        <v>51647</v>
      </c>
      <c r="E599" s="16">
        <v>51647</v>
      </c>
      <c r="F599" s="16">
        <v>47794.6</v>
      </c>
      <c r="H599" s="46">
        <f t="shared" si="9"/>
        <v>469.92</v>
      </c>
      <c r="I599" s="26">
        <f>$C$10*calc!T586*front!K599</f>
        <v>1.0578207365379546E-5</v>
      </c>
      <c r="K599" s="48">
        <v>1.7039645778208647E-10</v>
      </c>
    </row>
    <row r="600" spans="1:11" x14ac:dyDescent="0.2">
      <c r="A600" s="49">
        <v>470.37</v>
      </c>
      <c r="B600" s="16">
        <v>4271</v>
      </c>
      <c r="C600" s="16">
        <v>4271</v>
      </c>
      <c r="D600" s="16">
        <v>51881.2</v>
      </c>
      <c r="E600" s="16">
        <v>51881.2</v>
      </c>
      <c r="F600" s="16">
        <v>47945.599999999999</v>
      </c>
      <c r="H600" s="46">
        <f t="shared" si="9"/>
        <v>470.37</v>
      </c>
      <c r="I600" s="26">
        <f>$C$10*calc!T587*front!K600</f>
        <v>1.0604647115046614E-5</v>
      </c>
      <c r="K600" s="48">
        <v>1.6969799242673118E-10</v>
      </c>
    </row>
    <row r="601" spans="1:11" x14ac:dyDescent="0.2">
      <c r="A601" s="49">
        <v>470.83</v>
      </c>
      <c r="B601" s="16">
        <v>4122.3999999999996</v>
      </c>
      <c r="C601" s="16">
        <v>4122.3999999999996</v>
      </c>
      <c r="D601" s="16">
        <v>51982.2</v>
      </c>
      <c r="E601" s="16">
        <v>51982.2</v>
      </c>
      <c r="F601" s="16">
        <v>48079.8</v>
      </c>
      <c r="H601" s="46">
        <f t="shared" si="9"/>
        <v>470.83</v>
      </c>
      <c r="I601" s="26">
        <f>$C$10*calc!T588*front!K601</f>
        <v>1.0649115592816105E-5</v>
      </c>
      <c r="K601" s="48">
        <v>1.6918847393123557E-10</v>
      </c>
    </row>
    <row r="602" spans="1:11" x14ac:dyDescent="0.2">
      <c r="A602" s="49">
        <v>471.29</v>
      </c>
      <c r="B602" s="16">
        <v>4106.6000000000004</v>
      </c>
      <c r="C602" s="16">
        <v>4106.6000000000004</v>
      </c>
      <c r="D602" s="16">
        <v>52271.6</v>
      </c>
      <c r="E602" s="16">
        <v>52271.6</v>
      </c>
      <c r="F602" s="16">
        <v>48272.800000000003</v>
      </c>
      <c r="H602" s="46">
        <f t="shared" si="9"/>
        <v>471.29</v>
      </c>
      <c r="I602" s="26">
        <f>$C$10*calc!T589*front!K602</f>
        <v>1.0700522212767423E-5</v>
      </c>
      <c r="K602" s="48">
        <v>1.6860198137491014E-10</v>
      </c>
    </row>
    <row r="603" spans="1:11" x14ac:dyDescent="0.2">
      <c r="A603" s="49">
        <v>471.75</v>
      </c>
      <c r="B603" s="16">
        <v>4291.6000000000004</v>
      </c>
      <c r="C603" s="16">
        <v>4291.6000000000004</v>
      </c>
      <c r="D603" s="16">
        <v>52503.8</v>
      </c>
      <c r="E603" s="16">
        <v>52503.8</v>
      </c>
      <c r="F603" s="16">
        <v>48643</v>
      </c>
      <c r="H603" s="46">
        <f t="shared" si="9"/>
        <v>471.75</v>
      </c>
      <c r="I603" s="26">
        <f>$C$10*calc!T590*front!K603</f>
        <v>1.0700247873806241E-5</v>
      </c>
      <c r="K603" s="48">
        <v>1.6845305446514492E-10</v>
      </c>
    </row>
    <row r="604" spans="1:11" x14ac:dyDescent="0.2">
      <c r="A604" s="49">
        <v>472.2</v>
      </c>
      <c r="B604" s="16">
        <v>4150.2</v>
      </c>
      <c r="C604" s="16">
        <v>4150.2</v>
      </c>
      <c r="D604" s="16">
        <v>52463.4</v>
      </c>
      <c r="E604" s="16">
        <v>52463.4</v>
      </c>
      <c r="F604" s="16">
        <v>48676.4</v>
      </c>
      <c r="H604" s="46">
        <f t="shared" si="9"/>
        <v>472.2</v>
      </c>
      <c r="I604" s="26">
        <f>$C$10*calc!T591*front!K604</f>
        <v>1.0711722423522077E-5</v>
      </c>
      <c r="K604" s="48">
        <v>1.6813742614102693E-10</v>
      </c>
    </row>
    <row r="605" spans="1:11" x14ac:dyDescent="0.2">
      <c r="A605" s="49">
        <v>472.66</v>
      </c>
      <c r="B605" s="16">
        <v>4198.3999999999996</v>
      </c>
      <c r="C605" s="16">
        <v>4198.3999999999996</v>
      </c>
      <c r="D605" s="16">
        <v>52783.4</v>
      </c>
      <c r="E605" s="16">
        <v>52783.4</v>
      </c>
      <c r="F605" s="16">
        <v>48823.8</v>
      </c>
      <c r="H605" s="46">
        <f t="shared" si="9"/>
        <v>472.66</v>
      </c>
      <c r="I605" s="26">
        <f>$C$10*calc!T592*front!K605</f>
        <v>1.0727057026384143E-5</v>
      </c>
      <c r="K605" s="48">
        <v>1.6711795733737892E-10</v>
      </c>
    </row>
    <row r="606" spans="1:11" x14ac:dyDescent="0.2">
      <c r="A606" s="49">
        <v>473.12</v>
      </c>
      <c r="B606" s="16">
        <v>4209.6000000000004</v>
      </c>
      <c r="C606" s="16">
        <v>4209.6000000000004</v>
      </c>
      <c r="D606" s="16">
        <v>52888.800000000003</v>
      </c>
      <c r="E606" s="16">
        <v>52888.800000000003</v>
      </c>
      <c r="F606" s="16">
        <v>48904.800000000003</v>
      </c>
      <c r="H606" s="46">
        <f t="shared" si="9"/>
        <v>473.12</v>
      </c>
      <c r="I606" s="26">
        <f>$C$10*calc!T593*front!K606</f>
        <v>1.0725419422543549E-5</v>
      </c>
      <c r="K606" s="48">
        <v>1.6656002679151808E-10</v>
      </c>
    </row>
    <row r="607" spans="1:11" x14ac:dyDescent="0.2">
      <c r="A607" s="49">
        <v>473.58</v>
      </c>
      <c r="B607" s="16">
        <v>4129</v>
      </c>
      <c r="C607" s="16">
        <v>4129</v>
      </c>
      <c r="D607" s="16">
        <v>52960.4</v>
      </c>
      <c r="E607" s="16">
        <v>52960.4</v>
      </c>
      <c r="F607" s="16">
        <v>49034.6</v>
      </c>
      <c r="H607" s="46">
        <f t="shared" si="9"/>
        <v>473.58</v>
      </c>
      <c r="I607" s="26">
        <f>$C$10*calc!T594*front!K607</f>
        <v>1.0736163382850738E-5</v>
      </c>
      <c r="K607" s="48">
        <v>1.660899428222762E-10</v>
      </c>
    </row>
    <row r="608" spans="1:11" x14ac:dyDescent="0.2">
      <c r="A608" s="49">
        <v>474.03</v>
      </c>
      <c r="B608" s="16">
        <v>4158.3999999999996</v>
      </c>
      <c r="C608" s="16">
        <v>4158.3999999999996</v>
      </c>
      <c r="D608" s="16">
        <v>52909.8</v>
      </c>
      <c r="E608" s="16">
        <v>52909.8</v>
      </c>
      <c r="F608" s="16">
        <v>49107.4</v>
      </c>
      <c r="H608" s="46">
        <f t="shared" si="9"/>
        <v>474.03</v>
      </c>
      <c r="I608" s="26">
        <f>$C$10*calc!T595*front!K608</f>
        <v>1.0703840627118473E-5</v>
      </c>
      <c r="K608" s="48">
        <v>1.6589160729917113E-10</v>
      </c>
    </row>
    <row r="609" spans="1:11" x14ac:dyDescent="0.2">
      <c r="A609" s="49">
        <v>474.49</v>
      </c>
      <c r="B609" s="16">
        <v>4256</v>
      </c>
      <c r="C609" s="16">
        <v>4256</v>
      </c>
      <c r="D609" s="16">
        <v>53238.400000000001</v>
      </c>
      <c r="E609" s="16">
        <v>53238.400000000001</v>
      </c>
      <c r="F609" s="16">
        <v>49321.4</v>
      </c>
      <c r="H609" s="46">
        <f t="shared" si="9"/>
        <v>474.49</v>
      </c>
      <c r="I609" s="26">
        <f>$C$10*calc!T596*front!K609</f>
        <v>1.0783659183867345E-5</v>
      </c>
      <c r="K609" s="48">
        <v>1.6604459057593813E-10</v>
      </c>
    </row>
    <row r="610" spans="1:11" x14ac:dyDescent="0.2">
      <c r="A610" s="49">
        <v>474.95</v>
      </c>
      <c r="B610" s="16">
        <v>4189.8</v>
      </c>
      <c r="C610" s="16">
        <v>4189.8</v>
      </c>
      <c r="D610" s="16">
        <v>53247.8</v>
      </c>
      <c r="E610" s="16">
        <v>53247.8</v>
      </c>
      <c r="F610" s="16">
        <v>49284.800000000003</v>
      </c>
      <c r="H610" s="46">
        <f t="shared" si="9"/>
        <v>474.95</v>
      </c>
      <c r="I610" s="26">
        <f>$C$10*calc!T597*front!K610</f>
        <v>1.077019260725644E-5</v>
      </c>
      <c r="K610" s="48">
        <v>1.6548261914781798E-10</v>
      </c>
    </row>
    <row r="611" spans="1:11" x14ac:dyDescent="0.2">
      <c r="A611" s="49">
        <v>475.4</v>
      </c>
      <c r="B611" s="16">
        <v>4229</v>
      </c>
      <c r="C611" s="16">
        <v>4229</v>
      </c>
      <c r="D611" s="16">
        <v>53316.4</v>
      </c>
      <c r="E611" s="16">
        <v>53316.4</v>
      </c>
      <c r="F611" s="16">
        <v>49412</v>
      </c>
      <c r="H611" s="46">
        <f t="shared" si="9"/>
        <v>475.4</v>
      </c>
      <c r="I611" s="26">
        <f>$C$10*calc!T598*front!K611</f>
        <v>1.0740055319779396E-5</v>
      </c>
      <c r="K611" s="48">
        <v>1.6477517311260572E-10</v>
      </c>
    </row>
    <row r="612" spans="1:11" x14ac:dyDescent="0.2">
      <c r="A612" s="49">
        <v>475.86</v>
      </c>
      <c r="B612" s="16">
        <v>4227.3999999999996</v>
      </c>
      <c r="C612" s="16">
        <v>4227.3999999999996</v>
      </c>
      <c r="D612" s="16">
        <v>53453.599999999999</v>
      </c>
      <c r="E612" s="16">
        <v>53453.599999999999</v>
      </c>
      <c r="F612" s="16">
        <v>49451</v>
      </c>
      <c r="H612" s="46">
        <f t="shared" si="9"/>
        <v>475.86</v>
      </c>
      <c r="I612" s="26">
        <f>$C$10*calc!T599*front!K612</f>
        <v>1.0755293742988122E-5</v>
      </c>
      <c r="K612" s="48">
        <v>1.6425914052781046E-10</v>
      </c>
    </row>
    <row r="613" spans="1:11" x14ac:dyDescent="0.2">
      <c r="A613" s="49">
        <v>476.32</v>
      </c>
      <c r="B613" s="16">
        <v>4172.8</v>
      </c>
      <c r="C613" s="16">
        <v>4172.8</v>
      </c>
      <c r="D613" s="16">
        <v>53382</v>
      </c>
      <c r="E613" s="16">
        <v>53382</v>
      </c>
      <c r="F613" s="16">
        <v>49323.4</v>
      </c>
      <c r="H613" s="46">
        <f t="shared" si="9"/>
        <v>476.32</v>
      </c>
      <c r="I613" s="26">
        <f>$C$10*calc!T600*front!K613</f>
        <v>1.0724193708504945E-5</v>
      </c>
      <c r="K613" s="48">
        <v>1.6362628277769186E-10</v>
      </c>
    </row>
    <row r="614" spans="1:11" x14ac:dyDescent="0.2">
      <c r="A614" s="49">
        <v>476.78</v>
      </c>
      <c r="B614" s="16">
        <v>4209.2</v>
      </c>
      <c r="C614" s="16">
        <v>4209.2</v>
      </c>
      <c r="D614" s="16">
        <v>53389.4</v>
      </c>
      <c r="E614" s="16">
        <v>53389.4</v>
      </c>
      <c r="F614" s="16">
        <v>49350.2</v>
      </c>
      <c r="H614" s="46">
        <f t="shared" si="9"/>
        <v>476.78</v>
      </c>
      <c r="I614" s="26">
        <f>$C$10*calc!T601*front!K614</f>
        <v>1.0706927271457147E-5</v>
      </c>
      <c r="K614" s="48">
        <v>1.6323955372273801E-10</v>
      </c>
    </row>
    <row r="615" spans="1:11" x14ac:dyDescent="0.2">
      <c r="A615" s="49">
        <v>477.23</v>
      </c>
      <c r="B615" s="16">
        <v>4217.2</v>
      </c>
      <c r="C615" s="16">
        <v>4217.2</v>
      </c>
      <c r="D615" s="16">
        <v>53213.599999999999</v>
      </c>
      <c r="E615" s="16">
        <v>53213.599999999999</v>
      </c>
      <c r="F615" s="16">
        <v>49055</v>
      </c>
      <c r="H615" s="46">
        <f t="shared" si="9"/>
        <v>477.23</v>
      </c>
      <c r="I615" s="26">
        <f>$C$10*calc!T602*front!K615</f>
        <v>1.0649458250928508E-5</v>
      </c>
      <c r="K615" s="48">
        <v>1.6283442102379727E-10</v>
      </c>
    </row>
    <row r="616" spans="1:11" x14ac:dyDescent="0.2">
      <c r="A616" s="49">
        <v>477.69</v>
      </c>
      <c r="B616" s="16">
        <v>4166.6000000000004</v>
      </c>
      <c r="C616" s="16">
        <v>4166.6000000000004</v>
      </c>
      <c r="D616" s="16">
        <v>52973.8</v>
      </c>
      <c r="E616" s="16">
        <v>52973.8</v>
      </c>
      <c r="F616" s="16">
        <v>48746.8</v>
      </c>
      <c r="H616" s="46">
        <f t="shared" si="9"/>
        <v>477.69</v>
      </c>
      <c r="I616" s="26">
        <f>$C$10*calc!T603*front!K616</f>
        <v>1.0603136581596957E-5</v>
      </c>
      <c r="K616" s="48">
        <v>1.6251364134325112E-10</v>
      </c>
    </row>
    <row r="617" spans="1:11" x14ac:dyDescent="0.2">
      <c r="A617" s="49">
        <v>478.15</v>
      </c>
      <c r="B617" s="16">
        <v>4129.8</v>
      </c>
      <c r="C617" s="16">
        <v>4129.8</v>
      </c>
      <c r="D617" s="16">
        <v>52682.2</v>
      </c>
      <c r="E617" s="16">
        <v>52682.2</v>
      </c>
      <c r="F617" s="16">
        <v>48372</v>
      </c>
      <c r="H617" s="46">
        <f t="shared" si="9"/>
        <v>478.15</v>
      </c>
      <c r="I617" s="26">
        <f>$C$10*calc!T604*front!K617</f>
        <v>1.0511327284672511E-5</v>
      </c>
      <c r="K617" s="48">
        <v>1.6179324517280687E-10</v>
      </c>
    </row>
    <row r="618" spans="1:11" x14ac:dyDescent="0.2">
      <c r="A618" s="49">
        <v>478.6</v>
      </c>
      <c r="B618" s="16">
        <v>4208.6000000000004</v>
      </c>
      <c r="C618" s="16">
        <v>4208.6000000000004</v>
      </c>
      <c r="D618" s="16">
        <v>52282.6</v>
      </c>
      <c r="E618" s="16">
        <v>52282.6</v>
      </c>
      <c r="F618" s="16">
        <v>48093</v>
      </c>
      <c r="H618" s="46">
        <f t="shared" si="9"/>
        <v>478.6</v>
      </c>
      <c r="I618" s="26">
        <f>$C$10*calc!T605*front!K618</f>
        <v>1.0400711600567773E-5</v>
      </c>
      <c r="K618" s="48">
        <v>1.6161911819427254E-10</v>
      </c>
    </row>
    <row r="619" spans="1:11" x14ac:dyDescent="0.2">
      <c r="A619" s="49">
        <v>479.06</v>
      </c>
      <c r="B619" s="16">
        <v>4200.3999999999996</v>
      </c>
      <c r="C619" s="16">
        <v>4200.3999999999996</v>
      </c>
      <c r="D619" s="16">
        <v>51881.2</v>
      </c>
      <c r="E619" s="16">
        <v>51881.2</v>
      </c>
      <c r="F619" s="16">
        <v>47547.6</v>
      </c>
      <c r="H619" s="46">
        <f t="shared" si="9"/>
        <v>479.06</v>
      </c>
      <c r="I619" s="26">
        <f>$C$10*calc!T606*front!K619</f>
        <v>1.0299038242719485E-5</v>
      </c>
      <c r="K619" s="48">
        <v>1.6108742767736598E-10</v>
      </c>
    </row>
    <row r="620" spans="1:11" x14ac:dyDescent="0.2">
      <c r="A620" s="49">
        <v>479.52</v>
      </c>
      <c r="B620" s="16">
        <v>4164.8</v>
      </c>
      <c r="C620" s="16">
        <v>4164.8</v>
      </c>
      <c r="D620" s="16">
        <v>51312.800000000003</v>
      </c>
      <c r="E620" s="16">
        <v>51312.800000000003</v>
      </c>
      <c r="F620" s="16">
        <v>46908.4</v>
      </c>
      <c r="H620" s="46">
        <f t="shared" si="9"/>
        <v>479.52</v>
      </c>
      <c r="I620" s="26">
        <f>$C$10*calc!T607*front!K620</f>
        <v>1.0173899710674415E-5</v>
      </c>
      <c r="K620" s="48">
        <v>1.6084905370944102E-10</v>
      </c>
    </row>
    <row r="621" spans="1:11" x14ac:dyDescent="0.2">
      <c r="A621" s="49">
        <v>479.97</v>
      </c>
      <c r="B621" s="16">
        <v>4179.3999999999996</v>
      </c>
      <c r="C621" s="16">
        <v>4179.3999999999996</v>
      </c>
      <c r="D621" s="16">
        <v>50527.4</v>
      </c>
      <c r="E621" s="16">
        <v>50527.4</v>
      </c>
      <c r="F621" s="16">
        <v>46348.800000000003</v>
      </c>
      <c r="H621" s="46">
        <f t="shared" si="9"/>
        <v>479.97</v>
      </c>
      <c r="I621" s="26">
        <f>$C$10*calc!T608*front!K621</f>
        <v>9.9670833670928324E-6</v>
      </c>
      <c r="K621" s="48">
        <v>1.6036385376943314E-10</v>
      </c>
    </row>
    <row r="622" spans="1:11" x14ac:dyDescent="0.2">
      <c r="A622" s="49">
        <v>480.43</v>
      </c>
      <c r="B622" s="16">
        <v>4141.6000000000004</v>
      </c>
      <c r="C622" s="16">
        <v>4141.6000000000004</v>
      </c>
      <c r="D622" s="16">
        <v>49857.2</v>
      </c>
      <c r="E622" s="16">
        <v>49857.2</v>
      </c>
      <c r="F622" s="16">
        <v>45599.199999999997</v>
      </c>
      <c r="H622" s="46">
        <f t="shared" si="9"/>
        <v>480.43</v>
      </c>
      <c r="I622" s="26">
        <f>$C$10*calc!T609*front!K622</f>
        <v>9.8044899792670899E-6</v>
      </c>
      <c r="K622" s="48">
        <v>1.5987304012066309E-10</v>
      </c>
    </row>
    <row r="623" spans="1:11" x14ac:dyDescent="0.2">
      <c r="A623" s="49">
        <v>480.89</v>
      </c>
      <c r="B623" s="16">
        <v>4154.8</v>
      </c>
      <c r="C623" s="16">
        <v>4154.8</v>
      </c>
      <c r="D623" s="16">
        <v>49007.8</v>
      </c>
      <c r="E623" s="16">
        <v>49007.8</v>
      </c>
      <c r="F623" s="16">
        <v>44911.4</v>
      </c>
      <c r="H623" s="46">
        <f t="shared" si="9"/>
        <v>480.89</v>
      </c>
      <c r="I623" s="26">
        <f>$C$10*calc!T610*front!K623</f>
        <v>9.5829909779645412E-6</v>
      </c>
      <c r="K623" s="48">
        <v>1.593839981149834E-10</v>
      </c>
    </row>
    <row r="624" spans="1:11" x14ac:dyDescent="0.2">
      <c r="A624" s="49">
        <v>481.34</v>
      </c>
      <c r="B624" s="16">
        <v>4170.3999999999996</v>
      </c>
      <c r="C624" s="16">
        <v>4170.3999999999996</v>
      </c>
      <c r="D624" s="16">
        <v>48241.599999999999</v>
      </c>
      <c r="E624" s="16">
        <v>48241.599999999999</v>
      </c>
      <c r="F624" s="16">
        <v>44190</v>
      </c>
      <c r="H624" s="46">
        <f t="shared" si="9"/>
        <v>481.34</v>
      </c>
      <c r="I624" s="26">
        <f>$C$10*calc!T611*front!K624</f>
        <v>9.4111745398128923E-6</v>
      </c>
      <c r="K624" s="48">
        <v>1.5922939034869323E-10</v>
      </c>
    </row>
    <row r="625" spans="1:11" x14ac:dyDescent="0.2">
      <c r="A625" s="49">
        <v>481.8</v>
      </c>
      <c r="B625" s="16">
        <v>4294.8</v>
      </c>
      <c r="C625" s="16">
        <v>4294.8</v>
      </c>
      <c r="D625" s="16">
        <v>47562.400000000001</v>
      </c>
      <c r="E625" s="16">
        <v>47562.400000000001</v>
      </c>
      <c r="F625" s="16">
        <v>43612.800000000003</v>
      </c>
      <c r="H625" s="46">
        <f t="shared" si="9"/>
        <v>481.8</v>
      </c>
      <c r="I625" s="26">
        <f>$C$10*calc!T612*front!K625</f>
        <v>9.2163212855596848E-6</v>
      </c>
      <c r="K625" s="48">
        <v>1.5882636399176353E-10</v>
      </c>
    </row>
    <row r="626" spans="1:11" x14ac:dyDescent="0.2">
      <c r="A626" s="49">
        <v>482.26</v>
      </c>
      <c r="B626" s="16">
        <v>4174</v>
      </c>
      <c r="C626" s="16">
        <v>4174</v>
      </c>
      <c r="D626" s="16">
        <v>46419.199999999997</v>
      </c>
      <c r="E626" s="16">
        <v>46419.199999999997</v>
      </c>
      <c r="F626" s="16">
        <v>42551.4</v>
      </c>
      <c r="H626" s="46">
        <f t="shared" si="9"/>
        <v>482.26</v>
      </c>
      <c r="I626" s="26">
        <f>$C$10*calc!T613*front!K626</f>
        <v>8.9786517211494045E-6</v>
      </c>
      <c r="K626" s="48">
        <v>1.5865683216569726E-10</v>
      </c>
    </row>
    <row r="627" spans="1:11" x14ac:dyDescent="0.2">
      <c r="A627" s="49">
        <v>482.71</v>
      </c>
      <c r="B627" s="16">
        <v>4135.3999999999996</v>
      </c>
      <c r="C627" s="16">
        <v>4135.3999999999996</v>
      </c>
      <c r="D627" s="16">
        <v>45461</v>
      </c>
      <c r="E627" s="16">
        <v>45461</v>
      </c>
      <c r="F627" s="16">
        <v>41766.199999999997</v>
      </c>
      <c r="H627" s="46">
        <f t="shared" si="9"/>
        <v>482.71</v>
      </c>
      <c r="I627" s="26">
        <f>$C$10*calc!T614*front!K627</f>
        <v>8.7467377574444053E-6</v>
      </c>
      <c r="K627" s="48">
        <v>1.580799726451468E-10</v>
      </c>
    </row>
    <row r="628" spans="1:11" x14ac:dyDescent="0.2">
      <c r="A628" s="49">
        <v>483.17</v>
      </c>
      <c r="B628" s="16">
        <v>4177.2</v>
      </c>
      <c r="C628" s="16">
        <v>4177.2</v>
      </c>
      <c r="D628" s="16">
        <v>44526.400000000001</v>
      </c>
      <c r="E628" s="16">
        <v>44526.400000000001</v>
      </c>
      <c r="F628" s="16">
        <v>40937.4</v>
      </c>
      <c r="H628" s="46">
        <f t="shared" si="9"/>
        <v>483.17</v>
      </c>
      <c r="I628" s="26">
        <f>$C$10*calc!T615*front!K628</f>
        <v>8.5030941910681003E-6</v>
      </c>
      <c r="K628" s="48">
        <v>1.5753468803417765E-10</v>
      </c>
    </row>
    <row r="629" spans="1:11" x14ac:dyDescent="0.2">
      <c r="A629" s="49">
        <v>483.63</v>
      </c>
      <c r="B629" s="16">
        <v>4113.2</v>
      </c>
      <c r="C629" s="16">
        <v>4113.2</v>
      </c>
      <c r="D629" s="16">
        <v>43506.400000000001</v>
      </c>
      <c r="E629" s="16">
        <v>43506.400000000001</v>
      </c>
      <c r="F629" s="16">
        <v>40019</v>
      </c>
      <c r="H629" s="46">
        <f t="shared" si="9"/>
        <v>483.63</v>
      </c>
      <c r="I629" s="26">
        <f>$C$10*calc!T616*front!K629</f>
        <v>8.2781148015019663E-6</v>
      </c>
      <c r="K629" s="48">
        <v>1.5732432608405903E-10</v>
      </c>
    </row>
    <row r="630" spans="1:11" x14ac:dyDescent="0.2">
      <c r="A630" s="49">
        <v>484.08</v>
      </c>
      <c r="B630" s="16">
        <v>4235</v>
      </c>
      <c r="C630" s="16">
        <v>4235</v>
      </c>
      <c r="D630" s="16">
        <v>42610.6</v>
      </c>
      <c r="E630" s="16">
        <v>42610.6</v>
      </c>
      <c r="F630" s="16">
        <v>39411.599999999999</v>
      </c>
      <c r="H630" s="46">
        <f t="shared" si="9"/>
        <v>484.08</v>
      </c>
      <c r="I630" s="26">
        <f>$C$10*calc!T617*front!K630</f>
        <v>8.042964532488508E-6</v>
      </c>
      <c r="K630" s="48">
        <v>1.5715744122613633E-10</v>
      </c>
    </row>
    <row r="631" spans="1:11" x14ac:dyDescent="0.2">
      <c r="A631" s="49">
        <v>484.54</v>
      </c>
      <c r="B631" s="16">
        <v>4192.3999999999996</v>
      </c>
      <c r="C631" s="16">
        <v>4192.3999999999996</v>
      </c>
      <c r="D631" s="16">
        <v>41759.4</v>
      </c>
      <c r="E631" s="16">
        <v>41759.4</v>
      </c>
      <c r="F631" s="16">
        <v>38666.199999999997</v>
      </c>
      <c r="H631" s="46">
        <f t="shared" si="9"/>
        <v>484.54</v>
      </c>
      <c r="I631" s="26">
        <f>$C$10*calc!T618*front!K631</f>
        <v>7.8399608653725354E-6</v>
      </c>
      <c r="K631" s="48">
        <v>1.5654991531276674E-10</v>
      </c>
    </row>
    <row r="632" spans="1:11" x14ac:dyDescent="0.2">
      <c r="A632" s="49">
        <v>485</v>
      </c>
      <c r="B632" s="16">
        <v>4214.3999999999996</v>
      </c>
      <c r="C632" s="16">
        <v>4214.3999999999996</v>
      </c>
      <c r="D632" s="16">
        <v>40884</v>
      </c>
      <c r="E632" s="16">
        <v>40884</v>
      </c>
      <c r="F632" s="16">
        <v>37934.800000000003</v>
      </c>
      <c r="H632" s="46">
        <f t="shared" si="9"/>
        <v>485</v>
      </c>
      <c r="I632" s="26">
        <f>$C$10*calc!T619*front!K632</f>
        <v>7.6247601799985755E-6</v>
      </c>
      <c r="K632" s="48">
        <v>1.5621194371241821E-10</v>
      </c>
    </row>
    <row r="633" spans="1:11" x14ac:dyDescent="0.2">
      <c r="A633" s="49">
        <v>485.45</v>
      </c>
      <c r="B633" s="16">
        <v>4159.2</v>
      </c>
      <c r="C633" s="16">
        <v>4159.2</v>
      </c>
      <c r="D633" s="16">
        <v>39961.4</v>
      </c>
      <c r="E633" s="16">
        <v>39961.4</v>
      </c>
      <c r="F633" s="16">
        <v>37238</v>
      </c>
      <c r="H633" s="46">
        <f t="shared" si="9"/>
        <v>485.45</v>
      </c>
      <c r="I633" s="26">
        <f>$C$10*calc!T620*front!K633</f>
        <v>7.4132985687913665E-6</v>
      </c>
      <c r="K633" s="48">
        <v>1.5584822309471352E-10</v>
      </c>
    </row>
    <row r="634" spans="1:11" x14ac:dyDescent="0.2">
      <c r="A634" s="49">
        <v>485.91</v>
      </c>
      <c r="B634" s="16">
        <v>4207.3999999999996</v>
      </c>
      <c r="C634" s="16">
        <v>4207.3999999999996</v>
      </c>
      <c r="D634" s="16">
        <v>39205.4</v>
      </c>
      <c r="E634" s="16">
        <v>39205.4</v>
      </c>
      <c r="F634" s="16">
        <v>36516.800000000003</v>
      </c>
      <c r="H634" s="46">
        <f t="shared" si="9"/>
        <v>485.91</v>
      </c>
      <c r="I634" s="26">
        <f>$C$10*calc!T621*front!K634</f>
        <v>7.2240396657315917E-6</v>
      </c>
      <c r="K634" s="48">
        <v>1.5552398498189619E-10</v>
      </c>
    </row>
    <row r="635" spans="1:11" x14ac:dyDescent="0.2">
      <c r="A635" s="49">
        <v>486.37</v>
      </c>
      <c r="B635" s="16">
        <v>4307.3999999999996</v>
      </c>
      <c r="C635" s="16">
        <v>4307.3999999999996</v>
      </c>
      <c r="D635" s="16">
        <v>38639.4</v>
      </c>
      <c r="E635" s="16">
        <v>38639.4</v>
      </c>
      <c r="F635" s="16">
        <v>36008.800000000003</v>
      </c>
      <c r="H635" s="46">
        <f t="shared" si="9"/>
        <v>486.37</v>
      </c>
      <c r="I635" s="26">
        <f>$C$10*calc!T622*front!K635</f>
        <v>7.0975982287429813E-6</v>
      </c>
      <c r="K635" s="48">
        <v>1.557479551886238E-10</v>
      </c>
    </row>
    <row r="636" spans="1:11" x14ac:dyDescent="0.2">
      <c r="A636" s="49">
        <v>486.82</v>
      </c>
      <c r="B636" s="16">
        <v>4195</v>
      </c>
      <c r="C636" s="16">
        <v>4195</v>
      </c>
      <c r="D636" s="16">
        <v>37796.800000000003</v>
      </c>
      <c r="E636" s="16">
        <v>37796.800000000003</v>
      </c>
      <c r="F636" s="16">
        <v>35281.199999999997</v>
      </c>
      <c r="H636" s="46">
        <f t="shared" si="9"/>
        <v>486.82</v>
      </c>
      <c r="I636" s="26">
        <f>$C$10*calc!T623*front!K636</f>
        <v>6.9096273017634288E-6</v>
      </c>
      <c r="K636" s="48">
        <v>1.5501076659856312E-10</v>
      </c>
    </row>
    <row r="637" spans="1:11" x14ac:dyDescent="0.2">
      <c r="A637" s="49">
        <v>487.28</v>
      </c>
      <c r="B637" s="16">
        <v>4257.6000000000004</v>
      </c>
      <c r="C637" s="16">
        <v>4257.6000000000004</v>
      </c>
      <c r="D637" s="16">
        <v>37090.199999999997</v>
      </c>
      <c r="E637" s="16">
        <v>37090.199999999997</v>
      </c>
      <c r="F637" s="16">
        <v>34644</v>
      </c>
      <c r="H637" s="46">
        <f t="shared" si="9"/>
        <v>487.28</v>
      </c>
      <c r="I637" s="26">
        <f>$C$10*calc!T624*front!K637</f>
        <v>6.7237997930456554E-6</v>
      </c>
      <c r="K637" s="48">
        <v>1.5460060514355577E-10</v>
      </c>
    </row>
    <row r="638" spans="1:11" x14ac:dyDescent="0.2">
      <c r="A638" s="49">
        <v>487.74</v>
      </c>
      <c r="B638" s="16">
        <v>4152.6000000000004</v>
      </c>
      <c r="C638" s="16">
        <v>4152.6000000000004</v>
      </c>
      <c r="D638" s="16">
        <v>36238.400000000001</v>
      </c>
      <c r="E638" s="16">
        <v>36238.400000000001</v>
      </c>
      <c r="F638" s="16">
        <v>33887.800000000003</v>
      </c>
      <c r="H638" s="46">
        <f t="shared" si="9"/>
        <v>487.74</v>
      </c>
      <c r="I638" s="26">
        <f>$C$10*calc!T625*front!K638</f>
        <v>6.5524093279968322E-6</v>
      </c>
      <c r="K638" s="48">
        <v>1.5441353937295146E-10</v>
      </c>
    </row>
    <row r="639" spans="1:11" x14ac:dyDescent="0.2">
      <c r="A639" s="49">
        <v>488.19</v>
      </c>
      <c r="B639" s="16">
        <v>4310.8</v>
      </c>
      <c r="C639" s="16">
        <v>4310.8</v>
      </c>
      <c r="D639" s="16">
        <v>35729.800000000003</v>
      </c>
      <c r="E639" s="16">
        <v>35729.800000000003</v>
      </c>
      <c r="F639" s="16">
        <v>33454.199999999997</v>
      </c>
      <c r="H639" s="46">
        <f t="shared" si="9"/>
        <v>488.19</v>
      </c>
      <c r="I639" s="26">
        <f>$C$10*calc!T626*front!K639</f>
        <v>6.4079504364208827E-6</v>
      </c>
      <c r="K639" s="48">
        <v>1.5425967588103867E-10</v>
      </c>
    </row>
    <row r="640" spans="1:11" x14ac:dyDescent="0.2">
      <c r="A640" s="49">
        <v>488.65</v>
      </c>
      <c r="B640" s="16">
        <v>4226.2</v>
      </c>
      <c r="C640" s="16">
        <v>4226.2</v>
      </c>
      <c r="D640" s="16">
        <v>35079.4</v>
      </c>
      <c r="E640" s="16">
        <v>35079.4</v>
      </c>
      <c r="F640" s="16">
        <v>32687.200000000001</v>
      </c>
      <c r="H640" s="46">
        <f t="shared" si="9"/>
        <v>488.65</v>
      </c>
      <c r="I640" s="26">
        <f>$C$10*calc!T627*front!K640</f>
        <v>6.252894906064177E-6</v>
      </c>
      <c r="K640" s="48">
        <v>1.5326526952021258E-10</v>
      </c>
    </row>
    <row r="641" spans="1:11" x14ac:dyDescent="0.2">
      <c r="A641" s="49">
        <v>489.1</v>
      </c>
      <c r="B641" s="16">
        <v>4190.6000000000004</v>
      </c>
      <c r="C641" s="16">
        <v>4190.6000000000004</v>
      </c>
      <c r="D641" s="16">
        <v>34318.800000000003</v>
      </c>
      <c r="E641" s="16">
        <v>34318.800000000003</v>
      </c>
      <c r="F641" s="16">
        <v>32010</v>
      </c>
      <c r="H641" s="46">
        <f t="shared" si="9"/>
        <v>489.1</v>
      </c>
      <c r="I641" s="26">
        <f>$C$10*calc!T628*front!K641</f>
        <v>6.1006866462478291E-6</v>
      </c>
      <c r="K641" s="48">
        <v>1.5329306538298643E-10</v>
      </c>
    </row>
    <row r="642" spans="1:11" x14ac:dyDescent="0.2">
      <c r="A642" s="49">
        <v>489.56</v>
      </c>
      <c r="B642" s="16">
        <v>4149.2</v>
      </c>
      <c r="C642" s="16">
        <v>4149.2</v>
      </c>
      <c r="D642" s="16">
        <v>33614.199999999997</v>
      </c>
      <c r="E642" s="16">
        <v>33614.199999999997</v>
      </c>
      <c r="F642" s="16">
        <v>31287</v>
      </c>
      <c r="H642" s="46">
        <f t="shared" si="9"/>
        <v>489.56</v>
      </c>
      <c r="I642" s="26">
        <f>$C$10*calc!T629*front!K642</f>
        <v>5.9653340653920074E-6</v>
      </c>
      <c r="K642" s="48">
        <v>1.5325691916567578E-10</v>
      </c>
    </row>
    <row r="643" spans="1:11" x14ac:dyDescent="0.2">
      <c r="A643" s="49">
        <v>490.02</v>
      </c>
      <c r="B643" s="16">
        <v>4183.8</v>
      </c>
      <c r="C643" s="16">
        <v>4183.8</v>
      </c>
      <c r="D643" s="16">
        <v>33005.4</v>
      </c>
      <c r="E643" s="16">
        <v>33005.4</v>
      </c>
      <c r="F643" s="16">
        <v>30681.8</v>
      </c>
      <c r="H643" s="46">
        <f t="shared" si="9"/>
        <v>490.02</v>
      </c>
      <c r="I643" s="26">
        <f>$C$10*calc!T630*front!K643</f>
        <v>5.7951733772503528E-6</v>
      </c>
      <c r="K643" s="48">
        <v>1.5221463203273686E-10</v>
      </c>
    </row>
    <row r="644" spans="1:11" x14ac:dyDescent="0.2">
      <c r="A644" s="49">
        <v>490.47</v>
      </c>
      <c r="B644" s="16">
        <v>4193.3999999999996</v>
      </c>
      <c r="C644" s="16">
        <v>4193.3999999999996</v>
      </c>
      <c r="D644" s="16">
        <v>32248.400000000001</v>
      </c>
      <c r="E644" s="16">
        <v>32248.400000000001</v>
      </c>
      <c r="F644" s="16">
        <v>29877.599999999999</v>
      </c>
      <c r="H644" s="46">
        <f t="shared" si="9"/>
        <v>490.47</v>
      </c>
      <c r="I644" s="26">
        <f>$C$10*calc!T631*front!K644</f>
        <v>5.6473585769114617E-6</v>
      </c>
      <c r="K644" s="48">
        <v>1.5255621478534232E-10</v>
      </c>
    </row>
    <row r="645" spans="1:11" x14ac:dyDescent="0.2">
      <c r="A645" s="49">
        <v>490.93</v>
      </c>
      <c r="B645" s="16">
        <v>4121</v>
      </c>
      <c r="C645" s="16">
        <v>4121</v>
      </c>
      <c r="D645" s="16">
        <v>31470.6</v>
      </c>
      <c r="E645" s="16">
        <v>31470.6</v>
      </c>
      <c r="F645" s="16">
        <v>29076.6</v>
      </c>
      <c r="H645" s="46">
        <f t="shared" si="9"/>
        <v>490.93</v>
      </c>
      <c r="I645" s="26">
        <f>$C$10*calc!T632*front!K645</f>
        <v>5.4723477689514795E-6</v>
      </c>
      <c r="K645" s="48">
        <v>1.5186619101067778E-10</v>
      </c>
    </row>
    <row r="646" spans="1:11" x14ac:dyDescent="0.2">
      <c r="A646" s="49">
        <v>491.39</v>
      </c>
      <c r="B646" s="16">
        <v>4203.6000000000004</v>
      </c>
      <c r="C646" s="16">
        <v>4203.6000000000004</v>
      </c>
      <c r="D646" s="16">
        <v>30788.400000000001</v>
      </c>
      <c r="E646" s="16">
        <v>30788.400000000001</v>
      </c>
      <c r="F646" s="16">
        <v>28407.599999999999</v>
      </c>
      <c r="H646" s="46">
        <f t="shared" si="9"/>
        <v>491.39</v>
      </c>
      <c r="I646" s="26">
        <f>$C$10*calc!T633*front!K646</f>
        <v>5.3151644250030133E-6</v>
      </c>
      <c r="K646" s="48">
        <v>1.5185177721295533E-10</v>
      </c>
    </row>
    <row r="647" spans="1:11" x14ac:dyDescent="0.2">
      <c r="A647" s="49">
        <v>491.84</v>
      </c>
      <c r="B647" s="16">
        <v>4087.6</v>
      </c>
      <c r="C647" s="16">
        <v>4087.6</v>
      </c>
      <c r="D647" s="16">
        <v>30109.599999999999</v>
      </c>
      <c r="E647" s="16">
        <v>30109.599999999999</v>
      </c>
      <c r="F647" s="16">
        <v>27631.200000000001</v>
      </c>
      <c r="H647" s="46">
        <f t="shared" si="9"/>
        <v>491.84</v>
      </c>
      <c r="I647" s="26">
        <f>$C$10*calc!T634*front!K647</f>
        <v>5.1983049917048397E-6</v>
      </c>
      <c r="K647" s="48">
        <v>1.5150650279362788E-10</v>
      </c>
    </row>
    <row r="648" spans="1:11" x14ac:dyDescent="0.2">
      <c r="A648" s="49">
        <v>492.3</v>
      </c>
      <c r="B648" s="16">
        <v>4175</v>
      </c>
      <c r="C648" s="16">
        <v>4175</v>
      </c>
      <c r="D648" s="16">
        <v>29438.2</v>
      </c>
      <c r="E648" s="16">
        <v>29438.2</v>
      </c>
      <c r="F648" s="16">
        <v>26994</v>
      </c>
      <c r="H648" s="46">
        <f t="shared" si="9"/>
        <v>492.3</v>
      </c>
      <c r="I648" s="26">
        <f>$C$10*calc!T635*front!K648</f>
        <v>5.0284229771672431E-6</v>
      </c>
      <c r="K648" s="48">
        <v>1.5111415713746503E-10</v>
      </c>
    </row>
    <row r="649" spans="1:11" x14ac:dyDescent="0.2">
      <c r="A649" s="49">
        <v>492.75</v>
      </c>
      <c r="B649" s="16">
        <v>4298</v>
      </c>
      <c r="C649" s="16">
        <v>4298</v>
      </c>
      <c r="D649" s="16">
        <v>28721</v>
      </c>
      <c r="E649" s="16">
        <v>28721</v>
      </c>
      <c r="F649" s="16">
        <v>26272.799999999999</v>
      </c>
      <c r="H649" s="46">
        <f t="shared" si="9"/>
        <v>492.75</v>
      </c>
      <c r="I649" s="26">
        <f>$C$10*calc!T636*front!K649</f>
        <v>4.8433026532874322E-6</v>
      </c>
      <c r="K649" s="48">
        <v>1.5084119032558619E-10</v>
      </c>
    </row>
    <row r="650" spans="1:11" x14ac:dyDescent="0.2">
      <c r="A650" s="49">
        <v>493.21</v>
      </c>
      <c r="B650" s="16">
        <v>4226</v>
      </c>
      <c r="C650" s="16">
        <v>4226</v>
      </c>
      <c r="D650" s="16">
        <v>27911.4</v>
      </c>
      <c r="E650" s="16">
        <v>27911.4</v>
      </c>
      <c r="F650" s="16">
        <v>25504.6</v>
      </c>
      <c r="H650" s="46">
        <f t="shared" si="9"/>
        <v>493.21</v>
      </c>
      <c r="I650" s="26">
        <f>$C$10*calc!T637*front!K650</f>
        <v>4.6833603712432834E-6</v>
      </c>
      <c r="K650" s="48">
        <v>1.5043231686405434E-10</v>
      </c>
    </row>
    <row r="651" spans="1:11" x14ac:dyDescent="0.2">
      <c r="A651" s="49">
        <v>493.67</v>
      </c>
      <c r="B651" s="16">
        <v>4175.3999999999996</v>
      </c>
      <c r="C651" s="16">
        <v>4175.3999999999996</v>
      </c>
      <c r="D651" s="16">
        <v>27169.4</v>
      </c>
      <c r="E651" s="16">
        <v>27169.4</v>
      </c>
      <c r="F651" s="16">
        <v>24653.599999999999</v>
      </c>
      <c r="H651" s="46">
        <f t="shared" si="9"/>
        <v>493.67</v>
      </c>
      <c r="I651" s="26">
        <f>$C$10*calc!T638*front!K651</f>
        <v>4.551039943958875E-6</v>
      </c>
      <c r="K651" s="48">
        <v>1.5061531949228422E-10</v>
      </c>
    </row>
    <row r="652" spans="1:11" x14ac:dyDescent="0.2">
      <c r="A652" s="49">
        <v>494.12</v>
      </c>
      <c r="B652" s="16">
        <v>4092.8</v>
      </c>
      <c r="C652" s="16">
        <v>4092.8</v>
      </c>
      <c r="D652" s="16">
        <v>26268.6</v>
      </c>
      <c r="E652" s="16">
        <v>26268.6</v>
      </c>
      <c r="F652" s="16">
        <v>23925.599999999999</v>
      </c>
      <c r="H652" s="46">
        <f t="shared" si="9"/>
        <v>494.12</v>
      </c>
      <c r="I652" s="26">
        <f>$C$10*calc!T639*front!K652</f>
        <v>4.366008371395313E-6</v>
      </c>
      <c r="K652" s="48">
        <v>1.5007672915824196E-10</v>
      </c>
    </row>
    <row r="653" spans="1:11" x14ac:dyDescent="0.2">
      <c r="A653" s="49">
        <v>494.58</v>
      </c>
      <c r="B653" s="16">
        <v>4189.2</v>
      </c>
      <c r="C653" s="16">
        <v>4189.2</v>
      </c>
      <c r="D653" s="16">
        <v>25611</v>
      </c>
      <c r="E653" s="16">
        <v>25611</v>
      </c>
      <c r="F653" s="16">
        <v>23228</v>
      </c>
      <c r="H653" s="46">
        <f t="shared" si="9"/>
        <v>494.58</v>
      </c>
      <c r="I653" s="26">
        <f>$C$10*calc!T640*front!K653</f>
        <v>4.2046259618330272E-6</v>
      </c>
      <c r="K653" s="48">
        <v>1.4973967114890953E-10</v>
      </c>
    </row>
    <row r="654" spans="1:11" x14ac:dyDescent="0.2">
      <c r="A654" s="49">
        <v>495.03</v>
      </c>
      <c r="B654" s="16">
        <v>4084</v>
      </c>
      <c r="C654" s="16">
        <v>4084</v>
      </c>
      <c r="D654" s="16">
        <v>24805</v>
      </c>
      <c r="E654" s="16">
        <v>24805</v>
      </c>
      <c r="F654" s="16">
        <v>22599.200000000001</v>
      </c>
      <c r="H654" s="46">
        <f t="shared" si="9"/>
        <v>495.03</v>
      </c>
      <c r="I654" s="26">
        <f>$C$10*calc!T641*front!K654</f>
        <v>4.0440179165044368E-6</v>
      </c>
      <c r="K654" s="48">
        <v>1.4910718617169228E-10</v>
      </c>
    </row>
    <row r="655" spans="1:11" x14ac:dyDescent="0.2">
      <c r="A655" s="49">
        <v>495.49</v>
      </c>
      <c r="B655" s="16">
        <v>4205.2</v>
      </c>
      <c r="C655" s="16">
        <v>4205.2</v>
      </c>
      <c r="D655" s="16">
        <v>24145.8</v>
      </c>
      <c r="E655" s="16">
        <v>24145.8</v>
      </c>
      <c r="F655" s="16">
        <v>22090</v>
      </c>
      <c r="H655" s="46">
        <f t="shared" si="9"/>
        <v>495.49</v>
      </c>
      <c r="I655" s="26">
        <f>$C$10*calc!T642*front!K655</f>
        <v>3.8927275705983778E-6</v>
      </c>
      <c r="K655" s="48">
        <v>1.4946536745769451E-10</v>
      </c>
    </row>
    <row r="656" spans="1:11" x14ac:dyDescent="0.2">
      <c r="A656" s="49">
        <v>495.95</v>
      </c>
      <c r="B656" s="16">
        <v>4101.8</v>
      </c>
      <c r="C656" s="16">
        <v>4101.8</v>
      </c>
      <c r="D656" s="16">
        <v>23400</v>
      </c>
      <c r="E656" s="16">
        <v>23400</v>
      </c>
      <c r="F656" s="16">
        <v>21251.200000000001</v>
      </c>
      <c r="H656" s="46">
        <f t="shared" si="9"/>
        <v>495.95</v>
      </c>
      <c r="I656" s="26">
        <f>$C$10*calc!T643*front!K656</f>
        <v>3.7532689594704725E-6</v>
      </c>
      <c r="K656" s="48">
        <v>1.4878205194974154E-10</v>
      </c>
    </row>
    <row r="657" spans="1:11" x14ac:dyDescent="0.2">
      <c r="A657" s="49">
        <v>496.4</v>
      </c>
      <c r="B657" s="16">
        <v>4112</v>
      </c>
      <c r="C657" s="16">
        <v>4112</v>
      </c>
      <c r="D657" s="16">
        <v>22778.6</v>
      </c>
      <c r="E657" s="16">
        <v>22778.6</v>
      </c>
      <c r="F657" s="16">
        <v>20693.8</v>
      </c>
      <c r="H657" s="46">
        <f t="shared" si="9"/>
        <v>496.4</v>
      </c>
      <c r="I657" s="26">
        <f>$C$10*calc!T644*front!K657</f>
        <v>3.6163265715396146E-6</v>
      </c>
      <c r="K657" s="48">
        <v>1.4823375041090021E-10</v>
      </c>
    </row>
    <row r="658" spans="1:11" x14ac:dyDescent="0.2">
      <c r="A658" s="49">
        <v>496.86</v>
      </c>
      <c r="B658" s="16">
        <v>4138</v>
      </c>
      <c r="C658" s="16">
        <v>4138</v>
      </c>
      <c r="D658" s="16">
        <v>22100.2</v>
      </c>
      <c r="E658" s="16">
        <v>22100.2</v>
      </c>
      <c r="F658" s="16">
        <v>20183</v>
      </c>
      <c r="H658" s="46">
        <f t="shared" si="9"/>
        <v>496.86</v>
      </c>
      <c r="I658" s="26">
        <f>$C$10*calc!T645*front!K658</f>
        <v>3.4664641814544355E-6</v>
      </c>
      <c r="K658" s="48">
        <v>1.4813269896729989E-10</v>
      </c>
    </row>
    <row r="659" spans="1:11" x14ac:dyDescent="0.2">
      <c r="A659" s="49">
        <v>497.31</v>
      </c>
      <c r="B659" s="16">
        <v>4212.2</v>
      </c>
      <c r="C659" s="16">
        <v>4212.2</v>
      </c>
      <c r="D659" s="16">
        <v>21482.799999999999</v>
      </c>
      <c r="E659" s="16">
        <v>21482.799999999999</v>
      </c>
      <c r="F659" s="16">
        <v>19719.599999999999</v>
      </c>
      <c r="H659" s="46">
        <f t="shared" si="9"/>
        <v>497.31</v>
      </c>
      <c r="I659" s="26">
        <f>$C$10*calc!T646*front!K659</f>
        <v>3.3290223767610046E-6</v>
      </c>
      <c r="K659" s="48">
        <v>1.4815580394593495E-10</v>
      </c>
    </row>
    <row r="660" spans="1:11" x14ac:dyDescent="0.2">
      <c r="A660" s="49">
        <v>497.77</v>
      </c>
      <c r="B660" s="16">
        <v>4181.6000000000004</v>
      </c>
      <c r="C660" s="16">
        <v>4181.6000000000004</v>
      </c>
      <c r="D660" s="16">
        <v>21059.599999999999</v>
      </c>
      <c r="E660" s="16">
        <v>21059.599999999999</v>
      </c>
      <c r="F660" s="16">
        <v>19240.2</v>
      </c>
      <c r="H660" s="46">
        <f>A660</f>
        <v>497.77</v>
      </c>
      <c r="I660" s="26">
        <f>$C$10*calc!T647*front!K660</f>
        <v>3.241208061845393E-6</v>
      </c>
      <c r="K660" s="48">
        <v>1.47342824090366E-10</v>
      </c>
    </row>
    <row r="661" spans="1:11" x14ac:dyDescent="0.2">
      <c r="A661" s="49">
        <v>498.23</v>
      </c>
      <c r="B661" s="16">
        <v>4249.2</v>
      </c>
      <c r="C661" s="16">
        <v>4249.2</v>
      </c>
      <c r="D661" s="16">
        <v>20536.400000000001</v>
      </c>
      <c r="E661" s="16">
        <v>20536.400000000001</v>
      </c>
      <c r="F661" s="16">
        <v>18828.599999999999</v>
      </c>
      <c r="H661" s="46">
        <f>A661</f>
        <v>498.23</v>
      </c>
      <c r="I661" s="26">
        <f>$C$10*calc!T648*front!K661</f>
        <v>3.1184449651826305E-6</v>
      </c>
      <c r="K661" s="48">
        <v>1.4721237725239211E-10</v>
      </c>
    </row>
    <row r="662" spans="1:11" x14ac:dyDescent="0.2">
      <c r="A662" s="49">
        <v>498.68</v>
      </c>
      <c r="B662" s="16">
        <v>4118.3999999999996</v>
      </c>
      <c r="C662" s="16">
        <v>4118.3999999999996</v>
      </c>
      <c r="D662" s="16">
        <v>19823.2</v>
      </c>
      <c r="E662" s="16">
        <v>19823.2</v>
      </c>
      <c r="F662" s="16">
        <v>18272.400000000001</v>
      </c>
      <c r="H662" s="46">
        <f>A662</f>
        <v>498.68</v>
      </c>
      <c r="I662" s="26">
        <f>$C$10*calc!T649*front!K662</f>
        <v>2.9938626978200625E-6</v>
      </c>
      <c r="K662" s="48">
        <v>1.4666458584772027E-10</v>
      </c>
    </row>
    <row r="663" spans="1:11" x14ac:dyDescent="0.2">
      <c r="A663" s="49">
        <v>499.14</v>
      </c>
      <c r="B663" s="16">
        <v>4172.3999999999996</v>
      </c>
      <c r="C663" s="16">
        <v>4172.3999999999996</v>
      </c>
      <c r="D663" s="16">
        <v>19479.8</v>
      </c>
      <c r="E663" s="16">
        <v>19479.8</v>
      </c>
      <c r="F663" s="16">
        <v>17958.599999999999</v>
      </c>
      <c r="H663" s="46">
        <f>A663</f>
        <v>499.14</v>
      </c>
      <c r="I663" s="26">
        <f>$C$10*calc!T650*front!K663</f>
        <v>2.9066754527586763E-6</v>
      </c>
      <c r="K663" s="48">
        <v>1.4588147801190665E-10</v>
      </c>
    </row>
    <row r="664" spans="1:11" x14ac:dyDescent="0.2">
      <c r="A664" s="49">
        <v>499.59</v>
      </c>
      <c r="B664" s="16">
        <v>4118.8</v>
      </c>
      <c r="C664" s="16">
        <v>4118.8</v>
      </c>
      <c r="D664" s="16">
        <v>18878.400000000001</v>
      </c>
      <c r="E664" s="16">
        <v>18878.400000000001</v>
      </c>
      <c r="F664" s="16">
        <v>17499.599999999999</v>
      </c>
      <c r="G664" s="47"/>
      <c r="H664" s="46">
        <f t="shared" ref="H664:H727" si="10">A664</f>
        <v>499.59</v>
      </c>
      <c r="I664" s="26">
        <f>$C$10*calc!T651*front!K664</f>
        <v>2.7934063838063823E-6</v>
      </c>
      <c r="K664" s="48">
        <v>1.4552990146678681E-10</v>
      </c>
    </row>
    <row r="665" spans="1:11" x14ac:dyDescent="0.2">
      <c r="A665" s="49">
        <v>500.05</v>
      </c>
      <c r="B665" s="16">
        <v>4152.6000000000004</v>
      </c>
      <c r="C665" s="16">
        <v>4152.6000000000004</v>
      </c>
      <c r="D665" s="16">
        <v>18462.2</v>
      </c>
      <c r="E665" s="16">
        <v>18462.2</v>
      </c>
      <c r="F665" s="16">
        <v>17145.8</v>
      </c>
      <c r="G665" s="47"/>
      <c r="H665" s="46">
        <f t="shared" si="10"/>
        <v>500.05</v>
      </c>
      <c r="I665" s="26">
        <f>$C$10*calc!T652*front!K665</f>
        <v>2.7026191345564963E-6</v>
      </c>
      <c r="K665" s="48">
        <v>1.4607905392440444E-10</v>
      </c>
    </row>
    <row r="666" spans="1:11" x14ac:dyDescent="0.2">
      <c r="A666" s="49">
        <v>500.5</v>
      </c>
      <c r="B666" s="16">
        <v>4055.2</v>
      </c>
      <c r="C666" s="16">
        <v>4055.2</v>
      </c>
      <c r="D666" s="16">
        <v>18015.2</v>
      </c>
      <c r="E666" s="16">
        <v>18015.2</v>
      </c>
      <c r="F666" s="16">
        <v>16717.400000000001</v>
      </c>
      <c r="G666" s="47"/>
      <c r="H666" s="46">
        <f t="shared" si="10"/>
        <v>500.5</v>
      </c>
      <c r="I666" s="26">
        <f>$C$10*calc!T653*front!K666</f>
        <v>2.640743176429457E-6</v>
      </c>
      <c r="K666" s="48">
        <v>1.4991219608623857E-10</v>
      </c>
    </row>
    <row r="667" spans="1:11" x14ac:dyDescent="0.2">
      <c r="A667" s="49">
        <v>500.96</v>
      </c>
      <c r="B667" s="16">
        <v>4255.2</v>
      </c>
      <c r="C667" s="16">
        <v>4255.2</v>
      </c>
      <c r="D667" s="16">
        <v>17784.2</v>
      </c>
      <c r="E667" s="16">
        <v>17784.2</v>
      </c>
      <c r="F667" s="16">
        <v>16605.8</v>
      </c>
      <c r="G667" s="47"/>
      <c r="H667" s="46">
        <f t="shared" si="10"/>
        <v>500.96</v>
      </c>
      <c r="I667" s="26">
        <f>$C$10*calc!T654*front!K667</f>
        <v>2.5532653791430279E-6</v>
      </c>
      <c r="K667" s="48">
        <v>1.4973378429711012E-10</v>
      </c>
    </row>
    <row r="668" spans="1:11" x14ac:dyDescent="0.2">
      <c r="A668" s="49">
        <v>501.41</v>
      </c>
      <c r="B668" s="16">
        <v>4210.2</v>
      </c>
      <c r="C668" s="16">
        <v>4210.2</v>
      </c>
      <c r="D668" s="16">
        <v>17355.400000000001</v>
      </c>
      <c r="E668" s="16">
        <v>17355.400000000001</v>
      </c>
      <c r="F668" s="16">
        <v>16212</v>
      </c>
      <c r="G668" s="47"/>
      <c r="H668" s="46">
        <f t="shared" si="10"/>
        <v>501.41</v>
      </c>
      <c r="I668" s="26">
        <f>$C$10*calc!T655*front!K668</f>
        <v>2.4352445362394822E-6</v>
      </c>
      <c r="K668" s="48">
        <v>1.2252277537382371E-10</v>
      </c>
    </row>
    <row r="669" spans="1:11" x14ac:dyDescent="0.2">
      <c r="A669" s="49">
        <v>501.87</v>
      </c>
      <c r="B669" s="16">
        <v>4180.2</v>
      </c>
      <c r="C669" s="16">
        <v>4180.2</v>
      </c>
      <c r="D669" s="16">
        <v>17000.2</v>
      </c>
      <c r="E669" s="16">
        <v>17000.2</v>
      </c>
      <c r="F669" s="16">
        <v>15904</v>
      </c>
      <c r="G669" s="47"/>
      <c r="H669" s="46">
        <f t="shared" si="10"/>
        <v>501.87</v>
      </c>
      <c r="I669" s="26">
        <f>$C$10*calc!T656*front!K669</f>
        <v>2.3642453108086289E-6</v>
      </c>
      <c r="K669" s="48">
        <v>1.2204576522463846E-10</v>
      </c>
    </row>
    <row r="670" spans="1:11" x14ac:dyDescent="0.2">
      <c r="A670" s="49">
        <v>502.33</v>
      </c>
      <c r="B670" s="16">
        <v>4138</v>
      </c>
      <c r="C670" s="16">
        <v>4138</v>
      </c>
      <c r="D670" s="16">
        <v>16546.2</v>
      </c>
      <c r="E670" s="16">
        <v>16546.2</v>
      </c>
      <c r="F670" s="16">
        <v>15506.8</v>
      </c>
      <c r="G670" s="47"/>
      <c r="H670" s="46">
        <f t="shared" si="10"/>
        <v>502.33</v>
      </c>
      <c r="I670" s="26">
        <f>$C$10*calc!T657*front!K670</f>
        <v>2.2832185929750231E-6</v>
      </c>
      <c r="K670" s="48">
        <v>1.218759986459029E-10</v>
      </c>
    </row>
    <row r="671" spans="1:11" x14ac:dyDescent="0.2">
      <c r="A671" s="49">
        <v>502.78</v>
      </c>
      <c r="B671" s="16">
        <v>4161.3999999999996</v>
      </c>
      <c r="C671" s="16">
        <v>4161.3999999999996</v>
      </c>
      <c r="D671" s="16">
        <v>16242.6</v>
      </c>
      <c r="E671" s="16">
        <v>16242.6</v>
      </c>
      <c r="F671" s="16">
        <v>15272</v>
      </c>
      <c r="G671" s="47"/>
      <c r="H671" s="46">
        <f t="shared" si="10"/>
        <v>502.78</v>
      </c>
      <c r="I671" s="26">
        <f>$C$10*calc!T658*front!K671</f>
        <v>2.2166492946163909E-6</v>
      </c>
      <c r="K671" s="48">
        <v>1.2160486013136568E-10</v>
      </c>
    </row>
    <row r="672" spans="1:11" x14ac:dyDescent="0.2">
      <c r="A672" s="49">
        <v>503.24</v>
      </c>
      <c r="B672" s="16">
        <v>4154.3999999999996</v>
      </c>
      <c r="C672" s="16">
        <v>4154.3999999999996</v>
      </c>
      <c r="D672" s="16">
        <v>15887.4</v>
      </c>
      <c r="E672" s="16">
        <v>15887.4</v>
      </c>
      <c r="F672" s="16">
        <v>14997</v>
      </c>
      <c r="G672" s="47"/>
      <c r="H672" s="46">
        <f t="shared" si="10"/>
        <v>503.24</v>
      </c>
      <c r="I672" s="26">
        <f>$C$10*calc!T659*front!K672</f>
        <v>2.1463189489521279E-6</v>
      </c>
      <c r="K672" s="48">
        <v>1.2132692150064073E-10</v>
      </c>
    </row>
    <row r="673" spans="1:11" x14ac:dyDescent="0.2">
      <c r="A673" s="49">
        <v>503.69</v>
      </c>
      <c r="B673" s="16">
        <v>4117.6000000000004</v>
      </c>
      <c r="C673" s="16">
        <v>4117.6000000000004</v>
      </c>
      <c r="D673" s="16">
        <v>15616.2</v>
      </c>
      <c r="E673" s="16">
        <v>15616.2</v>
      </c>
      <c r="F673" s="16">
        <v>14652</v>
      </c>
      <c r="G673" s="47"/>
      <c r="H673" s="46">
        <f t="shared" si="10"/>
        <v>503.69</v>
      </c>
      <c r="I673" s="26">
        <f>$C$10*calc!T660*front!K673</f>
        <v>2.0980298737295261E-6</v>
      </c>
      <c r="K673" s="48">
        <v>1.2107062251209553E-10</v>
      </c>
    </row>
    <row r="674" spans="1:11" x14ac:dyDescent="0.2">
      <c r="A674" s="49">
        <v>504.15</v>
      </c>
      <c r="B674" s="16">
        <v>4204.3999999999996</v>
      </c>
      <c r="C674" s="16">
        <v>4204.3999999999996</v>
      </c>
      <c r="D674" s="16">
        <v>15340.8</v>
      </c>
      <c r="E674" s="16">
        <v>15340.8</v>
      </c>
      <c r="F674" s="16">
        <v>14440.6</v>
      </c>
      <c r="G674" s="47"/>
      <c r="H674" s="46">
        <f t="shared" si="10"/>
        <v>504.15</v>
      </c>
      <c r="I674" s="26">
        <f>$C$10*calc!T661*front!K674</f>
        <v>2.0252610943095474E-6</v>
      </c>
      <c r="K674" s="48">
        <v>1.2076430723057426E-10</v>
      </c>
    </row>
    <row r="675" spans="1:11" x14ac:dyDescent="0.2">
      <c r="A675" s="49">
        <v>504.6</v>
      </c>
      <c r="B675" s="16">
        <v>4148.2</v>
      </c>
      <c r="C675" s="16">
        <v>4148.2</v>
      </c>
      <c r="D675" s="16">
        <v>15006.2</v>
      </c>
      <c r="E675" s="16">
        <v>15006.2</v>
      </c>
      <c r="F675" s="16">
        <v>14071.4</v>
      </c>
      <c r="G675" s="47"/>
      <c r="H675" s="46">
        <f t="shared" si="10"/>
        <v>504.6</v>
      </c>
      <c r="I675" s="26">
        <f>$C$10*calc!T662*front!K675</f>
        <v>1.9686085087968806E-6</v>
      </c>
      <c r="K675" s="48">
        <v>1.2046572773293281E-10</v>
      </c>
    </row>
    <row r="676" spans="1:11" x14ac:dyDescent="0.2">
      <c r="A676" s="49">
        <v>505.06</v>
      </c>
      <c r="B676" s="16">
        <v>4160.6000000000004</v>
      </c>
      <c r="C676" s="16">
        <v>4160.6000000000004</v>
      </c>
      <c r="D676" s="16">
        <v>14686.6</v>
      </c>
      <c r="E676" s="16">
        <v>14686.6</v>
      </c>
      <c r="F676" s="16">
        <v>13849.2</v>
      </c>
      <c r="G676" s="47"/>
      <c r="H676" s="46">
        <f t="shared" si="10"/>
        <v>505.06</v>
      </c>
      <c r="I676" s="26">
        <f>$C$10*calc!T663*front!K676</f>
        <v>1.9025339963908497E-6</v>
      </c>
      <c r="K676" s="48">
        <v>1.201807756915063E-10</v>
      </c>
    </row>
    <row r="677" spans="1:11" x14ac:dyDescent="0.2">
      <c r="A677" s="49">
        <v>505.51</v>
      </c>
      <c r="B677" s="16">
        <v>4312</v>
      </c>
      <c r="C677" s="16">
        <v>4312</v>
      </c>
      <c r="D677" s="16">
        <v>14533.8</v>
      </c>
      <c r="E677" s="16">
        <v>14533.8</v>
      </c>
      <c r="F677" s="16">
        <v>13643.8</v>
      </c>
      <c r="G677" s="47"/>
      <c r="H677" s="46">
        <f t="shared" si="10"/>
        <v>505.51</v>
      </c>
      <c r="I677" s="26">
        <f>$C$10*calc!T664*front!K677</f>
        <v>1.841351902284468E-6</v>
      </c>
      <c r="K677" s="48">
        <v>1.198577500255187E-10</v>
      </c>
    </row>
    <row r="678" spans="1:11" x14ac:dyDescent="0.2">
      <c r="A678" s="49">
        <v>505.97</v>
      </c>
      <c r="B678" s="16">
        <v>4278.8</v>
      </c>
      <c r="C678" s="16">
        <v>4278.8</v>
      </c>
      <c r="D678" s="16">
        <v>14151.8</v>
      </c>
      <c r="E678" s="16">
        <v>14151.8</v>
      </c>
      <c r="F678" s="16">
        <v>13306.6</v>
      </c>
      <c r="G678" s="47"/>
      <c r="H678" s="46">
        <f t="shared" si="10"/>
        <v>505.97</v>
      </c>
      <c r="I678" s="26">
        <f>$C$10*calc!T665*front!K678</f>
        <v>1.7732401737788755E-6</v>
      </c>
      <c r="K678" s="48">
        <v>1.195977261273406E-10</v>
      </c>
    </row>
    <row r="679" spans="1:11" x14ac:dyDescent="0.2">
      <c r="A679" s="49">
        <v>506.42</v>
      </c>
      <c r="B679" s="16">
        <v>4136.8</v>
      </c>
      <c r="C679" s="16">
        <v>4136.8</v>
      </c>
      <c r="D679" s="16">
        <v>13713</v>
      </c>
      <c r="E679" s="16">
        <v>13713</v>
      </c>
      <c r="F679" s="16">
        <v>12874.6</v>
      </c>
      <c r="G679" s="47"/>
      <c r="H679" s="46">
        <f t="shared" si="10"/>
        <v>506.42</v>
      </c>
      <c r="I679" s="26">
        <f>$C$10*calc!T666*front!K679</f>
        <v>1.7128067880202936E-6</v>
      </c>
      <c r="K679" s="48">
        <v>1.1918476019357306E-10</v>
      </c>
    </row>
    <row r="680" spans="1:11" x14ac:dyDescent="0.2">
      <c r="A680" s="49">
        <v>506.88</v>
      </c>
      <c r="B680" s="16">
        <v>4203.6000000000004</v>
      </c>
      <c r="C680" s="16">
        <v>4203.6000000000004</v>
      </c>
      <c r="D680" s="16">
        <v>13431.4</v>
      </c>
      <c r="E680" s="16">
        <v>13431.4</v>
      </c>
      <c r="F680" s="16">
        <v>12646</v>
      </c>
      <c r="G680" s="47"/>
      <c r="H680" s="46">
        <f t="shared" si="10"/>
        <v>506.88</v>
      </c>
      <c r="I680" s="26">
        <f>$C$10*calc!T667*front!K680</f>
        <v>1.6484373275629162E-6</v>
      </c>
      <c r="K680" s="48">
        <v>1.1913863445975033E-10</v>
      </c>
    </row>
    <row r="681" spans="1:11" x14ac:dyDescent="0.2">
      <c r="A681" s="49">
        <v>507.33</v>
      </c>
      <c r="B681" s="16">
        <v>4156.3999999999996</v>
      </c>
      <c r="C681" s="16">
        <v>4156.3999999999996</v>
      </c>
      <c r="D681" s="16">
        <v>13047.8</v>
      </c>
      <c r="E681" s="16">
        <v>13047.8</v>
      </c>
      <c r="F681" s="16">
        <v>12262.8</v>
      </c>
      <c r="G681" s="47"/>
      <c r="H681" s="46">
        <f t="shared" si="10"/>
        <v>507.33</v>
      </c>
      <c r="I681" s="26">
        <f>$C$10*calc!T668*front!K681</f>
        <v>1.5819688171972644E-6</v>
      </c>
      <c r="K681" s="48">
        <v>1.187633004944263E-10</v>
      </c>
    </row>
    <row r="682" spans="1:11" x14ac:dyDescent="0.2">
      <c r="A682" s="49">
        <v>507.79</v>
      </c>
      <c r="B682" s="16">
        <v>4370.3999999999996</v>
      </c>
      <c r="C682" s="16">
        <v>4370.3999999999996</v>
      </c>
      <c r="D682" s="16">
        <v>12978</v>
      </c>
      <c r="E682" s="16">
        <v>12978</v>
      </c>
      <c r="F682" s="16">
        <v>12185.8</v>
      </c>
      <c r="G682" s="47"/>
      <c r="H682" s="46">
        <f t="shared" si="10"/>
        <v>507.79</v>
      </c>
      <c r="I682" s="26">
        <f>$C$10*calc!T669*front!K682</f>
        <v>1.5257292005516447E-6</v>
      </c>
      <c r="K682" s="48">
        <v>1.1840628353638836E-10</v>
      </c>
    </row>
    <row r="683" spans="1:11" x14ac:dyDescent="0.2">
      <c r="A683" s="49">
        <v>508.24</v>
      </c>
      <c r="B683" s="16">
        <v>4183.8</v>
      </c>
      <c r="C683" s="16">
        <v>4183.8</v>
      </c>
      <c r="D683" s="16">
        <v>12506.4</v>
      </c>
      <c r="E683" s="16">
        <v>12506.4</v>
      </c>
      <c r="F683" s="16">
        <v>11732.2</v>
      </c>
      <c r="G683" s="47"/>
      <c r="H683" s="46">
        <f t="shared" si="10"/>
        <v>508.24</v>
      </c>
      <c r="I683" s="26">
        <f>$C$10*calc!T670*front!K683</f>
        <v>1.4755076849207164E-6</v>
      </c>
      <c r="K683" s="48">
        <v>1.1852356655554903E-10</v>
      </c>
    </row>
    <row r="684" spans="1:11" x14ac:dyDescent="0.2">
      <c r="A684" s="49">
        <v>508.7</v>
      </c>
      <c r="B684" s="16">
        <v>4138.2</v>
      </c>
      <c r="C684" s="16">
        <v>4138.2</v>
      </c>
      <c r="D684" s="16">
        <v>12220.4</v>
      </c>
      <c r="E684" s="16">
        <v>12220.4</v>
      </c>
      <c r="F684" s="16">
        <v>11357.4</v>
      </c>
      <c r="G684" s="47"/>
      <c r="H684" s="46">
        <f t="shared" si="10"/>
        <v>508.7</v>
      </c>
      <c r="I684" s="26">
        <f>$C$10*calc!T671*front!K684</f>
        <v>1.4240185644001196E-6</v>
      </c>
      <c r="K684" s="48">
        <v>1.1787008646094654E-10</v>
      </c>
    </row>
    <row r="685" spans="1:11" x14ac:dyDescent="0.2">
      <c r="A685" s="49">
        <v>509.15</v>
      </c>
      <c r="B685" s="16">
        <v>4191.8</v>
      </c>
      <c r="C685" s="16">
        <v>4191.8</v>
      </c>
      <c r="D685" s="16">
        <v>11893.2</v>
      </c>
      <c r="E685" s="16">
        <v>11893.2</v>
      </c>
      <c r="F685" s="16">
        <v>11144.4</v>
      </c>
      <c r="G685" s="47"/>
      <c r="H685" s="46">
        <f t="shared" si="10"/>
        <v>509.15</v>
      </c>
      <c r="I685" s="26">
        <f>$C$10*calc!T672*front!K685</f>
        <v>1.3580903089363959E-6</v>
      </c>
      <c r="K685" s="48">
        <v>1.1811414403358866E-10</v>
      </c>
    </row>
    <row r="686" spans="1:11" x14ac:dyDescent="0.2">
      <c r="A686" s="49">
        <v>509.61</v>
      </c>
      <c r="B686" s="16">
        <v>4173</v>
      </c>
      <c r="C686" s="16">
        <v>4173</v>
      </c>
      <c r="D686" s="16">
        <v>11615.2</v>
      </c>
      <c r="E686" s="16">
        <v>11615.2</v>
      </c>
      <c r="F686" s="16">
        <v>10861.2</v>
      </c>
      <c r="G686" s="47"/>
      <c r="H686" s="46">
        <f t="shared" si="10"/>
        <v>509.61</v>
      </c>
      <c r="I686" s="26">
        <f>$C$10*calc!T673*front!K686</f>
        <v>1.3055245285371678E-6</v>
      </c>
      <c r="K686" s="48">
        <v>1.1759626276656734E-10</v>
      </c>
    </row>
    <row r="687" spans="1:11" x14ac:dyDescent="0.2">
      <c r="A687" s="49">
        <v>510.06</v>
      </c>
      <c r="B687" s="16">
        <v>4224.2</v>
      </c>
      <c r="C687" s="16">
        <v>4224.2</v>
      </c>
      <c r="D687" s="16">
        <v>11385.6</v>
      </c>
      <c r="E687" s="16">
        <v>11385.6</v>
      </c>
      <c r="F687" s="16">
        <v>10662</v>
      </c>
      <c r="G687" s="47"/>
      <c r="H687" s="46">
        <f t="shared" si="10"/>
        <v>510.06</v>
      </c>
      <c r="I687" s="26">
        <f>$C$10*calc!T674*front!K687</f>
        <v>1.2539796384394797E-6</v>
      </c>
      <c r="K687" s="48">
        <v>1.17498126529545E-10</v>
      </c>
    </row>
    <row r="688" spans="1:11" x14ac:dyDescent="0.2">
      <c r="A688" s="49">
        <v>510.52</v>
      </c>
      <c r="B688" s="16">
        <v>4175.3999999999996</v>
      </c>
      <c r="C688" s="16">
        <v>4175.3999999999996</v>
      </c>
      <c r="D688" s="16">
        <v>11069.8</v>
      </c>
      <c r="E688" s="16">
        <v>11069.8</v>
      </c>
      <c r="F688" s="16">
        <v>10369.799999999999</v>
      </c>
      <c r="G688" s="47"/>
      <c r="H688" s="46">
        <f t="shared" si="10"/>
        <v>510.52</v>
      </c>
      <c r="I688" s="26">
        <f>$C$10*calc!T675*front!K688</f>
        <v>1.204207214983358E-6</v>
      </c>
      <c r="K688" s="48">
        <v>1.1732108653316558E-10</v>
      </c>
    </row>
    <row r="689" spans="1:11" x14ac:dyDescent="0.2">
      <c r="A689" s="49">
        <v>510.97</v>
      </c>
      <c r="B689" s="16">
        <v>4167.2</v>
      </c>
      <c r="C689" s="16">
        <v>4167.2</v>
      </c>
      <c r="D689" s="16">
        <v>10759.6</v>
      </c>
      <c r="E689" s="16">
        <v>10759.6</v>
      </c>
      <c r="F689" s="16">
        <v>10092.799999999999</v>
      </c>
      <c r="G689" s="47"/>
      <c r="H689" s="46">
        <f t="shared" si="10"/>
        <v>510.97</v>
      </c>
      <c r="I689" s="26">
        <f>$C$10*calc!T676*front!K689</f>
        <v>1.1470047059441648E-6</v>
      </c>
      <c r="K689" s="48">
        <v>1.1701192039234119E-10</v>
      </c>
    </row>
    <row r="690" spans="1:11" x14ac:dyDescent="0.2">
      <c r="A690" s="49">
        <v>511.43</v>
      </c>
      <c r="B690" s="16">
        <v>4162.6000000000004</v>
      </c>
      <c r="C690" s="16">
        <v>4162.6000000000004</v>
      </c>
      <c r="D690" s="16">
        <v>10498.4</v>
      </c>
      <c r="E690" s="16">
        <v>10498.4</v>
      </c>
      <c r="F690" s="16">
        <v>9900.2000000000007</v>
      </c>
      <c r="G690" s="47"/>
      <c r="H690" s="46">
        <f t="shared" si="10"/>
        <v>511.43</v>
      </c>
      <c r="I690" s="26">
        <f>$C$10*calc!T677*front!K690</f>
        <v>1.0998862778224558E-6</v>
      </c>
      <c r="K690" s="48">
        <v>1.1688001008171519E-10</v>
      </c>
    </row>
    <row r="691" spans="1:11" x14ac:dyDescent="0.2">
      <c r="A691" s="49">
        <v>511.88</v>
      </c>
      <c r="B691" s="16">
        <v>4210.3999999999996</v>
      </c>
      <c r="C691" s="16">
        <v>4210.3999999999996</v>
      </c>
      <c r="D691" s="16">
        <v>10316</v>
      </c>
      <c r="E691" s="16">
        <v>10316</v>
      </c>
      <c r="F691" s="16">
        <v>9734.2000000000007</v>
      </c>
      <c r="G691" s="47"/>
      <c r="H691" s="46">
        <f t="shared" si="10"/>
        <v>511.88</v>
      </c>
      <c r="I691" s="26">
        <f>$C$10*calc!T678*front!K691</f>
        <v>1.0567518633984392E-6</v>
      </c>
      <c r="K691" s="48">
        <v>1.1665504208765567E-10</v>
      </c>
    </row>
    <row r="692" spans="1:11" x14ac:dyDescent="0.2">
      <c r="A692" s="49">
        <v>512.34</v>
      </c>
      <c r="B692" s="16">
        <v>4142.8</v>
      </c>
      <c r="C692" s="16">
        <v>4142.8</v>
      </c>
      <c r="D692" s="16">
        <v>10005.6</v>
      </c>
      <c r="E692" s="16">
        <v>10005.6</v>
      </c>
      <c r="F692" s="16">
        <v>9427</v>
      </c>
      <c r="G692" s="47"/>
      <c r="H692" s="46">
        <f t="shared" si="10"/>
        <v>512.34</v>
      </c>
      <c r="I692" s="26">
        <f>$C$10*calc!T679*front!K692</f>
        <v>1.0124345945049341E-6</v>
      </c>
      <c r="K692" s="48">
        <v>1.1653400017292864E-10</v>
      </c>
    </row>
    <row r="693" spans="1:11" x14ac:dyDescent="0.2">
      <c r="A693" s="49">
        <v>512.79</v>
      </c>
      <c r="B693" s="16">
        <v>4207.6000000000004</v>
      </c>
      <c r="C693" s="16">
        <v>4207.6000000000004</v>
      </c>
      <c r="D693" s="16">
        <v>9919.6</v>
      </c>
      <c r="E693" s="16">
        <v>9919.6</v>
      </c>
      <c r="F693" s="16">
        <v>9317</v>
      </c>
      <c r="G693" s="47"/>
      <c r="H693" s="46">
        <f t="shared" si="10"/>
        <v>512.79</v>
      </c>
      <c r="I693" s="26">
        <f>$C$10*calc!T680*front!K693</f>
        <v>9.826297251521905E-7</v>
      </c>
      <c r="K693" s="48">
        <v>1.1617810337462182E-10</v>
      </c>
    </row>
    <row r="694" spans="1:11" x14ac:dyDescent="0.2">
      <c r="A694" s="49">
        <v>513.25</v>
      </c>
      <c r="B694" s="16">
        <v>4213.3999999999996</v>
      </c>
      <c r="C694" s="16">
        <v>4213.3999999999996</v>
      </c>
      <c r="D694" s="16">
        <v>9651.7999999999993</v>
      </c>
      <c r="E694" s="16">
        <v>9651.7999999999993</v>
      </c>
      <c r="F694" s="16">
        <v>9131</v>
      </c>
      <c r="G694" s="47"/>
      <c r="H694" s="46">
        <f t="shared" si="10"/>
        <v>513.25</v>
      </c>
      <c r="I694" s="26">
        <f>$C$10*calc!T681*front!K694</f>
        <v>9.3279835144422001E-7</v>
      </c>
      <c r="K694" s="48">
        <v>1.1602169514330398E-10</v>
      </c>
    </row>
    <row r="695" spans="1:11" x14ac:dyDescent="0.2">
      <c r="A695" s="49">
        <v>513.70000000000005</v>
      </c>
      <c r="B695" s="16">
        <v>4105.3999999999996</v>
      </c>
      <c r="C695" s="16">
        <v>4105.3999999999996</v>
      </c>
      <c r="D695" s="16">
        <v>9402.4</v>
      </c>
      <c r="E695" s="16">
        <v>9402.4</v>
      </c>
      <c r="F695" s="16">
        <v>8911</v>
      </c>
      <c r="G695" s="47"/>
      <c r="H695" s="46">
        <f t="shared" si="10"/>
        <v>513.70000000000005</v>
      </c>
      <c r="I695" s="26">
        <f>$C$10*calc!T682*front!K695</f>
        <v>9.0645067329743956E-7</v>
      </c>
      <c r="K695" s="48">
        <v>1.1585055917942117E-10</v>
      </c>
    </row>
    <row r="696" spans="1:11" x14ac:dyDescent="0.2">
      <c r="A696" s="49">
        <v>514.16</v>
      </c>
      <c r="B696" s="16">
        <v>4170.3999999999996</v>
      </c>
      <c r="C696" s="16">
        <v>4170.3999999999996</v>
      </c>
      <c r="D696" s="16">
        <v>9302.6</v>
      </c>
      <c r="E696" s="16">
        <v>9302.6</v>
      </c>
      <c r="F696" s="16">
        <v>8800.6</v>
      </c>
      <c r="G696" s="47"/>
      <c r="H696" s="46">
        <f t="shared" si="10"/>
        <v>514.16</v>
      </c>
      <c r="I696" s="26">
        <f>$C$10*calc!T683*front!K696</f>
        <v>8.770682966769659E-7</v>
      </c>
      <c r="K696" s="48">
        <v>1.1581663928808214E-10</v>
      </c>
    </row>
    <row r="697" spans="1:11" x14ac:dyDescent="0.2">
      <c r="A697" s="49">
        <v>514.61</v>
      </c>
      <c r="B697" s="16">
        <v>4265.6000000000004</v>
      </c>
      <c r="C697" s="16">
        <v>4265.6000000000004</v>
      </c>
      <c r="D697" s="16">
        <v>9173</v>
      </c>
      <c r="E697" s="16">
        <v>9173</v>
      </c>
      <c r="F697" s="16">
        <v>8719.2000000000007</v>
      </c>
      <c r="G697" s="47"/>
      <c r="H697" s="46">
        <f t="shared" si="10"/>
        <v>514.61</v>
      </c>
      <c r="I697" s="26">
        <f>$C$10*calc!T684*front!K697</f>
        <v>8.3648665546635446E-7</v>
      </c>
      <c r="K697" s="48">
        <v>1.1570486027945642E-10</v>
      </c>
    </row>
    <row r="698" spans="1:11" x14ac:dyDescent="0.2">
      <c r="A698" s="49">
        <v>515.07000000000005</v>
      </c>
      <c r="B698" s="16">
        <v>4170.3999999999996</v>
      </c>
      <c r="C698" s="16">
        <v>4170.3999999999996</v>
      </c>
      <c r="D698" s="16">
        <v>8958.2000000000007</v>
      </c>
      <c r="E698" s="16">
        <v>8958.2000000000007</v>
      </c>
      <c r="F698" s="16">
        <v>8477.2000000000007</v>
      </c>
      <c r="G698" s="47"/>
      <c r="H698" s="46">
        <f t="shared" si="10"/>
        <v>515.07000000000005</v>
      </c>
      <c r="I698" s="26">
        <f>$C$10*calc!T685*front!K698</f>
        <v>8.1323146878262077E-7</v>
      </c>
      <c r="K698" s="48">
        <v>1.1539609727401645E-10</v>
      </c>
    </row>
    <row r="699" spans="1:11" x14ac:dyDescent="0.2">
      <c r="A699" s="49">
        <v>515.52</v>
      </c>
      <c r="B699" s="16">
        <v>4231.8</v>
      </c>
      <c r="C699" s="16">
        <v>4231.8</v>
      </c>
      <c r="D699" s="16">
        <v>8860.7999999999993</v>
      </c>
      <c r="E699" s="16">
        <v>8860.7999999999993</v>
      </c>
      <c r="F699" s="16">
        <v>8422</v>
      </c>
      <c r="G699" s="47"/>
      <c r="H699" s="46">
        <f t="shared" si="10"/>
        <v>515.52</v>
      </c>
      <c r="I699" s="26">
        <f>$C$10*calc!T686*front!K699</f>
        <v>7.8379887311462342E-7</v>
      </c>
      <c r="K699" s="48">
        <v>1.151801018546583E-10</v>
      </c>
    </row>
    <row r="700" spans="1:11" x14ac:dyDescent="0.2">
      <c r="A700" s="49">
        <v>515.98</v>
      </c>
      <c r="B700" s="16">
        <v>4214.6000000000004</v>
      </c>
      <c r="C700" s="16">
        <v>4214.6000000000004</v>
      </c>
      <c r="D700" s="16">
        <v>8731.7999999999993</v>
      </c>
      <c r="E700" s="16">
        <v>8731.7999999999993</v>
      </c>
      <c r="F700" s="16">
        <v>8273.7999999999993</v>
      </c>
      <c r="G700" s="47"/>
      <c r="H700" s="46">
        <f t="shared" si="10"/>
        <v>515.98</v>
      </c>
      <c r="I700" s="26">
        <f>$C$10*calc!T687*front!K700</f>
        <v>7.6307136411739912E-7</v>
      </c>
      <c r="K700" s="48">
        <v>1.150119694340697E-10</v>
      </c>
    </row>
    <row r="701" spans="1:11" x14ac:dyDescent="0.2">
      <c r="A701" s="49">
        <v>516.42999999999995</v>
      </c>
      <c r="B701" s="16">
        <v>4146.6000000000004</v>
      </c>
      <c r="C701" s="16">
        <v>4146.6000000000004</v>
      </c>
      <c r="D701" s="16">
        <v>8529.7999999999993</v>
      </c>
      <c r="E701" s="16">
        <v>8529.7999999999993</v>
      </c>
      <c r="F701" s="16">
        <v>8141</v>
      </c>
      <c r="G701" s="47"/>
      <c r="H701" s="46">
        <f t="shared" si="10"/>
        <v>516.42999999999995</v>
      </c>
      <c r="I701" s="26">
        <f>$C$10*calc!T688*front!K701</f>
        <v>7.3818804428620631E-7</v>
      </c>
      <c r="K701" s="48">
        <v>1.147974067772354E-10</v>
      </c>
    </row>
    <row r="702" spans="1:11" x14ac:dyDescent="0.2">
      <c r="A702" s="49">
        <v>516.89</v>
      </c>
      <c r="B702" s="16">
        <v>4129.3999999999996</v>
      </c>
      <c r="C702" s="16">
        <v>4129.3999999999996</v>
      </c>
      <c r="D702" s="16">
        <v>8379.4</v>
      </c>
      <c r="E702" s="16">
        <v>8379.4</v>
      </c>
      <c r="F702" s="16">
        <v>7978.4</v>
      </c>
      <c r="G702" s="47"/>
      <c r="H702" s="46">
        <f t="shared" si="10"/>
        <v>516.89</v>
      </c>
      <c r="I702" s="26">
        <f>$C$10*calc!T689*front!K702</f>
        <v>7.1438126817890523E-7</v>
      </c>
      <c r="K702" s="48">
        <v>1.1471919788678434E-10</v>
      </c>
    </row>
    <row r="703" spans="1:11" x14ac:dyDescent="0.2">
      <c r="A703" s="49">
        <v>517.34</v>
      </c>
      <c r="B703" s="16">
        <v>4094.6</v>
      </c>
      <c r="C703" s="16">
        <v>4094.6</v>
      </c>
      <c r="D703" s="16">
        <v>8215.6</v>
      </c>
      <c r="E703" s="16">
        <v>8215.6</v>
      </c>
      <c r="F703" s="16">
        <v>7826.8</v>
      </c>
      <c r="G703" s="47"/>
      <c r="H703" s="46">
        <f t="shared" si="10"/>
        <v>517.34</v>
      </c>
      <c r="I703" s="26">
        <f>$C$10*calc!T690*front!K703</f>
        <v>6.8975532626836216E-7</v>
      </c>
      <c r="K703" s="48">
        <v>1.1437851230193456E-10</v>
      </c>
    </row>
    <row r="704" spans="1:11" x14ac:dyDescent="0.2">
      <c r="A704" s="49">
        <v>517.79999999999995</v>
      </c>
      <c r="B704" s="16">
        <v>4138.3999999999996</v>
      </c>
      <c r="C704" s="16">
        <v>4138.3999999999996</v>
      </c>
      <c r="D704" s="16">
        <v>8159.4</v>
      </c>
      <c r="E704" s="16">
        <v>8159.4</v>
      </c>
      <c r="F704" s="16">
        <v>7800</v>
      </c>
      <c r="G704" s="47"/>
      <c r="H704" s="46">
        <f t="shared" si="10"/>
        <v>517.79999999999995</v>
      </c>
      <c r="I704" s="26">
        <f>$C$10*calc!T691*front!K704</f>
        <v>6.7110423553575028E-7</v>
      </c>
      <c r="K704" s="48">
        <v>1.1416873365171877E-10</v>
      </c>
    </row>
    <row r="705" spans="1:11" x14ac:dyDescent="0.2">
      <c r="A705" s="49">
        <v>518.25</v>
      </c>
      <c r="B705" s="16">
        <v>4173.3999999999996</v>
      </c>
      <c r="C705" s="16">
        <v>4173.3999999999996</v>
      </c>
      <c r="D705" s="16">
        <v>8060.8</v>
      </c>
      <c r="E705" s="16">
        <v>8060.8</v>
      </c>
      <c r="F705" s="16">
        <v>7663.6</v>
      </c>
      <c r="G705" s="47"/>
      <c r="H705" s="46">
        <f t="shared" si="10"/>
        <v>518.25</v>
      </c>
      <c r="I705" s="26">
        <f>$C$10*calc!T692*front!K705</f>
        <v>6.4839187586315661E-7</v>
      </c>
      <c r="K705" s="48">
        <v>1.1426804215067573E-10</v>
      </c>
    </row>
    <row r="706" spans="1:11" x14ac:dyDescent="0.2">
      <c r="A706" s="49">
        <v>518.70000000000005</v>
      </c>
      <c r="B706" s="16">
        <v>4130.8</v>
      </c>
      <c r="C706" s="16">
        <v>4130.8</v>
      </c>
      <c r="D706" s="16">
        <v>7891.6</v>
      </c>
      <c r="E706" s="16">
        <v>7891.6</v>
      </c>
      <c r="F706" s="16">
        <v>7563</v>
      </c>
      <c r="G706" s="47"/>
      <c r="H706" s="46">
        <f t="shared" si="10"/>
        <v>518.70000000000005</v>
      </c>
      <c r="I706" s="26">
        <f>$C$10*calc!T693*front!K706</f>
        <v>6.2408887891276956E-7</v>
      </c>
      <c r="K706" s="48">
        <v>1.1386125205576606E-10</v>
      </c>
    </row>
    <row r="707" spans="1:11" x14ac:dyDescent="0.2">
      <c r="A707" s="49">
        <v>519.16</v>
      </c>
      <c r="B707" s="16">
        <v>4262.6000000000004</v>
      </c>
      <c r="C707" s="16">
        <v>4262.6000000000004</v>
      </c>
      <c r="D707" s="16">
        <v>7914.4</v>
      </c>
      <c r="E707" s="16">
        <v>7914.4</v>
      </c>
      <c r="F707" s="16">
        <v>7622.4</v>
      </c>
      <c r="G707" s="47"/>
      <c r="H707" s="46">
        <f t="shared" si="10"/>
        <v>519.16</v>
      </c>
      <c r="I707" s="26">
        <f>$C$10*calc!T694*front!K707</f>
        <v>6.0482769144255564E-7</v>
      </c>
      <c r="K707" s="48">
        <v>1.1379733547612678E-10</v>
      </c>
    </row>
    <row r="708" spans="1:11" x14ac:dyDescent="0.2">
      <c r="A708" s="49">
        <v>519.61</v>
      </c>
      <c r="B708" s="16">
        <v>4269</v>
      </c>
      <c r="C708" s="16">
        <v>4269</v>
      </c>
      <c r="D708" s="16">
        <v>7814.8</v>
      </c>
      <c r="E708" s="16">
        <v>7814.8</v>
      </c>
      <c r="F708" s="16">
        <v>7499.2</v>
      </c>
      <c r="G708" s="47"/>
      <c r="H708" s="46">
        <f t="shared" si="10"/>
        <v>519.61</v>
      </c>
      <c r="I708" s="26">
        <f>$C$10*calc!T695*front!K708</f>
        <v>5.8569080752752785E-7</v>
      </c>
      <c r="K708" s="48">
        <v>1.1365300171230217E-10</v>
      </c>
    </row>
    <row r="709" spans="1:11" x14ac:dyDescent="0.2">
      <c r="A709" s="49">
        <v>520.07000000000005</v>
      </c>
      <c r="B709" s="16">
        <v>4113.8</v>
      </c>
      <c r="C709" s="16">
        <v>4113.8</v>
      </c>
      <c r="D709" s="16">
        <v>7558.2</v>
      </c>
      <c r="E709" s="16">
        <v>7558.2</v>
      </c>
      <c r="F709" s="16">
        <v>7245</v>
      </c>
      <c r="G709" s="47"/>
      <c r="H709" s="46">
        <f t="shared" si="10"/>
        <v>520.07000000000005</v>
      </c>
      <c r="I709" s="26">
        <f>$C$10*calc!T696*front!K709</f>
        <v>5.6762258868877306E-7</v>
      </c>
      <c r="K709" s="48">
        <v>1.1355299080072984E-10</v>
      </c>
    </row>
    <row r="710" spans="1:11" x14ac:dyDescent="0.2">
      <c r="A710" s="49">
        <v>520.52</v>
      </c>
      <c r="B710" s="16">
        <v>4077.4</v>
      </c>
      <c r="C710" s="16">
        <v>4077.4</v>
      </c>
      <c r="D710" s="16">
        <v>7422.6</v>
      </c>
      <c r="E710" s="16">
        <v>7422.6</v>
      </c>
      <c r="F710" s="16">
        <v>7126.6</v>
      </c>
      <c r="G710" s="47"/>
      <c r="H710" s="46">
        <f t="shared" si="10"/>
        <v>520.52</v>
      </c>
      <c r="I710" s="26">
        <f>$C$10*calc!T697*front!K710</f>
        <v>5.4941349194402871E-7</v>
      </c>
      <c r="K710" s="48">
        <v>1.1333972443096396E-10</v>
      </c>
    </row>
    <row r="711" spans="1:11" x14ac:dyDescent="0.2">
      <c r="A711" s="49">
        <v>520.98</v>
      </c>
      <c r="B711" s="16">
        <v>4115.2</v>
      </c>
      <c r="C711" s="16">
        <v>4115.2</v>
      </c>
      <c r="D711" s="16">
        <v>7401.4</v>
      </c>
      <c r="E711" s="16">
        <v>7401.4</v>
      </c>
      <c r="F711" s="16">
        <v>7076.4</v>
      </c>
      <c r="G711" s="47"/>
      <c r="H711" s="46">
        <f t="shared" si="10"/>
        <v>520.98</v>
      </c>
      <c r="I711" s="26">
        <f>$C$10*calc!T698*front!K711</f>
        <v>5.3858274195448753E-7</v>
      </c>
      <c r="K711" s="48">
        <v>1.1319650099103362E-10</v>
      </c>
    </row>
    <row r="712" spans="1:11" x14ac:dyDescent="0.2">
      <c r="A712" s="49">
        <v>521.42999999999995</v>
      </c>
      <c r="B712" s="16">
        <v>4219</v>
      </c>
      <c r="C712" s="16">
        <v>4219</v>
      </c>
      <c r="D712" s="16">
        <v>7351.8</v>
      </c>
      <c r="E712" s="16">
        <v>7351.8</v>
      </c>
      <c r="F712" s="16">
        <v>7068.2</v>
      </c>
      <c r="G712" s="47"/>
      <c r="H712" s="46">
        <f t="shared" si="10"/>
        <v>521.42999999999995</v>
      </c>
      <c r="I712" s="26">
        <f>$C$10*calc!T699*front!K712</f>
        <v>5.1117615216892428E-7</v>
      </c>
      <c r="K712" s="48">
        <v>1.1300649851579562E-10</v>
      </c>
    </row>
    <row r="713" spans="1:11" x14ac:dyDescent="0.2">
      <c r="A713" s="49">
        <v>521.89</v>
      </c>
      <c r="B713" s="16">
        <v>4070.6</v>
      </c>
      <c r="C713" s="16">
        <v>4070.6</v>
      </c>
      <c r="D713" s="16">
        <v>7107.6</v>
      </c>
      <c r="E713" s="16">
        <v>7107.6</v>
      </c>
      <c r="F713" s="16">
        <v>6797.2</v>
      </c>
      <c r="G713" s="47"/>
      <c r="H713" s="46">
        <f t="shared" si="10"/>
        <v>521.89</v>
      </c>
      <c r="I713" s="26">
        <f>$C$10*calc!T700*front!K713</f>
        <v>4.9401505653122967E-7</v>
      </c>
      <c r="K713" s="48">
        <v>1.1285792252309129E-10</v>
      </c>
    </row>
    <row r="714" spans="1:11" x14ac:dyDescent="0.2">
      <c r="A714" s="49">
        <v>522.34</v>
      </c>
      <c r="B714" s="16">
        <v>4255.2</v>
      </c>
      <c r="C714" s="16">
        <v>4255.2</v>
      </c>
      <c r="D714" s="16">
        <v>7182.6</v>
      </c>
      <c r="E714" s="16">
        <v>7182.6</v>
      </c>
      <c r="F714" s="16">
        <v>6914.8</v>
      </c>
      <c r="G714" s="47"/>
      <c r="H714" s="46">
        <f t="shared" si="10"/>
        <v>522.34</v>
      </c>
      <c r="I714" s="26">
        <f>$C$10*calc!T701*front!K714</f>
        <v>4.7528160050590873E-7</v>
      </c>
      <c r="K714" s="48">
        <v>1.1289438213439658E-10</v>
      </c>
    </row>
    <row r="715" spans="1:11" x14ac:dyDescent="0.2">
      <c r="A715" s="49">
        <v>522.79</v>
      </c>
      <c r="B715" s="16">
        <v>4297.2</v>
      </c>
      <c r="C715" s="16">
        <v>4297.2</v>
      </c>
      <c r="D715" s="16">
        <v>7121.6</v>
      </c>
      <c r="E715" s="16">
        <v>7121.6</v>
      </c>
      <c r="F715" s="16">
        <v>6832</v>
      </c>
      <c r="G715" s="47"/>
      <c r="H715" s="46">
        <f t="shared" si="10"/>
        <v>522.79</v>
      </c>
      <c r="I715" s="26">
        <f>$C$10*calc!T702*front!K715</f>
        <v>4.5565828764916544E-7</v>
      </c>
      <c r="K715" s="48">
        <v>1.1243280576203323E-10</v>
      </c>
    </row>
    <row r="716" spans="1:11" x14ac:dyDescent="0.2">
      <c r="A716" s="49">
        <v>523.25</v>
      </c>
      <c r="B716" s="16">
        <v>4094.4</v>
      </c>
      <c r="C716" s="16">
        <v>4094.4</v>
      </c>
      <c r="D716" s="16">
        <v>6819.6</v>
      </c>
      <c r="E716" s="16">
        <v>6819.6</v>
      </c>
      <c r="F716" s="16">
        <v>6534.4</v>
      </c>
      <c r="G716" s="47"/>
      <c r="H716" s="46">
        <f t="shared" si="10"/>
        <v>523.25</v>
      </c>
      <c r="I716" s="26">
        <f>$C$10*calc!T703*front!K716</f>
        <v>4.3838020201390953E-7</v>
      </c>
      <c r="K716" s="48">
        <v>1.1236799199201427E-10</v>
      </c>
    </row>
    <row r="717" spans="1:11" x14ac:dyDescent="0.2">
      <c r="A717" s="49">
        <v>523.70000000000005</v>
      </c>
      <c r="B717" s="16">
        <v>4183</v>
      </c>
      <c r="C717" s="16">
        <v>4183</v>
      </c>
      <c r="D717" s="16">
        <v>6834</v>
      </c>
      <c r="E717" s="16">
        <v>6834</v>
      </c>
      <c r="F717" s="16">
        <v>6579.6</v>
      </c>
      <c r="G717" s="47"/>
      <c r="H717" s="46">
        <f t="shared" si="10"/>
        <v>523.70000000000005</v>
      </c>
      <c r="I717" s="26">
        <f>$C$10*calc!T704*front!K717</f>
        <v>4.2537911049759455E-7</v>
      </c>
      <c r="K717" s="48">
        <v>1.1228980381280126E-10</v>
      </c>
    </row>
    <row r="718" spans="1:11" x14ac:dyDescent="0.2">
      <c r="A718" s="49">
        <v>524.16</v>
      </c>
      <c r="B718" s="16">
        <v>4229.6000000000004</v>
      </c>
      <c r="C718" s="16">
        <v>4229.6000000000004</v>
      </c>
      <c r="D718" s="16">
        <v>6789.6</v>
      </c>
      <c r="E718" s="16">
        <v>6789.6</v>
      </c>
      <c r="F718" s="16">
        <v>6535</v>
      </c>
      <c r="G718" s="47"/>
      <c r="H718" s="46">
        <f t="shared" si="10"/>
        <v>524.16</v>
      </c>
      <c r="I718" s="26">
        <f>$C$10*calc!T705*front!K718</f>
        <v>4.0905294149379088E-7</v>
      </c>
      <c r="K718" s="48">
        <v>1.1208957462706661E-10</v>
      </c>
    </row>
    <row r="719" spans="1:11" x14ac:dyDescent="0.2">
      <c r="A719" s="49">
        <v>524.61</v>
      </c>
      <c r="B719" s="16">
        <v>4238.2</v>
      </c>
      <c r="C719" s="16">
        <v>4238.2</v>
      </c>
      <c r="D719" s="16">
        <v>6682.4</v>
      </c>
      <c r="E719" s="16">
        <v>6682.4</v>
      </c>
      <c r="F719" s="16">
        <v>6445.6</v>
      </c>
      <c r="G719" s="47"/>
      <c r="H719" s="46">
        <f t="shared" si="10"/>
        <v>524.61</v>
      </c>
      <c r="I719" s="26">
        <f>$C$10*calc!T706*front!K719</f>
        <v>3.8838505268643423E-7</v>
      </c>
      <c r="K719" s="48">
        <v>1.1185294849639838E-10</v>
      </c>
    </row>
    <row r="720" spans="1:11" x14ac:dyDescent="0.2">
      <c r="A720" s="49">
        <v>525.05999999999995</v>
      </c>
      <c r="B720" s="16">
        <v>4389</v>
      </c>
      <c r="C720" s="16">
        <v>4389</v>
      </c>
      <c r="D720" s="16">
        <v>6736.8</v>
      </c>
      <c r="E720" s="16">
        <v>6736.8</v>
      </c>
      <c r="F720" s="16">
        <v>6492.4</v>
      </c>
      <c r="G720" s="47"/>
      <c r="H720" s="46">
        <f t="shared" si="10"/>
        <v>525.05999999999995</v>
      </c>
      <c r="I720" s="26">
        <f>$C$10*calc!T707*front!K720</f>
        <v>3.7187177443789505E-7</v>
      </c>
      <c r="K720" s="48">
        <v>1.1184091377065832E-10</v>
      </c>
    </row>
    <row r="721" spans="1:11" x14ac:dyDescent="0.2">
      <c r="A721" s="49">
        <v>525.52</v>
      </c>
      <c r="B721" s="16">
        <v>4203.3999999999996</v>
      </c>
      <c r="C721" s="16">
        <v>4203.3999999999996</v>
      </c>
      <c r="D721" s="16">
        <v>6492</v>
      </c>
      <c r="E721" s="16">
        <v>6492</v>
      </c>
      <c r="F721" s="16">
        <v>6230.6</v>
      </c>
      <c r="G721" s="47"/>
      <c r="H721" s="46">
        <f t="shared" si="10"/>
        <v>525.52</v>
      </c>
      <c r="I721" s="26">
        <f>$C$10*calc!T708*front!K721</f>
        <v>3.6102998433678892E-7</v>
      </c>
      <c r="K721" s="48">
        <v>1.1160417338690773E-10</v>
      </c>
    </row>
    <row r="722" spans="1:11" x14ac:dyDescent="0.2">
      <c r="A722" s="49">
        <v>525.97</v>
      </c>
      <c r="B722" s="16">
        <v>4182.8</v>
      </c>
      <c r="C722" s="16">
        <v>4182.8</v>
      </c>
      <c r="D722" s="16">
        <v>6375</v>
      </c>
      <c r="E722" s="16">
        <v>6375</v>
      </c>
      <c r="F722" s="16">
        <v>6156.8</v>
      </c>
      <c r="G722" s="47"/>
      <c r="H722" s="46">
        <f t="shared" si="10"/>
        <v>525.97</v>
      </c>
      <c r="I722" s="26">
        <f>$C$10*calc!T709*front!K722</f>
        <v>3.4380513906330873E-7</v>
      </c>
      <c r="K722" s="48">
        <v>1.1135103050219214E-10</v>
      </c>
    </row>
    <row r="723" spans="1:11" x14ac:dyDescent="0.2">
      <c r="A723" s="49">
        <v>526.42999999999995</v>
      </c>
      <c r="B723" s="16">
        <v>4475.8</v>
      </c>
      <c r="C723" s="16">
        <v>4475.8</v>
      </c>
      <c r="D723" s="16">
        <v>6563</v>
      </c>
      <c r="E723" s="16">
        <v>6563</v>
      </c>
      <c r="F723" s="16">
        <v>6384.6</v>
      </c>
      <c r="G723" s="47"/>
      <c r="H723" s="46">
        <f t="shared" si="10"/>
        <v>526.42999999999995</v>
      </c>
      <c r="I723" s="26">
        <f>$C$10*calc!T710*front!K723</f>
        <v>3.2631327924997393E-7</v>
      </c>
      <c r="K723" s="48">
        <v>1.114838341832535E-10</v>
      </c>
    </row>
    <row r="724" spans="1:11" x14ac:dyDescent="0.2">
      <c r="A724" s="49">
        <v>526.88</v>
      </c>
      <c r="B724" s="16">
        <v>4175.8</v>
      </c>
      <c r="C724" s="16">
        <v>4175.8</v>
      </c>
      <c r="D724" s="16">
        <v>6192.8</v>
      </c>
      <c r="E724" s="16">
        <v>6192.8</v>
      </c>
      <c r="F724" s="16">
        <v>6009.2</v>
      </c>
      <c r="G724" s="47"/>
      <c r="H724" s="46">
        <f t="shared" si="10"/>
        <v>526.88</v>
      </c>
      <c r="I724" s="26">
        <f>$C$10*calc!T711*front!K724</f>
        <v>3.1388827171936675E-7</v>
      </c>
      <c r="K724" s="48">
        <v>1.1131196542876719E-10</v>
      </c>
    </row>
    <row r="725" spans="1:11" x14ac:dyDescent="0.2">
      <c r="A725" s="49">
        <v>527.33000000000004</v>
      </c>
      <c r="B725" s="16">
        <v>4149</v>
      </c>
      <c r="C725" s="16">
        <v>4149</v>
      </c>
      <c r="D725" s="16">
        <v>6077.6</v>
      </c>
      <c r="E725" s="16">
        <v>6077.6</v>
      </c>
      <c r="F725" s="16">
        <v>5910.4</v>
      </c>
      <c r="G725" s="47"/>
      <c r="H725" s="46">
        <f t="shared" si="10"/>
        <v>527.33000000000004</v>
      </c>
      <c r="I725" s="26">
        <f>$C$10*calc!T712*front!K725</f>
        <v>2.978577047176434E-7</v>
      </c>
      <c r="K725" s="48">
        <v>1.1094353647612862E-10</v>
      </c>
    </row>
    <row r="726" spans="1:11" x14ac:dyDescent="0.2">
      <c r="A726" s="49">
        <v>527.79</v>
      </c>
      <c r="B726" s="16">
        <v>4106</v>
      </c>
      <c r="C726" s="16">
        <v>4106</v>
      </c>
      <c r="D726" s="16">
        <v>5994.2</v>
      </c>
      <c r="E726" s="16">
        <v>5994.2</v>
      </c>
      <c r="F726" s="16">
        <v>5829.2</v>
      </c>
      <c r="G726" s="47"/>
      <c r="H726" s="46">
        <f t="shared" si="10"/>
        <v>527.79</v>
      </c>
      <c r="I726" s="26">
        <f>$C$10*calc!T713*front!K726</f>
        <v>2.9076739431661713E-7</v>
      </c>
      <c r="K726" s="48">
        <v>1.1083241854650913E-10</v>
      </c>
    </row>
    <row r="727" spans="1:11" x14ac:dyDescent="0.2">
      <c r="A727" s="49">
        <v>528.24</v>
      </c>
      <c r="B727" s="16">
        <v>4123</v>
      </c>
      <c r="C727" s="16">
        <v>4123</v>
      </c>
      <c r="D727" s="16">
        <v>5933.4</v>
      </c>
      <c r="E727" s="16">
        <v>5933.4</v>
      </c>
      <c r="F727" s="16">
        <v>5779.8</v>
      </c>
      <c r="G727" s="47"/>
      <c r="H727" s="46">
        <f t="shared" si="10"/>
        <v>528.24</v>
      </c>
      <c r="I727" s="26">
        <f>$C$10*calc!T714*front!K727</f>
        <v>2.7724361953725268E-7</v>
      </c>
      <c r="K727" s="48">
        <v>1.1069291973388698E-10</v>
      </c>
    </row>
    <row r="728" spans="1:11" x14ac:dyDescent="0.2">
      <c r="A728" s="49">
        <v>528.70000000000005</v>
      </c>
      <c r="B728" s="16">
        <v>4202.2</v>
      </c>
      <c r="C728" s="16">
        <v>4202.2</v>
      </c>
      <c r="D728" s="16">
        <v>5934.2</v>
      </c>
      <c r="E728" s="16">
        <v>5934.2</v>
      </c>
      <c r="F728" s="16">
        <v>5787</v>
      </c>
      <c r="G728" s="47"/>
      <c r="H728" s="46">
        <f t="shared" ref="H728:H791" si="11">A728</f>
        <v>528.70000000000005</v>
      </c>
      <c r="I728" s="26">
        <f>$C$10*calc!T715*front!K728</f>
        <v>2.6335560703639282E-7</v>
      </c>
      <c r="K728" s="48">
        <v>1.1042998220806359E-10</v>
      </c>
    </row>
    <row r="729" spans="1:11" x14ac:dyDescent="0.2">
      <c r="A729" s="49">
        <v>529.15</v>
      </c>
      <c r="B729" s="16">
        <v>4221</v>
      </c>
      <c r="C729" s="16">
        <v>4221</v>
      </c>
      <c r="D729" s="16">
        <v>5931.8</v>
      </c>
      <c r="E729" s="16">
        <v>5931.8</v>
      </c>
      <c r="F729" s="16">
        <v>5767.4</v>
      </c>
      <c r="G729" s="47"/>
      <c r="H729" s="46">
        <f t="shared" si="11"/>
        <v>529.15</v>
      </c>
      <c r="I729" s="26">
        <f>$C$10*calc!T716*front!K729</f>
        <v>2.5956840926611704E-7</v>
      </c>
      <c r="K729" s="48">
        <v>1.1031281736278966E-10</v>
      </c>
    </row>
    <row r="730" spans="1:11" x14ac:dyDescent="0.2">
      <c r="A730" s="49">
        <v>529.6</v>
      </c>
      <c r="B730" s="16">
        <v>4237.2</v>
      </c>
      <c r="C730" s="16">
        <v>4237.2</v>
      </c>
      <c r="D730" s="16">
        <v>5861.4</v>
      </c>
      <c r="E730" s="16">
        <v>5861.4</v>
      </c>
      <c r="F730" s="16">
        <v>5720.8</v>
      </c>
      <c r="G730" s="47"/>
      <c r="H730" s="46">
        <f t="shared" si="11"/>
        <v>529.6</v>
      </c>
      <c r="I730" s="26">
        <f>$C$10*calc!T717*front!K730</f>
        <v>2.4462800970237578E-7</v>
      </c>
      <c r="K730" s="48">
        <v>1.1016608768969481E-10</v>
      </c>
    </row>
    <row r="731" spans="1:11" x14ac:dyDescent="0.2">
      <c r="A731" s="49">
        <v>530.05999999999995</v>
      </c>
      <c r="B731" s="16">
        <v>4186.6000000000004</v>
      </c>
      <c r="C731" s="16">
        <v>4186.6000000000004</v>
      </c>
      <c r="D731" s="16">
        <v>5764.6</v>
      </c>
      <c r="E731" s="16">
        <v>5764.6</v>
      </c>
      <c r="F731" s="16">
        <v>5636.4</v>
      </c>
      <c r="G731" s="47"/>
      <c r="H731" s="46">
        <f t="shared" si="11"/>
        <v>530.05999999999995</v>
      </c>
      <c r="I731" s="26">
        <f>$C$10*calc!T718*front!K731</f>
        <v>2.3683372268107994E-7</v>
      </c>
      <c r="K731" s="48">
        <v>1.1014272988148347E-10</v>
      </c>
    </row>
    <row r="732" spans="1:11" x14ac:dyDescent="0.2">
      <c r="A732" s="49">
        <v>530.51</v>
      </c>
      <c r="B732" s="16">
        <v>4087.6</v>
      </c>
      <c r="C732" s="16">
        <v>4087.6</v>
      </c>
      <c r="D732" s="16">
        <v>5616</v>
      </c>
      <c r="E732" s="16">
        <v>5616</v>
      </c>
      <c r="F732" s="16">
        <v>5502.6</v>
      </c>
      <c r="G732" s="47"/>
      <c r="H732" s="46">
        <f t="shared" si="11"/>
        <v>530.51</v>
      </c>
      <c r="I732" s="26">
        <f>$C$10*calc!T719*front!K732</f>
        <v>2.2810064557087429E-7</v>
      </c>
      <c r="K732" s="48">
        <v>1.0994494076373636E-10</v>
      </c>
    </row>
    <row r="733" spans="1:11" x14ac:dyDescent="0.2">
      <c r="A733" s="49">
        <v>530.97</v>
      </c>
      <c r="B733" s="16">
        <v>4338.8</v>
      </c>
      <c r="C733" s="16">
        <v>4338.8</v>
      </c>
      <c r="D733" s="16">
        <v>5790.4</v>
      </c>
      <c r="E733" s="16">
        <v>5790.4</v>
      </c>
      <c r="F733" s="16">
        <v>5670.2</v>
      </c>
      <c r="G733" s="47"/>
      <c r="H733" s="46">
        <f t="shared" si="11"/>
        <v>530.97</v>
      </c>
      <c r="I733" s="26">
        <f>$C$10*calc!T720*front!K733</f>
        <v>2.1494162487872368E-7</v>
      </c>
      <c r="K733" s="48">
        <v>1.0981916864748077E-10</v>
      </c>
    </row>
    <row r="734" spans="1:11" x14ac:dyDescent="0.2">
      <c r="A734" s="49">
        <v>531.41999999999996</v>
      </c>
      <c r="B734" s="16">
        <v>4252.3999999999996</v>
      </c>
      <c r="C734" s="16">
        <v>4252.3999999999996</v>
      </c>
      <c r="D734" s="16">
        <v>5676.8</v>
      </c>
      <c r="E734" s="16">
        <v>5676.8</v>
      </c>
      <c r="F734" s="16">
        <v>5567.6</v>
      </c>
      <c r="G734" s="47"/>
      <c r="H734" s="46">
        <f t="shared" si="11"/>
        <v>531.41999999999996</v>
      </c>
      <c r="I734" s="26">
        <f>$C$10*calc!T721*front!K734</f>
        <v>2.1010811362239208E-7</v>
      </c>
      <c r="K734" s="48">
        <v>1.0965230587769812E-10</v>
      </c>
    </row>
    <row r="735" spans="1:11" x14ac:dyDescent="0.2">
      <c r="A735" s="49">
        <v>531.87</v>
      </c>
      <c r="B735" s="16">
        <v>4169</v>
      </c>
      <c r="C735" s="16">
        <v>4169</v>
      </c>
      <c r="D735" s="16">
        <v>5519</v>
      </c>
      <c r="E735" s="16">
        <v>5519</v>
      </c>
      <c r="F735" s="16">
        <v>5436.8</v>
      </c>
      <c r="G735" s="47"/>
      <c r="H735" s="46">
        <f t="shared" si="11"/>
        <v>531.87</v>
      </c>
      <c r="I735" s="26">
        <f>$C$10*calc!T722*front!K735</f>
        <v>1.9728136186500356E-7</v>
      </c>
      <c r="K735" s="48">
        <v>1.094597494952411E-10</v>
      </c>
    </row>
    <row r="736" spans="1:11" x14ac:dyDescent="0.2">
      <c r="A736" s="49">
        <v>532.33000000000004</v>
      </c>
      <c r="B736" s="16">
        <v>4279.3999999999996</v>
      </c>
      <c r="C736" s="16">
        <v>4279.3999999999996</v>
      </c>
      <c r="D736" s="16">
        <v>5650</v>
      </c>
      <c r="E736" s="16">
        <v>5650</v>
      </c>
      <c r="F736" s="16">
        <v>5542</v>
      </c>
      <c r="G736" s="47"/>
      <c r="H736" s="46">
        <f t="shared" si="11"/>
        <v>532.33000000000004</v>
      </c>
      <c r="I736" s="26">
        <f>$C$10*calc!T723*front!K736</f>
        <v>2.0045939735385669E-7</v>
      </c>
      <c r="K736" s="48">
        <v>1.092520369755153E-10</v>
      </c>
    </row>
    <row r="737" spans="1:11" x14ac:dyDescent="0.2">
      <c r="A737" s="49">
        <v>532.78</v>
      </c>
      <c r="B737" s="16">
        <v>4224</v>
      </c>
      <c r="C737" s="16">
        <v>4224</v>
      </c>
      <c r="D737" s="16">
        <v>5544.8</v>
      </c>
      <c r="E737" s="16">
        <v>5544.8</v>
      </c>
      <c r="F737" s="16">
        <v>5410.8</v>
      </c>
      <c r="G737" s="47"/>
      <c r="H737" s="46">
        <f t="shared" si="11"/>
        <v>532.78</v>
      </c>
      <c r="I737" s="26">
        <f>$C$10*calc!T724*front!K737</f>
        <v>1.9179613073277906E-7</v>
      </c>
      <c r="K737" s="48">
        <v>1.0904401057775132E-10</v>
      </c>
    </row>
    <row r="738" spans="1:11" x14ac:dyDescent="0.2">
      <c r="A738" s="49">
        <v>533.23</v>
      </c>
      <c r="B738" s="16">
        <v>4226.8</v>
      </c>
      <c r="C738" s="16">
        <v>4226.8</v>
      </c>
      <c r="D738" s="16">
        <v>5491.6</v>
      </c>
      <c r="E738" s="16">
        <v>5491.6</v>
      </c>
      <c r="F738" s="16">
        <v>5427.4</v>
      </c>
      <c r="G738" s="47"/>
      <c r="H738" s="46">
        <f t="shared" si="11"/>
        <v>533.23</v>
      </c>
      <c r="I738" s="26">
        <f>$C$10*calc!T725*front!K738</f>
        <v>1.8266590198160556E-7</v>
      </c>
      <c r="K738" s="48">
        <v>1.0916032655788375E-10</v>
      </c>
    </row>
    <row r="739" spans="1:11" x14ac:dyDescent="0.2">
      <c r="A739" s="49">
        <v>533.69000000000005</v>
      </c>
      <c r="B739" s="16">
        <v>4280.6000000000004</v>
      </c>
      <c r="C739" s="16">
        <v>4280.6000000000004</v>
      </c>
      <c r="D739" s="16">
        <v>5529.8</v>
      </c>
      <c r="E739" s="16">
        <v>5529.8</v>
      </c>
      <c r="F739" s="16">
        <v>5430.2</v>
      </c>
      <c r="G739" s="47"/>
      <c r="H739" s="46">
        <f t="shared" si="11"/>
        <v>533.69000000000005</v>
      </c>
      <c r="I739" s="26">
        <f>$C$10*calc!T726*front!K739</f>
        <v>1.7957996547872815E-7</v>
      </c>
      <c r="K739" s="48">
        <v>1.0882979957104672E-10</v>
      </c>
    </row>
    <row r="740" spans="1:11" x14ac:dyDescent="0.2">
      <c r="A740" s="49">
        <v>534.14</v>
      </c>
      <c r="B740" s="16">
        <v>4217</v>
      </c>
      <c r="C740" s="16">
        <v>4217</v>
      </c>
      <c r="D740" s="16">
        <v>5420.6</v>
      </c>
      <c r="E740" s="16">
        <v>5420.6</v>
      </c>
      <c r="F740" s="16">
        <v>5313.4</v>
      </c>
      <c r="G740" s="47"/>
      <c r="H740" s="46">
        <f t="shared" si="11"/>
        <v>534.14</v>
      </c>
      <c r="I740" s="26">
        <f>$C$10*calc!T727*front!K740</f>
        <v>1.7203491592025191E-7</v>
      </c>
      <c r="K740" s="48">
        <v>1.0884298147896935E-10</v>
      </c>
    </row>
    <row r="741" spans="1:11" x14ac:dyDescent="0.2">
      <c r="A741" s="49">
        <v>534.59</v>
      </c>
      <c r="B741" s="16">
        <v>4184.3999999999996</v>
      </c>
      <c r="C741" s="16">
        <v>4184.3999999999996</v>
      </c>
      <c r="D741" s="16">
        <v>5338.8</v>
      </c>
      <c r="E741" s="16">
        <v>5338.8</v>
      </c>
      <c r="F741" s="16">
        <v>5255.6</v>
      </c>
      <c r="G741" s="47"/>
      <c r="H741" s="46">
        <f t="shared" si="11"/>
        <v>534.59</v>
      </c>
      <c r="I741" s="26">
        <f>$C$10*calc!T728*front!K741</f>
        <v>1.6342073843571131E-7</v>
      </c>
      <c r="K741" s="48">
        <v>1.0854940315742662E-10</v>
      </c>
    </row>
    <row r="742" spans="1:11" x14ac:dyDescent="0.2">
      <c r="A742" s="49">
        <v>535.04999999999995</v>
      </c>
      <c r="B742" s="16">
        <v>4183.3999999999996</v>
      </c>
      <c r="C742" s="16">
        <v>4183.3999999999996</v>
      </c>
      <c r="D742" s="16">
        <v>5291</v>
      </c>
      <c r="E742" s="16">
        <v>5291</v>
      </c>
      <c r="F742" s="16">
        <v>5188.8</v>
      </c>
      <c r="G742" s="47"/>
      <c r="H742" s="46">
        <f t="shared" si="11"/>
        <v>535.04999999999995</v>
      </c>
      <c r="I742" s="26">
        <f>$C$10*calc!T729*front!K742</f>
        <v>1.5562635648506709E-7</v>
      </c>
      <c r="K742" s="48">
        <v>1.0851754023110231E-10</v>
      </c>
    </row>
    <row r="743" spans="1:11" x14ac:dyDescent="0.2">
      <c r="A743" s="49">
        <v>535.5</v>
      </c>
      <c r="B743" s="16">
        <v>4134.2</v>
      </c>
      <c r="C743" s="16">
        <v>4134.2</v>
      </c>
      <c r="D743" s="16">
        <v>5241.2</v>
      </c>
      <c r="E743" s="16">
        <v>5241.2</v>
      </c>
      <c r="F743" s="16">
        <v>5168.3999999999996</v>
      </c>
      <c r="G743" s="47"/>
      <c r="H743" s="46">
        <f t="shared" si="11"/>
        <v>535.5</v>
      </c>
      <c r="I743" s="26">
        <f>$C$10*calc!T730*front!K743</f>
        <v>1.5515061531714461E-7</v>
      </c>
      <c r="K743" s="48">
        <v>1.0820203548225387E-10</v>
      </c>
    </row>
    <row r="744" spans="1:11" x14ac:dyDescent="0.2">
      <c r="A744" s="49">
        <v>535.96</v>
      </c>
      <c r="B744" s="16">
        <v>4247.6000000000004</v>
      </c>
      <c r="C744" s="16">
        <v>4247.6000000000004</v>
      </c>
      <c r="D744" s="16">
        <v>5302.8</v>
      </c>
      <c r="E744" s="16">
        <v>5302.8</v>
      </c>
      <c r="F744" s="16">
        <v>5232.6000000000004</v>
      </c>
      <c r="G744" s="47"/>
      <c r="H744" s="46">
        <f t="shared" si="11"/>
        <v>535.96</v>
      </c>
      <c r="I744" s="26">
        <f>$C$10*calc!T731*front!K744</f>
        <v>1.4644158299600497E-7</v>
      </c>
      <c r="K744" s="48">
        <v>1.0809224576462188E-10</v>
      </c>
    </row>
    <row r="745" spans="1:11" x14ac:dyDescent="0.2">
      <c r="A745" s="49">
        <v>536.41</v>
      </c>
      <c r="B745" s="16">
        <v>4228.6000000000004</v>
      </c>
      <c r="C745" s="16">
        <v>4228.6000000000004</v>
      </c>
      <c r="D745" s="16">
        <v>5262.6</v>
      </c>
      <c r="E745" s="16">
        <v>5262.6</v>
      </c>
      <c r="F745" s="16">
        <v>5162.6000000000004</v>
      </c>
      <c r="G745" s="47"/>
      <c r="H745" s="46">
        <f t="shared" si="11"/>
        <v>536.41</v>
      </c>
      <c r="I745" s="26">
        <f>$C$10*calc!T732*front!K745</f>
        <v>1.4285321695961554E-7</v>
      </c>
      <c r="K745" s="48">
        <v>1.0799289301140717E-10</v>
      </c>
    </row>
    <row r="746" spans="1:11" x14ac:dyDescent="0.2">
      <c r="A746" s="49">
        <v>536.86</v>
      </c>
      <c r="B746" s="16">
        <v>4159.2</v>
      </c>
      <c r="C746" s="16">
        <v>4159.2</v>
      </c>
      <c r="D746" s="16">
        <v>5184.3999999999996</v>
      </c>
      <c r="E746" s="16">
        <v>5184.3999999999996</v>
      </c>
      <c r="F746" s="16">
        <v>5111</v>
      </c>
      <c r="G746" s="47"/>
      <c r="H746" s="46">
        <f t="shared" si="11"/>
        <v>536.86</v>
      </c>
      <c r="I746" s="26">
        <f>$C$10*calc!T733*front!K746</f>
        <v>1.4122468890854104E-7</v>
      </c>
      <c r="K746" s="48">
        <v>1.0781138756655397E-10</v>
      </c>
    </row>
    <row r="747" spans="1:11" x14ac:dyDescent="0.2">
      <c r="A747" s="49">
        <v>537.32000000000005</v>
      </c>
      <c r="B747" s="16">
        <v>4118.2</v>
      </c>
      <c r="C747" s="16">
        <v>4118.2</v>
      </c>
      <c r="D747" s="16">
        <v>5090.6000000000004</v>
      </c>
      <c r="E747" s="16">
        <v>5090.6000000000004</v>
      </c>
      <c r="F747" s="16">
        <v>5027.8</v>
      </c>
      <c r="G747" s="47"/>
      <c r="H747" s="46">
        <f t="shared" si="11"/>
        <v>537.32000000000005</v>
      </c>
      <c r="I747" s="26">
        <f>$C$10*calc!T734*front!K747</f>
        <v>1.3219375254531648E-7</v>
      </c>
      <c r="K747" s="48">
        <v>1.0754190733498543E-10</v>
      </c>
    </row>
    <row r="748" spans="1:11" x14ac:dyDescent="0.2">
      <c r="A748" s="49">
        <v>537.77</v>
      </c>
      <c r="B748" s="16">
        <v>4225.3999999999996</v>
      </c>
      <c r="C748" s="16">
        <v>4225.3999999999996</v>
      </c>
      <c r="D748" s="16">
        <v>5173.3999999999996</v>
      </c>
      <c r="E748" s="16">
        <v>5173.3999999999996</v>
      </c>
      <c r="F748" s="16">
        <v>5068</v>
      </c>
      <c r="G748" s="47"/>
      <c r="H748" s="46">
        <f t="shared" si="11"/>
        <v>537.77</v>
      </c>
      <c r="I748" s="26">
        <f>$C$10*calc!T735*front!K748</f>
        <v>1.2820026895113916E-7</v>
      </c>
      <c r="K748" s="48">
        <v>1.0752474321102308E-10</v>
      </c>
    </row>
    <row r="749" spans="1:11" x14ac:dyDescent="0.2">
      <c r="A749" s="49">
        <v>538.22</v>
      </c>
      <c r="B749" s="16">
        <v>4239</v>
      </c>
      <c r="C749" s="16">
        <v>4239</v>
      </c>
      <c r="D749" s="16">
        <v>5173</v>
      </c>
      <c r="E749" s="16">
        <v>5173</v>
      </c>
      <c r="F749" s="16">
        <v>5080.2</v>
      </c>
      <c r="G749" s="47"/>
      <c r="H749" s="46">
        <f t="shared" si="11"/>
        <v>538.22</v>
      </c>
      <c r="I749" s="26">
        <f>$C$10*calc!T736*front!K749</f>
        <v>1.2561741048682023E-7</v>
      </c>
      <c r="K749" s="48">
        <v>1.0724015744560798E-10</v>
      </c>
    </row>
    <row r="750" spans="1:11" x14ac:dyDescent="0.2">
      <c r="A750" s="49">
        <v>538.67999999999995</v>
      </c>
      <c r="B750" s="16">
        <v>4117</v>
      </c>
      <c r="C750" s="16">
        <v>4117</v>
      </c>
      <c r="D750" s="16">
        <v>5000.2</v>
      </c>
      <c r="E750" s="16">
        <v>5000.2</v>
      </c>
      <c r="F750" s="16">
        <v>4902.3999999999996</v>
      </c>
      <c r="G750" s="47"/>
      <c r="H750" s="46">
        <f t="shared" si="11"/>
        <v>538.67999999999995</v>
      </c>
      <c r="I750" s="26">
        <f>$C$10*calc!T737*front!K750</f>
        <v>1.1734768836041012E-7</v>
      </c>
      <c r="K750" s="48">
        <v>1.0729264392065263E-10</v>
      </c>
    </row>
    <row r="751" spans="1:11" x14ac:dyDescent="0.2">
      <c r="A751" s="49">
        <v>539.13</v>
      </c>
      <c r="B751" s="16">
        <v>4297</v>
      </c>
      <c r="C751" s="16">
        <v>4297</v>
      </c>
      <c r="D751" s="16">
        <v>5141.8</v>
      </c>
      <c r="E751" s="16">
        <v>5141.8</v>
      </c>
      <c r="F751" s="16">
        <v>5052.8</v>
      </c>
      <c r="G751" s="47"/>
      <c r="H751" s="46">
        <f t="shared" si="11"/>
        <v>539.13</v>
      </c>
      <c r="I751" s="26">
        <f>$C$10*calc!T738*front!K751</f>
        <v>1.1087745032898413E-7</v>
      </c>
      <c r="K751" s="48">
        <v>1.0711184231655983E-10</v>
      </c>
    </row>
    <row r="752" spans="1:11" x14ac:dyDescent="0.2">
      <c r="A752" s="49">
        <v>539.58000000000004</v>
      </c>
      <c r="B752" s="16">
        <v>4204</v>
      </c>
      <c r="C752" s="16">
        <v>4204</v>
      </c>
      <c r="D752" s="16">
        <v>5007.3999999999996</v>
      </c>
      <c r="E752" s="16">
        <v>5007.3999999999996</v>
      </c>
      <c r="F752" s="16">
        <v>4947</v>
      </c>
      <c r="G752" s="47"/>
      <c r="H752" s="46">
        <f t="shared" si="11"/>
        <v>539.58000000000004</v>
      </c>
      <c r="I752" s="26">
        <f>$C$10*calc!T739*front!K752</f>
        <v>1.039013492334921E-7</v>
      </c>
      <c r="K752" s="48">
        <v>1.0689908784261306E-10</v>
      </c>
    </row>
    <row r="753" spans="1:11" x14ac:dyDescent="0.2">
      <c r="A753" s="49">
        <v>540.03</v>
      </c>
      <c r="B753" s="16">
        <v>4206.2</v>
      </c>
      <c r="C753" s="16">
        <v>4206.2</v>
      </c>
      <c r="D753" s="16">
        <v>5006.8</v>
      </c>
      <c r="E753" s="16">
        <v>5006.8</v>
      </c>
      <c r="F753" s="16">
        <v>4935.3999999999996</v>
      </c>
      <c r="G753" s="47"/>
      <c r="H753" s="46">
        <f t="shared" si="11"/>
        <v>540.03</v>
      </c>
      <c r="I753" s="26">
        <f>$C$10*calc!T740*front!K753</f>
        <v>1.0334131905135645E-7</v>
      </c>
      <c r="K753" s="48">
        <v>1.0672778273713845E-10</v>
      </c>
    </row>
    <row r="754" spans="1:11" x14ac:dyDescent="0.2">
      <c r="A754" s="49">
        <v>540.49</v>
      </c>
      <c r="B754" s="16">
        <v>4220.6000000000004</v>
      </c>
      <c r="C754" s="16">
        <v>4220.6000000000004</v>
      </c>
      <c r="D754" s="16">
        <v>4978.6000000000004</v>
      </c>
      <c r="E754" s="16">
        <v>4978.6000000000004</v>
      </c>
      <c r="F754" s="16">
        <v>4927.2</v>
      </c>
      <c r="G754" s="47"/>
      <c r="H754" s="46">
        <f t="shared" si="11"/>
        <v>540.49</v>
      </c>
      <c r="I754" s="26">
        <f>$C$10*calc!T741*front!K754</f>
        <v>9.6335533937999835E-8</v>
      </c>
      <c r="K754" s="48">
        <v>1.0665861646658503E-10</v>
      </c>
    </row>
    <row r="755" spans="1:11" x14ac:dyDescent="0.2">
      <c r="A755" s="49">
        <v>540.94000000000005</v>
      </c>
      <c r="B755" s="16">
        <v>4261</v>
      </c>
      <c r="C755" s="16">
        <v>4261</v>
      </c>
      <c r="D755" s="16">
        <v>5005.3999999999996</v>
      </c>
      <c r="E755" s="16">
        <v>5005.3999999999996</v>
      </c>
      <c r="F755" s="16">
        <v>4938</v>
      </c>
      <c r="G755" s="47"/>
      <c r="H755" s="46">
        <f t="shared" si="11"/>
        <v>540.94000000000005</v>
      </c>
      <c r="I755" s="26">
        <f>$C$10*calc!T742*front!K755</f>
        <v>9.4000322975634795E-8</v>
      </c>
      <c r="K755" s="48">
        <v>1.0647305762772658E-10</v>
      </c>
    </row>
    <row r="756" spans="1:11" x14ac:dyDescent="0.2">
      <c r="A756" s="49">
        <v>541.39</v>
      </c>
      <c r="B756" s="16">
        <v>4225.6000000000004</v>
      </c>
      <c r="C756" s="16">
        <v>4225.6000000000004</v>
      </c>
      <c r="D756" s="16">
        <v>4920.6000000000004</v>
      </c>
      <c r="E756" s="16">
        <v>4920.6000000000004</v>
      </c>
      <c r="F756" s="16">
        <v>4865.8</v>
      </c>
      <c r="G756" s="47"/>
      <c r="H756" s="46">
        <f t="shared" si="11"/>
        <v>541.39</v>
      </c>
      <c r="I756" s="26">
        <f>$C$10*calc!T743*front!K756</f>
        <v>8.589650638066595E-8</v>
      </c>
      <c r="K756" s="48">
        <v>1.0640303906450031E-10</v>
      </c>
    </row>
    <row r="757" spans="1:11" x14ac:dyDescent="0.2">
      <c r="A757" s="49">
        <v>541.85</v>
      </c>
      <c r="B757" s="16">
        <v>4144.8</v>
      </c>
      <c r="C757" s="16">
        <v>4144.8</v>
      </c>
      <c r="D757" s="16">
        <v>4824</v>
      </c>
      <c r="E757" s="16">
        <v>4824</v>
      </c>
      <c r="F757" s="16">
        <v>4778</v>
      </c>
      <c r="G757" s="47"/>
      <c r="H757" s="46">
        <f t="shared" si="11"/>
        <v>541.85</v>
      </c>
      <c r="I757" s="26">
        <f>$C$10*calc!T744*front!K757</f>
        <v>8.3357642221363997E-8</v>
      </c>
      <c r="K757" s="48">
        <v>1.0638877491124814E-10</v>
      </c>
    </row>
    <row r="758" spans="1:11" x14ac:dyDescent="0.2">
      <c r="A758" s="49">
        <v>542.29999999999995</v>
      </c>
      <c r="B758" s="16">
        <v>4202</v>
      </c>
      <c r="C758" s="16">
        <v>4202</v>
      </c>
      <c r="D758" s="16">
        <v>4874.6000000000004</v>
      </c>
      <c r="E758" s="16">
        <v>4874.6000000000004</v>
      </c>
      <c r="F758" s="16">
        <v>4843.2</v>
      </c>
      <c r="G758" s="47"/>
      <c r="H758" s="46">
        <f t="shared" si="11"/>
        <v>542.29999999999995</v>
      </c>
      <c r="I758" s="26">
        <f>$C$10*calc!T745*front!K758</f>
        <v>8.226890789491261E-8</v>
      </c>
      <c r="K758" s="48">
        <v>1.0629987152821493E-10</v>
      </c>
    </row>
    <row r="759" spans="1:11" x14ac:dyDescent="0.2">
      <c r="A759" s="49">
        <v>542.75</v>
      </c>
      <c r="B759" s="16">
        <v>4181.6000000000004</v>
      </c>
      <c r="C759" s="16">
        <v>4181.6000000000004</v>
      </c>
      <c r="D759" s="16">
        <v>4826</v>
      </c>
      <c r="E759" s="16">
        <v>4826</v>
      </c>
      <c r="F759" s="16">
        <v>4773</v>
      </c>
      <c r="G759" s="47"/>
      <c r="H759" s="46">
        <f t="shared" si="11"/>
        <v>542.75</v>
      </c>
      <c r="I759" s="26">
        <f>$C$10*calc!T746*front!K759</f>
        <v>7.7565550482895326E-8</v>
      </c>
      <c r="K759" s="48">
        <v>1.0610583069952172E-10</v>
      </c>
    </row>
    <row r="760" spans="1:11" x14ac:dyDescent="0.2">
      <c r="A760" s="49">
        <v>543.21</v>
      </c>
      <c r="B760" s="16">
        <v>4255</v>
      </c>
      <c r="C760" s="16">
        <v>4255</v>
      </c>
      <c r="D760" s="16">
        <v>4855.8</v>
      </c>
      <c r="E760" s="16">
        <v>4855.8</v>
      </c>
      <c r="F760" s="16">
        <v>4815.8</v>
      </c>
      <c r="G760" s="47"/>
      <c r="H760" s="46">
        <f t="shared" si="11"/>
        <v>543.21</v>
      </c>
      <c r="I760" s="26">
        <f>$C$10*calc!T747*front!K760</f>
        <v>7.0383363569089696E-8</v>
      </c>
      <c r="K760" s="48">
        <v>1.0594231074001771E-10</v>
      </c>
    </row>
    <row r="761" spans="1:11" x14ac:dyDescent="0.2">
      <c r="A761" s="49">
        <v>543.66</v>
      </c>
      <c r="B761" s="16">
        <v>4185.2</v>
      </c>
      <c r="C761" s="16">
        <v>4185.2</v>
      </c>
      <c r="D761" s="16">
        <v>4796</v>
      </c>
      <c r="E761" s="16">
        <v>4796</v>
      </c>
      <c r="F761" s="16">
        <v>4737</v>
      </c>
      <c r="G761" s="47"/>
      <c r="H761" s="46">
        <f t="shared" si="11"/>
        <v>543.66</v>
      </c>
      <c r="I761" s="26">
        <f>$C$10*calc!T748*front!K761</f>
        <v>7.1969344433750793E-8</v>
      </c>
      <c r="K761" s="48">
        <v>1.0578227786774468E-10</v>
      </c>
    </row>
    <row r="762" spans="1:11" x14ac:dyDescent="0.2">
      <c r="A762" s="49">
        <v>544.11</v>
      </c>
      <c r="B762" s="16">
        <v>4259.8</v>
      </c>
      <c r="C762" s="16">
        <v>4259.8</v>
      </c>
      <c r="D762" s="16">
        <v>4837.6000000000004</v>
      </c>
      <c r="E762" s="16">
        <v>4837.6000000000004</v>
      </c>
      <c r="F762" s="16">
        <v>4799.8</v>
      </c>
      <c r="G762" s="47"/>
      <c r="H762" s="46">
        <f t="shared" si="11"/>
        <v>544.11</v>
      </c>
      <c r="I762" s="26">
        <f>$C$10*calc!T749*front!K762</f>
        <v>6.6601803906865928E-8</v>
      </c>
      <c r="K762" s="48">
        <v>1.0571548847574509E-10</v>
      </c>
    </row>
    <row r="763" spans="1:11" x14ac:dyDescent="0.2">
      <c r="A763" s="49">
        <v>544.57000000000005</v>
      </c>
      <c r="B763" s="16">
        <v>4168</v>
      </c>
      <c r="C763" s="16">
        <v>4168</v>
      </c>
      <c r="D763" s="16">
        <v>4738.2</v>
      </c>
      <c r="E763" s="16">
        <v>4738.2</v>
      </c>
      <c r="F763" s="16">
        <v>4676.2</v>
      </c>
      <c r="G763" s="47"/>
      <c r="H763" s="46">
        <f t="shared" si="11"/>
        <v>544.57000000000005</v>
      </c>
      <c r="I763" s="26">
        <f>$C$10*calc!T750*front!K763</f>
        <v>6.5325363022792099E-8</v>
      </c>
      <c r="K763" s="48">
        <v>1.0555841881231223E-10</v>
      </c>
    </row>
    <row r="764" spans="1:11" x14ac:dyDescent="0.2">
      <c r="A764" s="49">
        <v>545.02</v>
      </c>
      <c r="B764" s="16">
        <v>4295.8</v>
      </c>
      <c r="C764" s="16">
        <v>4295.8</v>
      </c>
      <c r="D764" s="16">
        <v>4811.2</v>
      </c>
      <c r="E764" s="16">
        <v>4811.2</v>
      </c>
      <c r="F764" s="16">
        <v>4801.2</v>
      </c>
      <c r="G764" s="47"/>
      <c r="H764" s="46">
        <f t="shared" si="11"/>
        <v>545.02</v>
      </c>
      <c r="I764" s="26">
        <f>$C$10*calc!T751*front!K764</f>
        <v>5.6305427562116654E-8</v>
      </c>
      <c r="K764" s="48">
        <v>1.0527166464395795E-10</v>
      </c>
    </row>
    <row r="765" spans="1:11" x14ac:dyDescent="0.2">
      <c r="A765" s="49">
        <v>545.47</v>
      </c>
      <c r="B765" s="16">
        <v>4265.2</v>
      </c>
      <c r="C765" s="16">
        <v>4265.2</v>
      </c>
      <c r="D765" s="16">
        <v>4763.8</v>
      </c>
      <c r="E765" s="16">
        <v>4763.8</v>
      </c>
      <c r="F765" s="16">
        <v>4741.2</v>
      </c>
      <c r="G765" s="47"/>
      <c r="H765" s="46">
        <f t="shared" si="11"/>
        <v>545.47</v>
      </c>
      <c r="I765" s="26">
        <f>$C$10*calc!T752*front!K765</f>
        <v>5.3493152909841516E-8</v>
      </c>
      <c r="K765" s="48">
        <v>1.0499545801802782E-10</v>
      </c>
    </row>
    <row r="766" spans="1:11" x14ac:dyDescent="0.2">
      <c r="A766" s="49">
        <v>545.91999999999996</v>
      </c>
      <c r="B766" s="16">
        <v>4242.6000000000004</v>
      </c>
      <c r="C766" s="16">
        <v>4242.6000000000004</v>
      </c>
      <c r="D766" s="16">
        <v>4745.3999999999996</v>
      </c>
      <c r="E766" s="16">
        <v>4745.3999999999996</v>
      </c>
      <c r="F766" s="16">
        <v>4725.6000000000004</v>
      </c>
      <c r="G766" s="47"/>
      <c r="H766" s="46">
        <f t="shared" si="11"/>
        <v>545.91999999999996</v>
      </c>
      <c r="I766" s="26">
        <f>$C$10*calc!T753*front!K766</f>
        <v>5.4207666732460231E-8</v>
      </c>
      <c r="K766" s="48">
        <v>1.04952289787829E-10</v>
      </c>
    </row>
    <row r="767" spans="1:11" x14ac:dyDescent="0.2">
      <c r="A767" s="49">
        <v>546.38</v>
      </c>
      <c r="B767" s="16">
        <v>4360.3999999999996</v>
      </c>
      <c r="C767" s="16">
        <v>4360.3999999999996</v>
      </c>
      <c r="D767" s="16">
        <v>4853.3999999999996</v>
      </c>
      <c r="E767" s="16">
        <v>4853.3999999999996</v>
      </c>
      <c r="F767" s="16">
        <v>4804.6000000000004</v>
      </c>
      <c r="G767" s="47"/>
      <c r="H767" s="46">
        <f t="shared" si="11"/>
        <v>546.38</v>
      </c>
      <c r="I767" s="26">
        <f>$C$10*calc!T754*front!K767</f>
        <v>5.2613617268816392E-8</v>
      </c>
      <c r="K767" s="48">
        <v>1.0482489384899672E-10</v>
      </c>
    </row>
    <row r="768" spans="1:11" x14ac:dyDescent="0.2">
      <c r="A768" s="49">
        <v>546.83000000000004</v>
      </c>
      <c r="B768" s="16">
        <v>4261.2</v>
      </c>
      <c r="C768" s="16">
        <v>4261.2</v>
      </c>
      <c r="D768" s="16">
        <v>4742</v>
      </c>
      <c r="E768" s="16">
        <v>4742</v>
      </c>
      <c r="F768" s="16">
        <v>4713.2</v>
      </c>
      <c r="G768" s="47"/>
      <c r="H768" s="46">
        <f t="shared" si="11"/>
        <v>546.83000000000004</v>
      </c>
      <c r="I768" s="26">
        <f>$C$10*calc!T755*front!K768</f>
        <v>5.0700405931057806E-8</v>
      </c>
      <c r="K768" s="48">
        <v>1.0483564000522619E-10</v>
      </c>
    </row>
    <row r="769" spans="1:11" x14ac:dyDescent="0.2">
      <c r="A769" s="49">
        <v>547.28</v>
      </c>
      <c r="B769" s="16">
        <v>4634.6000000000004</v>
      </c>
      <c r="C769" s="16">
        <v>4634.6000000000004</v>
      </c>
      <c r="D769" s="16">
        <v>5110.2</v>
      </c>
      <c r="E769" s="16">
        <v>5110.2</v>
      </c>
      <c r="F769" s="16">
        <v>5062.3999999999996</v>
      </c>
      <c r="G769" s="47"/>
      <c r="H769" s="46">
        <f t="shared" si="11"/>
        <v>547.28</v>
      </c>
      <c r="I769" s="26">
        <f>$C$10*calc!T756*front!K769</f>
        <v>4.9810850250816574E-8</v>
      </c>
      <c r="K769" s="48">
        <v>1.0462016061365985E-10</v>
      </c>
    </row>
    <row r="770" spans="1:11" x14ac:dyDescent="0.2">
      <c r="A770" s="49">
        <v>547.73</v>
      </c>
      <c r="B770" s="16">
        <v>4100.6000000000004</v>
      </c>
      <c r="C770" s="16">
        <v>4100.6000000000004</v>
      </c>
      <c r="D770" s="16">
        <v>4569.3999999999996</v>
      </c>
      <c r="E770" s="16">
        <v>4569.3999999999996</v>
      </c>
      <c r="F770" s="16">
        <v>4550.8</v>
      </c>
      <c r="G770" s="47"/>
      <c r="H770" s="46">
        <f t="shared" si="11"/>
        <v>547.73</v>
      </c>
      <c r="I770" s="26">
        <f>$C$10*calc!T757*front!K770</f>
        <v>4.8752971492298435E-8</v>
      </c>
      <c r="K770" s="48">
        <v>1.0459108208843672E-10</v>
      </c>
    </row>
    <row r="771" spans="1:11" x14ac:dyDescent="0.2">
      <c r="A771" s="49">
        <v>548.19000000000005</v>
      </c>
      <c r="B771" s="16">
        <v>4325.3999999999996</v>
      </c>
      <c r="C771" s="16">
        <v>4325.3999999999996</v>
      </c>
      <c r="D771" s="16">
        <v>4789.3999999999996</v>
      </c>
      <c r="E771" s="16">
        <v>4789.3999999999996</v>
      </c>
      <c r="F771" s="16">
        <v>4734.2</v>
      </c>
      <c r="G771" s="47"/>
      <c r="H771" s="46">
        <f t="shared" si="11"/>
        <v>548.19000000000005</v>
      </c>
      <c r="I771" s="26">
        <f>$C$10*calc!T758*front!K771</f>
        <v>4.7916300835168577E-8</v>
      </c>
      <c r="K771" s="48">
        <v>1.0433868907885169E-10</v>
      </c>
    </row>
    <row r="772" spans="1:11" x14ac:dyDescent="0.2">
      <c r="A772" s="49">
        <v>548.64</v>
      </c>
      <c r="B772" s="16">
        <v>4207.8</v>
      </c>
      <c r="C772" s="16">
        <v>4207.8</v>
      </c>
      <c r="D772" s="16">
        <v>4675.3999999999996</v>
      </c>
      <c r="E772" s="16">
        <v>4675.3999999999996</v>
      </c>
      <c r="F772" s="16">
        <v>4622.2</v>
      </c>
      <c r="G772" s="47"/>
      <c r="H772" s="46">
        <f t="shared" si="11"/>
        <v>548.64</v>
      </c>
      <c r="I772" s="26">
        <f>$C$10*calc!T759*front!K772</f>
        <v>4.8468790660162849E-8</v>
      </c>
      <c r="K772" s="48">
        <v>1.0416872740170378E-10</v>
      </c>
    </row>
    <row r="773" spans="1:11" x14ac:dyDescent="0.2">
      <c r="A773" s="49">
        <v>549.09</v>
      </c>
      <c r="B773" s="16">
        <v>4106.6000000000004</v>
      </c>
      <c r="C773" s="16">
        <v>4106.6000000000004</v>
      </c>
      <c r="D773" s="16">
        <v>4561.2</v>
      </c>
      <c r="E773" s="16">
        <v>4561.2</v>
      </c>
      <c r="F773" s="16">
        <v>4519.6000000000004</v>
      </c>
      <c r="G773" s="47"/>
      <c r="H773" s="46">
        <f t="shared" si="11"/>
        <v>549.09</v>
      </c>
      <c r="I773" s="26">
        <f>$C$10*calc!T760*front!K773</f>
        <v>4.6340480824558414E-8</v>
      </c>
      <c r="K773" s="48">
        <v>1.0396703786300505E-10</v>
      </c>
    </row>
    <row r="774" spans="1:11" x14ac:dyDescent="0.2">
      <c r="A774" s="49">
        <v>549.54999999999995</v>
      </c>
      <c r="B774" s="16">
        <v>4233.8</v>
      </c>
      <c r="C774" s="16">
        <v>4233.8</v>
      </c>
      <c r="D774" s="16">
        <v>4652.6000000000004</v>
      </c>
      <c r="E774" s="16">
        <v>4652.6000000000004</v>
      </c>
      <c r="F774" s="16">
        <v>4602.2</v>
      </c>
      <c r="G774" s="47"/>
      <c r="H774" s="46">
        <f t="shared" si="11"/>
        <v>549.54999999999995</v>
      </c>
      <c r="I774" s="26">
        <f>$C$10*calc!T761*front!K774</f>
        <v>4.0619164893705826E-8</v>
      </c>
      <c r="K774" s="48">
        <v>1.038922975487068E-10</v>
      </c>
    </row>
    <row r="775" spans="1:11" x14ac:dyDescent="0.2">
      <c r="A775" s="49">
        <v>550</v>
      </c>
      <c r="B775" s="16">
        <v>4235.6000000000004</v>
      </c>
      <c r="C775" s="16">
        <v>4235.6000000000004</v>
      </c>
      <c r="D775" s="16">
        <v>4612.6000000000004</v>
      </c>
      <c r="E775" s="16">
        <v>4612.6000000000004</v>
      </c>
      <c r="F775" s="16">
        <v>4588.2</v>
      </c>
      <c r="G775" s="47"/>
      <c r="H775" s="46">
        <f t="shared" si="11"/>
        <v>550</v>
      </c>
      <c r="I775" s="26">
        <f>$C$10*calc!T762*front!K775</f>
        <v>3.3896154819753812E-8</v>
      </c>
      <c r="K775" s="48">
        <v>1.0367581140104858E-10</v>
      </c>
    </row>
    <row r="776" spans="1:11" x14ac:dyDescent="0.2">
      <c r="A776" s="49">
        <v>550.45000000000005</v>
      </c>
      <c r="B776" s="16">
        <v>4149.3999999999996</v>
      </c>
      <c r="C776" s="16">
        <v>4149.3999999999996</v>
      </c>
      <c r="D776" s="16">
        <v>4545.3999999999996</v>
      </c>
      <c r="E776" s="16">
        <v>4545.3999999999996</v>
      </c>
      <c r="F776" s="16">
        <v>4512.2</v>
      </c>
      <c r="G776" s="47"/>
      <c r="H776" s="46">
        <f t="shared" si="11"/>
        <v>550.45000000000005</v>
      </c>
      <c r="I776" s="26">
        <f>$C$10*calc!T763*front!K776</f>
        <v>3.6999634763256078E-8</v>
      </c>
      <c r="K776" s="48">
        <v>1.0371583770909722E-10</v>
      </c>
    </row>
    <row r="777" spans="1:11" x14ac:dyDescent="0.2">
      <c r="A777" s="49">
        <v>550.9</v>
      </c>
      <c r="B777" s="16">
        <v>4421.6000000000004</v>
      </c>
      <c r="C777" s="16">
        <v>4421.6000000000004</v>
      </c>
      <c r="D777" s="16">
        <v>4805.3999999999996</v>
      </c>
      <c r="E777" s="16">
        <v>4805.3999999999996</v>
      </c>
      <c r="F777" s="16">
        <v>4747.2</v>
      </c>
      <c r="G777" s="47"/>
      <c r="H777" s="46">
        <f t="shared" si="11"/>
        <v>550.9</v>
      </c>
      <c r="I777" s="26">
        <f>$C$10*calc!T764*front!K777</f>
        <v>3.5094089968752258E-8</v>
      </c>
      <c r="K777" s="48">
        <v>1.0371221006107808E-10</v>
      </c>
    </row>
    <row r="778" spans="1:11" x14ac:dyDescent="0.2">
      <c r="A778" s="49">
        <v>551.36</v>
      </c>
      <c r="B778" s="16">
        <v>4132.6000000000004</v>
      </c>
      <c r="C778" s="16">
        <v>4132.6000000000004</v>
      </c>
      <c r="D778" s="16">
        <v>4502.3999999999996</v>
      </c>
      <c r="E778" s="16">
        <v>4502.3999999999996</v>
      </c>
      <c r="F778" s="16">
        <v>4472.3999999999996</v>
      </c>
      <c r="G778" s="47"/>
      <c r="H778" s="46">
        <f t="shared" si="11"/>
        <v>551.36</v>
      </c>
      <c r="I778" s="26">
        <f>$C$10*calc!T765*front!K778</f>
        <v>3.2861318560721829E-8</v>
      </c>
      <c r="K778" s="48">
        <v>1.0358360510827189E-10</v>
      </c>
    </row>
    <row r="779" spans="1:11" x14ac:dyDescent="0.2">
      <c r="A779" s="49">
        <v>551.80999999999995</v>
      </c>
      <c r="B779" s="16">
        <v>4334.6000000000004</v>
      </c>
      <c r="C779" s="16">
        <v>4334.6000000000004</v>
      </c>
      <c r="D779" s="16">
        <v>4719</v>
      </c>
      <c r="E779" s="16">
        <v>4719</v>
      </c>
      <c r="F779" s="16">
        <v>4680.6000000000004</v>
      </c>
      <c r="G779" s="47"/>
      <c r="H779" s="46">
        <f t="shared" si="11"/>
        <v>551.80999999999995</v>
      </c>
      <c r="I779" s="26">
        <f>$C$10*calc!T766*front!K779</f>
        <v>3.5174389901639113E-8</v>
      </c>
      <c r="K779" s="48">
        <v>1.033831859405438E-10</v>
      </c>
    </row>
    <row r="780" spans="1:11" x14ac:dyDescent="0.2">
      <c r="A780" s="49">
        <v>552.26</v>
      </c>
      <c r="B780" s="16">
        <v>4251.8</v>
      </c>
      <c r="C780" s="16">
        <v>4251.8</v>
      </c>
      <c r="D780" s="16">
        <v>4598</v>
      </c>
      <c r="E780" s="16">
        <v>4598</v>
      </c>
      <c r="F780" s="16">
        <v>4587.8</v>
      </c>
      <c r="G780" s="47"/>
      <c r="H780" s="46">
        <f t="shared" si="11"/>
        <v>552.26</v>
      </c>
      <c r="I780" s="26">
        <f>$C$10*calc!T767*front!K780</f>
        <v>2.9116543034560518E-8</v>
      </c>
      <c r="K780" s="48">
        <v>1.0335073582201949E-10</v>
      </c>
    </row>
    <row r="781" spans="1:11" x14ac:dyDescent="0.2">
      <c r="A781" s="49">
        <v>552.71</v>
      </c>
      <c r="B781" s="16">
        <v>4164.2</v>
      </c>
      <c r="C781" s="16">
        <v>4164.2</v>
      </c>
      <c r="D781" s="16">
        <v>4525</v>
      </c>
      <c r="E781" s="16">
        <v>4525</v>
      </c>
      <c r="F781" s="16">
        <v>4502.6000000000004</v>
      </c>
      <c r="G781" s="47"/>
      <c r="H781" s="46">
        <f t="shared" si="11"/>
        <v>552.71</v>
      </c>
      <c r="I781" s="26">
        <f>$C$10*calc!T768*front!K781</f>
        <v>3.1422978095136328E-8</v>
      </c>
      <c r="K781" s="48">
        <v>1.0312623204194354E-10</v>
      </c>
    </row>
    <row r="782" spans="1:11" x14ac:dyDescent="0.2">
      <c r="A782" s="49">
        <v>553.16999999999996</v>
      </c>
      <c r="B782" s="16">
        <v>4164</v>
      </c>
      <c r="C782" s="16">
        <v>4164</v>
      </c>
      <c r="D782" s="16">
        <v>4504.8</v>
      </c>
      <c r="E782" s="16">
        <v>4504.8</v>
      </c>
      <c r="F782" s="16">
        <v>4473.8</v>
      </c>
      <c r="G782" s="47"/>
      <c r="H782" s="46">
        <f t="shared" si="11"/>
        <v>553.16999999999996</v>
      </c>
      <c r="I782" s="26">
        <f>$C$10*calc!T769*front!K782</f>
        <v>2.8263948981226125E-8</v>
      </c>
      <c r="K782" s="48">
        <v>1.0304640571580561E-10</v>
      </c>
    </row>
    <row r="783" spans="1:11" x14ac:dyDescent="0.2">
      <c r="A783" s="49">
        <v>553.62</v>
      </c>
      <c r="B783" s="16">
        <v>4233.3999999999996</v>
      </c>
      <c r="C783" s="16">
        <v>4233.3999999999996</v>
      </c>
      <c r="D783" s="16">
        <v>4566.6000000000004</v>
      </c>
      <c r="E783" s="16">
        <v>4566.6000000000004</v>
      </c>
      <c r="F783" s="16">
        <v>4547.6000000000004</v>
      </c>
      <c r="G783" s="47"/>
      <c r="H783" s="46">
        <f t="shared" si="11"/>
        <v>553.62</v>
      </c>
      <c r="I783" s="26">
        <f>$C$10*calc!T770*front!K783</f>
        <v>2.7077629752718062E-8</v>
      </c>
      <c r="K783" s="48">
        <v>1.0296210780574891E-10</v>
      </c>
    </row>
    <row r="784" spans="1:11" x14ac:dyDescent="0.2">
      <c r="A784" s="49">
        <v>554.07000000000005</v>
      </c>
      <c r="B784" s="16">
        <v>4200</v>
      </c>
      <c r="C784" s="16">
        <v>4200</v>
      </c>
      <c r="D784" s="16">
        <v>4542</v>
      </c>
      <c r="E784" s="16">
        <v>4542</v>
      </c>
      <c r="F784" s="16">
        <v>4511</v>
      </c>
      <c r="G784" s="47"/>
      <c r="H784" s="46">
        <f t="shared" si="11"/>
        <v>554.07000000000005</v>
      </c>
      <c r="I784" s="26">
        <f>$C$10*calc!T771*front!K784</f>
        <v>2.8493989245231364E-8</v>
      </c>
      <c r="K784" s="48">
        <v>1.0286762465673372E-10</v>
      </c>
    </row>
    <row r="785" spans="1:11" x14ac:dyDescent="0.2">
      <c r="A785" s="49">
        <v>554.52</v>
      </c>
      <c r="B785" s="16">
        <v>4196.8</v>
      </c>
      <c r="C785" s="16">
        <v>4196.8</v>
      </c>
      <c r="D785" s="16">
        <v>4540.8</v>
      </c>
      <c r="E785" s="16">
        <v>4540.8</v>
      </c>
      <c r="F785" s="16">
        <v>4518.6000000000004</v>
      </c>
      <c r="G785" s="47"/>
      <c r="H785" s="46">
        <f t="shared" si="11"/>
        <v>554.52</v>
      </c>
      <c r="I785" s="26">
        <f>$C$10*calc!T772*front!K785</f>
        <v>2.8797115059682143E-8</v>
      </c>
      <c r="K785" s="48">
        <v>1.0266135294414019E-10</v>
      </c>
    </row>
    <row r="786" spans="1:11" x14ac:dyDescent="0.2">
      <c r="A786" s="49">
        <v>554.97</v>
      </c>
      <c r="B786" s="16">
        <v>4226.2</v>
      </c>
      <c r="C786" s="16">
        <v>4226.2</v>
      </c>
      <c r="D786" s="16">
        <v>4537.8</v>
      </c>
      <c r="E786" s="16">
        <v>4537.8</v>
      </c>
      <c r="F786" s="16">
        <v>4521</v>
      </c>
      <c r="G786" s="47"/>
      <c r="H786" s="46">
        <f t="shared" si="11"/>
        <v>554.97</v>
      </c>
      <c r="I786" s="26">
        <f>$C$10*calc!T773*front!K786</f>
        <v>2.3673226961850773E-8</v>
      </c>
      <c r="K786" s="48">
        <v>1.0252006299840268E-10</v>
      </c>
    </row>
    <row r="787" spans="1:11" x14ac:dyDescent="0.2">
      <c r="A787" s="49">
        <v>555.42999999999995</v>
      </c>
      <c r="B787" s="16">
        <v>4217</v>
      </c>
      <c r="C787" s="16">
        <v>4217</v>
      </c>
      <c r="D787" s="16">
        <v>4503.8</v>
      </c>
      <c r="E787" s="16">
        <v>4503.8</v>
      </c>
      <c r="F787" s="16">
        <v>4499.6000000000004</v>
      </c>
      <c r="G787" s="47"/>
      <c r="H787" s="46">
        <f t="shared" si="11"/>
        <v>555.42999999999995</v>
      </c>
      <c r="I787" s="26">
        <f>$C$10*calc!T774*front!K787</f>
        <v>1.9780284609775535E-8</v>
      </c>
      <c r="K787" s="48">
        <v>1.0246058700669938E-10</v>
      </c>
    </row>
    <row r="788" spans="1:11" x14ac:dyDescent="0.2">
      <c r="A788" s="49">
        <v>555.88</v>
      </c>
      <c r="B788" s="16">
        <v>4174.2</v>
      </c>
      <c r="C788" s="16">
        <v>4174.2</v>
      </c>
      <c r="D788" s="16">
        <v>4462</v>
      </c>
      <c r="E788" s="16">
        <v>4462</v>
      </c>
      <c r="F788" s="16">
        <v>4457.6000000000004</v>
      </c>
      <c r="G788" s="47"/>
      <c r="H788" s="46">
        <f t="shared" si="11"/>
        <v>555.88</v>
      </c>
      <c r="I788" s="26">
        <f>$C$10*calc!T775*front!K788</f>
        <v>1.9958387052033932E-8</v>
      </c>
      <c r="K788" s="48">
        <v>1.0234931767249989E-10</v>
      </c>
    </row>
    <row r="789" spans="1:11" x14ac:dyDescent="0.2">
      <c r="A789" s="49">
        <v>556.33000000000004</v>
      </c>
      <c r="B789" s="16">
        <v>4165.6000000000004</v>
      </c>
      <c r="C789" s="16">
        <v>4165.6000000000004</v>
      </c>
      <c r="D789" s="16">
        <v>4441</v>
      </c>
      <c r="E789" s="16">
        <v>4441</v>
      </c>
      <c r="F789" s="16">
        <v>4424.6000000000004</v>
      </c>
      <c r="G789" s="47"/>
      <c r="H789" s="46">
        <f t="shared" si="11"/>
        <v>556.33000000000004</v>
      </c>
      <c r="I789" s="26">
        <f>$C$10*calc!T776*front!K789</f>
        <v>1.8021480315633805E-8</v>
      </c>
      <c r="K789" s="48">
        <v>1.0224227485221687E-10</v>
      </c>
    </row>
    <row r="790" spans="1:11" x14ac:dyDescent="0.2">
      <c r="A790" s="49">
        <v>556.78</v>
      </c>
      <c r="B790" s="16">
        <v>4134</v>
      </c>
      <c r="C790" s="16">
        <v>4134</v>
      </c>
      <c r="D790" s="16">
        <v>4425</v>
      </c>
      <c r="E790" s="16">
        <v>4425</v>
      </c>
      <c r="F790" s="16">
        <v>4405.3999999999996</v>
      </c>
      <c r="G790" s="47"/>
      <c r="H790" s="46">
        <f t="shared" si="11"/>
        <v>556.78</v>
      </c>
      <c r="I790" s="26">
        <f>$C$10*calc!T777*front!K790</f>
        <v>2.0559745310122997E-8</v>
      </c>
      <c r="K790" s="48">
        <v>1.0241998682585582E-10</v>
      </c>
    </row>
    <row r="791" spans="1:11" x14ac:dyDescent="0.2">
      <c r="A791" s="49">
        <v>557.24</v>
      </c>
      <c r="B791" s="16">
        <v>4345</v>
      </c>
      <c r="C791" s="16">
        <v>4345</v>
      </c>
      <c r="D791" s="16">
        <v>4600.2</v>
      </c>
      <c r="E791" s="16">
        <v>4600.2</v>
      </c>
      <c r="F791" s="16">
        <v>4617.8</v>
      </c>
      <c r="G791" s="47"/>
      <c r="H791" s="46">
        <f t="shared" si="11"/>
        <v>557.24</v>
      </c>
      <c r="I791" s="26">
        <f>$C$10*calc!T778*front!K791</f>
        <v>1.4892399063079121E-8</v>
      </c>
      <c r="K791" s="48">
        <v>1.0208982676470361E-10</v>
      </c>
    </row>
    <row r="792" spans="1:11" x14ac:dyDescent="0.2">
      <c r="A792" s="49">
        <v>557.69000000000005</v>
      </c>
      <c r="B792" s="16">
        <v>4154</v>
      </c>
      <c r="C792" s="16">
        <v>4154</v>
      </c>
      <c r="D792" s="16">
        <v>4417.3999999999996</v>
      </c>
      <c r="E792" s="16">
        <v>4417.3999999999996</v>
      </c>
      <c r="F792" s="16">
        <v>4401.3999999999996</v>
      </c>
      <c r="G792" s="47"/>
      <c r="H792" s="46">
        <f t="shared" ref="H792:H855" si="12">A792</f>
        <v>557.69000000000005</v>
      </c>
      <c r="I792" s="26">
        <f>$C$10*calc!T779*front!K792</f>
        <v>1.6200856414390012E-8</v>
      </c>
      <c r="K792" s="48">
        <v>1.0194348683516187E-10</v>
      </c>
    </row>
    <row r="793" spans="1:11" x14ac:dyDescent="0.2">
      <c r="A793" s="49">
        <v>558.14</v>
      </c>
      <c r="B793" s="16">
        <v>4099.6000000000004</v>
      </c>
      <c r="C793" s="16">
        <v>4099.6000000000004</v>
      </c>
      <c r="D793" s="16">
        <v>4358.2</v>
      </c>
      <c r="E793" s="16">
        <v>4358.2</v>
      </c>
      <c r="F793" s="16">
        <v>4328.2</v>
      </c>
      <c r="G793" s="47"/>
      <c r="H793" s="46">
        <f t="shared" si="12"/>
        <v>558.14</v>
      </c>
      <c r="I793" s="26">
        <f>$C$10*calc!T780*front!K793</f>
        <v>1.5471412524435819E-8</v>
      </c>
      <c r="K793" s="48">
        <v>1.018585373714571E-10</v>
      </c>
    </row>
    <row r="794" spans="1:11" x14ac:dyDescent="0.2">
      <c r="A794" s="49">
        <v>558.59</v>
      </c>
      <c r="B794" s="16">
        <v>4217.3999999999996</v>
      </c>
      <c r="C794" s="16">
        <v>4217.3999999999996</v>
      </c>
      <c r="D794" s="16">
        <v>4470</v>
      </c>
      <c r="E794" s="16">
        <v>4470</v>
      </c>
      <c r="F794" s="16">
        <v>4452.2</v>
      </c>
      <c r="G794" s="47"/>
      <c r="H794" s="46">
        <f t="shared" si="12"/>
        <v>558.59</v>
      </c>
      <c r="I794" s="26">
        <f>$C$10*calc!T781*front!K794</f>
        <v>1.4559946271950251E-8</v>
      </c>
      <c r="K794" s="48">
        <v>1.0181428585698361E-10</v>
      </c>
    </row>
    <row r="795" spans="1:11" x14ac:dyDescent="0.2">
      <c r="A795" s="49">
        <v>559.04</v>
      </c>
      <c r="B795" s="16">
        <v>4175.2</v>
      </c>
      <c r="C795" s="16">
        <v>4175.2</v>
      </c>
      <c r="D795" s="16">
        <v>4427</v>
      </c>
      <c r="E795" s="16">
        <v>4427</v>
      </c>
      <c r="F795" s="16">
        <v>4425.8</v>
      </c>
      <c r="G795" s="47"/>
      <c r="H795" s="46">
        <f t="shared" si="12"/>
        <v>559.04</v>
      </c>
      <c r="I795" s="26">
        <f>$C$10*calc!T782*front!K795</f>
        <v>1.4461512898147667E-8</v>
      </c>
      <c r="K795" s="48">
        <v>1.0174036776161951E-10</v>
      </c>
    </row>
    <row r="796" spans="1:11" x14ac:dyDescent="0.2">
      <c r="A796" s="49">
        <v>559.5</v>
      </c>
      <c r="B796" s="16">
        <v>4331.8</v>
      </c>
      <c r="C796" s="16">
        <v>4331.8</v>
      </c>
      <c r="D796" s="16">
        <v>4573.6000000000004</v>
      </c>
      <c r="E796" s="16">
        <v>4573.6000000000004</v>
      </c>
      <c r="F796" s="16">
        <v>4565.8</v>
      </c>
      <c r="G796" s="47"/>
      <c r="H796" s="46">
        <f t="shared" si="12"/>
        <v>559.5</v>
      </c>
      <c r="I796" s="26">
        <f>$C$10*calc!T783*front!K796</f>
        <v>1.2904569704352557E-8</v>
      </c>
      <c r="K796" s="48">
        <v>1.0154805081583898E-10</v>
      </c>
    </row>
    <row r="797" spans="1:11" x14ac:dyDescent="0.2">
      <c r="A797" s="49">
        <v>559.95000000000005</v>
      </c>
      <c r="B797" s="16">
        <v>4210.3999999999996</v>
      </c>
      <c r="C797" s="16">
        <v>4210.3999999999996</v>
      </c>
      <c r="D797" s="16">
        <v>4424</v>
      </c>
      <c r="E797" s="16">
        <v>4424</v>
      </c>
      <c r="F797" s="16">
        <v>4415.2</v>
      </c>
      <c r="G797" s="47"/>
      <c r="H797" s="46">
        <f t="shared" si="12"/>
        <v>559.95000000000005</v>
      </c>
      <c r="I797" s="26">
        <f>$C$10*calc!T784*front!K797</f>
        <v>8.5178960160411088E-9</v>
      </c>
      <c r="K797" s="48">
        <v>1.0151895143036218E-10</v>
      </c>
    </row>
    <row r="798" spans="1:11" x14ac:dyDescent="0.2">
      <c r="A798" s="49">
        <v>560.4</v>
      </c>
      <c r="B798" s="16">
        <v>4124.3999999999996</v>
      </c>
      <c r="C798" s="16">
        <v>4124.3999999999996</v>
      </c>
      <c r="D798" s="16">
        <v>4353.3999999999996</v>
      </c>
      <c r="E798" s="16">
        <v>4353.3999999999996</v>
      </c>
      <c r="F798" s="16">
        <v>4345</v>
      </c>
      <c r="G798" s="47"/>
      <c r="H798" s="46">
        <f t="shared" si="12"/>
        <v>560.4</v>
      </c>
      <c r="I798" s="26">
        <f>$C$10*calc!T785*front!K798</f>
        <v>1.0937350315797886E-8</v>
      </c>
      <c r="K798" s="48">
        <v>1.0123716083971066E-10</v>
      </c>
    </row>
    <row r="799" spans="1:11" x14ac:dyDescent="0.2">
      <c r="A799" s="49">
        <v>560.85</v>
      </c>
      <c r="B799" s="16">
        <v>4227.3999999999996</v>
      </c>
      <c r="C799" s="16">
        <v>4227.3999999999996</v>
      </c>
      <c r="D799" s="16">
        <v>4447.3999999999996</v>
      </c>
      <c r="E799" s="16">
        <v>4447.3999999999996</v>
      </c>
      <c r="F799" s="16">
        <v>4429.8</v>
      </c>
      <c r="G799" s="47"/>
      <c r="H799" s="46">
        <f t="shared" si="12"/>
        <v>560.85</v>
      </c>
      <c r="I799" s="26">
        <f>$C$10*calc!T786*front!K799</f>
        <v>9.5548607581698723E-9</v>
      </c>
      <c r="K799" s="48">
        <v>1.0111493621044295E-10</v>
      </c>
    </row>
    <row r="800" spans="1:11" x14ac:dyDescent="0.2">
      <c r="A800" s="49">
        <v>561.29999999999995</v>
      </c>
      <c r="B800" s="16">
        <v>4163.2</v>
      </c>
      <c r="C800" s="16">
        <v>4163.2</v>
      </c>
      <c r="D800" s="16">
        <v>4363.8</v>
      </c>
      <c r="E800" s="16">
        <v>4363.8</v>
      </c>
      <c r="F800" s="16">
        <v>4373.3999999999996</v>
      </c>
      <c r="G800" s="47"/>
      <c r="H800" s="46">
        <f t="shared" si="12"/>
        <v>561.29999999999995</v>
      </c>
      <c r="I800" s="26">
        <f>$C$10*calc!T787*front!K800</f>
        <v>6.5602408733685103E-9</v>
      </c>
      <c r="K800" s="48">
        <v>1.0109487113809673E-10</v>
      </c>
    </row>
    <row r="801" spans="1:11" x14ac:dyDescent="0.2">
      <c r="A801" s="49">
        <v>561.76</v>
      </c>
      <c r="B801" s="16">
        <v>4117.8</v>
      </c>
      <c r="C801" s="16">
        <v>4117.8</v>
      </c>
      <c r="D801" s="16">
        <v>4335.8</v>
      </c>
      <c r="E801" s="16">
        <v>4335.8</v>
      </c>
      <c r="F801" s="16">
        <v>4304</v>
      </c>
      <c r="G801" s="47"/>
      <c r="H801" s="46">
        <f t="shared" si="12"/>
        <v>561.76</v>
      </c>
      <c r="I801" s="26">
        <f>$C$10*calc!T788*front!K801</f>
        <v>9.3114982598627199E-9</v>
      </c>
      <c r="K801" s="48">
        <v>1.0109471631117775E-10</v>
      </c>
    </row>
    <row r="802" spans="1:11" x14ac:dyDescent="0.2">
      <c r="A802" s="49">
        <v>562.21</v>
      </c>
      <c r="B802" s="16">
        <v>4210.6000000000004</v>
      </c>
      <c r="C802" s="16">
        <v>4210.6000000000004</v>
      </c>
      <c r="D802" s="16">
        <v>4399</v>
      </c>
      <c r="E802" s="16">
        <v>4399</v>
      </c>
      <c r="F802" s="16">
        <v>4399.3999999999996</v>
      </c>
      <c r="G802" s="47"/>
      <c r="H802" s="46">
        <f t="shared" si="12"/>
        <v>562.21</v>
      </c>
      <c r="I802" s="26">
        <f>$C$10*calc!T789*front!K802</f>
        <v>4.7196462307702965E-9</v>
      </c>
      <c r="K802" s="48">
        <v>1.0096288743492384E-10</v>
      </c>
    </row>
    <row r="803" spans="1:11" x14ac:dyDescent="0.2">
      <c r="A803" s="49">
        <v>562.66</v>
      </c>
      <c r="B803" s="16">
        <v>4187.8</v>
      </c>
      <c r="C803" s="16">
        <v>4187.8</v>
      </c>
      <c r="D803" s="16">
        <v>4380.6000000000004</v>
      </c>
      <c r="E803" s="16">
        <v>4380.6000000000004</v>
      </c>
      <c r="F803" s="16">
        <v>4383</v>
      </c>
      <c r="G803" s="47"/>
      <c r="H803" s="46">
        <f t="shared" si="12"/>
        <v>562.66</v>
      </c>
      <c r="I803" s="26">
        <f>$C$10*calc!T790*front!K803</f>
        <v>5.4394499059837975E-9</v>
      </c>
      <c r="K803" s="48">
        <v>1.0096535478457866E-10</v>
      </c>
    </row>
    <row r="804" spans="1:11" x14ac:dyDescent="0.2">
      <c r="A804" s="49">
        <v>563.11</v>
      </c>
      <c r="B804" s="16">
        <v>4317</v>
      </c>
      <c r="C804" s="16">
        <v>4317</v>
      </c>
      <c r="D804" s="16">
        <v>4511.3999999999996</v>
      </c>
      <c r="E804" s="16">
        <v>4511.3999999999996</v>
      </c>
      <c r="F804" s="16">
        <v>4534.6000000000004</v>
      </c>
      <c r="G804" s="47"/>
      <c r="H804" s="46">
        <f t="shared" si="12"/>
        <v>563.11</v>
      </c>
      <c r="I804" s="26">
        <f>$C$10*calc!T791*front!K804</f>
        <v>5.711130753983941E-9</v>
      </c>
      <c r="K804" s="48">
        <v>1.0076961928406324E-10</v>
      </c>
    </row>
    <row r="805" spans="1:11" x14ac:dyDescent="0.2">
      <c r="A805" s="49">
        <v>563.55999999999995</v>
      </c>
      <c r="B805" s="16">
        <v>4172</v>
      </c>
      <c r="C805" s="16">
        <v>4172</v>
      </c>
      <c r="D805" s="16">
        <v>4375</v>
      </c>
      <c r="E805" s="16">
        <v>4375</v>
      </c>
      <c r="F805" s="16">
        <v>4367.6000000000004</v>
      </c>
      <c r="G805" s="47"/>
      <c r="H805" s="46">
        <f t="shared" si="12"/>
        <v>563.55999999999995</v>
      </c>
      <c r="I805" s="26">
        <f>$C$10*calc!T792*front!K805</f>
        <v>7.0661877715792104E-9</v>
      </c>
      <c r="K805" s="48">
        <v>1.0054486840593297E-10</v>
      </c>
    </row>
    <row r="806" spans="1:11" x14ac:dyDescent="0.2">
      <c r="A806" s="49">
        <v>564.01</v>
      </c>
      <c r="B806" s="16">
        <v>4289</v>
      </c>
      <c r="C806" s="16">
        <v>4289</v>
      </c>
      <c r="D806" s="16">
        <v>4467.2</v>
      </c>
      <c r="E806" s="16">
        <v>4467.2</v>
      </c>
      <c r="F806" s="16">
        <v>4442.6000000000004</v>
      </c>
      <c r="G806" s="47"/>
      <c r="H806" s="46">
        <f t="shared" si="12"/>
        <v>564.01</v>
      </c>
      <c r="I806" s="26">
        <f>$C$10*calc!T793*front!K806</f>
        <v>3.2474861329712425E-9</v>
      </c>
      <c r="K806" s="48">
        <v>1.0050643314955759E-10</v>
      </c>
    </row>
    <row r="807" spans="1:11" x14ac:dyDescent="0.2">
      <c r="A807" s="49">
        <v>564.47</v>
      </c>
      <c r="B807" s="16">
        <v>4077</v>
      </c>
      <c r="C807" s="16">
        <v>4077</v>
      </c>
      <c r="D807" s="16">
        <v>4257.8</v>
      </c>
      <c r="E807" s="16">
        <v>4257.8</v>
      </c>
      <c r="F807" s="16">
        <v>4242</v>
      </c>
      <c r="G807" s="47"/>
      <c r="H807" s="46">
        <f t="shared" si="12"/>
        <v>564.47</v>
      </c>
      <c r="I807" s="26">
        <f>$C$10*calc!T794*front!K807</f>
        <v>3.6798719376377901E-9</v>
      </c>
      <c r="K807" s="48">
        <v>1.0040472500928427E-10</v>
      </c>
    </row>
    <row r="808" spans="1:11" x14ac:dyDescent="0.2">
      <c r="A808" s="49">
        <v>564.91999999999996</v>
      </c>
      <c r="B808" s="16">
        <v>4199.6000000000004</v>
      </c>
      <c r="C808" s="16">
        <v>4199.6000000000004</v>
      </c>
      <c r="D808" s="16">
        <v>4374.2</v>
      </c>
      <c r="E808" s="16">
        <v>4374.2</v>
      </c>
      <c r="F808" s="16">
        <v>4383.8</v>
      </c>
      <c r="G808" s="47"/>
      <c r="H808" s="46">
        <f t="shared" si="12"/>
        <v>564.91999999999996</v>
      </c>
      <c r="I808" s="26">
        <f>$C$10*calc!T795*front!K808</f>
        <v>2.7482685471292689E-9</v>
      </c>
      <c r="K808" s="48">
        <v>1.003335152577957E-10</v>
      </c>
    </row>
    <row r="809" spans="1:11" x14ac:dyDescent="0.2">
      <c r="A809" s="49">
        <v>565.37</v>
      </c>
      <c r="B809" s="16">
        <v>4361.8</v>
      </c>
      <c r="C809" s="16">
        <v>4361.8</v>
      </c>
      <c r="D809" s="16">
        <v>4532.8</v>
      </c>
      <c r="E809" s="16">
        <v>4532.8</v>
      </c>
      <c r="F809" s="16">
        <v>4516.2</v>
      </c>
      <c r="G809" s="47"/>
      <c r="H809" s="46">
        <f t="shared" si="12"/>
        <v>565.37</v>
      </c>
      <c r="I809" s="26">
        <f>$C$10*calc!T796*front!K809</f>
        <v>2.2210737362343783E-9</v>
      </c>
      <c r="K809" s="48">
        <v>1.0030811558346101E-10</v>
      </c>
    </row>
    <row r="810" spans="1:11" x14ac:dyDescent="0.2">
      <c r="A810" s="49">
        <v>565.82000000000005</v>
      </c>
      <c r="B810" s="16">
        <v>4164.8</v>
      </c>
      <c r="C810" s="16">
        <v>4164.8</v>
      </c>
      <c r="D810" s="16">
        <v>4329</v>
      </c>
      <c r="E810" s="16">
        <v>4329</v>
      </c>
      <c r="F810" s="16">
        <v>4331.8</v>
      </c>
      <c r="G810" s="47"/>
      <c r="H810" s="46">
        <f t="shared" si="12"/>
        <v>565.82000000000005</v>
      </c>
      <c r="I810" s="26">
        <f>$C$10*calc!T797*front!K810</f>
        <v>1.1978874774846015E-9</v>
      </c>
      <c r="K810" s="48">
        <v>1.0025172812447205E-10</v>
      </c>
    </row>
    <row r="811" spans="1:11" x14ac:dyDescent="0.2">
      <c r="A811" s="49">
        <v>566.27</v>
      </c>
      <c r="B811" s="16">
        <v>4168.8</v>
      </c>
      <c r="C811" s="16">
        <v>4168.8</v>
      </c>
      <c r="D811" s="16">
        <v>4328.8</v>
      </c>
      <c r="E811" s="16">
        <v>4328.8</v>
      </c>
      <c r="F811" s="16">
        <v>4340.3999999999996</v>
      </c>
      <c r="G811" s="47"/>
      <c r="H811" s="46">
        <f t="shared" si="12"/>
        <v>566.27</v>
      </c>
      <c r="I811" s="26">
        <f>$C$10*calc!T798*front!K811</f>
        <v>5.770191945073464E-10</v>
      </c>
      <c r="K811" s="48">
        <v>1.0008181599015754E-10</v>
      </c>
    </row>
    <row r="812" spans="1:11" x14ac:dyDescent="0.2">
      <c r="A812" s="49">
        <v>566.72</v>
      </c>
      <c r="B812" s="16">
        <v>4121</v>
      </c>
      <c r="C812" s="16">
        <v>4121</v>
      </c>
      <c r="D812" s="16">
        <v>4291.8</v>
      </c>
      <c r="E812" s="16">
        <v>4291.8</v>
      </c>
      <c r="F812" s="16">
        <v>4281.6000000000004</v>
      </c>
      <c r="G812" s="47"/>
      <c r="H812" s="46">
        <f t="shared" si="12"/>
        <v>566.72</v>
      </c>
      <c r="I812" s="26">
        <f>$C$10*calc!T799*front!K812</f>
        <v>2.2700203916620328E-9</v>
      </c>
      <c r="K812" s="48">
        <v>9.9831370090544155E-11</v>
      </c>
    </row>
    <row r="813" spans="1:11" x14ac:dyDescent="0.2">
      <c r="A813" s="49">
        <v>567.17999999999995</v>
      </c>
      <c r="B813" s="16">
        <v>4150.6000000000004</v>
      </c>
      <c r="C813" s="16">
        <v>4150.6000000000004</v>
      </c>
      <c r="D813" s="16">
        <v>4286.3999999999996</v>
      </c>
      <c r="E813" s="16">
        <v>4286.3999999999996</v>
      </c>
      <c r="F813" s="16">
        <v>4278</v>
      </c>
      <c r="G813" s="47"/>
      <c r="H813" s="46">
        <f t="shared" si="12"/>
        <v>567.17999999999995</v>
      </c>
      <c r="I813" s="26">
        <f>$C$10*calc!T800*front!K813</f>
        <v>0</v>
      </c>
      <c r="K813" s="48">
        <v>9.9839346485669078E-11</v>
      </c>
    </row>
    <row r="814" spans="1:11" x14ac:dyDescent="0.2">
      <c r="A814" s="49">
        <v>567.63</v>
      </c>
      <c r="B814" s="16">
        <v>4120.6000000000004</v>
      </c>
      <c r="C814" s="16">
        <v>4120.6000000000004</v>
      </c>
      <c r="D814" s="16">
        <v>4268.8</v>
      </c>
      <c r="E814" s="16">
        <v>4268.8</v>
      </c>
      <c r="F814" s="16">
        <v>4266</v>
      </c>
      <c r="G814" s="47"/>
      <c r="H814" s="46">
        <f t="shared" si="12"/>
        <v>567.63</v>
      </c>
      <c r="I814" s="26">
        <f>$C$10*calc!T801*front!K814</f>
        <v>0</v>
      </c>
      <c r="K814" s="48">
        <v>9.9785971664745391E-11</v>
      </c>
    </row>
    <row r="815" spans="1:11" x14ac:dyDescent="0.2">
      <c r="A815" s="49">
        <v>568.08000000000004</v>
      </c>
      <c r="B815" s="16">
        <v>4186.3999999999996</v>
      </c>
      <c r="C815" s="16">
        <v>4186.3999999999996</v>
      </c>
      <c r="D815" s="16">
        <v>4338.6000000000004</v>
      </c>
      <c r="E815" s="16">
        <v>4338.6000000000004</v>
      </c>
      <c r="F815" s="16">
        <v>4345.3999999999996</v>
      </c>
      <c r="G815" s="47"/>
      <c r="H815" s="46">
        <f t="shared" si="12"/>
        <v>568.08000000000004</v>
      </c>
      <c r="I815" s="26">
        <f>$C$10*calc!T802*front!K815</f>
        <v>0</v>
      </c>
      <c r="K815" s="48">
        <v>9.968398769638019E-11</v>
      </c>
    </row>
    <row r="816" spans="1:11" x14ac:dyDescent="0.2">
      <c r="A816" s="49">
        <v>568.53</v>
      </c>
      <c r="B816" s="16">
        <v>4163</v>
      </c>
      <c r="C816" s="16">
        <v>4163</v>
      </c>
      <c r="D816" s="16">
        <v>4311.8</v>
      </c>
      <c r="E816" s="16">
        <v>4311.8</v>
      </c>
      <c r="F816" s="16">
        <v>4289.3999999999996</v>
      </c>
      <c r="G816" s="47"/>
      <c r="H816" s="46">
        <f t="shared" si="12"/>
        <v>568.53</v>
      </c>
      <c r="I816" s="26">
        <f>$C$10*calc!T803*front!K816</f>
        <v>0</v>
      </c>
      <c r="K816" s="48">
        <v>9.9546445965754088E-11</v>
      </c>
    </row>
    <row r="817" spans="1:11" x14ac:dyDescent="0.2">
      <c r="A817" s="49">
        <v>568.98</v>
      </c>
      <c r="B817" s="16">
        <v>4155.6000000000004</v>
      </c>
      <c r="C817" s="16">
        <v>4155.6000000000004</v>
      </c>
      <c r="D817" s="16">
        <v>4327.6000000000004</v>
      </c>
      <c r="E817" s="16">
        <v>4327.6000000000004</v>
      </c>
      <c r="F817" s="16">
        <v>4309.2</v>
      </c>
      <c r="G817" s="47"/>
      <c r="H817" s="46">
        <f t="shared" si="12"/>
        <v>568.98</v>
      </c>
      <c r="I817" s="26">
        <f>$C$10*calc!T804*front!K817</f>
        <v>2.5894381845919541E-9</v>
      </c>
      <c r="K817" s="48">
        <v>9.9483164445663956E-11</v>
      </c>
    </row>
    <row r="818" spans="1:11" x14ac:dyDescent="0.2">
      <c r="A818" s="49">
        <v>569.42999999999995</v>
      </c>
      <c r="B818" s="16">
        <v>4138.6000000000004</v>
      </c>
      <c r="C818" s="16">
        <v>4138.6000000000004</v>
      </c>
      <c r="D818" s="16">
        <v>4294.3999999999996</v>
      </c>
      <c r="E818" s="16">
        <v>4294.3999999999996</v>
      </c>
      <c r="F818" s="16">
        <v>4300</v>
      </c>
      <c r="G818" s="47"/>
      <c r="H818" s="46">
        <f t="shared" si="12"/>
        <v>569.42999999999995</v>
      </c>
      <c r="I818" s="26">
        <f>$C$10*calc!T805*front!K818</f>
        <v>1.2821867392605393E-10</v>
      </c>
      <c r="K818" s="48">
        <v>9.9321996642698826E-11</v>
      </c>
    </row>
    <row r="819" spans="1:11" x14ac:dyDescent="0.2">
      <c r="A819" s="49">
        <v>569.88</v>
      </c>
      <c r="B819" s="16">
        <v>4136.2</v>
      </c>
      <c r="C819" s="16">
        <v>4136.2</v>
      </c>
      <c r="D819" s="16">
        <v>4276</v>
      </c>
      <c r="E819" s="16">
        <v>4276</v>
      </c>
      <c r="F819" s="16">
        <v>4271</v>
      </c>
      <c r="G819" s="47"/>
      <c r="H819" s="46">
        <f t="shared" si="12"/>
        <v>569.88</v>
      </c>
      <c r="I819" s="26">
        <f>$C$10*calc!T806*front!K819</f>
        <v>0</v>
      </c>
      <c r="K819" s="48">
        <v>9.9349623532648797E-11</v>
      </c>
    </row>
    <row r="820" spans="1:11" x14ac:dyDescent="0.2">
      <c r="A820" s="49">
        <v>570.34</v>
      </c>
      <c r="B820" s="16">
        <v>4189.3999999999996</v>
      </c>
      <c r="C820" s="16">
        <v>4189.3999999999996</v>
      </c>
      <c r="D820" s="16">
        <v>4309.3999999999996</v>
      </c>
      <c r="E820" s="16">
        <v>4309.3999999999996</v>
      </c>
      <c r="F820" s="16">
        <v>4316.8</v>
      </c>
      <c r="G820" s="47"/>
      <c r="H820" s="46">
        <f t="shared" si="12"/>
        <v>570.34</v>
      </c>
      <c r="I820" s="26">
        <f>$C$10*calc!T807*front!K820</f>
        <v>0</v>
      </c>
      <c r="K820" s="48">
        <v>9.9190531009115296E-11</v>
      </c>
    </row>
    <row r="821" spans="1:11" x14ac:dyDescent="0.2">
      <c r="A821" s="49">
        <v>570.79</v>
      </c>
      <c r="B821" s="16">
        <v>4266.2</v>
      </c>
      <c r="C821" s="16">
        <v>4266.2</v>
      </c>
      <c r="D821" s="16">
        <v>4406.8</v>
      </c>
      <c r="E821" s="16">
        <v>4406.8</v>
      </c>
      <c r="F821" s="16">
        <v>4396.2</v>
      </c>
      <c r="G821" s="47"/>
      <c r="H821" s="46">
        <f t="shared" si="12"/>
        <v>570.79</v>
      </c>
      <c r="I821" s="26">
        <f>$C$10*calc!T808*front!K821</f>
        <v>0</v>
      </c>
      <c r="K821" s="48">
        <v>9.9192674280952801E-11</v>
      </c>
    </row>
    <row r="822" spans="1:11" x14ac:dyDescent="0.2">
      <c r="A822" s="49">
        <v>571.24</v>
      </c>
      <c r="B822" s="16">
        <v>4112</v>
      </c>
      <c r="C822" s="16">
        <v>4112</v>
      </c>
      <c r="D822" s="16">
        <v>4253</v>
      </c>
      <c r="E822" s="16">
        <v>4253</v>
      </c>
      <c r="F822" s="16">
        <v>4239.6000000000004</v>
      </c>
      <c r="G822" s="47"/>
      <c r="H822" s="46">
        <f t="shared" si="12"/>
        <v>571.24</v>
      </c>
      <c r="I822" s="26">
        <f>$C$10*calc!T809*front!K822</f>
        <v>0</v>
      </c>
      <c r="K822" s="48">
        <v>9.9138116620419313E-11</v>
      </c>
    </row>
    <row r="823" spans="1:11" x14ac:dyDescent="0.2">
      <c r="A823" s="49">
        <v>571.69000000000005</v>
      </c>
      <c r="B823" s="16">
        <v>4184.3999999999996</v>
      </c>
      <c r="C823" s="16">
        <v>4184.3999999999996</v>
      </c>
      <c r="D823" s="16">
        <v>4309.8</v>
      </c>
      <c r="E823" s="16">
        <v>4309.8</v>
      </c>
      <c r="F823" s="16">
        <v>4309.2</v>
      </c>
      <c r="G823" s="47"/>
      <c r="H823" s="46">
        <f t="shared" si="12"/>
        <v>571.69000000000005</v>
      </c>
      <c r="I823" s="26">
        <f>$C$10*calc!T810*front!K823</f>
        <v>0</v>
      </c>
      <c r="K823" s="48">
        <v>9.900951101050072E-11</v>
      </c>
    </row>
    <row r="824" spans="1:11" x14ac:dyDescent="0.2">
      <c r="A824" s="49">
        <v>572.14</v>
      </c>
      <c r="B824" s="16">
        <v>4163.8</v>
      </c>
      <c r="C824" s="16">
        <v>4163.8</v>
      </c>
      <c r="D824" s="16">
        <v>4280</v>
      </c>
      <c r="E824" s="16">
        <v>4280</v>
      </c>
      <c r="F824" s="16">
        <v>4269.2</v>
      </c>
      <c r="G824" s="47"/>
      <c r="H824" s="46">
        <f t="shared" si="12"/>
        <v>572.14</v>
      </c>
      <c r="I824" s="26">
        <f>$C$10*calc!T811*front!K824</f>
        <v>0</v>
      </c>
      <c r="K824" s="48">
        <v>9.8805471680377517E-11</v>
      </c>
    </row>
    <row r="825" spans="1:11" x14ac:dyDescent="0.2">
      <c r="A825" s="49">
        <v>572.59</v>
      </c>
      <c r="B825" s="16">
        <v>4157.3999999999996</v>
      </c>
      <c r="C825" s="16">
        <v>4157.3999999999996</v>
      </c>
      <c r="D825" s="16">
        <v>4298</v>
      </c>
      <c r="E825" s="16">
        <v>4298</v>
      </c>
      <c r="F825" s="16">
        <v>4284.2</v>
      </c>
      <c r="G825" s="47"/>
      <c r="H825" s="46">
        <f t="shared" si="12"/>
        <v>572.59</v>
      </c>
      <c r="I825" s="26">
        <f>$C$10*calc!T812*front!K825</f>
        <v>0</v>
      </c>
      <c r="K825" s="48">
        <v>9.8683468699484361E-11</v>
      </c>
    </row>
    <row r="826" spans="1:11" x14ac:dyDescent="0.2">
      <c r="A826" s="49">
        <v>573.04</v>
      </c>
      <c r="B826" s="16">
        <v>4191.3999999999996</v>
      </c>
      <c r="C826" s="16">
        <v>4191.3999999999996</v>
      </c>
      <c r="D826" s="16">
        <v>4311.2</v>
      </c>
      <c r="E826" s="16">
        <v>4311.2</v>
      </c>
      <c r="F826" s="16">
        <v>4291.2</v>
      </c>
      <c r="G826" s="47"/>
      <c r="H826" s="46">
        <f t="shared" si="12"/>
        <v>573.04</v>
      </c>
      <c r="I826" s="26">
        <f>$C$10*calc!T813*front!K826</f>
        <v>0</v>
      </c>
      <c r="K826" s="48">
        <v>9.8714092179584993E-11</v>
      </c>
    </row>
    <row r="827" spans="1:11" x14ac:dyDescent="0.2">
      <c r="A827" s="49">
        <v>573.49</v>
      </c>
      <c r="B827" s="16">
        <v>4261</v>
      </c>
      <c r="C827" s="16">
        <v>4261</v>
      </c>
      <c r="D827" s="16">
        <v>4389.2</v>
      </c>
      <c r="E827" s="16">
        <v>4389.2</v>
      </c>
      <c r="F827" s="16">
        <v>4394.6000000000004</v>
      </c>
      <c r="G827" s="47"/>
      <c r="H827" s="46">
        <f t="shared" si="12"/>
        <v>573.49</v>
      </c>
      <c r="I827" s="26">
        <f>$C$10*calc!T814*front!K827</f>
        <v>0</v>
      </c>
      <c r="K827" s="48">
        <v>9.8522616695820917E-11</v>
      </c>
    </row>
    <row r="828" spans="1:11" x14ac:dyDescent="0.2">
      <c r="A828" s="49">
        <v>573.94000000000005</v>
      </c>
      <c r="B828" s="16">
        <v>4181.2</v>
      </c>
      <c r="C828" s="16">
        <v>4181.2</v>
      </c>
      <c r="D828" s="16">
        <v>4297.3999999999996</v>
      </c>
      <c r="E828" s="16">
        <v>4297.3999999999996</v>
      </c>
      <c r="F828" s="16">
        <v>4296.2</v>
      </c>
      <c r="G828" s="47"/>
      <c r="H828" s="46">
        <f t="shared" si="12"/>
        <v>573.94000000000005</v>
      </c>
      <c r="I828" s="26">
        <f>$C$10*calc!T815*front!K828</f>
        <v>0</v>
      </c>
      <c r="K828" s="48">
        <v>9.8379991463436238E-11</v>
      </c>
    </row>
    <row r="829" spans="1:11" x14ac:dyDescent="0.2">
      <c r="A829" s="49">
        <v>574.4</v>
      </c>
      <c r="B829" s="16">
        <v>4142.2</v>
      </c>
      <c r="C829" s="16">
        <v>4142.2</v>
      </c>
      <c r="D829" s="16">
        <v>4257.8</v>
      </c>
      <c r="E829" s="16">
        <v>4257.8</v>
      </c>
      <c r="F829" s="16">
        <v>4251.2</v>
      </c>
      <c r="G829" s="47"/>
      <c r="H829" s="46">
        <f t="shared" si="12"/>
        <v>574.4</v>
      </c>
      <c r="I829" s="26">
        <f>$C$10*calc!T816*front!K829</f>
        <v>0</v>
      </c>
      <c r="K829" s="48">
        <v>9.8465601960885011E-11</v>
      </c>
    </row>
    <row r="830" spans="1:11" x14ac:dyDescent="0.2">
      <c r="A830" s="49">
        <v>574.85</v>
      </c>
      <c r="B830" s="16">
        <v>4184</v>
      </c>
      <c r="C830" s="16">
        <v>4184</v>
      </c>
      <c r="D830" s="16">
        <v>4303.3999999999996</v>
      </c>
      <c r="E830" s="16">
        <v>4303.3999999999996</v>
      </c>
      <c r="F830" s="16">
        <v>4304.6000000000004</v>
      </c>
      <c r="G830" s="47"/>
      <c r="H830" s="46">
        <f t="shared" si="12"/>
        <v>574.85</v>
      </c>
      <c r="I830" s="26">
        <f>$C$10*calc!T817*front!K830</f>
        <v>0</v>
      </c>
      <c r="K830" s="48">
        <v>9.8288696342581117E-11</v>
      </c>
    </row>
    <row r="831" spans="1:11" x14ac:dyDescent="0.2">
      <c r="A831" s="49">
        <v>575.29999999999995</v>
      </c>
      <c r="B831" s="16">
        <v>4278.6000000000004</v>
      </c>
      <c r="C831" s="16">
        <v>4278.6000000000004</v>
      </c>
      <c r="D831" s="16">
        <v>4379.8</v>
      </c>
      <c r="E831" s="16">
        <v>4379.8</v>
      </c>
      <c r="F831" s="16">
        <v>4375.6000000000004</v>
      </c>
      <c r="G831" s="47"/>
      <c r="H831" s="46">
        <f t="shared" si="12"/>
        <v>575.29999999999995</v>
      </c>
      <c r="I831" s="26">
        <f>$C$10*calc!T818*front!K831</f>
        <v>0</v>
      </c>
      <c r="K831" s="48">
        <v>9.8312469356964292E-11</v>
      </c>
    </row>
    <row r="832" spans="1:11" x14ac:dyDescent="0.2">
      <c r="A832" s="49">
        <v>575.75</v>
      </c>
      <c r="B832" s="16">
        <v>4153.8</v>
      </c>
      <c r="C832" s="16">
        <v>4153.8</v>
      </c>
      <c r="D832" s="16">
        <v>4245.6000000000004</v>
      </c>
      <c r="E832" s="16">
        <v>4245.6000000000004</v>
      </c>
      <c r="F832" s="16">
        <v>4250.2</v>
      </c>
      <c r="G832" s="47"/>
      <c r="H832" s="46">
        <f t="shared" si="12"/>
        <v>575.75</v>
      </c>
      <c r="I832" s="26">
        <f>$C$10*calc!T819*front!K832</f>
        <v>0</v>
      </c>
      <c r="K832" s="48">
        <v>9.8102990097450868E-11</v>
      </c>
    </row>
    <row r="833" spans="1:11" x14ac:dyDescent="0.2">
      <c r="A833" s="49">
        <v>576.20000000000005</v>
      </c>
      <c r="B833" s="16">
        <v>4191.6000000000004</v>
      </c>
      <c r="C833" s="16">
        <v>4191.6000000000004</v>
      </c>
      <c r="D833" s="16">
        <v>4294.2</v>
      </c>
      <c r="E833" s="16">
        <v>4294.2</v>
      </c>
      <c r="F833" s="16">
        <v>4290.2</v>
      </c>
      <c r="G833" s="47"/>
      <c r="H833" s="46">
        <f t="shared" si="12"/>
        <v>576.20000000000005</v>
      </c>
      <c r="I833" s="26">
        <f>$C$10*calc!T820*front!K833</f>
        <v>0</v>
      </c>
      <c r="K833" s="48">
        <v>9.8040238490892105E-11</v>
      </c>
    </row>
    <row r="834" spans="1:11" x14ac:dyDescent="0.2">
      <c r="A834" s="49">
        <v>576.65</v>
      </c>
      <c r="B834" s="16">
        <v>4252.8</v>
      </c>
      <c r="C834" s="16">
        <v>4252.8</v>
      </c>
      <c r="D834" s="16">
        <v>4353.3999999999996</v>
      </c>
      <c r="E834" s="16">
        <v>4353.3999999999996</v>
      </c>
      <c r="F834" s="16">
        <v>4366.6000000000004</v>
      </c>
      <c r="G834" s="47"/>
      <c r="H834" s="46">
        <f t="shared" si="12"/>
        <v>576.65</v>
      </c>
      <c r="I834" s="26">
        <f>$C$10*calc!T821*front!K834</f>
        <v>0</v>
      </c>
      <c r="K834" s="48">
        <v>9.7915872151539092E-11</v>
      </c>
    </row>
    <row r="835" spans="1:11" x14ac:dyDescent="0.2">
      <c r="A835" s="49">
        <v>577.1</v>
      </c>
      <c r="B835" s="16">
        <v>4174.8</v>
      </c>
      <c r="C835" s="16">
        <v>4174.8</v>
      </c>
      <c r="D835" s="16">
        <v>4293.2</v>
      </c>
      <c r="E835" s="16">
        <v>4293.2</v>
      </c>
      <c r="F835" s="16">
        <v>4289.2</v>
      </c>
      <c r="G835" s="47"/>
      <c r="H835" s="46">
        <f t="shared" si="12"/>
        <v>577.1</v>
      </c>
      <c r="I835" s="26">
        <f>$C$10*calc!T822*front!K835</f>
        <v>0</v>
      </c>
      <c r="K835" s="48">
        <v>9.7838888251655561E-11</v>
      </c>
    </row>
    <row r="836" spans="1:11" x14ac:dyDescent="0.2">
      <c r="A836" s="49">
        <v>577.54999999999995</v>
      </c>
      <c r="B836" s="16">
        <v>4183.6000000000004</v>
      </c>
      <c r="C836" s="16">
        <v>4183.6000000000004</v>
      </c>
      <c r="D836" s="16">
        <v>4266.3999999999996</v>
      </c>
      <c r="E836" s="16">
        <v>4266.3999999999996</v>
      </c>
      <c r="F836" s="16">
        <v>4285.3999999999996</v>
      </c>
      <c r="G836" s="47"/>
      <c r="H836" s="46">
        <f t="shared" si="12"/>
        <v>577.54999999999995</v>
      </c>
      <c r="I836" s="26">
        <f>$C$10*calc!T823*front!K836</f>
        <v>0</v>
      </c>
      <c r="K836" s="48">
        <v>9.7812502254871426E-11</v>
      </c>
    </row>
    <row r="837" spans="1:11" x14ac:dyDescent="0.2">
      <c r="A837" s="49">
        <v>578</v>
      </c>
      <c r="B837" s="16">
        <v>4241</v>
      </c>
      <c r="C837" s="16">
        <v>4241</v>
      </c>
      <c r="D837" s="16">
        <v>4335.2</v>
      </c>
      <c r="E837" s="16">
        <v>4335.2</v>
      </c>
      <c r="F837" s="16">
        <v>4347.2</v>
      </c>
      <c r="G837" s="47"/>
      <c r="H837" s="46">
        <f t="shared" si="12"/>
        <v>578</v>
      </c>
      <c r="I837" s="26">
        <f>$C$10*calc!T824*front!K837</f>
        <v>0</v>
      </c>
      <c r="K837" s="48">
        <v>9.7682470698193606E-11</v>
      </c>
    </row>
    <row r="838" spans="1:11" x14ac:dyDescent="0.2">
      <c r="A838" s="49">
        <v>578.45000000000005</v>
      </c>
      <c r="B838" s="16">
        <v>4238.3999999999996</v>
      </c>
      <c r="C838" s="16">
        <v>4238.3999999999996</v>
      </c>
      <c r="D838" s="16">
        <v>4340.6000000000004</v>
      </c>
      <c r="E838" s="16">
        <v>4340.6000000000004</v>
      </c>
      <c r="F838" s="16">
        <v>4322.3999999999996</v>
      </c>
      <c r="G838" s="47"/>
      <c r="H838" s="46">
        <f t="shared" si="12"/>
        <v>578.45000000000005</v>
      </c>
      <c r="I838" s="26">
        <f>$C$10*calc!T825*front!K838</f>
        <v>0</v>
      </c>
      <c r="K838" s="48">
        <v>9.773593266077287E-11</v>
      </c>
    </row>
    <row r="839" spans="1:11" x14ac:dyDescent="0.2">
      <c r="A839" s="49">
        <v>578.91</v>
      </c>
      <c r="B839" s="16">
        <v>4192</v>
      </c>
      <c r="C839" s="16">
        <v>4192</v>
      </c>
      <c r="D839" s="16">
        <v>4270.3999999999996</v>
      </c>
      <c r="E839" s="16">
        <v>4270.3999999999996</v>
      </c>
      <c r="F839" s="16">
        <v>4279.3999999999996</v>
      </c>
      <c r="G839" s="47"/>
      <c r="H839" s="46">
        <f t="shared" si="12"/>
        <v>578.91</v>
      </c>
      <c r="I839" s="26">
        <f>$C$10*calc!T826*front!K839</f>
        <v>0</v>
      </c>
      <c r="K839" s="48">
        <v>9.7575407803216937E-11</v>
      </c>
    </row>
    <row r="840" spans="1:11" x14ac:dyDescent="0.2">
      <c r="A840" s="49">
        <v>579.36</v>
      </c>
      <c r="B840" s="16">
        <v>4206</v>
      </c>
      <c r="C840" s="16">
        <v>4206</v>
      </c>
      <c r="D840" s="16">
        <v>4306</v>
      </c>
      <c r="E840" s="16">
        <v>4306</v>
      </c>
      <c r="F840" s="16">
        <v>4293.8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4216.2</v>
      </c>
      <c r="C841" s="16">
        <v>4216.2</v>
      </c>
      <c r="D841" s="16">
        <v>4317.3999999999996</v>
      </c>
      <c r="E841" s="16">
        <v>4317.3999999999996</v>
      </c>
      <c r="F841" s="16">
        <v>4322.6000000000004</v>
      </c>
      <c r="G841" s="47"/>
      <c r="H841" s="46">
        <f t="shared" si="12"/>
        <v>579.80999999999995</v>
      </c>
      <c r="I841" s="26">
        <f>$C$10*calc!T828*front!K841</f>
        <v>0</v>
      </c>
      <c r="K841" s="48">
        <v>9.7396859068952687E-11</v>
      </c>
    </row>
    <row r="842" spans="1:11" x14ac:dyDescent="0.2">
      <c r="A842" s="49">
        <v>580.26</v>
      </c>
      <c r="B842" s="16">
        <v>4144.8</v>
      </c>
      <c r="C842" s="16">
        <v>4144.8</v>
      </c>
      <c r="D842" s="16">
        <v>4230.3999999999996</v>
      </c>
      <c r="E842" s="16">
        <v>4230.3999999999996</v>
      </c>
      <c r="F842" s="16">
        <v>4220.2</v>
      </c>
      <c r="G842" s="47"/>
      <c r="H842" s="46">
        <f t="shared" si="12"/>
        <v>580.26</v>
      </c>
      <c r="I842" s="26">
        <f>$C$10*calc!T829*front!K842</f>
        <v>0</v>
      </c>
      <c r="K842" s="48">
        <v>9.7255522368288541E-11</v>
      </c>
    </row>
    <row r="843" spans="1:11" x14ac:dyDescent="0.2">
      <c r="A843" s="49">
        <v>580.71</v>
      </c>
      <c r="B843" s="16">
        <v>4150.2</v>
      </c>
      <c r="C843" s="16">
        <v>4150.2</v>
      </c>
      <c r="D843" s="16">
        <v>4240.8</v>
      </c>
      <c r="E843" s="16">
        <v>4240.8</v>
      </c>
      <c r="F843" s="16">
        <v>4229.2</v>
      </c>
      <c r="G843" s="47"/>
      <c r="H843" s="46">
        <f t="shared" si="12"/>
        <v>580.71</v>
      </c>
      <c r="I843" s="26">
        <f>$C$10*calc!T830*front!K843</f>
        <v>0</v>
      </c>
      <c r="K843" s="48">
        <v>9.7274492260660818E-11</v>
      </c>
    </row>
    <row r="844" spans="1:11" x14ac:dyDescent="0.2">
      <c r="A844" s="49">
        <v>581.16</v>
      </c>
      <c r="B844" s="16">
        <v>4189.3999999999996</v>
      </c>
      <c r="C844" s="16">
        <v>4189.3999999999996</v>
      </c>
      <c r="D844" s="16">
        <v>4282.3999999999996</v>
      </c>
      <c r="E844" s="16">
        <v>4282.3999999999996</v>
      </c>
      <c r="F844" s="16">
        <v>4287.2</v>
      </c>
      <c r="G844" s="47"/>
      <c r="H844" s="46">
        <f t="shared" si="12"/>
        <v>581.16</v>
      </c>
      <c r="I844" s="26">
        <f>$C$10*calc!T831*front!K844</f>
        <v>0</v>
      </c>
      <c r="K844" s="48">
        <v>9.719936877236486E-11</v>
      </c>
    </row>
    <row r="845" spans="1:11" x14ac:dyDescent="0.2">
      <c r="A845" s="49">
        <v>581.61</v>
      </c>
      <c r="B845" s="16">
        <v>4291</v>
      </c>
      <c r="C845" s="16">
        <v>4291</v>
      </c>
      <c r="D845" s="16">
        <v>4360</v>
      </c>
      <c r="E845" s="16">
        <v>4360</v>
      </c>
      <c r="F845" s="16">
        <v>4346.2</v>
      </c>
      <c r="G845" s="47"/>
      <c r="H845" s="46">
        <f t="shared" si="12"/>
        <v>581.61</v>
      </c>
      <c r="I845" s="26">
        <f>$C$10*calc!T832*front!K845</f>
        <v>0</v>
      </c>
      <c r="K845" s="48">
        <v>9.7203735468100477E-11</v>
      </c>
    </row>
    <row r="846" spans="1:11" x14ac:dyDescent="0.2">
      <c r="A846" s="49">
        <v>582.05999999999995</v>
      </c>
      <c r="B846" s="16">
        <v>4258</v>
      </c>
      <c r="C846" s="16">
        <v>4258</v>
      </c>
      <c r="D846" s="16">
        <v>4329.6000000000004</v>
      </c>
      <c r="E846" s="16">
        <v>4329.6000000000004</v>
      </c>
      <c r="F846" s="16">
        <v>4326.8</v>
      </c>
      <c r="G846" s="47"/>
      <c r="H846" s="46">
        <f t="shared" si="12"/>
        <v>582.05999999999995</v>
      </c>
      <c r="I846" s="26">
        <f>$C$10*calc!T833*front!K846</f>
        <v>0</v>
      </c>
      <c r="K846" s="48">
        <v>9.7041175792458525E-11</v>
      </c>
    </row>
    <row r="847" spans="1:11" x14ac:dyDescent="0.2">
      <c r="A847" s="49">
        <v>582.51</v>
      </c>
      <c r="B847" s="16">
        <v>4129.3999999999996</v>
      </c>
      <c r="C847" s="16">
        <v>4129.3999999999996</v>
      </c>
      <c r="D847" s="16">
        <v>4210.2</v>
      </c>
      <c r="E847" s="16">
        <v>4210.2</v>
      </c>
      <c r="F847" s="16">
        <v>4194</v>
      </c>
      <c r="G847" s="47"/>
      <c r="H847" s="46">
        <f t="shared" si="12"/>
        <v>582.51</v>
      </c>
      <c r="I847" s="26">
        <f>$C$10*calc!T834*front!K847</f>
        <v>0</v>
      </c>
      <c r="K847" s="48">
        <v>9.6944823236892936E-11</v>
      </c>
    </row>
    <row r="848" spans="1:11" x14ac:dyDescent="0.2">
      <c r="A848" s="49">
        <v>582.96</v>
      </c>
      <c r="B848" s="16">
        <v>4233.3999999999996</v>
      </c>
      <c r="C848" s="16">
        <v>4233.3999999999996</v>
      </c>
      <c r="D848" s="16">
        <v>4299.6000000000004</v>
      </c>
      <c r="E848" s="16">
        <v>4299.6000000000004</v>
      </c>
      <c r="F848" s="16">
        <v>4321.6000000000004</v>
      </c>
      <c r="G848" s="47"/>
      <c r="H848" s="46">
        <f t="shared" si="12"/>
        <v>582.96</v>
      </c>
      <c r="I848" s="26">
        <f>$C$10*calc!T835*front!K848</f>
        <v>0</v>
      </c>
      <c r="K848" s="48">
        <v>9.6852748184756286E-11</v>
      </c>
    </row>
    <row r="849" spans="1:11" x14ac:dyDescent="0.2">
      <c r="A849" s="49">
        <v>583.41</v>
      </c>
      <c r="B849" s="16">
        <v>4066</v>
      </c>
      <c r="C849" s="16">
        <v>4066</v>
      </c>
      <c r="D849" s="16">
        <v>4128</v>
      </c>
      <c r="E849" s="16">
        <v>4128</v>
      </c>
      <c r="F849" s="16">
        <v>4137.6000000000004</v>
      </c>
      <c r="G849" s="47"/>
      <c r="H849" s="46">
        <f t="shared" si="12"/>
        <v>583.41</v>
      </c>
      <c r="I849" s="26">
        <f>$C$10*calc!T836*front!K849</f>
        <v>0</v>
      </c>
      <c r="K849" s="48">
        <v>9.6772887430108533E-11</v>
      </c>
    </row>
    <row r="850" spans="1:11" x14ac:dyDescent="0.2">
      <c r="A850" s="49">
        <v>583.86</v>
      </c>
      <c r="B850" s="16">
        <v>4278</v>
      </c>
      <c r="C850" s="16">
        <v>4278</v>
      </c>
      <c r="D850" s="16">
        <v>4378</v>
      </c>
      <c r="E850" s="16">
        <v>4378</v>
      </c>
      <c r="F850" s="16">
        <v>4339.8</v>
      </c>
      <c r="G850" s="47"/>
      <c r="H850" s="46">
        <f t="shared" si="12"/>
        <v>583.86</v>
      </c>
      <c r="I850" s="26">
        <f>$C$10*calc!T837*front!K850</f>
        <v>0</v>
      </c>
      <c r="K850" s="48">
        <v>9.6773131657028343E-11</v>
      </c>
    </row>
    <row r="851" spans="1:11" x14ac:dyDescent="0.2">
      <c r="A851" s="49">
        <v>584.30999999999995</v>
      </c>
      <c r="B851" s="16">
        <v>4145.6000000000004</v>
      </c>
      <c r="C851" s="16">
        <v>4145.6000000000004</v>
      </c>
      <c r="D851" s="16">
        <v>4225.8</v>
      </c>
      <c r="E851" s="16">
        <v>4225.8</v>
      </c>
      <c r="F851" s="16">
        <v>4234.8</v>
      </c>
      <c r="G851" s="47"/>
      <c r="H851" s="46">
        <f t="shared" si="12"/>
        <v>584.30999999999995</v>
      </c>
      <c r="I851" s="26">
        <f>$C$10*calc!T838*front!K851</f>
        <v>0</v>
      </c>
      <c r="K851" s="48">
        <v>9.6735852827553674E-11</v>
      </c>
    </row>
    <row r="852" spans="1:11" x14ac:dyDescent="0.2">
      <c r="A852" s="49">
        <v>584.76</v>
      </c>
      <c r="B852" s="16">
        <v>4175</v>
      </c>
      <c r="C852" s="16">
        <v>4175</v>
      </c>
      <c r="D852" s="16">
        <v>4246.6000000000004</v>
      </c>
      <c r="E852" s="16">
        <v>4246.6000000000004</v>
      </c>
      <c r="F852" s="16">
        <v>4250.8</v>
      </c>
      <c r="G852" s="47"/>
      <c r="H852" s="46">
        <f t="shared" si="12"/>
        <v>584.76</v>
      </c>
      <c r="I852" s="26">
        <f>$C$10*calc!T839*front!K852</f>
        <v>0</v>
      </c>
      <c r="K852" s="48">
        <v>9.658904309548908E-11</v>
      </c>
    </row>
    <row r="853" spans="1:11" x14ac:dyDescent="0.2">
      <c r="A853" s="49">
        <v>585.21</v>
      </c>
      <c r="B853" s="16">
        <v>4124.2</v>
      </c>
      <c r="C853" s="16">
        <v>4124.2</v>
      </c>
      <c r="D853" s="16">
        <v>4185.3999999999996</v>
      </c>
      <c r="E853" s="16">
        <v>4185.3999999999996</v>
      </c>
      <c r="F853" s="16">
        <v>4202.6000000000004</v>
      </c>
      <c r="G853" s="47"/>
      <c r="H853" s="46">
        <f t="shared" si="12"/>
        <v>585.21</v>
      </c>
      <c r="I853" s="26">
        <f>$C$10*calc!T840*front!K853</f>
        <v>0</v>
      </c>
      <c r="K853" s="48">
        <v>9.6646576140269461E-11</v>
      </c>
    </row>
    <row r="854" spans="1:11" x14ac:dyDescent="0.2">
      <c r="A854" s="49">
        <v>585.66</v>
      </c>
      <c r="B854" s="16">
        <v>4281.6000000000004</v>
      </c>
      <c r="C854" s="16">
        <v>4281.6000000000004</v>
      </c>
      <c r="D854" s="16">
        <v>4363.8</v>
      </c>
      <c r="E854" s="16">
        <v>4363.8</v>
      </c>
      <c r="F854" s="16">
        <v>4347.2</v>
      </c>
      <c r="G854" s="47"/>
      <c r="H854" s="46">
        <f t="shared" si="12"/>
        <v>585.66</v>
      </c>
      <c r="I854" s="26">
        <f>$C$10*calc!T841*front!K854</f>
        <v>0</v>
      </c>
      <c r="K854" s="48">
        <v>9.6618959216191561E-11</v>
      </c>
    </row>
    <row r="855" spans="1:11" x14ac:dyDescent="0.2">
      <c r="A855" s="49">
        <v>586.11</v>
      </c>
      <c r="B855" s="16">
        <v>4193.8</v>
      </c>
      <c r="C855" s="16">
        <v>4193.8</v>
      </c>
      <c r="D855" s="16">
        <v>4294.3999999999996</v>
      </c>
      <c r="E855" s="16">
        <v>4294.3999999999996</v>
      </c>
      <c r="F855" s="16">
        <v>4272.3999999999996</v>
      </c>
      <c r="G855" s="47"/>
      <c r="H855" s="46">
        <f t="shared" si="12"/>
        <v>586.11</v>
      </c>
      <c r="I855" s="26">
        <f>$C$10*calc!T842*front!K855</f>
        <v>0</v>
      </c>
      <c r="K855" s="48">
        <v>9.6650128286341267E-11</v>
      </c>
    </row>
    <row r="856" spans="1:11" x14ac:dyDescent="0.2">
      <c r="A856" s="49">
        <v>586.55999999999995</v>
      </c>
      <c r="B856" s="16">
        <v>4168.2</v>
      </c>
      <c r="C856" s="16">
        <v>4168.2</v>
      </c>
      <c r="D856" s="16">
        <v>4223.6000000000004</v>
      </c>
      <c r="E856" s="16">
        <v>4223.6000000000004</v>
      </c>
      <c r="F856" s="16">
        <v>4243</v>
      </c>
      <c r="G856" s="47"/>
      <c r="H856" s="46">
        <f t="shared" ref="H856:H919" si="13">A856</f>
        <v>586.55999999999995</v>
      </c>
      <c r="I856" s="26">
        <f>$C$10*calc!T843*front!K856</f>
        <v>0</v>
      </c>
      <c r="K856" s="48">
        <v>9.6402428515352951E-11</v>
      </c>
    </row>
    <row r="857" spans="1:11" x14ac:dyDescent="0.2">
      <c r="A857" s="49">
        <v>587.01</v>
      </c>
      <c r="B857" s="16">
        <v>4244.3999999999996</v>
      </c>
      <c r="C857" s="16">
        <v>4244.3999999999996</v>
      </c>
      <c r="D857" s="16">
        <v>4297</v>
      </c>
      <c r="E857" s="16">
        <v>4297</v>
      </c>
      <c r="F857" s="16">
        <v>4305.3999999999996</v>
      </c>
      <c r="G857" s="47"/>
      <c r="H857" s="46">
        <f t="shared" si="13"/>
        <v>587.01</v>
      </c>
      <c r="I857" s="26">
        <f>$C$10*calc!T844*front!K857</f>
        <v>0</v>
      </c>
      <c r="K857" s="48">
        <v>9.6371024894401854E-11</v>
      </c>
    </row>
    <row r="858" spans="1:11" x14ac:dyDescent="0.2">
      <c r="A858" s="49">
        <v>587.46</v>
      </c>
      <c r="B858" s="16">
        <v>4219</v>
      </c>
      <c r="C858" s="16">
        <v>4219</v>
      </c>
      <c r="D858" s="16">
        <v>4295.8</v>
      </c>
      <c r="E858" s="16">
        <v>4295.8</v>
      </c>
      <c r="F858" s="16">
        <v>4290.6000000000004</v>
      </c>
      <c r="G858" s="47"/>
      <c r="H858" s="46">
        <f t="shared" si="13"/>
        <v>587.46</v>
      </c>
      <c r="I858" s="26">
        <f>$C$10*calc!T845*front!K858</f>
        <v>0</v>
      </c>
      <c r="K858" s="48">
        <v>9.630050970570036E-11</v>
      </c>
    </row>
    <row r="859" spans="1:11" x14ac:dyDescent="0.2">
      <c r="A859" s="49">
        <v>587.91999999999996</v>
      </c>
      <c r="B859" s="16">
        <v>4172.8</v>
      </c>
      <c r="C859" s="16">
        <v>4172.8</v>
      </c>
      <c r="D859" s="16">
        <v>4235.2</v>
      </c>
      <c r="E859" s="16">
        <v>4235.2</v>
      </c>
      <c r="F859" s="16">
        <v>4257.6000000000004</v>
      </c>
      <c r="G859" s="47"/>
      <c r="H859" s="46">
        <f t="shared" si="13"/>
        <v>587.91999999999996</v>
      </c>
      <c r="I859" s="26">
        <f>$C$10*calc!T846*front!K859</f>
        <v>0</v>
      </c>
      <c r="K859" s="48">
        <v>9.6189013372394771E-11</v>
      </c>
    </row>
    <row r="860" spans="1:11" x14ac:dyDescent="0.2">
      <c r="A860" s="49">
        <v>588.37</v>
      </c>
      <c r="B860" s="16">
        <v>4188</v>
      </c>
      <c r="C860" s="16">
        <v>4188</v>
      </c>
      <c r="D860" s="16">
        <v>4265.3999999999996</v>
      </c>
      <c r="E860" s="16">
        <v>4265.3999999999996</v>
      </c>
      <c r="F860" s="16">
        <v>4256.3999999999996</v>
      </c>
      <c r="G860" s="47"/>
      <c r="H860" s="46">
        <f t="shared" si="13"/>
        <v>588.37</v>
      </c>
      <c r="I860" s="26">
        <f>$C$10*calc!T847*front!K860</f>
        <v>0</v>
      </c>
      <c r="K860" s="48">
        <v>9.6254028665073132E-11</v>
      </c>
    </row>
    <row r="861" spans="1:11" x14ac:dyDescent="0.2">
      <c r="A861" s="49">
        <v>588.82000000000005</v>
      </c>
      <c r="B861" s="16">
        <v>4203.8</v>
      </c>
      <c r="C861" s="16">
        <v>4203.8</v>
      </c>
      <c r="D861" s="16">
        <v>4280.6000000000004</v>
      </c>
      <c r="E861" s="16">
        <v>4280.6000000000004</v>
      </c>
      <c r="F861" s="16">
        <v>4265.8</v>
      </c>
      <c r="G861" s="47"/>
      <c r="H861" s="46">
        <f t="shared" si="13"/>
        <v>588.82000000000005</v>
      </c>
      <c r="I861" s="26">
        <f>$C$10*calc!T848*front!K861</f>
        <v>0</v>
      </c>
      <c r="K861" s="48">
        <v>9.6179845382323841E-11</v>
      </c>
    </row>
    <row r="862" spans="1:11" x14ac:dyDescent="0.2">
      <c r="A862" s="49">
        <v>589.27</v>
      </c>
      <c r="B862" s="16">
        <v>4170.3999999999996</v>
      </c>
      <c r="C862" s="16">
        <v>4170.3999999999996</v>
      </c>
      <c r="D862" s="16">
        <v>4262</v>
      </c>
      <c r="E862" s="16">
        <v>4262</v>
      </c>
      <c r="F862" s="16">
        <v>4246</v>
      </c>
      <c r="G862" s="47"/>
      <c r="H862" s="46">
        <f t="shared" si="13"/>
        <v>589.27</v>
      </c>
      <c r="I862" s="26">
        <f>$C$10*calc!T849*front!K862</f>
        <v>0</v>
      </c>
      <c r="K862" s="48">
        <v>9.6153644434783109E-11</v>
      </c>
    </row>
    <row r="863" spans="1:11" x14ac:dyDescent="0.2">
      <c r="A863" s="49">
        <v>589.72</v>
      </c>
      <c r="B863" s="16">
        <v>4108</v>
      </c>
      <c r="C863" s="16">
        <v>4108</v>
      </c>
      <c r="D863" s="16">
        <v>4155.8</v>
      </c>
      <c r="E863" s="16">
        <v>4155.8</v>
      </c>
      <c r="F863" s="16">
        <v>4195.2</v>
      </c>
      <c r="G863" s="47"/>
      <c r="H863" s="46">
        <f t="shared" si="13"/>
        <v>589.72</v>
      </c>
      <c r="I863" s="26">
        <f>$C$10*calc!T850*front!K863</f>
        <v>0</v>
      </c>
      <c r="K863" s="48">
        <v>9.6047877577082829E-11</v>
      </c>
    </row>
    <row r="864" spans="1:11" x14ac:dyDescent="0.2">
      <c r="A864" s="49">
        <v>590.16999999999996</v>
      </c>
      <c r="B864" s="16">
        <v>4193.2</v>
      </c>
      <c r="C864" s="16">
        <v>4193.2</v>
      </c>
      <c r="D864" s="16">
        <v>4253.8</v>
      </c>
      <c r="E864" s="16">
        <v>4253.8</v>
      </c>
      <c r="F864" s="16">
        <v>4260.2</v>
      </c>
      <c r="G864" s="47"/>
      <c r="H864" s="46">
        <f t="shared" si="13"/>
        <v>590.16999999999996</v>
      </c>
      <c r="I864" s="26">
        <f>$C$10*calc!T851*front!K864</f>
        <v>0</v>
      </c>
      <c r="K864" s="48">
        <v>9.6044667032461344E-11</v>
      </c>
    </row>
    <row r="865" spans="1:11" x14ac:dyDescent="0.2">
      <c r="A865" s="49">
        <v>590.62</v>
      </c>
      <c r="B865" s="16">
        <v>4205.2</v>
      </c>
      <c r="C865" s="16">
        <v>4205.2</v>
      </c>
      <c r="D865" s="16">
        <v>4259</v>
      </c>
      <c r="E865" s="16">
        <v>4259</v>
      </c>
      <c r="F865" s="16">
        <v>4274</v>
      </c>
      <c r="G865" s="47"/>
      <c r="H865" s="46">
        <f t="shared" si="13"/>
        <v>590.62</v>
      </c>
      <c r="I865" s="26">
        <f>$C$10*calc!T852*front!K865</f>
        <v>0</v>
      </c>
      <c r="K865" s="48">
        <v>9.602136541115965E-11</v>
      </c>
    </row>
    <row r="866" spans="1:11" x14ac:dyDescent="0.2">
      <c r="A866" s="49">
        <v>591.07000000000005</v>
      </c>
      <c r="B866" s="16">
        <v>4173.2</v>
      </c>
      <c r="C866" s="16">
        <v>4173.2</v>
      </c>
      <c r="D866" s="16">
        <v>4241.3999999999996</v>
      </c>
      <c r="E866" s="16">
        <v>4241.3999999999996</v>
      </c>
      <c r="F866" s="16">
        <v>4247.6000000000004</v>
      </c>
      <c r="G866" s="47"/>
      <c r="H866" s="46">
        <f t="shared" si="13"/>
        <v>591.07000000000005</v>
      </c>
      <c r="I866" s="26">
        <f>$C$10*calc!T853*front!K866</f>
        <v>0</v>
      </c>
      <c r="K866" s="48">
        <v>9.6005860594784246E-11</v>
      </c>
    </row>
    <row r="867" spans="1:11" x14ac:dyDescent="0.2">
      <c r="A867" s="49">
        <v>591.52</v>
      </c>
      <c r="B867" s="16">
        <v>4214.6000000000004</v>
      </c>
      <c r="C867" s="16">
        <v>4214.6000000000004</v>
      </c>
      <c r="D867" s="16">
        <v>4286.6000000000004</v>
      </c>
      <c r="E867" s="16">
        <v>4286.6000000000004</v>
      </c>
      <c r="F867" s="16">
        <v>4296.2</v>
      </c>
      <c r="G867" s="47"/>
      <c r="H867" s="46">
        <f t="shared" si="13"/>
        <v>591.52</v>
      </c>
      <c r="I867" s="26">
        <f>$C$10*calc!T854*front!K867</f>
        <v>0</v>
      </c>
      <c r="K867" s="48">
        <v>9.5929672740267081E-11</v>
      </c>
    </row>
    <row r="868" spans="1:11" x14ac:dyDescent="0.2">
      <c r="A868" s="49">
        <v>591.97</v>
      </c>
      <c r="B868" s="16">
        <v>4164.8</v>
      </c>
      <c r="C868" s="16">
        <v>4164.8</v>
      </c>
      <c r="D868" s="16">
        <v>4203.3999999999996</v>
      </c>
      <c r="E868" s="16">
        <v>4203.3999999999996</v>
      </c>
      <c r="F868" s="16">
        <v>4215.3999999999996</v>
      </c>
      <c r="G868" s="47"/>
      <c r="H868" s="46">
        <f t="shared" si="13"/>
        <v>591.97</v>
      </c>
      <c r="I868" s="26">
        <f>$C$10*calc!T855*front!K868</f>
        <v>0</v>
      </c>
      <c r="K868" s="48">
        <v>9.5704901363110506E-11</v>
      </c>
    </row>
    <row r="869" spans="1:11" x14ac:dyDescent="0.2">
      <c r="A869" s="49">
        <v>592.41999999999996</v>
      </c>
      <c r="B869" s="16">
        <v>4404.6000000000004</v>
      </c>
      <c r="C869" s="16">
        <v>4404.6000000000004</v>
      </c>
      <c r="D869" s="16">
        <v>4445.6000000000004</v>
      </c>
      <c r="E869" s="16">
        <v>4445.6000000000004</v>
      </c>
      <c r="F869" s="16">
        <v>4452.8</v>
      </c>
      <c r="G869" s="47"/>
      <c r="H869" s="46">
        <f t="shared" si="13"/>
        <v>592.41999999999996</v>
      </c>
      <c r="I869" s="26">
        <f>$C$10*calc!T856*front!K869</f>
        <v>0</v>
      </c>
      <c r="K869" s="48">
        <v>9.5710822825439017E-11</v>
      </c>
    </row>
    <row r="870" spans="1:11" x14ac:dyDescent="0.2">
      <c r="A870" s="49">
        <v>592.87</v>
      </c>
      <c r="B870" s="16">
        <v>4163.3999999999996</v>
      </c>
      <c r="C870" s="16">
        <v>4163.3999999999996</v>
      </c>
      <c r="D870" s="16">
        <v>4241</v>
      </c>
      <c r="E870" s="16">
        <v>4241</v>
      </c>
      <c r="F870" s="16">
        <v>4224.2</v>
      </c>
      <c r="G870" s="47"/>
      <c r="H870" s="46">
        <f t="shared" si="13"/>
        <v>592.87</v>
      </c>
      <c r="I870" s="26">
        <f>$C$10*calc!T857*front!K870</f>
        <v>0</v>
      </c>
      <c r="K870" s="48">
        <v>9.553106952576504E-11</v>
      </c>
    </row>
    <row r="871" spans="1:11" x14ac:dyDescent="0.2">
      <c r="A871" s="49">
        <v>593.32000000000005</v>
      </c>
      <c r="B871" s="16">
        <v>4163.8</v>
      </c>
      <c r="C871" s="16">
        <v>4163.8</v>
      </c>
      <c r="D871" s="16">
        <v>4227.8</v>
      </c>
      <c r="E871" s="16">
        <v>4227.8</v>
      </c>
      <c r="F871" s="16">
        <v>4222.3999999999996</v>
      </c>
      <c r="G871" s="47"/>
      <c r="H871" s="46">
        <f t="shared" si="13"/>
        <v>593.32000000000005</v>
      </c>
      <c r="I871" s="26">
        <f>$C$10*calc!T858*front!K871</f>
        <v>0</v>
      </c>
      <c r="K871" s="48">
        <v>9.5490809318951648E-11</v>
      </c>
    </row>
    <row r="872" spans="1:11" x14ac:dyDescent="0.2">
      <c r="A872" s="49">
        <v>593.77</v>
      </c>
      <c r="B872" s="16">
        <v>4170.2</v>
      </c>
      <c r="C872" s="16">
        <v>4170.2</v>
      </c>
      <c r="D872" s="16">
        <v>4225.3999999999996</v>
      </c>
      <c r="E872" s="16">
        <v>4225.3999999999996</v>
      </c>
      <c r="F872" s="16">
        <v>4229</v>
      </c>
      <c r="G872" s="47"/>
      <c r="H872" s="46">
        <f t="shared" si="13"/>
        <v>593.77</v>
      </c>
      <c r="I872" s="26">
        <f>$C$10*calc!T859*front!K872</f>
        <v>0</v>
      </c>
      <c r="K872" s="48">
        <v>9.5414344920057638E-11</v>
      </c>
    </row>
    <row r="873" spans="1:11" x14ac:dyDescent="0.2">
      <c r="A873" s="49">
        <v>594.22</v>
      </c>
      <c r="B873" s="16">
        <v>4180.3999999999996</v>
      </c>
      <c r="C873" s="16">
        <v>4180.3999999999996</v>
      </c>
      <c r="D873" s="16">
        <v>4223.6000000000004</v>
      </c>
      <c r="E873" s="16">
        <v>4223.6000000000004</v>
      </c>
      <c r="F873" s="16">
        <v>4251</v>
      </c>
      <c r="G873" s="47"/>
      <c r="H873" s="46">
        <f t="shared" si="13"/>
        <v>594.22</v>
      </c>
      <c r="I873" s="26">
        <f>$C$10*calc!T860*front!K873</f>
        <v>0</v>
      </c>
      <c r="K873" s="48">
        <v>9.5286488019485897E-11</v>
      </c>
    </row>
    <row r="874" spans="1:11" x14ac:dyDescent="0.2">
      <c r="A874" s="49">
        <v>594.66999999999996</v>
      </c>
      <c r="B874" s="16">
        <v>4256.3999999999996</v>
      </c>
      <c r="C874" s="16">
        <v>4256.3999999999996</v>
      </c>
      <c r="D874" s="16">
        <v>4331</v>
      </c>
      <c r="E874" s="16">
        <v>4331</v>
      </c>
      <c r="F874" s="16">
        <v>4324.8</v>
      </c>
      <c r="G874" s="47"/>
      <c r="H874" s="46">
        <f t="shared" si="13"/>
        <v>594.66999999999996</v>
      </c>
      <c r="I874" s="26">
        <f>$C$10*calc!T861*front!K874</f>
        <v>0</v>
      </c>
      <c r="K874" s="48">
        <v>9.5158736956925861E-11</v>
      </c>
    </row>
    <row r="875" spans="1:11" x14ac:dyDescent="0.2">
      <c r="A875" s="49">
        <v>595.12</v>
      </c>
      <c r="B875" s="16">
        <v>4127</v>
      </c>
      <c r="C875" s="16">
        <v>4127</v>
      </c>
      <c r="D875" s="16">
        <v>4176.2</v>
      </c>
      <c r="E875" s="16">
        <v>4176.2</v>
      </c>
      <c r="F875" s="16">
        <v>4177.3999999999996</v>
      </c>
      <c r="G875" s="47"/>
      <c r="H875" s="46">
        <f t="shared" si="13"/>
        <v>595.12</v>
      </c>
      <c r="I875" s="26">
        <f>$C$10*calc!T862*front!K875</f>
        <v>0</v>
      </c>
      <c r="K875" s="48">
        <v>9.5053766222239585E-11</v>
      </c>
    </row>
    <row r="876" spans="1:11" x14ac:dyDescent="0.2">
      <c r="A876" s="49">
        <v>595.55999999999995</v>
      </c>
      <c r="B876" s="16">
        <v>4221.2</v>
      </c>
      <c r="C876" s="16">
        <v>4221.2</v>
      </c>
      <c r="D876" s="16">
        <v>4267</v>
      </c>
      <c r="E876" s="16">
        <v>4267</v>
      </c>
      <c r="F876" s="16">
        <v>4271</v>
      </c>
      <c r="G876" s="47"/>
      <c r="H876" s="46">
        <f t="shared" si="13"/>
        <v>595.55999999999995</v>
      </c>
      <c r="I876" s="26">
        <f>$C$10*calc!T863*front!K876</f>
        <v>0</v>
      </c>
      <c r="K876" s="48">
        <v>9.4831604771497611E-11</v>
      </c>
    </row>
    <row r="877" spans="1:11" x14ac:dyDescent="0.2">
      <c r="A877" s="49">
        <v>596.01</v>
      </c>
      <c r="B877" s="16">
        <v>4169.8</v>
      </c>
      <c r="C877" s="16">
        <v>4169.8</v>
      </c>
      <c r="D877" s="16">
        <v>4218.6000000000004</v>
      </c>
      <c r="E877" s="16">
        <v>4218.6000000000004</v>
      </c>
      <c r="F877" s="16">
        <v>4218.3999999999996</v>
      </c>
      <c r="G877" s="47"/>
      <c r="H877" s="46">
        <f t="shared" si="13"/>
        <v>596.01</v>
      </c>
      <c r="I877" s="26">
        <f>$C$10*calc!T864*front!K877</f>
        <v>0</v>
      </c>
      <c r="K877" s="48">
        <v>9.471372703868433E-11</v>
      </c>
    </row>
    <row r="878" spans="1:11" x14ac:dyDescent="0.2">
      <c r="A878" s="49">
        <v>596.46</v>
      </c>
      <c r="B878" s="16">
        <v>4140.8</v>
      </c>
      <c r="C878" s="16">
        <v>4140.8</v>
      </c>
      <c r="D878" s="16">
        <v>4196.2</v>
      </c>
      <c r="E878" s="16">
        <v>4196.2</v>
      </c>
      <c r="F878" s="16">
        <v>4192.2</v>
      </c>
      <c r="G878" s="47"/>
      <c r="H878" s="46">
        <f t="shared" si="13"/>
        <v>596.46</v>
      </c>
      <c r="I878" s="26">
        <f>$C$10*calc!T865*front!K878</f>
        <v>0</v>
      </c>
      <c r="K878" s="48">
        <v>9.4571501460217104E-11</v>
      </c>
    </row>
    <row r="879" spans="1:11" x14ac:dyDescent="0.2">
      <c r="A879" s="49">
        <v>596.91</v>
      </c>
      <c r="B879" s="16">
        <v>4230.6000000000004</v>
      </c>
      <c r="C879" s="16">
        <v>4230.6000000000004</v>
      </c>
      <c r="D879" s="16">
        <v>4270.3999999999996</v>
      </c>
      <c r="E879" s="16">
        <v>4270.3999999999996</v>
      </c>
      <c r="F879" s="16">
        <v>4283.2</v>
      </c>
      <c r="G879" s="47"/>
      <c r="H879" s="46">
        <f t="shared" si="13"/>
        <v>596.91</v>
      </c>
      <c r="I879" s="26">
        <f>$C$10*calc!T866*front!K879</f>
        <v>0</v>
      </c>
      <c r="K879" s="48">
        <v>9.4504879553317102E-11</v>
      </c>
    </row>
    <row r="880" spans="1:11" x14ac:dyDescent="0.2">
      <c r="A880" s="49">
        <v>597.36</v>
      </c>
      <c r="B880" s="16">
        <v>4245.2</v>
      </c>
      <c r="C880" s="16">
        <v>4245.2</v>
      </c>
      <c r="D880" s="16">
        <v>4288.2</v>
      </c>
      <c r="E880" s="16">
        <v>4288.2</v>
      </c>
      <c r="F880" s="16">
        <v>4286.6000000000004</v>
      </c>
      <c r="G880" s="47"/>
      <c r="H880" s="46">
        <f t="shared" si="13"/>
        <v>597.36</v>
      </c>
      <c r="I880" s="26">
        <f>$C$10*calc!T867*front!K880</f>
        <v>0</v>
      </c>
      <c r="K880" s="48">
        <v>9.4193098182077037E-11</v>
      </c>
    </row>
    <row r="881" spans="1:11" x14ac:dyDescent="0.2">
      <c r="A881" s="49">
        <v>597.80999999999995</v>
      </c>
      <c r="B881" s="16">
        <v>4146</v>
      </c>
      <c r="C881" s="16">
        <v>4146</v>
      </c>
      <c r="D881" s="16">
        <v>4210</v>
      </c>
      <c r="E881" s="16">
        <v>4210</v>
      </c>
      <c r="F881" s="16">
        <v>4219.8</v>
      </c>
      <c r="G881" s="47"/>
      <c r="H881" s="46">
        <f t="shared" si="13"/>
        <v>597.80999999999995</v>
      </c>
      <c r="I881" s="26">
        <f>$C$10*calc!T868*front!K881</f>
        <v>0</v>
      </c>
      <c r="K881" s="48">
        <v>9.4129915514706414E-11</v>
      </c>
    </row>
    <row r="882" spans="1:11" x14ac:dyDescent="0.2">
      <c r="A882" s="49">
        <v>598.26</v>
      </c>
      <c r="B882" s="16">
        <v>4113.3999999999996</v>
      </c>
      <c r="C882" s="16">
        <v>4113.3999999999996</v>
      </c>
      <c r="D882" s="16">
        <v>4153</v>
      </c>
      <c r="E882" s="16">
        <v>4153</v>
      </c>
      <c r="F882" s="16">
        <v>4166</v>
      </c>
      <c r="G882" s="47"/>
      <c r="H882" s="46">
        <f t="shared" si="13"/>
        <v>598.26</v>
      </c>
      <c r="I882" s="26">
        <f>$C$10*calc!T869*front!K882</f>
        <v>0</v>
      </c>
      <c r="K882" s="48">
        <v>9.4044832418357649E-11</v>
      </c>
    </row>
    <row r="883" spans="1:11" x14ac:dyDescent="0.2">
      <c r="A883" s="49">
        <v>598.71</v>
      </c>
      <c r="B883" s="16">
        <v>4277.2</v>
      </c>
      <c r="C883" s="16">
        <v>4277.2</v>
      </c>
      <c r="D883" s="16">
        <v>4334</v>
      </c>
      <c r="E883" s="16">
        <v>4334</v>
      </c>
      <c r="F883" s="16">
        <v>4340.8</v>
      </c>
      <c r="G883" s="47"/>
      <c r="H883" s="46">
        <f t="shared" si="13"/>
        <v>598.71</v>
      </c>
      <c r="I883" s="26">
        <f>$C$10*calc!T870*front!K883</f>
        <v>0</v>
      </c>
      <c r="K883" s="48">
        <v>9.3925388947905044E-11</v>
      </c>
    </row>
    <row r="884" spans="1:11" x14ac:dyDescent="0.2">
      <c r="A884" s="49">
        <v>599.16</v>
      </c>
      <c r="B884" s="16">
        <v>4162.3999999999996</v>
      </c>
      <c r="C884" s="16">
        <v>4162.3999999999996</v>
      </c>
      <c r="D884" s="16">
        <v>4208</v>
      </c>
      <c r="E884" s="16">
        <v>4208</v>
      </c>
      <c r="F884" s="16">
        <v>4208</v>
      </c>
      <c r="G884" s="47"/>
      <c r="H884" s="46">
        <f t="shared" si="13"/>
        <v>599.16</v>
      </c>
      <c r="I884" s="26">
        <f>$C$10*calc!T871*front!K884</f>
        <v>0</v>
      </c>
      <c r="K884" s="48">
        <v>9.3727946630231545E-11</v>
      </c>
    </row>
    <row r="885" spans="1:11" x14ac:dyDescent="0.2">
      <c r="A885" s="49">
        <v>599.61</v>
      </c>
      <c r="B885" s="16">
        <v>4222.2</v>
      </c>
      <c r="C885" s="16">
        <v>4222.2</v>
      </c>
      <c r="D885" s="16">
        <v>4262.3999999999996</v>
      </c>
      <c r="E885" s="16">
        <v>4262.3999999999996</v>
      </c>
      <c r="F885" s="16">
        <v>4272.2</v>
      </c>
      <c r="G885" s="47"/>
      <c r="H885" s="46">
        <f t="shared" si="13"/>
        <v>599.61</v>
      </c>
      <c r="I885" s="26">
        <f>$C$10*calc!T872*front!K885</f>
        <v>0</v>
      </c>
      <c r="K885" s="48">
        <v>9.3632733569673224E-11</v>
      </c>
    </row>
    <row r="886" spans="1:11" x14ac:dyDescent="0.2">
      <c r="A886" s="49">
        <v>600.05999999999995</v>
      </c>
      <c r="B886" s="16">
        <v>4178.2</v>
      </c>
      <c r="C886" s="16">
        <v>4178.2</v>
      </c>
      <c r="D886" s="16">
        <v>4218.8</v>
      </c>
      <c r="E886" s="16">
        <v>4218.8</v>
      </c>
      <c r="F886" s="16">
        <v>4223.3999999999996</v>
      </c>
      <c r="G886" s="47"/>
      <c r="H886" s="46">
        <f t="shared" si="13"/>
        <v>600.05999999999995</v>
      </c>
      <c r="I886" s="26">
        <f>$C$10*calc!T873*front!K886</f>
        <v>0</v>
      </c>
      <c r="K886" s="48">
        <v>9.3515940452042042E-11</v>
      </c>
    </row>
    <row r="887" spans="1:11" x14ac:dyDescent="0.2">
      <c r="A887" s="49">
        <v>600.51</v>
      </c>
      <c r="B887" s="16">
        <v>4257.3999999999996</v>
      </c>
      <c r="C887" s="16">
        <v>4257.3999999999996</v>
      </c>
      <c r="D887" s="16">
        <v>4288.8</v>
      </c>
      <c r="E887" s="16">
        <v>4288.8</v>
      </c>
      <c r="F887" s="16">
        <v>4308.2</v>
      </c>
      <c r="G887" s="47"/>
      <c r="H887" s="46">
        <f t="shared" si="13"/>
        <v>600.51</v>
      </c>
      <c r="I887" s="26">
        <f>$C$10*calc!T874*front!K887</f>
        <v>0</v>
      </c>
      <c r="K887" s="48">
        <v>9.3454583949133828E-11</v>
      </c>
    </row>
    <row r="888" spans="1:11" x14ac:dyDescent="0.2">
      <c r="A888" s="49">
        <v>600.96</v>
      </c>
      <c r="B888" s="16">
        <v>4193</v>
      </c>
      <c r="C888" s="16">
        <v>4193</v>
      </c>
      <c r="D888" s="16">
        <v>4251.6000000000004</v>
      </c>
      <c r="E888" s="16">
        <v>4251.6000000000004</v>
      </c>
      <c r="F888" s="16">
        <v>4238</v>
      </c>
      <c r="G888" s="47"/>
      <c r="H888" s="46">
        <f t="shared" si="13"/>
        <v>600.96</v>
      </c>
      <c r="I888" s="26">
        <f>$C$10*calc!T875*front!K888</f>
        <v>0</v>
      </c>
      <c r="K888" s="48">
        <v>9.3255274095018038E-11</v>
      </c>
    </row>
    <row r="889" spans="1:11" x14ac:dyDescent="0.2">
      <c r="A889" s="49">
        <v>601.41</v>
      </c>
      <c r="B889" s="16">
        <v>4195.8</v>
      </c>
      <c r="C889" s="16">
        <v>4195.8</v>
      </c>
      <c r="D889" s="16">
        <v>4229.6000000000004</v>
      </c>
      <c r="E889" s="16">
        <v>4229.6000000000004</v>
      </c>
      <c r="F889" s="16">
        <v>4247.3999999999996</v>
      </c>
      <c r="G889" s="47"/>
      <c r="H889" s="46">
        <f t="shared" si="13"/>
        <v>601.41</v>
      </c>
      <c r="I889" s="26">
        <f>$C$10*calc!T876*front!K889</f>
        <v>0</v>
      </c>
      <c r="K889" s="48">
        <v>9.3133652220419587E-11</v>
      </c>
    </row>
    <row r="890" spans="1:11" x14ac:dyDescent="0.2">
      <c r="A890" s="49">
        <v>601.86</v>
      </c>
      <c r="B890" s="16">
        <v>4294.6000000000004</v>
      </c>
      <c r="C890" s="16">
        <v>4294.6000000000004</v>
      </c>
      <c r="D890" s="16">
        <v>4332.3999999999996</v>
      </c>
      <c r="E890" s="16">
        <v>4332.3999999999996</v>
      </c>
      <c r="F890" s="16">
        <v>4351.8</v>
      </c>
      <c r="G890" s="47"/>
      <c r="H890" s="46">
        <f t="shared" si="13"/>
        <v>601.86</v>
      </c>
      <c r="I890" s="26">
        <f>$C$10*calc!T877*front!K890</f>
        <v>0</v>
      </c>
      <c r="K890" s="48">
        <v>9.3240761518389449E-11</v>
      </c>
    </row>
    <row r="891" spans="1:11" x14ac:dyDescent="0.2">
      <c r="A891" s="49">
        <v>602.30999999999995</v>
      </c>
      <c r="B891" s="16">
        <v>4143.2</v>
      </c>
      <c r="C891" s="16">
        <v>4143.2</v>
      </c>
      <c r="D891" s="16">
        <v>4193.8</v>
      </c>
      <c r="E891" s="16">
        <v>4193.8</v>
      </c>
      <c r="F891" s="16">
        <v>4200.3999999999996</v>
      </c>
      <c r="G891" s="47"/>
      <c r="H891" s="46">
        <f t="shared" si="13"/>
        <v>602.30999999999995</v>
      </c>
      <c r="I891" s="26">
        <f>$C$10*calc!T878*front!K891</f>
        <v>0</v>
      </c>
      <c r="K891" s="48">
        <v>9.300101996175892E-11</v>
      </c>
    </row>
    <row r="892" spans="1:11" x14ac:dyDescent="0.2">
      <c r="A892" s="49">
        <v>602.76</v>
      </c>
      <c r="B892" s="16">
        <v>4143</v>
      </c>
      <c r="C892" s="16">
        <v>4143</v>
      </c>
      <c r="D892" s="16">
        <v>4181.3999999999996</v>
      </c>
      <c r="E892" s="16">
        <v>4181.3999999999996</v>
      </c>
      <c r="F892" s="16">
        <v>4185.8</v>
      </c>
      <c r="G892" s="47"/>
      <c r="H892" s="46">
        <f t="shared" si="13"/>
        <v>602.76</v>
      </c>
      <c r="I892" s="26">
        <f>$C$10*calc!T879*front!K892</f>
        <v>0</v>
      </c>
      <c r="K892" s="48">
        <v>9.2879035180615945E-11</v>
      </c>
    </row>
    <row r="893" spans="1:11" x14ac:dyDescent="0.2">
      <c r="A893" s="49">
        <v>603.21</v>
      </c>
      <c r="B893" s="16">
        <v>4290.6000000000004</v>
      </c>
      <c r="C893" s="16">
        <v>4290.6000000000004</v>
      </c>
      <c r="D893" s="16">
        <v>4344.6000000000004</v>
      </c>
      <c r="E893" s="16">
        <v>4344.6000000000004</v>
      </c>
      <c r="F893" s="16">
        <v>4337.8</v>
      </c>
      <c r="G893" s="47"/>
      <c r="H893" s="46">
        <f t="shared" si="13"/>
        <v>603.21</v>
      </c>
      <c r="I893" s="26">
        <f>$C$10*calc!T880*front!K893</f>
        <v>0</v>
      </c>
      <c r="K893" s="48">
        <v>9.2804661244453495E-11</v>
      </c>
    </row>
    <row r="894" spans="1:11" x14ac:dyDescent="0.2">
      <c r="A894" s="49">
        <v>603.66</v>
      </c>
      <c r="B894" s="16">
        <v>4254.2</v>
      </c>
      <c r="C894" s="16">
        <v>4254.2</v>
      </c>
      <c r="D894" s="16">
        <v>4272.8</v>
      </c>
      <c r="E894" s="16">
        <v>4272.8</v>
      </c>
      <c r="F894" s="16">
        <v>4293</v>
      </c>
      <c r="G894" s="47"/>
      <c r="H894" s="46">
        <f t="shared" si="13"/>
        <v>603.66</v>
      </c>
      <c r="I894" s="26">
        <f>$C$10*calc!T881*front!K894</f>
        <v>0</v>
      </c>
      <c r="K894" s="48">
        <v>9.2654283767695349E-11</v>
      </c>
    </row>
    <row r="895" spans="1:11" x14ac:dyDescent="0.2">
      <c r="A895" s="49">
        <v>604.11</v>
      </c>
      <c r="B895" s="16">
        <v>4268.2</v>
      </c>
      <c r="C895" s="16">
        <v>4268.2</v>
      </c>
      <c r="D895" s="16">
        <v>4319.3999999999996</v>
      </c>
      <c r="E895" s="16">
        <v>4319.3999999999996</v>
      </c>
      <c r="F895" s="16">
        <v>4319.3999999999996</v>
      </c>
      <c r="G895" s="47"/>
      <c r="H895" s="46">
        <f t="shared" si="13"/>
        <v>604.11</v>
      </c>
      <c r="I895" s="26">
        <f>$C$10*calc!T882*front!K895</f>
        <v>0</v>
      </c>
      <c r="K895" s="48">
        <v>9.2640174670263946E-11</v>
      </c>
    </row>
    <row r="896" spans="1:11" x14ac:dyDescent="0.2">
      <c r="A896" s="49">
        <v>604.54999999999995</v>
      </c>
      <c r="B896" s="16">
        <v>4199.6000000000004</v>
      </c>
      <c r="C896" s="16">
        <v>4199.6000000000004</v>
      </c>
      <c r="D896" s="16">
        <v>4261.8</v>
      </c>
      <c r="E896" s="16">
        <v>4261.8</v>
      </c>
      <c r="F896" s="16">
        <v>4264</v>
      </c>
      <c r="G896" s="47"/>
      <c r="H896" s="46">
        <f t="shared" si="13"/>
        <v>604.54999999999995</v>
      </c>
      <c r="I896" s="26">
        <f>$C$10*calc!T883*front!K896</f>
        <v>0</v>
      </c>
      <c r="K896" s="48">
        <v>9.2552713896437694E-11</v>
      </c>
    </row>
    <row r="897" spans="1:11" x14ac:dyDescent="0.2">
      <c r="A897" s="49">
        <v>605</v>
      </c>
      <c r="B897" s="16">
        <v>4093.6</v>
      </c>
      <c r="C897" s="16">
        <v>4093.6</v>
      </c>
      <c r="D897" s="16">
        <v>4150.6000000000004</v>
      </c>
      <c r="E897" s="16">
        <v>4150.6000000000004</v>
      </c>
      <c r="F897" s="16">
        <v>4157.6000000000004</v>
      </c>
      <c r="G897" s="47"/>
      <c r="H897" s="46">
        <f t="shared" si="13"/>
        <v>605</v>
      </c>
      <c r="I897" s="26">
        <f>$C$10*calc!T884*front!K897</f>
        <v>0</v>
      </c>
      <c r="K897" s="48">
        <v>9.2570753246011552E-11</v>
      </c>
    </row>
    <row r="898" spans="1:11" x14ac:dyDescent="0.2">
      <c r="A898" s="49">
        <v>605.45000000000005</v>
      </c>
      <c r="B898" s="16">
        <v>4181.2</v>
      </c>
      <c r="C898" s="16">
        <v>4181.2</v>
      </c>
      <c r="D898" s="16">
        <v>4236.3999999999996</v>
      </c>
      <c r="E898" s="16">
        <v>4236.3999999999996</v>
      </c>
      <c r="F898" s="16">
        <v>4226.2</v>
      </c>
      <c r="G898" s="47"/>
      <c r="H898" s="46">
        <f t="shared" si="13"/>
        <v>605.45000000000005</v>
      </c>
      <c r="I898" s="26">
        <f>$C$10*calc!T885*front!K898</f>
        <v>0</v>
      </c>
      <c r="K898" s="48">
        <v>9.2457068718239476E-11</v>
      </c>
    </row>
    <row r="899" spans="1:11" x14ac:dyDescent="0.2">
      <c r="A899" s="49">
        <v>605.9</v>
      </c>
      <c r="B899" s="16">
        <v>4272.6000000000004</v>
      </c>
      <c r="C899" s="16">
        <v>4272.6000000000004</v>
      </c>
      <c r="D899" s="16">
        <v>4326.6000000000004</v>
      </c>
      <c r="E899" s="16">
        <v>4326.6000000000004</v>
      </c>
      <c r="F899" s="16">
        <v>4330.2</v>
      </c>
      <c r="G899" s="47"/>
      <c r="H899" s="46">
        <f t="shared" si="13"/>
        <v>605.9</v>
      </c>
      <c r="I899" s="26">
        <f>$C$10*calc!T886*front!K899</f>
        <v>0</v>
      </c>
      <c r="K899" s="48">
        <v>9.2410964216360212E-11</v>
      </c>
    </row>
    <row r="900" spans="1:11" x14ac:dyDescent="0.2">
      <c r="A900" s="49">
        <v>606.35</v>
      </c>
      <c r="B900" s="16">
        <v>4131.2</v>
      </c>
      <c r="C900" s="16">
        <v>4131.2</v>
      </c>
      <c r="D900" s="16">
        <v>4180.8</v>
      </c>
      <c r="E900" s="16">
        <v>4180.8</v>
      </c>
      <c r="F900" s="16">
        <v>4175.8</v>
      </c>
      <c r="G900" s="47"/>
      <c r="H900" s="46">
        <f t="shared" si="13"/>
        <v>606.35</v>
      </c>
      <c r="I900" s="26">
        <f>$C$10*calc!T887*front!K900</f>
        <v>0</v>
      </c>
      <c r="K900" s="48">
        <v>9.2402862325869247E-11</v>
      </c>
    </row>
    <row r="901" spans="1:11" x14ac:dyDescent="0.2">
      <c r="A901" s="49">
        <v>606.79999999999995</v>
      </c>
      <c r="B901" s="16">
        <v>4207.8</v>
      </c>
      <c r="C901" s="16">
        <v>4207.8</v>
      </c>
      <c r="D901" s="16">
        <v>4258.6000000000004</v>
      </c>
      <c r="E901" s="16">
        <v>4258.6000000000004</v>
      </c>
      <c r="F901" s="16">
        <v>4265.6000000000004</v>
      </c>
      <c r="G901" s="47"/>
      <c r="H901" s="46">
        <f t="shared" si="13"/>
        <v>606.79999999999995</v>
      </c>
      <c r="I901" s="26">
        <f>$C$10*calc!T888*front!K901</f>
        <v>0</v>
      </c>
      <c r="K901" s="48">
        <v>9.2254927582558605E-11</v>
      </c>
    </row>
    <row r="902" spans="1:11" x14ac:dyDescent="0.2">
      <c r="A902" s="49">
        <v>607.25</v>
      </c>
      <c r="B902" s="16">
        <v>4296.3999999999996</v>
      </c>
      <c r="C902" s="16">
        <v>4296.3999999999996</v>
      </c>
      <c r="D902" s="16">
        <v>4335</v>
      </c>
      <c r="E902" s="16">
        <v>4335</v>
      </c>
      <c r="F902" s="16">
        <v>4328.8</v>
      </c>
      <c r="G902" s="47"/>
      <c r="H902" s="46">
        <f t="shared" si="13"/>
        <v>607.25</v>
      </c>
      <c r="I902" s="26">
        <f>$C$10*calc!T889*front!K902</f>
        <v>0</v>
      </c>
      <c r="K902" s="48">
        <v>9.228032006160838E-11</v>
      </c>
    </row>
    <row r="903" spans="1:11" x14ac:dyDescent="0.2">
      <c r="A903" s="49">
        <v>607.70000000000005</v>
      </c>
      <c r="B903" s="16">
        <v>4246.6000000000004</v>
      </c>
      <c r="C903" s="16">
        <v>4246.6000000000004</v>
      </c>
      <c r="D903" s="16">
        <v>4260.8</v>
      </c>
      <c r="E903" s="16">
        <v>4260.8</v>
      </c>
      <c r="F903" s="16">
        <v>4280.6000000000004</v>
      </c>
      <c r="G903" s="47"/>
      <c r="H903" s="46">
        <f t="shared" si="13"/>
        <v>607.70000000000005</v>
      </c>
      <c r="I903" s="26">
        <f>$C$10*calc!T890*front!K903</f>
        <v>0</v>
      </c>
      <c r="K903" s="48">
        <v>9.2130854662988102E-11</v>
      </c>
    </row>
    <row r="904" spans="1:11" x14ac:dyDescent="0.2">
      <c r="A904" s="49">
        <v>608.15</v>
      </c>
      <c r="B904" s="16">
        <v>4282.6000000000004</v>
      </c>
      <c r="C904" s="16">
        <v>4282.6000000000004</v>
      </c>
      <c r="D904" s="16">
        <v>4308</v>
      </c>
      <c r="E904" s="16">
        <v>4308</v>
      </c>
      <c r="F904" s="16">
        <v>4293</v>
      </c>
      <c r="G904" s="47"/>
      <c r="H904" s="46">
        <f t="shared" si="13"/>
        <v>608.15</v>
      </c>
      <c r="I904" s="26">
        <f>$C$10*calc!T891*front!K904</f>
        <v>0</v>
      </c>
      <c r="K904" s="48">
        <v>9.2167969803365786E-11</v>
      </c>
    </row>
    <row r="905" spans="1:11" x14ac:dyDescent="0.2">
      <c r="A905" s="49">
        <v>608.6</v>
      </c>
      <c r="B905" s="16">
        <v>4096</v>
      </c>
      <c r="C905" s="16">
        <v>4096</v>
      </c>
      <c r="D905" s="16">
        <v>4146.3999999999996</v>
      </c>
      <c r="E905" s="16">
        <v>4146.3999999999996</v>
      </c>
      <c r="F905" s="16">
        <v>4142.6000000000004</v>
      </c>
      <c r="G905" s="47"/>
      <c r="H905" s="46">
        <f t="shared" si="13"/>
        <v>608.6</v>
      </c>
      <c r="I905" s="26">
        <f>$C$10*calc!T892*front!K905</f>
        <v>0</v>
      </c>
      <c r="K905" s="48">
        <v>9.2047544225015382E-11</v>
      </c>
    </row>
    <row r="906" spans="1:11" x14ac:dyDescent="0.2">
      <c r="A906" s="49">
        <v>609.04</v>
      </c>
      <c r="B906" s="16">
        <v>4433.2</v>
      </c>
      <c r="C906" s="16">
        <v>4433.2</v>
      </c>
      <c r="D906" s="16">
        <v>4484.8</v>
      </c>
      <c r="E906" s="16">
        <v>4484.8</v>
      </c>
      <c r="F906" s="16">
        <v>4465</v>
      </c>
      <c r="G906" s="47"/>
      <c r="H906" s="46">
        <f t="shared" si="13"/>
        <v>609.04</v>
      </c>
      <c r="I906" s="26">
        <f>$C$10*calc!T893*front!K906</f>
        <v>0</v>
      </c>
      <c r="K906" s="48">
        <v>9.1955559667679744E-11</v>
      </c>
    </row>
    <row r="907" spans="1:11" x14ac:dyDescent="0.2">
      <c r="A907" s="49">
        <v>609.49</v>
      </c>
      <c r="B907" s="16">
        <v>4204.6000000000004</v>
      </c>
      <c r="C907" s="16">
        <v>4204.6000000000004</v>
      </c>
      <c r="D907" s="16">
        <v>4219</v>
      </c>
      <c r="E907" s="16">
        <v>4219</v>
      </c>
      <c r="F907" s="16">
        <v>4240</v>
      </c>
      <c r="G907" s="47"/>
      <c r="H907" s="46">
        <f t="shared" si="13"/>
        <v>609.49</v>
      </c>
      <c r="I907" s="26">
        <f>$C$10*calc!T894*front!K907</f>
        <v>0</v>
      </c>
      <c r="K907" s="48">
        <v>9.187849732517327E-11</v>
      </c>
    </row>
    <row r="908" spans="1:11" x14ac:dyDescent="0.2">
      <c r="A908" s="49">
        <v>609.94000000000005</v>
      </c>
      <c r="B908" s="16">
        <v>4288.6000000000004</v>
      </c>
      <c r="C908" s="16">
        <v>4288.6000000000004</v>
      </c>
      <c r="D908" s="16">
        <v>4279.8</v>
      </c>
      <c r="E908" s="16">
        <v>4279.8</v>
      </c>
      <c r="F908" s="16">
        <v>4319.6000000000004</v>
      </c>
      <c r="G908" s="47"/>
      <c r="H908" s="46">
        <f t="shared" si="13"/>
        <v>609.94000000000005</v>
      </c>
      <c r="I908" s="26">
        <f>$C$10*calc!T895*front!K908</f>
        <v>0</v>
      </c>
      <c r="K908" s="48">
        <v>9.1896982786357366E-11</v>
      </c>
    </row>
    <row r="909" spans="1:11" x14ac:dyDescent="0.2">
      <c r="A909" s="49">
        <v>610.39</v>
      </c>
      <c r="B909" s="16">
        <v>4228</v>
      </c>
      <c r="C909" s="16">
        <v>4228</v>
      </c>
      <c r="D909" s="16">
        <v>4221</v>
      </c>
      <c r="E909" s="16">
        <v>4221</v>
      </c>
      <c r="F909" s="16">
        <v>4260</v>
      </c>
      <c r="G909" s="47"/>
      <c r="H909" s="46">
        <f t="shared" si="13"/>
        <v>610.39</v>
      </c>
      <c r="I909" s="26">
        <f>$C$10*calc!T896*front!K909</f>
        <v>0</v>
      </c>
      <c r="K909" s="48">
        <v>9.1888754491521186E-11</v>
      </c>
    </row>
    <row r="910" spans="1:11" x14ac:dyDescent="0.2">
      <c r="A910" s="49">
        <v>610.84</v>
      </c>
      <c r="B910" s="16">
        <v>4258.2</v>
      </c>
      <c r="C910" s="16">
        <v>4258.2</v>
      </c>
      <c r="D910" s="16">
        <v>4226.2</v>
      </c>
      <c r="E910" s="16">
        <v>4226.2</v>
      </c>
      <c r="F910" s="16">
        <v>4276.2</v>
      </c>
      <c r="G910" s="47"/>
      <c r="H910" s="46">
        <f t="shared" si="13"/>
        <v>610.84</v>
      </c>
      <c r="I910" s="26">
        <f>$C$10*calc!T897*front!K910</f>
        <v>0</v>
      </c>
      <c r="K910" s="48">
        <v>9.1816362498694802E-11</v>
      </c>
    </row>
    <row r="911" spans="1:11" x14ac:dyDescent="0.2">
      <c r="A911" s="49">
        <v>611.29</v>
      </c>
      <c r="B911" s="16">
        <v>4383.2</v>
      </c>
      <c r="C911" s="16">
        <v>4383.2</v>
      </c>
      <c r="D911" s="16">
        <v>4357</v>
      </c>
      <c r="E911" s="16">
        <v>4357</v>
      </c>
      <c r="F911" s="16">
        <v>4387</v>
      </c>
      <c r="G911" s="47"/>
      <c r="H911" s="46">
        <f t="shared" si="13"/>
        <v>611.29</v>
      </c>
      <c r="I911" s="26">
        <f>$C$10*calc!T898*front!K911</f>
        <v>0</v>
      </c>
      <c r="K911" s="48">
        <v>9.1820714945363239E-11</v>
      </c>
    </row>
    <row r="912" spans="1:11" x14ac:dyDescent="0.2">
      <c r="A912" s="49">
        <v>611.74</v>
      </c>
      <c r="B912" s="16">
        <v>4253</v>
      </c>
      <c r="C912" s="16">
        <v>4253</v>
      </c>
      <c r="D912" s="16">
        <v>4257.3999999999996</v>
      </c>
      <c r="E912" s="16">
        <v>4257.3999999999996</v>
      </c>
      <c r="F912" s="16">
        <v>4264.8</v>
      </c>
      <c r="G912" s="47"/>
      <c r="H912" s="46">
        <f t="shared" si="13"/>
        <v>611.74</v>
      </c>
      <c r="I912" s="26">
        <f>$C$10*calc!T899*front!K912</f>
        <v>0</v>
      </c>
      <c r="K912" s="48">
        <v>9.1758850144179723E-11</v>
      </c>
    </row>
    <row r="913" spans="1:11" x14ac:dyDescent="0.2">
      <c r="A913" s="49">
        <v>612.19000000000005</v>
      </c>
      <c r="B913" s="16">
        <v>4287.2</v>
      </c>
      <c r="C913" s="16">
        <v>4287.2</v>
      </c>
      <c r="D913" s="16">
        <v>4313.8</v>
      </c>
      <c r="E913" s="16">
        <v>4313.8</v>
      </c>
      <c r="F913" s="16">
        <v>4323</v>
      </c>
      <c r="G913" s="47"/>
      <c r="H913" s="46">
        <f t="shared" si="13"/>
        <v>612.19000000000005</v>
      </c>
      <c r="I913" s="26">
        <f>$C$10*calc!T900*front!K913</f>
        <v>0</v>
      </c>
      <c r="K913" s="48">
        <v>9.1683219637844997E-11</v>
      </c>
    </row>
    <row r="914" spans="1:11" x14ac:dyDescent="0.2">
      <c r="A914" s="49">
        <v>612.64</v>
      </c>
      <c r="B914" s="16">
        <v>4227</v>
      </c>
      <c r="C914" s="16">
        <v>4227</v>
      </c>
      <c r="D914" s="16">
        <v>4250.3999999999996</v>
      </c>
      <c r="E914" s="16">
        <v>4250.3999999999996</v>
      </c>
      <c r="F914" s="16">
        <v>4276.3999999999996</v>
      </c>
      <c r="G914" s="47"/>
      <c r="H914" s="46">
        <f t="shared" si="13"/>
        <v>612.64</v>
      </c>
      <c r="I914" s="26">
        <f>$C$10*calc!T901*front!K914</f>
        <v>0</v>
      </c>
      <c r="K914" s="48">
        <v>9.1706470447690236E-11</v>
      </c>
    </row>
    <row r="915" spans="1:11" x14ac:dyDescent="0.2">
      <c r="A915" s="49">
        <v>613.08000000000004</v>
      </c>
      <c r="B915" s="16">
        <v>4129.3999999999996</v>
      </c>
      <c r="C915" s="16">
        <v>4129.3999999999996</v>
      </c>
      <c r="D915" s="16">
        <v>4143.8</v>
      </c>
      <c r="E915" s="16">
        <v>4143.8</v>
      </c>
      <c r="F915" s="16">
        <v>4163.2</v>
      </c>
      <c r="G915" s="47"/>
      <c r="H915" s="46">
        <f t="shared" si="13"/>
        <v>613.08000000000004</v>
      </c>
      <c r="I915" s="26">
        <f>$C$10*calc!T902*front!K915</f>
        <v>0</v>
      </c>
      <c r="K915" s="48">
        <v>9.166975240979063E-11</v>
      </c>
    </row>
    <row r="916" spans="1:11" x14ac:dyDescent="0.2">
      <c r="A916" s="49">
        <v>613.53</v>
      </c>
      <c r="B916" s="16">
        <v>4231.6000000000004</v>
      </c>
      <c r="C916" s="16">
        <v>4231.6000000000004</v>
      </c>
      <c r="D916" s="16">
        <v>4221.3999999999996</v>
      </c>
      <c r="E916" s="16">
        <v>4221.3999999999996</v>
      </c>
      <c r="F916" s="16">
        <v>4250.6000000000004</v>
      </c>
      <c r="G916" s="47"/>
      <c r="H916" s="46">
        <f t="shared" si="13"/>
        <v>613.53</v>
      </c>
      <c r="I916" s="26">
        <f>$C$10*calc!T903*front!K916</f>
        <v>0</v>
      </c>
      <c r="K916" s="48">
        <v>9.1506827137341708E-11</v>
      </c>
    </row>
    <row r="917" spans="1:11" x14ac:dyDescent="0.2">
      <c r="A917" s="49">
        <v>613.98</v>
      </c>
      <c r="B917" s="16">
        <v>4208.3999999999996</v>
      </c>
      <c r="C917" s="16">
        <v>4208.3999999999996</v>
      </c>
      <c r="D917" s="16">
        <v>4234.8</v>
      </c>
      <c r="E917" s="16">
        <v>4234.8</v>
      </c>
      <c r="F917" s="16">
        <v>4243.8</v>
      </c>
      <c r="G917" s="47"/>
      <c r="H917" s="46">
        <f t="shared" si="13"/>
        <v>613.98</v>
      </c>
      <c r="I917" s="26">
        <f>$C$10*calc!T904*front!K917</f>
        <v>0</v>
      </c>
      <c r="K917" s="48">
        <v>9.1568649009581662E-11</v>
      </c>
    </row>
    <row r="918" spans="1:11" x14ac:dyDescent="0.2">
      <c r="A918" s="49">
        <v>614.42999999999995</v>
      </c>
      <c r="B918" s="16">
        <v>4236.2</v>
      </c>
      <c r="C918" s="16">
        <v>4236.2</v>
      </c>
      <c r="D918" s="16">
        <v>4241.8</v>
      </c>
      <c r="E918" s="16">
        <v>4241.8</v>
      </c>
      <c r="F918" s="16">
        <v>4265.3999999999996</v>
      </c>
      <c r="G918" s="47"/>
      <c r="H918" s="46">
        <f t="shared" si="13"/>
        <v>614.42999999999995</v>
      </c>
      <c r="I918" s="26">
        <f>$C$10*calc!T905*front!K918</f>
        <v>0</v>
      </c>
      <c r="K918" s="48">
        <v>9.148659613543967E-11</v>
      </c>
    </row>
    <row r="919" spans="1:11" x14ac:dyDescent="0.2">
      <c r="A919" s="49">
        <v>614.88</v>
      </c>
      <c r="B919" s="16">
        <v>4241.2</v>
      </c>
      <c r="C919" s="16">
        <v>4241.2</v>
      </c>
      <c r="D919" s="16">
        <v>4281</v>
      </c>
      <c r="E919" s="16">
        <v>4281</v>
      </c>
      <c r="F919" s="16">
        <v>4290.2</v>
      </c>
      <c r="G919" s="47"/>
      <c r="H919" s="46">
        <f t="shared" si="13"/>
        <v>614.88</v>
      </c>
      <c r="I919" s="26">
        <f>$C$10*calc!T906*front!K919</f>
        <v>0</v>
      </c>
      <c r="K919" s="48">
        <v>9.1532379837384522E-11</v>
      </c>
    </row>
    <row r="920" spans="1:11" x14ac:dyDescent="0.2">
      <c r="A920" s="49">
        <v>615.33000000000004</v>
      </c>
      <c r="B920" s="16">
        <v>4200</v>
      </c>
      <c r="C920" s="16">
        <v>4200</v>
      </c>
      <c r="D920" s="16">
        <v>4239.8</v>
      </c>
      <c r="E920" s="16">
        <v>4239.8</v>
      </c>
      <c r="F920" s="16">
        <v>4248.6000000000004</v>
      </c>
      <c r="G920" s="47"/>
      <c r="H920" s="46">
        <f t="shared" ref="H920:H983" si="14">A920</f>
        <v>615.33000000000004</v>
      </c>
      <c r="I920" s="26">
        <f>$C$10*calc!T907*front!K920</f>
        <v>0</v>
      </c>
      <c r="K920" s="48">
        <v>9.1402247355245691E-11</v>
      </c>
    </row>
    <row r="921" spans="1:11" x14ac:dyDescent="0.2">
      <c r="A921" s="49">
        <v>615.78</v>
      </c>
      <c r="B921" s="16">
        <v>4393.6000000000004</v>
      </c>
      <c r="C921" s="16">
        <v>4393.6000000000004</v>
      </c>
      <c r="D921" s="16">
        <v>4447</v>
      </c>
      <c r="E921" s="16">
        <v>4447</v>
      </c>
      <c r="F921" s="16">
        <v>4437.6000000000004</v>
      </c>
      <c r="G921" s="47"/>
      <c r="H921" s="46">
        <f t="shared" si="14"/>
        <v>615.78</v>
      </c>
      <c r="I921" s="26">
        <f>$C$10*calc!T908*front!K921</f>
        <v>0</v>
      </c>
      <c r="K921" s="48">
        <v>9.1371686338165879E-11</v>
      </c>
    </row>
    <row r="922" spans="1:11" x14ac:dyDescent="0.2">
      <c r="A922" s="49">
        <v>616.22</v>
      </c>
      <c r="B922" s="16">
        <v>4254</v>
      </c>
      <c r="C922" s="16">
        <v>4254</v>
      </c>
      <c r="D922" s="16">
        <v>4290.8</v>
      </c>
      <c r="E922" s="16">
        <v>4290.8</v>
      </c>
      <c r="F922" s="16">
        <v>4281</v>
      </c>
      <c r="G922" s="47"/>
      <c r="H922" s="46">
        <f t="shared" si="14"/>
        <v>616.22</v>
      </c>
      <c r="I922" s="26">
        <f>$C$10*calc!T909*front!K922</f>
        <v>0</v>
      </c>
      <c r="K922" s="48">
        <v>9.1311421456826435E-11</v>
      </c>
    </row>
    <row r="923" spans="1:11" x14ac:dyDescent="0.2">
      <c r="A923" s="49">
        <v>616.66999999999996</v>
      </c>
      <c r="B923" s="16">
        <v>4188.6000000000004</v>
      </c>
      <c r="C923" s="16">
        <v>4188.6000000000004</v>
      </c>
      <c r="D923" s="16">
        <v>4223.6000000000004</v>
      </c>
      <c r="E923" s="16">
        <v>4223.6000000000004</v>
      </c>
      <c r="F923" s="16">
        <v>4228.8</v>
      </c>
      <c r="G923" s="47"/>
      <c r="H923" s="46">
        <f t="shared" si="14"/>
        <v>616.66999999999996</v>
      </c>
      <c r="I923" s="26">
        <f>$C$10*calc!T910*front!K923</f>
        <v>0</v>
      </c>
      <c r="K923" s="48">
        <v>9.1259791692394807E-11</v>
      </c>
    </row>
    <row r="924" spans="1:11" x14ac:dyDescent="0.2">
      <c r="A924" s="49">
        <v>617.12</v>
      </c>
      <c r="B924" s="16">
        <v>4151.3999999999996</v>
      </c>
      <c r="C924" s="16">
        <v>4151.3999999999996</v>
      </c>
      <c r="D924" s="16">
        <v>4187.2</v>
      </c>
      <c r="E924" s="16">
        <v>4187.2</v>
      </c>
      <c r="F924" s="16">
        <v>4191.3999999999996</v>
      </c>
      <c r="G924" s="47"/>
      <c r="H924" s="46">
        <f t="shared" si="14"/>
        <v>617.12</v>
      </c>
      <c r="I924" s="26">
        <f>$C$10*calc!T911*front!K924</f>
        <v>0</v>
      </c>
      <c r="K924" s="48">
        <v>9.1245626906330142E-11</v>
      </c>
    </row>
    <row r="925" spans="1:11" x14ac:dyDescent="0.2">
      <c r="A925" s="49">
        <v>617.57000000000005</v>
      </c>
      <c r="B925" s="16">
        <v>4201</v>
      </c>
      <c r="C925" s="16">
        <v>4201</v>
      </c>
      <c r="D925" s="16">
        <v>4247.8</v>
      </c>
      <c r="E925" s="16">
        <v>4247.8</v>
      </c>
      <c r="F925" s="16">
        <v>4228</v>
      </c>
      <c r="G925" s="47"/>
      <c r="H925" s="46">
        <f t="shared" si="14"/>
        <v>617.57000000000005</v>
      </c>
      <c r="I925" s="26">
        <f>$C$10*calc!T912*front!K925</f>
        <v>0</v>
      </c>
      <c r="K925" s="48">
        <v>9.1164202332612408E-11</v>
      </c>
    </row>
    <row r="926" spans="1:11" x14ac:dyDescent="0.2">
      <c r="A926" s="49">
        <v>618.02</v>
      </c>
      <c r="B926" s="16">
        <v>4106</v>
      </c>
      <c r="C926" s="16">
        <v>4106</v>
      </c>
      <c r="D926" s="16">
        <v>4135.6000000000004</v>
      </c>
      <c r="E926" s="16">
        <v>4135.6000000000004</v>
      </c>
      <c r="F926" s="16">
        <v>4153.2</v>
      </c>
      <c r="G926" s="47"/>
      <c r="H926" s="46">
        <f t="shared" si="14"/>
        <v>618.02</v>
      </c>
      <c r="I926" s="26">
        <f>$C$10*calc!T913*front!K926</f>
        <v>0</v>
      </c>
      <c r="K926" s="48">
        <v>9.1081115126411061E-11</v>
      </c>
    </row>
    <row r="927" spans="1:11" x14ac:dyDescent="0.2">
      <c r="A927" s="49">
        <v>618.47</v>
      </c>
      <c r="B927" s="16">
        <v>4345</v>
      </c>
      <c r="C927" s="16">
        <v>4345</v>
      </c>
      <c r="D927" s="16">
        <v>4355</v>
      </c>
      <c r="E927" s="16">
        <v>4355</v>
      </c>
      <c r="F927" s="16">
        <v>4359.8</v>
      </c>
      <c r="G927" s="47"/>
      <c r="H927" s="46">
        <f t="shared" si="14"/>
        <v>618.47</v>
      </c>
      <c r="I927" s="26">
        <f>$C$10*calc!T914*front!K927</f>
        <v>0</v>
      </c>
      <c r="K927" s="48">
        <v>9.1186370162043191E-11</v>
      </c>
    </row>
    <row r="928" spans="1:11" x14ac:dyDescent="0.2">
      <c r="A928" s="49">
        <v>618.91</v>
      </c>
      <c r="B928" s="16">
        <v>4227.2</v>
      </c>
      <c r="C928" s="16">
        <v>4227.2</v>
      </c>
      <c r="D928" s="16">
        <v>4271.6000000000004</v>
      </c>
      <c r="E928" s="16">
        <v>4271.6000000000004</v>
      </c>
      <c r="F928" s="16">
        <v>4265.2</v>
      </c>
      <c r="G928" s="47"/>
      <c r="H928" s="46">
        <f t="shared" si="14"/>
        <v>618.91</v>
      </c>
      <c r="I928" s="26">
        <f>$C$10*calc!T915*front!K928</f>
        <v>0</v>
      </c>
      <c r="K928" s="48">
        <v>9.1073801211915394E-11</v>
      </c>
    </row>
    <row r="929" spans="1:11" x14ac:dyDescent="0.2">
      <c r="A929" s="49">
        <v>619.36</v>
      </c>
      <c r="B929" s="16">
        <v>4207.6000000000004</v>
      </c>
      <c r="C929" s="16">
        <v>4207.6000000000004</v>
      </c>
      <c r="D929" s="16">
        <v>4226.3999999999996</v>
      </c>
      <c r="E929" s="16">
        <v>4226.3999999999996</v>
      </c>
      <c r="F929" s="16">
        <v>4233.2</v>
      </c>
      <c r="G929" s="47"/>
      <c r="H929" s="46">
        <f t="shared" si="14"/>
        <v>619.36</v>
      </c>
      <c r="I929" s="26">
        <f>$C$10*calc!T916*front!K929</f>
        <v>0</v>
      </c>
      <c r="K929" s="48">
        <v>9.1094945313872E-11</v>
      </c>
    </row>
    <row r="930" spans="1:11" x14ac:dyDescent="0.2">
      <c r="A930" s="49">
        <v>619.80999999999995</v>
      </c>
      <c r="B930" s="16">
        <v>4452.8</v>
      </c>
      <c r="C930" s="16">
        <v>4452.8</v>
      </c>
      <c r="D930" s="16">
        <v>4456.6000000000004</v>
      </c>
      <c r="E930" s="16">
        <v>4456.6000000000004</v>
      </c>
      <c r="F930" s="16">
        <v>4467</v>
      </c>
      <c r="G930" s="47"/>
      <c r="H930" s="46">
        <f t="shared" si="14"/>
        <v>619.80999999999995</v>
      </c>
      <c r="I930" s="26">
        <f>$C$10*calc!T917*front!K930</f>
        <v>0</v>
      </c>
      <c r="K930" s="48">
        <v>9.1043928949888186E-11</v>
      </c>
    </row>
    <row r="931" spans="1:11" x14ac:dyDescent="0.2">
      <c r="A931" s="49">
        <v>620.26</v>
      </c>
      <c r="B931" s="16">
        <v>4121.3999999999996</v>
      </c>
      <c r="C931" s="16">
        <v>4121.3999999999996</v>
      </c>
      <c r="D931" s="16">
        <v>4135.3999999999996</v>
      </c>
      <c r="E931" s="16">
        <v>4135.3999999999996</v>
      </c>
      <c r="F931" s="16">
        <v>4146.2</v>
      </c>
      <c r="G931" s="47"/>
      <c r="H931" s="46">
        <f t="shared" si="14"/>
        <v>620.26</v>
      </c>
      <c r="I931" s="26">
        <f>$C$10*calc!T918*front!K931</f>
        <v>0</v>
      </c>
      <c r="K931" s="48">
        <v>9.0984552639859782E-11</v>
      </c>
    </row>
    <row r="932" spans="1:11" x14ac:dyDescent="0.2">
      <c r="A932" s="49">
        <v>620.71</v>
      </c>
      <c r="B932" s="16">
        <v>4113.2</v>
      </c>
      <c r="C932" s="16">
        <v>4113.2</v>
      </c>
      <c r="D932" s="16">
        <v>4135.8</v>
      </c>
      <c r="E932" s="16">
        <v>4135.8</v>
      </c>
      <c r="F932" s="16">
        <v>4146.3999999999996</v>
      </c>
      <c r="G932" s="47"/>
      <c r="H932" s="46">
        <f t="shared" si="14"/>
        <v>620.71</v>
      </c>
      <c r="I932" s="26">
        <f>$C$10*calc!T919*front!K932</f>
        <v>0</v>
      </c>
      <c r="K932" s="48">
        <v>9.0940825695505184E-11</v>
      </c>
    </row>
    <row r="933" spans="1:11" x14ac:dyDescent="0.2">
      <c r="A933" s="49">
        <v>621.16</v>
      </c>
      <c r="B933" s="16">
        <v>4102.3999999999996</v>
      </c>
      <c r="C933" s="16">
        <v>4102.3999999999996</v>
      </c>
      <c r="D933" s="16">
        <v>4125.2</v>
      </c>
      <c r="E933" s="16">
        <v>4125.2</v>
      </c>
      <c r="F933" s="16">
        <v>4120</v>
      </c>
      <c r="G933" s="47"/>
      <c r="H933" s="46">
        <f t="shared" si="14"/>
        <v>621.16</v>
      </c>
      <c r="I933" s="26">
        <f>$C$10*calc!T920*front!K933</f>
        <v>0</v>
      </c>
      <c r="K933" s="48">
        <v>9.0870904177572139E-11</v>
      </c>
    </row>
    <row r="934" spans="1:11" x14ac:dyDescent="0.2">
      <c r="A934" s="49">
        <v>621.6</v>
      </c>
      <c r="B934" s="16">
        <v>4091.4</v>
      </c>
      <c r="C934" s="16">
        <v>4091.4</v>
      </c>
      <c r="D934" s="16">
        <v>4130.6000000000004</v>
      </c>
      <c r="E934" s="16">
        <v>4130.6000000000004</v>
      </c>
      <c r="F934" s="16">
        <v>4142.8</v>
      </c>
      <c r="G934" s="47"/>
      <c r="H934" s="46">
        <f t="shared" si="14"/>
        <v>621.6</v>
      </c>
      <c r="I934" s="26">
        <f>$C$10*calc!T921*front!K934</f>
        <v>0</v>
      </c>
      <c r="K934" s="48">
        <v>9.0797304308658394E-11</v>
      </c>
    </row>
    <row r="935" spans="1:11" x14ac:dyDescent="0.2">
      <c r="A935" s="49">
        <v>622.04999999999995</v>
      </c>
      <c r="B935" s="16">
        <v>4189.3999999999996</v>
      </c>
      <c r="C935" s="16">
        <v>4189.3999999999996</v>
      </c>
      <c r="D935" s="16">
        <v>4204.3999999999996</v>
      </c>
      <c r="E935" s="16">
        <v>4204.3999999999996</v>
      </c>
      <c r="F935" s="16">
        <v>4223.3999999999996</v>
      </c>
      <c r="G935" s="47"/>
      <c r="H935" s="46">
        <f t="shared" si="14"/>
        <v>622.04999999999995</v>
      </c>
      <c r="I935" s="26">
        <f>$C$10*calc!T922*front!K935</f>
        <v>0</v>
      </c>
      <c r="K935" s="48">
        <v>9.0920719051969305E-11</v>
      </c>
    </row>
    <row r="936" spans="1:11" x14ac:dyDescent="0.2">
      <c r="A936" s="49">
        <v>622.5</v>
      </c>
      <c r="B936" s="16">
        <v>4171.2</v>
      </c>
      <c r="C936" s="16">
        <v>4171.2</v>
      </c>
      <c r="D936" s="16">
        <v>4212.2</v>
      </c>
      <c r="E936" s="16">
        <v>4212.2</v>
      </c>
      <c r="F936" s="16">
        <v>4215.2</v>
      </c>
      <c r="G936" s="47"/>
      <c r="H936" s="46">
        <f t="shared" si="14"/>
        <v>622.5</v>
      </c>
      <c r="I936" s="26">
        <f>$C$10*calc!T923*front!K936</f>
        <v>0</v>
      </c>
      <c r="K936" s="48">
        <v>9.0933622530367309E-11</v>
      </c>
    </row>
    <row r="937" spans="1:11" x14ac:dyDescent="0.2">
      <c r="A937" s="49">
        <v>622.95000000000005</v>
      </c>
      <c r="B937" s="16">
        <v>4116.8</v>
      </c>
      <c r="C937" s="16">
        <v>4116.8</v>
      </c>
      <c r="D937" s="16">
        <v>4143.2</v>
      </c>
      <c r="E937" s="16">
        <v>4143.2</v>
      </c>
      <c r="F937" s="16">
        <v>4155</v>
      </c>
      <c r="G937" s="47"/>
      <c r="H937" s="46">
        <f t="shared" si="14"/>
        <v>622.95000000000005</v>
      </c>
      <c r="I937" s="26">
        <f>$C$10*calc!T924*front!K937</f>
        <v>0</v>
      </c>
      <c r="K937" s="48">
        <v>9.077632540479549E-11</v>
      </c>
    </row>
    <row r="938" spans="1:11" x14ac:dyDescent="0.2">
      <c r="A938" s="49">
        <v>623.4</v>
      </c>
      <c r="B938" s="16">
        <v>4175.3999999999996</v>
      </c>
      <c r="C938" s="16">
        <v>4175.3999999999996</v>
      </c>
      <c r="D938" s="16">
        <v>4204.8</v>
      </c>
      <c r="E938" s="16">
        <v>4204.8</v>
      </c>
      <c r="F938" s="16">
        <v>4205.3999999999996</v>
      </c>
      <c r="G938" s="47"/>
      <c r="H938" s="46">
        <f t="shared" si="14"/>
        <v>623.4</v>
      </c>
      <c r="I938" s="26">
        <f>$C$10*calc!T925*front!K938</f>
        <v>0</v>
      </c>
      <c r="K938" s="48">
        <v>9.0786912983167507E-11</v>
      </c>
    </row>
    <row r="939" spans="1:11" x14ac:dyDescent="0.2">
      <c r="A939" s="49">
        <v>623.84</v>
      </c>
      <c r="B939" s="16">
        <v>4184.2</v>
      </c>
      <c r="C939" s="16">
        <v>4184.2</v>
      </c>
      <c r="D939" s="16">
        <v>4217</v>
      </c>
      <c r="E939" s="16">
        <v>4217</v>
      </c>
      <c r="F939" s="16">
        <v>4211.3999999999996</v>
      </c>
      <c r="G939" s="47"/>
      <c r="H939" s="46">
        <f t="shared" si="14"/>
        <v>623.84</v>
      </c>
      <c r="I939" s="26">
        <f>$C$10*calc!T926*front!K939</f>
        <v>0</v>
      </c>
      <c r="K939" s="48">
        <v>9.0910509002053582E-11</v>
      </c>
    </row>
    <row r="940" spans="1:11" x14ac:dyDescent="0.2">
      <c r="A940" s="49">
        <v>624.29</v>
      </c>
      <c r="B940" s="16">
        <v>4250.6000000000004</v>
      </c>
      <c r="C940" s="16">
        <v>4250.6000000000004</v>
      </c>
      <c r="D940" s="16">
        <v>4285.8</v>
      </c>
      <c r="E940" s="16">
        <v>4285.8</v>
      </c>
      <c r="F940" s="16">
        <v>4284.3999999999996</v>
      </c>
      <c r="G940" s="47"/>
      <c r="H940" s="46">
        <f t="shared" si="14"/>
        <v>624.29</v>
      </c>
      <c r="I940" s="26">
        <f>$C$10*calc!T927*front!K940</f>
        <v>0</v>
      </c>
      <c r="K940" s="48">
        <v>9.0853100214582963E-11</v>
      </c>
    </row>
    <row r="941" spans="1:11" x14ac:dyDescent="0.2">
      <c r="A941" s="49">
        <v>624.74</v>
      </c>
      <c r="B941" s="16">
        <v>4134.8</v>
      </c>
      <c r="C941" s="16">
        <v>4134.8</v>
      </c>
      <c r="D941" s="16">
        <v>4183</v>
      </c>
      <c r="E941" s="16">
        <v>4183</v>
      </c>
      <c r="F941" s="16">
        <v>4175.6000000000004</v>
      </c>
      <c r="G941" s="47"/>
      <c r="H941" s="46">
        <f t="shared" si="14"/>
        <v>624.74</v>
      </c>
      <c r="I941" s="26">
        <f>$C$10*calc!T928*front!K941</f>
        <v>0</v>
      </c>
      <c r="K941" s="48">
        <v>9.0919837576100159E-11</v>
      </c>
    </row>
    <row r="942" spans="1:11" x14ac:dyDescent="0.2">
      <c r="A942" s="49">
        <v>625.19000000000005</v>
      </c>
      <c r="B942" s="16">
        <v>4164.6000000000004</v>
      </c>
      <c r="C942" s="16">
        <v>4164.6000000000004</v>
      </c>
      <c r="D942" s="16">
        <v>4184.3999999999996</v>
      </c>
      <c r="E942" s="16">
        <v>4184.3999999999996</v>
      </c>
      <c r="F942" s="16">
        <v>4189</v>
      </c>
      <c r="G942" s="47"/>
      <c r="H942" s="46">
        <f t="shared" si="14"/>
        <v>625.19000000000005</v>
      </c>
      <c r="I942" s="26">
        <f>$C$10*calc!T929*front!K942</f>
        <v>0</v>
      </c>
      <c r="K942" s="48">
        <v>9.0902694270924536E-11</v>
      </c>
    </row>
    <row r="943" spans="1:11" x14ac:dyDescent="0.2">
      <c r="A943" s="49">
        <v>625.64</v>
      </c>
      <c r="B943" s="16">
        <v>4167</v>
      </c>
      <c r="C943" s="16">
        <v>4167</v>
      </c>
      <c r="D943" s="16">
        <v>4173.3999999999996</v>
      </c>
      <c r="E943" s="16">
        <v>4173.3999999999996</v>
      </c>
      <c r="F943" s="16">
        <v>4183.6000000000004</v>
      </c>
      <c r="G943" s="47"/>
      <c r="H943" s="46">
        <f t="shared" si="14"/>
        <v>625.64</v>
      </c>
      <c r="I943" s="26">
        <f>$C$10*calc!T930*front!K943</f>
        <v>0</v>
      </c>
      <c r="K943" s="48">
        <v>9.0964287572265405E-11</v>
      </c>
    </row>
    <row r="944" spans="1:11" x14ac:dyDescent="0.2">
      <c r="A944" s="49">
        <v>626.08000000000004</v>
      </c>
      <c r="B944" s="16">
        <v>4266.3999999999996</v>
      </c>
      <c r="C944" s="16">
        <v>4266.3999999999996</v>
      </c>
      <c r="D944" s="16">
        <v>4283</v>
      </c>
      <c r="E944" s="16">
        <v>4283</v>
      </c>
      <c r="F944" s="16">
        <v>4287</v>
      </c>
      <c r="G944" s="47"/>
      <c r="H944" s="46">
        <f t="shared" si="14"/>
        <v>626.08000000000004</v>
      </c>
      <c r="I944" s="26">
        <f>$C$10*calc!T931*front!K944</f>
        <v>0</v>
      </c>
      <c r="K944" s="48">
        <v>9.0777899075332687E-11</v>
      </c>
    </row>
    <row r="945" spans="1:11" x14ac:dyDescent="0.2">
      <c r="A945" s="49">
        <v>626.53</v>
      </c>
      <c r="B945" s="16">
        <v>4156.2</v>
      </c>
      <c r="C945" s="16">
        <v>4156.2</v>
      </c>
      <c r="D945" s="16">
        <v>4201.2</v>
      </c>
      <c r="E945" s="16">
        <v>4201.2</v>
      </c>
      <c r="F945" s="16">
        <v>4198.8</v>
      </c>
      <c r="G945" s="47"/>
      <c r="H945" s="46">
        <f t="shared" si="14"/>
        <v>626.53</v>
      </c>
      <c r="I945" s="26">
        <f>$C$10*calc!T932*front!K945</f>
        <v>0</v>
      </c>
      <c r="K945" s="48">
        <v>9.0734663200963365E-11</v>
      </c>
    </row>
    <row r="946" spans="1:11" x14ac:dyDescent="0.2">
      <c r="A946" s="49">
        <v>626.98</v>
      </c>
      <c r="B946" s="16">
        <v>4247.6000000000004</v>
      </c>
      <c r="C946" s="16">
        <v>4247.6000000000004</v>
      </c>
      <c r="D946" s="16">
        <v>4283.6000000000004</v>
      </c>
      <c r="E946" s="16">
        <v>4283.6000000000004</v>
      </c>
      <c r="F946" s="16">
        <v>4278</v>
      </c>
      <c r="G946" s="47"/>
      <c r="H946" s="46">
        <f t="shared" si="14"/>
        <v>626.98</v>
      </c>
      <c r="I946" s="26">
        <f>$C$10*calc!T933*front!K946</f>
        <v>0</v>
      </c>
      <c r="K946" s="48">
        <v>9.0792870185424393E-11</v>
      </c>
    </row>
    <row r="947" spans="1:11" x14ac:dyDescent="0.2">
      <c r="A947" s="49">
        <v>627.42999999999995</v>
      </c>
      <c r="B947" s="16">
        <v>4272.3999999999996</v>
      </c>
      <c r="C947" s="16">
        <v>4272.3999999999996</v>
      </c>
      <c r="D947" s="16">
        <v>4300</v>
      </c>
      <c r="E947" s="16">
        <v>4300</v>
      </c>
      <c r="F947" s="16">
        <v>4305.2</v>
      </c>
      <c r="G947" s="47"/>
      <c r="H947" s="46">
        <f t="shared" si="14"/>
        <v>627.42999999999995</v>
      </c>
      <c r="I947" s="26">
        <f>$C$10*calc!T934*front!K947</f>
        <v>0</v>
      </c>
      <c r="K947" s="48">
        <v>9.0790980145908599E-11</v>
      </c>
    </row>
    <row r="948" spans="1:11" x14ac:dyDescent="0.2">
      <c r="A948" s="49">
        <v>627.87</v>
      </c>
      <c r="B948" s="16">
        <v>4171.6000000000004</v>
      </c>
      <c r="C948" s="16">
        <v>4171.6000000000004</v>
      </c>
      <c r="D948" s="16">
        <v>4192.3999999999996</v>
      </c>
      <c r="E948" s="16">
        <v>4192.3999999999996</v>
      </c>
      <c r="F948" s="16">
        <v>4218.8</v>
      </c>
      <c r="G948" s="47"/>
      <c r="H948" s="46">
        <f t="shared" si="14"/>
        <v>627.87</v>
      </c>
      <c r="I948" s="26">
        <f>$C$10*calc!T935*front!K948</f>
        <v>0</v>
      </c>
      <c r="K948" s="48">
        <v>9.0702431049089249E-11</v>
      </c>
    </row>
    <row r="949" spans="1:11" x14ac:dyDescent="0.2">
      <c r="A949" s="49">
        <v>628.32000000000005</v>
      </c>
      <c r="B949" s="16">
        <v>4253.3999999999996</v>
      </c>
      <c r="C949" s="16">
        <v>4253.3999999999996</v>
      </c>
      <c r="D949" s="16">
        <v>4293.8</v>
      </c>
      <c r="E949" s="16">
        <v>4293.8</v>
      </c>
      <c r="F949" s="16">
        <v>4295</v>
      </c>
      <c r="G949" s="47"/>
      <c r="H949" s="46">
        <f t="shared" si="14"/>
        <v>628.32000000000005</v>
      </c>
      <c r="I949" s="26">
        <f>$C$10*calc!T936*front!K949</f>
        <v>0</v>
      </c>
      <c r="K949" s="48">
        <v>9.0715616918976426E-11</v>
      </c>
    </row>
    <row r="950" spans="1:11" x14ac:dyDescent="0.2">
      <c r="A950" s="49">
        <v>628.77</v>
      </c>
      <c r="B950" s="16">
        <v>4288.8</v>
      </c>
      <c r="C950" s="16">
        <v>4288.8</v>
      </c>
      <c r="D950" s="16">
        <v>4312</v>
      </c>
      <c r="E950" s="16">
        <v>4312</v>
      </c>
      <c r="F950" s="16">
        <v>4309.8</v>
      </c>
      <c r="G950" s="47"/>
      <c r="H950" s="46">
        <f t="shared" si="14"/>
        <v>628.77</v>
      </c>
      <c r="I950" s="26">
        <f>$C$10*calc!T937*front!K950</f>
        <v>0</v>
      </c>
      <c r="K950" s="48">
        <v>9.0695506225927361E-11</v>
      </c>
    </row>
    <row r="951" spans="1:11" x14ac:dyDescent="0.2">
      <c r="A951" s="49">
        <v>629.22</v>
      </c>
      <c r="B951" s="16">
        <v>4260.8</v>
      </c>
      <c r="C951" s="16">
        <v>4260.8</v>
      </c>
      <c r="D951" s="16">
        <v>4301.6000000000004</v>
      </c>
      <c r="E951" s="16">
        <v>4301.6000000000004</v>
      </c>
      <c r="F951" s="16">
        <v>4292.2</v>
      </c>
      <c r="G951" s="47"/>
      <c r="H951" s="46">
        <f t="shared" si="14"/>
        <v>629.22</v>
      </c>
      <c r="I951" s="26">
        <f>$C$10*calc!T938*front!K951</f>
        <v>0</v>
      </c>
      <c r="K951" s="48">
        <v>9.0559384554382316E-11</v>
      </c>
    </row>
    <row r="952" spans="1:11" x14ac:dyDescent="0.2">
      <c r="A952" s="49">
        <v>629.66</v>
      </c>
      <c r="B952" s="16">
        <v>4154.2</v>
      </c>
      <c r="C952" s="16">
        <v>4154.2</v>
      </c>
      <c r="D952" s="16">
        <v>4197.6000000000004</v>
      </c>
      <c r="E952" s="16">
        <v>4197.6000000000004</v>
      </c>
      <c r="F952" s="16">
        <v>4182.6000000000004</v>
      </c>
      <c r="G952" s="47"/>
      <c r="H952" s="46">
        <f t="shared" si="14"/>
        <v>629.66</v>
      </c>
      <c r="I952" s="26">
        <f>$C$10*calc!T939*front!K952</f>
        <v>0</v>
      </c>
      <c r="K952" s="48">
        <v>9.0478569936426914E-11</v>
      </c>
    </row>
    <row r="953" spans="1:11" x14ac:dyDescent="0.2">
      <c r="A953" s="49">
        <v>630.11</v>
      </c>
      <c r="B953" s="16">
        <v>4154</v>
      </c>
      <c r="C953" s="16">
        <v>4154</v>
      </c>
      <c r="D953" s="16">
        <v>4166.6000000000004</v>
      </c>
      <c r="E953" s="16">
        <v>4166.6000000000004</v>
      </c>
      <c r="F953" s="16">
        <v>4179.8</v>
      </c>
      <c r="G953" s="47"/>
      <c r="H953" s="46">
        <f t="shared" si="14"/>
        <v>630.11</v>
      </c>
      <c r="I953" s="26">
        <f>$C$10*calc!T940*front!K953</f>
        <v>0</v>
      </c>
      <c r="K953" s="48">
        <v>9.0435141662237341E-11</v>
      </c>
    </row>
    <row r="954" spans="1:11" x14ac:dyDescent="0.2">
      <c r="A954" s="49">
        <v>630.55999999999995</v>
      </c>
      <c r="B954" s="16">
        <v>4296.3999999999996</v>
      </c>
      <c r="C954" s="16">
        <v>4296.3999999999996</v>
      </c>
      <c r="D954" s="16">
        <v>4323</v>
      </c>
      <c r="E954" s="16">
        <v>4323</v>
      </c>
      <c r="F954" s="16">
        <v>4321.3999999999996</v>
      </c>
      <c r="G954" s="47"/>
      <c r="H954" s="46">
        <f t="shared" si="14"/>
        <v>630.55999999999995</v>
      </c>
      <c r="I954" s="26">
        <f>$C$10*calc!T941*front!K954</f>
        <v>0</v>
      </c>
      <c r="K954" s="48">
        <v>9.0310354608093459E-11</v>
      </c>
    </row>
    <row r="955" spans="1:11" x14ac:dyDescent="0.2">
      <c r="A955" s="49">
        <v>631.01</v>
      </c>
      <c r="B955" s="16">
        <v>4109.2</v>
      </c>
      <c r="C955" s="16">
        <v>4109.2</v>
      </c>
      <c r="D955" s="16">
        <v>4152.3999999999996</v>
      </c>
      <c r="E955" s="16">
        <v>4152.3999999999996</v>
      </c>
      <c r="F955" s="16">
        <v>4145.3999999999996</v>
      </c>
      <c r="G955" s="47"/>
      <c r="H955" s="46">
        <f t="shared" si="14"/>
        <v>631.01</v>
      </c>
      <c r="I955" s="26">
        <f>$C$10*calc!T942*front!K955</f>
        <v>0</v>
      </c>
      <c r="K955" s="48">
        <v>9.0382078569194172E-11</v>
      </c>
    </row>
    <row r="956" spans="1:11" x14ac:dyDescent="0.2">
      <c r="A956" s="49">
        <v>631.46</v>
      </c>
      <c r="B956" s="16">
        <v>4167.3999999999996</v>
      </c>
      <c r="C956" s="16">
        <v>4167.3999999999996</v>
      </c>
      <c r="D956" s="16">
        <v>4197</v>
      </c>
      <c r="E956" s="16">
        <v>4197</v>
      </c>
      <c r="F956" s="16">
        <v>4208.3999999999996</v>
      </c>
      <c r="G956" s="47"/>
      <c r="H956" s="46">
        <f t="shared" si="14"/>
        <v>631.46</v>
      </c>
      <c r="I956" s="26">
        <f>$C$10*calc!T943*front!K956</f>
        <v>0</v>
      </c>
      <c r="K956" s="48">
        <v>9.0231410137216605E-11</v>
      </c>
    </row>
    <row r="957" spans="1:11" x14ac:dyDescent="0.2">
      <c r="A957" s="49">
        <v>631.9</v>
      </c>
      <c r="B957" s="16">
        <v>4198.8</v>
      </c>
      <c r="C957" s="16">
        <v>4198.8</v>
      </c>
      <c r="D957" s="16">
        <v>4233.8</v>
      </c>
      <c r="E957" s="16">
        <v>4233.8</v>
      </c>
      <c r="F957" s="16">
        <v>4230</v>
      </c>
      <c r="G957" s="47"/>
      <c r="H957" s="46">
        <f t="shared" si="14"/>
        <v>631.9</v>
      </c>
      <c r="I957" s="26">
        <f>$C$10*calc!T944*front!K957</f>
        <v>0</v>
      </c>
      <c r="K957" s="48">
        <v>9.0007108644782407E-11</v>
      </c>
    </row>
    <row r="958" spans="1:11" x14ac:dyDescent="0.2">
      <c r="A958" s="49">
        <v>632.35</v>
      </c>
      <c r="B958" s="16">
        <v>4140.6000000000004</v>
      </c>
      <c r="C958" s="16">
        <v>4140.6000000000004</v>
      </c>
      <c r="D958" s="16">
        <v>4147.3999999999996</v>
      </c>
      <c r="E958" s="16">
        <v>4147.3999999999996</v>
      </c>
      <c r="F958" s="16">
        <v>4164</v>
      </c>
      <c r="G958" s="47"/>
      <c r="H958" s="46">
        <f t="shared" si="14"/>
        <v>632.35</v>
      </c>
      <c r="I958" s="26">
        <f>$C$10*calc!T945*front!K958</f>
        <v>0</v>
      </c>
      <c r="K958" s="48">
        <v>8.9890391021432597E-11</v>
      </c>
    </row>
    <row r="959" spans="1:11" x14ac:dyDescent="0.2">
      <c r="A959" s="49">
        <v>632.79999999999995</v>
      </c>
      <c r="B959" s="16">
        <v>4165.2</v>
      </c>
      <c r="C959" s="16">
        <v>4165.2</v>
      </c>
      <c r="D959" s="16">
        <v>4183.8</v>
      </c>
      <c r="E959" s="16">
        <v>4183.8</v>
      </c>
      <c r="F959" s="16">
        <v>4208.2</v>
      </c>
      <c r="G959" s="47"/>
      <c r="H959" s="46">
        <f t="shared" si="14"/>
        <v>632.79999999999995</v>
      </c>
      <c r="I959" s="26">
        <f>$C$10*calc!T946*front!K959</f>
        <v>0</v>
      </c>
      <c r="K959" s="48">
        <v>8.9768743203680917E-11</v>
      </c>
    </row>
    <row r="960" spans="1:11" x14ac:dyDescent="0.2">
      <c r="A960" s="49">
        <v>633.25</v>
      </c>
      <c r="B960" s="16">
        <v>4201.3999999999996</v>
      </c>
      <c r="C960" s="16">
        <v>4201.3999999999996</v>
      </c>
      <c r="D960" s="16">
        <v>4238</v>
      </c>
      <c r="E960" s="16">
        <v>4238</v>
      </c>
      <c r="F960" s="16">
        <v>4233</v>
      </c>
      <c r="G960" s="47"/>
      <c r="H960" s="46">
        <f t="shared" si="14"/>
        <v>633.25</v>
      </c>
      <c r="I960" s="26">
        <f>$C$10*calc!T947*front!K960</f>
        <v>0</v>
      </c>
      <c r="K960" s="48">
        <v>8.9692682324627665E-11</v>
      </c>
    </row>
    <row r="961" spans="1:11" x14ac:dyDescent="0.2">
      <c r="A961" s="49">
        <v>633.69000000000005</v>
      </c>
      <c r="B961" s="16">
        <v>4121.8</v>
      </c>
      <c r="C961" s="16">
        <v>4121.8</v>
      </c>
      <c r="D961" s="16">
        <v>4153.8</v>
      </c>
      <c r="E961" s="16">
        <v>4153.8</v>
      </c>
      <c r="F961" s="16">
        <v>4157.8</v>
      </c>
      <c r="G961" s="47"/>
      <c r="H961" s="46">
        <f t="shared" si="14"/>
        <v>633.69000000000005</v>
      </c>
      <c r="I961" s="26">
        <f>$C$10*calc!T948*front!K961</f>
        <v>0</v>
      </c>
      <c r="K961" s="48">
        <v>8.9508409369448823E-11</v>
      </c>
    </row>
    <row r="962" spans="1:11" x14ac:dyDescent="0.2">
      <c r="A962" s="49">
        <v>634.14</v>
      </c>
      <c r="B962" s="16">
        <v>4245.6000000000004</v>
      </c>
      <c r="C962" s="16">
        <v>4245.6000000000004</v>
      </c>
      <c r="D962" s="16">
        <v>4247.8</v>
      </c>
      <c r="E962" s="16">
        <v>4247.8</v>
      </c>
      <c r="F962" s="16">
        <v>4266</v>
      </c>
      <c r="G962" s="47"/>
      <c r="H962" s="46">
        <f t="shared" si="14"/>
        <v>634.14</v>
      </c>
      <c r="I962" s="26">
        <f>$C$10*calc!T949*front!K962</f>
        <v>0</v>
      </c>
      <c r="K962" s="48">
        <v>8.9277903687605606E-11</v>
      </c>
    </row>
    <row r="963" spans="1:11" x14ac:dyDescent="0.2">
      <c r="A963" s="49">
        <v>634.59</v>
      </c>
      <c r="B963" s="16">
        <v>4202.8</v>
      </c>
      <c r="C963" s="16">
        <v>4202.8</v>
      </c>
      <c r="D963" s="16">
        <v>4247.3999999999996</v>
      </c>
      <c r="E963" s="16">
        <v>4247.3999999999996</v>
      </c>
      <c r="F963" s="16">
        <v>4260.8</v>
      </c>
      <c r="G963" s="47"/>
      <c r="H963" s="46">
        <f t="shared" si="14"/>
        <v>634.59</v>
      </c>
      <c r="I963" s="26">
        <f>$C$10*calc!T950*front!K963</f>
        <v>0</v>
      </c>
      <c r="K963" s="48">
        <v>8.9196740970002643E-11</v>
      </c>
    </row>
    <row r="964" spans="1:11" x14ac:dyDescent="0.2">
      <c r="A964" s="49">
        <v>635.03</v>
      </c>
      <c r="B964" s="16">
        <v>4055.8</v>
      </c>
      <c r="C964" s="16">
        <v>4055.8</v>
      </c>
      <c r="D964" s="16">
        <v>4098.8</v>
      </c>
      <c r="E964" s="16">
        <v>4098.8</v>
      </c>
      <c r="F964" s="16">
        <v>4091.2</v>
      </c>
      <c r="G964" s="47"/>
      <c r="H964" s="46">
        <f t="shared" si="14"/>
        <v>635.03</v>
      </c>
      <c r="I964" s="26">
        <f>$C$10*calc!T951*front!K964</f>
        <v>0</v>
      </c>
      <c r="K964" s="48">
        <v>8.9071680941413722E-11</v>
      </c>
    </row>
    <row r="965" spans="1:11" x14ac:dyDescent="0.2">
      <c r="A965" s="49">
        <v>635.48</v>
      </c>
      <c r="B965" s="16">
        <v>4182.2</v>
      </c>
      <c r="C965" s="16">
        <v>4182.2</v>
      </c>
      <c r="D965" s="16">
        <v>4203.6000000000004</v>
      </c>
      <c r="E965" s="16">
        <v>4203.6000000000004</v>
      </c>
      <c r="F965" s="16">
        <v>4206.2</v>
      </c>
      <c r="G965" s="47"/>
      <c r="H965" s="46">
        <f t="shared" si="14"/>
        <v>635.48</v>
      </c>
      <c r="I965" s="26">
        <f>$C$10*calc!T952*front!K965</f>
        <v>0</v>
      </c>
      <c r="K965" s="48">
        <v>8.8993716574262561E-11</v>
      </c>
    </row>
    <row r="966" spans="1:11" x14ac:dyDescent="0.2">
      <c r="A966" s="49">
        <v>635.92999999999995</v>
      </c>
      <c r="B966" s="16">
        <v>4195.8</v>
      </c>
      <c r="C966" s="16">
        <v>4195.8</v>
      </c>
      <c r="D966" s="16">
        <v>4216.3999999999996</v>
      </c>
      <c r="E966" s="16">
        <v>4216.3999999999996</v>
      </c>
      <c r="F966" s="16">
        <v>4225.2</v>
      </c>
      <c r="G966" s="47"/>
      <c r="H966" s="46">
        <f t="shared" si="14"/>
        <v>635.92999999999995</v>
      </c>
      <c r="I966" s="26">
        <f>$C$10*calc!T953*front!K966</f>
        <v>0</v>
      </c>
      <c r="K966" s="48">
        <v>8.8870697777601572E-11</v>
      </c>
    </row>
    <row r="967" spans="1:11" x14ac:dyDescent="0.2">
      <c r="A967" s="49">
        <v>636.38</v>
      </c>
      <c r="B967" s="16">
        <v>4128.6000000000004</v>
      </c>
      <c r="C967" s="16">
        <v>4128.6000000000004</v>
      </c>
      <c r="D967" s="16">
        <v>4164</v>
      </c>
      <c r="E967" s="16">
        <v>4164</v>
      </c>
      <c r="F967" s="16">
        <v>4154.2</v>
      </c>
      <c r="G967" s="47"/>
      <c r="H967" s="46">
        <f t="shared" si="14"/>
        <v>636.38</v>
      </c>
      <c r="I967" s="26">
        <f>$C$10*calc!T954*front!K967</f>
        <v>0</v>
      </c>
      <c r="K967" s="48">
        <v>8.8771319307979621E-11</v>
      </c>
    </row>
    <row r="968" spans="1:11" x14ac:dyDescent="0.2">
      <c r="A968" s="49">
        <v>636.82000000000005</v>
      </c>
      <c r="B968" s="16">
        <v>4218.8</v>
      </c>
      <c r="C968" s="16">
        <v>4218.8</v>
      </c>
      <c r="D968" s="16">
        <v>4256.2</v>
      </c>
      <c r="E968" s="16">
        <v>4256.2</v>
      </c>
      <c r="F968" s="16">
        <v>4240.2</v>
      </c>
      <c r="G968" s="47"/>
      <c r="H968" s="46">
        <f t="shared" si="14"/>
        <v>636.82000000000005</v>
      </c>
      <c r="I968" s="26">
        <f>$C$10*calc!T955*front!K968</f>
        <v>0</v>
      </c>
      <c r="K968" s="48">
        <v>8.8654908479014155E-11</v>
      </c>
    </row>
    <row r="969" spans="1:11" x14ac:dyDescent="0.2">
      <c r="A969" s="49">
        <v>637.27</v>
      </c>
      <c r="B969" s="16">
        <v>4177.8</v>
      </c>
      <c r="C969" s="16">
        <v>4177.8</v>
      </c>
      <c r="D969" s="16">
        <v>4184.2</v>
      </c>
      <c r="E969" s="16">
        <v>4184.2</v>
      </c>
      <c r="F969" s="16">
        <v>4174.3999999999996</v>
      </c>
      <c r="G969" s="47"/>
      <c r="H969" s="46">
        <f t="shared" si="14"/>
        <v>637.27</v>
      </c>
      <c r="I969" s="26">
        <f>$C$10*calc!T956*front!K969</f>
        <v>0</v>
      </c>
      <c r="K969" s="48">
        <v>8.8630875356523493E-11</v>
      </c>
    </row>
    <row r="970" spans="1:11" x14ac:dyDescent="0.2">
      <c r="A970" s="49">
        <v>637.72</v>
      </c>
      <c r="B970" s="16">
        <v>4222.8</v>
      </c>
      <c r="C970" s="16">
        <v>4222.8</v>
      </c>
      <c r="D970" s="16">
        <v>4256.2</v>
      </c>
      <c r="E970" s="16">
        <v>4256.2</v>
      </c>
      <c r="F970" s="16">
        <v>4258</v>
      </c>
      <c r="G970" s="47"/>
      <c r="H970" s="46">
        <f t="shared" si="14"/>
        <v>637.72</v>
      </c>
      <c r="I970" s="26">
        <f>$C$10*calc!T957*front!K970</f>
        <v>0</v>
      </c>
      <c r="K970" s="48">
        <v>8.8645608139735114E-11</v>
      </c>
    </row>
    <row r="971" spans="1:11" x14ac:dyDescent="0.2">
      <c r="A971" s="49">
        <v>638.16</v>
      </c>
      <c r="B971" s="16">
        <v>4209.8</v>
      </c>
      <c r="C971" s="16">
        <v>4209.8</v>
      </c>
      <c r="D971" s="16">
        <v>4241</v>
      </c>
      <c r="E971" s="16">
        <v>4241</v>
      </c>
      <c r="F971" s="16">
        <v>4259.2</v>
      </c>
      <c r="G971" s="47"/>
      <c r="H971" s="46">
        <f t="shared" si="14"/>
        <v>638.16</v>
      </c>
      <c r="I971" s="26">
        <f>$C$10*calc!T958*front!K971</f>
        <v>0</v>
      </c>
      <c r="K971" s="48">
        <v>8.8679002480623462E-11</v>
      </c>
    </row>
    <row r="972" spans="1:11" x14ac:dyDescent="0.2">
      <c r="A972" s="49">
        <v>638.61</v>
      </c>
      <c r="B972" s="16">
        <v>4288.2</v>
      </c>
      <c r="C972" s="16">
        <v>4288.2</v>
      </c>
      <c r="D972" s="16">
        <v>4284.8</v>
      </c>
      <c r="E972" s="16">
        <v>4284.8</v>
      </c>
      <c r="F972" s="16">
        <v>4279.3999999999996</v>
      </c>
      <c r="G972" s="47"/>
      <c r="H972" s="46">
        <f t="shared" si="14"/>
        <v>638.61</v>
      </c>
      <c r="I972" s="26">
        <f>$C$10*calc!T959*front!K972</f>
        <v>0</v>
      </c>
      <c r="K972" s="48">
        <v>8.847524761492589E-11</v>
      </c>
    </row>
    <row r="973" spans="1:11" x14ac:dyDescent="0.2">
      <c r="A973" s="49">
        <v>639.05999999999995</v>
      </c>
      <c r="B973" s="16">
        <v>4136.6000000000004</v>
      </c>
      <c r="C973" s="16">
        <v>4136.6000000000004</v>
      </c>
      <c r="D973" s="16">
        <v>4169.2</v>
      </c>
      <c r="E973" s="16">
        <v>4169.2</v>
      </c>
      <c r="F973" s="16">
        <v>4157.8</v>
      </c>
      <c r="G973" s="47"/>
      <c r="H973" s="46">
        <f t="shared" si="14"/>
        <v>639.05999999999995</v>
      </c>
      <c r="I973" s="26">
        <f>$C$10*calc!T960*front!K973</f>
        <v>0</v>
      </c>
      <c r="K973" s="48">
        <v>8.8434878017404665E-11</v>
      </c>
    </row>
    <row r="974" spans="1:11" x14ac:dyDescent="0.2">
      <c r="A974" s="49">
        <v>639.51</v>
      </c>
      <c r="B974" s="16">
        <v>4146.8</v>
      </c>
      <c r="C974" s="16">
        <v>4146.8</v>
      </c>
      <c r="D974" s="16">
        <v>4173.6000000000004</v>
      </c>
      <c r="E974" s="16">
        <v>4173.6000000000004</v>
      </c>
      <c r="F974" s="16">
        <v>4165.3999999999996</v>
      </c>
      <c r="G974" s="47"/>
      <c r="H974" s="46">
        <f t="shared" si="14"/>
        <v>639.51</v>
      </c>
      <c r="I974" s="26">
        <f>$C$10*calc!T961*front!K974</f>
        <v>0</v>
      </c>
      <c r="K974" s="48">
        <v>8.8383632468162176E-11</v>
      </c>
    </row>
    <row r="975" spans="1:11" x14ac:dyDescent="0.2">
      <c r="A975" s="49">
        <v>639.95000000000005</v>
      </c>
      <c r="B975" s="16">
        <v>4136.2</v>
      </c>
      <c r="C975" s="16">
        <v>4136.2</v>
      </c>
      <c r="D975" s="16">
        <v>4132.6000000000004</v>
      </c>
      <c r="E975" s="16">
        <v>4132.6000000000004</v>
      </c>
      <c r="F975" s="16">
        <v>4140.6000000000004</v>
      </c>
      <c r="G975" s="47"/>
      <c r="H975" s="46">
        <f t="shared" si="14"/>
        <v>639.95000000000005</v>
      </c>
      <c r="I975" s="26">
        <f>$C$10*calc!T962*front!K975</f>
        <v>0</v>
      </c>
      <c r="K975" s="48">
        <v>8.828392463920265E-11</v>
      </c>
    </row>
    <row r="976" spans="1:11" x14ac:dyDescent="0.2">
      <c r="A976" s="49">
        <v>640.4</v>
      </c>
      <c r="B976" s="16">
        <v>4145</v>
      </c>
      <c r="C976" s="16">
        <v>4145</v>
      </c>
      <c r="D976" s="16">
        <v>4165</v>
      </c>
      <c r="E976" s="16">
        <v>4165</v>
      </c>
      <c r="F976" s="16">
        <v>4172.3999999999996</v>
      </c>
      <c r="G976" s="47"/>
      <c r="H976" s="46">
        <f t="shared" si="14"/>
        <v>640.4</v>
      </c>
      <c r="I976" s="26">
        <f>$C$10*calc!T963*front!K976</f>
        <v>0</v>
      </c>
      <c r="K976" s="48">
        <v>8.8318243165647686E-11</v>
      </c>
    </row>
    <row r="977" spans="1:11" x14ac:dyDescent="0.2">
      <c r="A977" s="49">
        <v>640.85</v>
      </c>
      <c r="B977" s="16">
        <v>4110.8</v>
      </c>
      <c r="C977" s="16">
        <v>4110.8</v>
      </c>
      <c r="D977" s="16">
        <v>4116.8</v>
      </c>
      <c r="E977" s="16">
        <v>4116.8</v>
      </c>
      <c r="F977" s="16">
        <v>4142.2</v>
      </c>
      <c r="G977" s="47"/>
      <c r="H977" s="46">
        <f t="shared" si="14"/>
        <v>640.85</v>
      </c>
      <c r="I977" s="26">
        <f>$C$10*calc!T964*front!K977</f>
        <v>0</v>
      </c>
      <c r="K977" s="48">
        <v>8.8285855425352069E-11</v>
      </c>
    </row>
    <row r="978" spans="1:11" x14ac:dyDescent="0.2">
      <c r="A978" s="49">
        <v>641.29</v>
      </c>
      <c r="B978" s="16">
        <v>4163.8</v>
      </c>
      <c r="C978" s="16">
        <v>4163.8</v>
      </c>
      <c r="D978" s="16">
        <v>4182.2</v>
      </c>
      <c r="E978" s="16">
        <v>4182.2</v>
      </c>
      <c r="F978" s="16">
        <v>4195.2</v>
      </c>
      <c r="G978" s="47"/>
      <c r="H978" s="46">
        <f t="shared" si="14"/>
        <v>641.29</v>
      </c>
      <c r="I978" s="26">
        <f>$C$10*calc!T965*front!K978</f>
        <v>0</v>
      </c>
      <c r="K978" s="48">
        <v>8.8287302804366667E-11</v>
      </c>
    </row>
    <row r="979" spans="1:11" x14ac:dyDescent="0.2">
      <c r="A979" s="49">
        <v>641.74</v>
      </c>
      <c r="B979" s="16">
        <v>4134.8</v>
      </c>
      <c r="C979" s="16">
        <v>4134.8</v>
      </c>
      <c r="D979" s="16">
        <v>4156</v>
      </c>
      <c r="E979" s="16">
        <v>4156</v>
      </c>
      <c r="F979" s="16">
        <v>4155.2</v>
      </c>
      <c r="G979" s="47"/>
      <c r="H979" s="46">
        <f t="shared" si="14"/>
        <v>641.74</v>
      </c>
      <c r="I979" s="26">
        <f>$C$10*calc!T966*front!K979</f>
        <v>0</v>
      </c>
      <c r="K979" s="48">
        <v>8.8341994224222417E-11</v>
      </c>
    </row>
    <row r="980" spans="1:11" x14ac:dyDescent="0.2">
      <c r="A980" s="49">
        <v>642.19000000000005</v>
      </c>
      <c r="B980" s="16">
        <v>4096.3999999999996</v>
      </c>
      <c r="C980" s="16">
        <v>4096.3999999999996</v>
      </c>
      <c r="D980" s="16">
        <v>4116.8</v>
      </c>
      <c r="E980" s="16">
        <v>4116.8</v>
      </c>
      <c r="F980" s="16">
        <v>4093.2</v>
      </c>
      <c r="G980" s="47"/>
      <c r="H980" s="46">
        <f t="shared" si="14"/>
        <v>642.19000000000005</v>
      </c>
      <c r="I980" s="26">
        <f>$C$10*calc!T967*front!K980</f>
        <v>0</v>
      </c>
      <c r="K980" s="48">
        <v>8.8276336860722834E-11</v>
      </c>
    </row>
    <row r="981" spans="1:11" x14ac:dyDescent="0.2">
      <c r="A981" s="49">
        <v>642.63</v>
      </c>
      <c r="B981" s="16">
        <v>4163</v>
      </c>
      <c r="C981" s="16">
        <v>4163</v>
      </c>
      <c r="D981" s="16">
        <v>4183.6000000000004</v>
      </c>
      <c r="E981" s="16">
        <v>4183.6000000000004</v>
      </c>
      <c r="F981" s="16">
        <v>4186.6000000000004</v>
      </c>
      <c r="G981" s="47"/>
      <c r="H981" s="46">
        <f t="shared" si="14"/>
        <v>642.63</v>
      </c>
      <c r="I981" s="26">
        <f>$C$10*calc!T968*front!K981</f>
        <v>0</v>
      </c>
      <c r="K981" s="48">
        <v>8.8275306778081184E-11</v>
      </c>
    </row>
    <row r="982" spans="1:11" x14ac:dyDescent="0.2">
      <c r="A982" s="49">
        <v>643.08000000000004</v>
      </c>
      <c r="B982" s="16">
        <v>4168</v>
      </c>
      <c r="C982" s="16">
        <v>4168</v>
      </c>
      <c r="D982" s="16">
        <v>4177.2</v>
      </c>
      <c r="E982" s="16">
        <v>4177.2</v>
      </c>
      <c r="F982" s="16">
        <v>4175.8</v>
      </c>
      <c r="G982" s="47"/>
      <c r="H982" s="46">
        <f t="shared" si="14"/>
        <v>643.08000000000004</v>
      </c>
      <c r="I982" s="26">
        <f>$C$10*calc!T969*front!K982</f>
        <v>0</v>
      </c>
      <c r="K982" s="48">
        <v>8.8172900805301451E-11</v>
      </c>
    </row>
    <row r="983" spans="1:11" x14ac:dyDescent="0.2">
      <c r="A983" s="49">
        <v>643.53</v>
      </c>
      <c r="B983" s="16">
        <v>4134.2</v>
      </c>
      <c r="C983" s="16">
        <v>4134.2</v>
      </c>
      <c r="D983" s="16">
        <v>4134</v>
      </c>
      <c r="E983" s="16">
        <v>4134</v>
      </c>
      <c r="F983" s="16">
        <v>4133.2</v>
      </c>
      <c r="G983" s="47"/>
      <c r="H983" s="46">
        <f t="shared" si="14"/>
        <v>643.53</v>
      </c>
      <c r="I983" s="26">
        <f>$C$10*calc!T970*front!K983</f>
        <v>0</v>
      </c>
      <c r="K983" s="48">
        <v>8.8202800009829624E-11</v>
      </c>
    </row>
    <row r="984" spans="1:11" x14ac:dyDescent="0.2">
      <c r="A984" s="49">
        <v>643.97</v>
      </c>
      <c r="B984" s="16">
        <v>4223.6000000000004</v>
      </c>
      <c r="C984" s="16">
        <v>4223.6000000000004</v>
      </c>
      <c r="D984" s="16">
        <v>4263.2</v>
      </c>
      <c r="E984" s="16">
        <v>4263.2</v>
      </c>
      <c r="F984" s="16">
        <v>4251.6000000000004</v>
      </c>
      <c r="G984" s="47"/>
      <c r="H984" s="46">
        <f t="shared" ref="H984:H1047" si="15">A984</f>
        <v>643.97</v>
      </c>
      <c r="I984" s="26">
        <f>$C$10*calc!T971*front!K984</f>
        <v>0</v>
      </c>
      <c r="K984" s="48">
        <v>8.8082451378717594E-11</v>
      </c>
    </row>
    <row r="985" spans="1:11" x14ac:dyDescent="0.2">
      <c r="A985" s="49">
        <v>644.41999999999996</v>
      </c>
      <c r="B985" s="16">
        <v>4240</v>
      </c>
      <c r="C985" s="16">
        <v>4240</v>
      </c>
      <c r="D985" s="16">
        <v>4271.6000000000004</v>
      </c>
      <c r="E985" s="16">
        <v>4271.6000000000004</v>
      </c>
      <c r="F985" s="16">
        <v>4271.3999999999996</v>
      </c>
      <c r="G985" s="47"/>
      <c r="H985" s="46">
        <f t="shared" si="15"/>
        <v>644.41999999999996</v>
      </c>
      <c r="I985" s="26">
        <f>$C$10*calc!T972*front!K985</f>
        <v>0</v>
      </c>
      <c r="K985" s="48">
        <v>8.8114766872549522E-11</v>
      </c>
    </row>
    <row r="986" spans="1:11" x14ac:dyDescent="0.2">
      <c r="A986" s="49">
        <v>644.87</v>
      </c>
      <c r="B986" s="16">
        <v>4149.2</v>
      </c>
      <c r="C986" s="16">
        <v>4149.2</v>
      </c>
      <c r="D986" s="16">
        <v>4173</v>
      </c>
      <c r="E986" s="16">
        <v>4173</v>
      </c>
      <c r="F986" s="16">
        <v>4191.6000000000004</v>
      </c>
      <c r="G986" s="47"/>
      <c r="H986" s="46">
        <f t="shared" si="15"/>
        <v>644.87</v>
      </c>
      <c r="I986" s="26">
        <f>$C$10*calc!T973*front!K986</f>
        <v>0</v>
      </c>
      <c r="K986" s="48">
        <v>8.8070336859947162E-11</v>
      </c>
    </row>
    <row r="987" spans="1:11" x14ac:dyDescent="0.2">
      <c r="A987" s="49">
        <v>645.30999999999995</v>
      </c>
      <c r="B987" s="16">
        <v>4178</v>
      </c>
      <c r="C987" s="16">
        <v>4178</v>
      </c>
      <c r="D987" s="16">
        <v>4191.8</v>
      </c>
      <c r="E987" s="16">
        <v>4191.8</v>
      </c>
      <c r="F987" s="16">
        <v>4187</v>
      </c>
      <c r="G987" s="47"/>
      <c r="H987" s="46">
        <f t="shared" si="15"/>
        <v>645.30999999999995</v>
      </c>
      <c r="I987" s="26">
        <f>$C$10*calc!T974*front!K987</f>
        <v>0</v>
      </c>
      <c r="K987" s="48">
        <v>8.8147282273133948E-11</v>
      </c>
    </row>
    <row r="988" spans="1:11" x14ac:dyDescent="0.2">
      <c r="A988" s="49">
        <v>645.76</v>
      </c>
      <c r="B988" s="16">
        <v>4115.6000000000004</v>
      </c>
      <c r="C988" s="16">
        <v>4115.6000000000004</v>
      </c>
      <c r="D988" s="16">
        <v>4132.8</v>
      </c>
      <c r="E988" s="16">
        <v>4132.8</v>
      </c>
      <c r="F988" s="16">
        <v>4138.2</v>
      </c>
      <c r="G988" s="47"/>
      <c r="H988" s="46">
        <f t="shared" si="15"/>
        <v>645.76</v>
      </c>
      <c r="I988" s="26">
        <f>$C$10*calc!T975*front!K988</f>
        <v>0</v>
      </c>
      <c r="K988" s="48">
        <v>8.8114818715525934E-11</v>
      </c>
    </row>
    <row r="989" spans="1:11" x14ac:dyDescent="0.2">
      <c r="A989" s="49">
        <v>646.21</v>
      </c>
      <c r="B989" s="16">
        <v>4068.6</v>
      </c>
      <c r="C989" s="16">
        <v>4068.6</v>
      </c>
      <c r="D989" s="16">
        <v>4095.2</v>
      </c>
      <c r="E989" s="16">
        <v>4095.2</v>
      </c>
      <c r="F989" s="16">
        <v>4086.8</v>
      </c>
      <c r="G989" s="47"/>
      <c r="H989" s="46">
        <f t="shared" si="15"/>
        <v>646.21</v>
      </c>
      <c r="I989" s="26">
        <f>$C$10*calc!T976*front!K989</f>
        <v>0</v>
      </c>
      <c r="K989" s="48">
        <v>8.7981368483180485E-11</v>
      </c>
    </row>
    <row r="990" spans="1:11" x14ac:dyDescent="0.2">
      <c r="A990" s="49">
        <v>646.65</v>
      </c>
      <c r="B990" s="16">
        <v>4201.6000000000004</v>
      </c>
      <c r="C990" s="16">
        <v>4201.6000000000004</v>
      </c>
      <c r="D990" s="16">
        <v>4210.8</v>
      </c>
      <c r="E990" s="16">
        <v>4210.8</v>
      </c>
      <c r="F990" s="16">
        <v>4209.6000000000004</v>
      </c>
      <c r="G990" s="47"/>
      <c r="H990" s="46">
        <f t="shared" si="15"/>
        <v>646.65</v>
      </c>
      <c r="I990" s="26">
        <f>$C$10*calc!T977*front!K990</f>
        <v>0</v>
      </c>
      <c r="K990" s="48">
        <v>8.7983034559027098E-11</v>
      </c>
    </row>
    <row r="991" spans="1:11" x14ac:dyDescent="0.2">
      <c r="A991" s="49">
        <v>647.1</v>
      </c>
      <c r="B991" s="16">
        <v>4260.8</v>
      </c>
      <c r="C991" s="16">
        <v>4260.8</v>
      </c>
      <c r="D991" s="16">
        <v>4286.3999999999996</v>
      </c>
      <c r="E991" s="16">
        <v>4286.3999999999996</v>
      </c>
      <c r="F991" s="16">
        <v>4293.3999999999996</v>
      </c>
      <c r="G991" s="47"/>
      <c r="H991" s="46">
        <f t="shared" si="15"/>
        <v>647.1</v>
      </c>
      <c r="I991" s="26">
        <f>$C$10*calc!T978*front!K991</f>
        <v>0</v>
      </c>
      <c r="K991" s="48">
        <v>8.793027900293083E-11</v>
      </c>
    </row>
    <row r="992" spans="1:11" x14ac:dyDescent="0.2">
      <c r="A992" s="49">
        <v>647.54999999999995</v>
      </c>
      <c r="B992" s="16">
        <v>4071.8</v>
      </c>
      <c r="C992" s="16">
        <v>4071.8</v>
      </c>
      <c r="D992" s="16">
        <v>4109.8</v>
      </c>
      <c r="E992" s="16">
        <v>4109.8</v>
      </c>
      <c r="F992" s="16">
        <v>4097.3999999999996</v>
      </c>
      <c r="G992" s="47"/>
      <c r="H992" s="46">
        <f t="shared" si="15"/>
        <v>647.54999999999995</v>
      </c>
      <c r="I992" s="26">
        <f>$C$10*calc!T979*front!K992</f>
        <v>0</v>
      </c>
      <c r="K992" s="48">
        <v>8.7955430901239719E-11</v>
      </c>
    </row>
    <row r="993" spans="1:11" x14ac:dyDescent="0.2">
      <c r="A993" s="49">
        <v>647.99</v>
      </c>
      <c r="B993" s="16">
        <v>4139.6000000000004</v>
      </c>
      <c r="C993" s="16">
        <v>4139.6000000000004</v>
      </c>
      <c r="D993" s="16">
        <v>4147.6000000000004</v>
      </c>
      <c r="E993" s="16">
        <v>4147.6000000000004</v>
      </c>
      <c r="F993" s="16">
        <v>4160.2</v>
      </c>
      <c r="G993" s="47"/>
      <c r="H993" s="46">
        <f t="shared" si="15"/>
        <v>647.99</v>
      </c>
      <c r="I993" s="26">
        <f>$C$10*calc!T980*front!K993</f>
        <v>0</v>
      </c>
      <c r="K993" s="48">
        <v>8.7996698913489116E-11</v>
      </c>
    </row>
    <row r="994" spans="1:11" x14ac:dyDescent="0.2">
      <c r="A994" s="49">
        <v>648.44000000000005</v>
      </c>
      <c r="B994" s="16">
        <v>4124.8</v>
      </c>
      <c r="C994" s="16">
        <v>4124.8</v>
      </c>
      <c r="D994" s="16">
        <v>4175.8</v>
      </c>
      <c r="E994" s="16">
        <v>4175.8</v>
      </c>
      <c r="F994" s="16">
        <v>4173.6000000000004</v>
      </c>
      <c r="G994" s="47"/>
      <c r="H994" s="46">
        <f t="shared" si="15"/>
        <v>648.44000000000005</v>
      </c>
      <c r="I994" s="26">
        <f>$C$10*calc!T981*front!K994</f>
        <v>0</v>
      </c>
      <c r="K994" s="48">
        <v>8.8148244333417087E-11</v>
      </c>
    </row>
    <row r="995" spans="1:11" x14ac:dyDescent="0.2">
      <c r="A995" s="49">
        <v>648.89</v>
      </c>
      <c r="B995" s="16">
        <v>4068.2</v>
      </c>
      <c r="C995" s="16">
        <v>4068.2</v>
      </c>
      <c r="D995" s="16">
        <v>4078</v>
      </c>
      <c r="E995" s="16">
        <v>4078</v>
      </c>
      <c r="F995" s="16">
        <v>4094</v>
      </c>
      <c r="G995" s="47"/>
      <c r="H995" s="46">
        <f t="shared" si="15"/>
        <v>648.89</v>
      </c>
      <c r="I995" s="26">
        <f>$C$10*calc!T982*front!K995</f>
        <v>0</v>
      </c>
      <c r="K995" s="48">
        <v>8.8020841294156138E-11</v>
      </c>
    </row>
    <row r="996" spans="1:11" x14ac:dyDescent="0.2">
      <c r="A996" s="49">
        <v>649.33000000000004</v>
      </c>
      <c r="B996" s="16">
        <v>4136.6000000000004</v>
      </c>
      <c r="C996" s="16">
        <v>4136.6000000000004</v>
      </c>
      <c r="D996" s="16">
        <v>4147.6000000000004</v>
      </c>
      <c r="E996" s="16">
        <v>4147.6000000000004</v>
      </c>
      <c r="F996" s="16">
        <v>4161.6000000000004</v>
      </c>
      <c r="G996" s="47"/>
      <c r="H996" s="46">
        <f t="shared" si="15"/>
        <v>649.33000000000004</v>
      </c>
      <c r="I996" s="26">
        <f>$C$10*calc!T983*front!K996</f>
        <v>0</v>
      </c>
      <c r="K996" s="48">
        <v>8.8109653561802079E-11</v>
      </c>
    </row>
    <row r="997" spans="1:11" x14ac:dyDescent="0.2">
      <c r="A997" s="49">
        <v>649.78</v>
      </c>
      <c r="B997" s="16">
        <v>4250.3999999999996</v>
      </c>
      <c r="C997" s="16">
        <v>4250.3999999999996</v>
      </c>
      <c r="D997" s="16">
        <v>4260.3999999999996</v>
      </c>
      <c r="E997" s="16">
        <v>4260.3999999999996</v>
      </c>
      <c r="F997" s="16">
        <v>4238.2</v>
      </c>
      <c r="G997" s="47"/>
      <c r="H997" s="46">
        <f t="shared" si="15"/>
        <v>649.78</v>
      </c>
      <c r="I997" s="26">
        <f>$C$10*calc!T984*front!K997</f>
        <v>0</v>
      </c>
      <c r="K997" s="48">
        <v>8.7983266780045109E-11</v>
      </c>
    </row>
    <row r="998" spans="1:11" x14ac:dyDescent="0.2">
      <c r="A998" s="49">
        <v>650.23</v>
      </c>
      <c r="B998" s="16">
        <v>4123.8</v>
      </c>
      <c r="C998" s="16">
        <v>4123.8</v>
      </c>
      <c r="D998" s="16">
        <v>4134.2</v>
      </c>
      <c r="E998" s="16">
        <v>4134.2</v>
      </c>
      <c r="F998" s="16">
        <v>4159.2</v>
      </c>
      <c r="G998" s="47"/>
      <c r="H998" s="46">
        <f t="shared" si="15"/>
        <v>650.23</v>
      </c>
      <c r="I998" s="26">
        <f>$C$10*calc!T985*front!K998</f>
        <v>0</v>
      </c>
      <c r="K998" s="48">
        <v>8.7898921747512074E-11</v>
      </c>
    </row>
    <row r="999" spans="1:11" x14ac:dyDescent="0.2">
      <c r="A999" s="49">
        <v>650.66999999999996</v>
      </c>
      <c r="B999" s="16">
        <v>4093.8</v>
      </c>
      <c r="C999" s="16">
        <v>4093.8</v>
      </c>
      <c r="D999" s="16">
        <v>4133.8</v>
      </c>
      <c r="E999" s="16">
        <v>4133.8</v>
      </c>
      <c r="F999" s="16">
        <v>4134</v>
      </c>
      <c r="G999" s="47"/>
      <c r="H999" s="46">
        <f t="shared" si="15"/>
        <v>650.66999999999996</v>
      </c>
      <c r="I999" s="26">
        <f>$C$10*calc!T986*front!K999</f>
        <v>0</v>
      </c>
      <c r="K999" s="48">
        <v>8.7794955110603934E-11</v>
      </c>
    </row>
    <row r="1000" spans="1:11" x14ac:dyDescent="0.2">
      <c r="A1000" s="49">
        <v>651.12</v>
      </c>
      <c r="B1000" s="16">
        <v>4154.8</v>
      </c>
      <c r="C1000" s="16">
        <v>4154.8</v>
      </c>
      <c r="D1000" s="16">
        <v>4157</v>
      </c>
      <c r="E1000" s="16">
        <v>4157</v>
      </c>
      <c r="F1000" s="16">
        <v>4164.6000000000004</v>
      </c>
      <c r="G1000" s="47"/>
      <c r="H1000" s="46">
        <f t="shared" si="15"/>
        <v>651.12</v>
      </c>
      <c r="I1000" s="26">
        <f>$C$10*calc!T987*front!K1000</f>
        <v>0</v>
      </c>
      <c r="K1000" s="48">
        <v>8.7884847887833021E-11</v>
      </c>
    </row>
    <row r="1001" spans="1:11" x14ac:dyDescent="0.2">
      <c r="A1001" s="49">
        <v>651.55999999999995</v>
      </c>
      <c r="B1001" s="16">
        <v>4110.8</v>
      </c>
      <c r="C1001" s="16">
        <v>4110.8</v>
      </c>
      <c r="D1001" s="16">
        <v>4147.2</v>
      </c>
      <c r="E1001" s="16">
        <v>4147.2</v>
      </c>
      <c r="F1001" s="16">
        <v>4139.8</v>
      </c>
      <c r="G1001" s="47"/>
      <c r="H1001" s="46">
        <f t="shared" si="15"/>
        <v>651.55999999999995</v>
      </c>
      <c r="I1001" s="26">
        <f>$C$10*calc!T988*front!K1001</f>
        <v>0</v>
      </c>
      <c r="K1001" s="48">
        <v>8.8074806813381335E-11</v>
      </c>
    </row>
    <row r="1002" spans="1:11" x14ac:dyDescent="0.2">
      <c r="A1002" s="49">
        <v>652.01</v>
      </c>
      <c r="B1002" s="16">
        <v>4158.6000000000004</v>
      </c>
      <c r="C1002" s="16">
        <v>4158.6000000000004</v>
      </c>
      <c r="D1002" s="16">
        <v>4189.6000000000004</v>
      </c>
      <c r="E1002" s="16">
        <v>4189.6000000000004</v>
      </c>
      <c r="F1002" s="16">
        <v>4195.3999999999996</v>
      </c>
      <c r="G1002" s="47"/>
      <c r="H1002" s="46">
        <f t="shared" si="15"/>
        <v>652.01</v>
      </c>
      <c r="I1002" s="26">
        <f>$C$10*calc!T989*front!K1002</f>
        <v>0</v>
      </c>
      <c r="K1002" s="48">
        <v>8.8064217442350861E-11</v>
      </c>
    </row>
    <row r="1003" spans="1:11" x14ac:dyDescent="0.2">
      <c r="A1003" s="49">
        <v>652.46</v>
      </c>
      <c r="B1003" s="16">
        <v>4192.8</v>
      </c>
      <c r="C1003" s="16">
        <v>4192.8</v>
      </c>
      <c r="D1003" s="16">
        <v>4213.6000000000004</v>
      </c>
      <c r="E1003" s="16">
        <v>4213.6000000000004</v>
      </c>
      <c r="F1003" s="16">
        <v>4220.3999999999996</v>
      </c>
      <c r="G1003" s="47"/>
      <c r="H1003" s="46">
        <f t="shared" si="15"/>
        <v>652.46</v>
      </c>
      <c r="I1003" s="26">
        <f>$C$10*calc!T990*front!K1003</f>
        <v>0</v>
      </c>
      <c r="K1003" s="48">
        <v>8.8083402056604222E-11</v>
      </c>
    </row>
    <row r="1004" spans="1:11" x14ac:dyDescent="0.2">
      <c r="A1004" s="49">
        <v>652.9</v>
      </c>
      <c r="B1004" s="16">
        <v>4212</v>
      </c>
      <c r="C1004" s="16">
        <v>4212</v>
      </c>
      <c r="D1004" s="16">
        <v>4232.6000000000004</v>
      </c>
      <c r="E1004" s="16">
        <v>4232.6000000000004</v>
      </c>
      <c r="F1004" s="16">
        <v>4233.2</v>
      </c>
      <c r="G1004" s="47"/>
      <c r="H1004" s="46">
        <f t="shared" si="15"/>
        <v>652.9</v>
      </c>
      <c r="I1004" s="26">
        <f>$C$10*calc!T991*front!K1004</f>
        <v>0</v>
      </c>
      <c r="K1004" s="48">
        <v>8.7898109747686244E-11</v>
      </c>
    </row>
    <row r="1005" spans="1:11" x14ac:dyDescent="0.2">
      <c r="A1005" s="49">
        <v>653.35</v>
      </c>
      <c r="B1005" s="16">
        <v>4241.8</v>
      </c>
      <c r="C1005" s="16">
        <v>4241.8</v>
      </c>
      <c r="D1005" s="16">
        <v>4264.3999999999996</v>
      </c>
      <c r="E1005" s="16">
        <v>4264.3999999999996</v>
      </c>
      <c r="F1005" s="16">
        <v>4252.2</v>
      </c>
      <c r="G1005" s="47"/>
      <c r="H1005" s="46">
        <f t="shared" si="15"/>
        <v>653.35</v>
      </c>
      <c r="I1005" s="26">
        <f>$C$10*calc!T992*front!K1005</f>
        <v>0</v>
      </c>
      <c r="K1005" s="48">
        <v>8.7802105381017268E-11</v>
      </c>
    </row>
    <row r="1006" spans="1:11" x14ac:dyDescent="0.2">
      <c r="A1006" s="49">
        <v>653.79999999999995</v>
      </c>
      <c r="B1006" s="16">
        <v>4185.6000000000004</v>
      </c>
      <c r="C1006" s="16">
        <v>4185.6000000000004</v>
      </c>
      <c r="D1006" s="16">
        <v>4198.2</v>
      </c>
      <c r="E1006" s="16">
        <v>4198.2</v>
      </c>
      <c r="F1006" s="16">
        <v>4208.3999999999996</v>
      </c>
      <c r="G1006" s="47"/>
      <c r="H1006" s="46">
        <f t="shared" si="15"/>
        <v>653.79999999999995</v>
      </c>
      <c r="I1006" s="26">
        <f>$C$10*calc!T993*front!K1006</f>
        <v>0</v>
      </c>
      <c r="K1006" s="48">
        <v>8.7888398498578422E-11</v>
      </c>
    </row>
    <row r="1007" spans="1:11" x14ac:dyDescent="0.2">
      <c r="A1007" s="49">
        <v>654.24</v>
      </c>
      <c r="B1007" s="16">
        <v>4200.3999999999996</v>
      </c>
      <c r="C1007" s="16">
        <v>4200.3999999999996</v>
      </c>
      <c r="D1007" s="16">
        <v>4225.6000000000004</v>
      </c>
      <c r="E1007" s="16">
        <v>4225.6000000000004</v>
      </c>
      <c r="F1007" s="16">
        <v>4207.6000000000004</v>
      </c>
      <c r="G1007" s="47"/>
      <c r="H1007" s="46">
        <f t="shared" si="15"/>
        <v>654.24</v>
      </c>
      <c r="I1007" s="26">
        <f>$C$10*calc!T994*front!K1007</f>
        <v>0</v>
      </c>
      <c r="K1007" s="48">
        <v>8.7919720896303132E-11</v>
      </c>
    </row>
    <row r="1008" spans="1:11" x14ac:dyDescent="0.2">
      <c r="A1008" s="49">
        <v>654.69000000000005</v>
      </c>
      <c r="B1008" s="16">
        <v>4106.6000000000004</v>
      </c>
      <c r="C1008" s="16">
        <v>4106.6000000000004</v>
      </c>
      <c r="D1008" s="16">
        <v>4132.6000000000004</v>
      </c>
      <c r="E1008" s="16">
        <v>4132.6000000000004</v>
      </c>
      <c r="F1008" s="16">
        <v>4128.2</v>
      </c>
      <c r="G1008" s="47"/>
      <c r="H1008" s="46">
        <f t="shared" si="15"/>
        <v>654.69000000000005</v>
      </c>
      <c r="I1008" s="26">
        <f>$C$10*calc!T995*front!K1008</f>
        <v>0</v>
      </c>
      <c r="K1008" s="48">
        <v>8.800542801142105E-11</v>
      </c>
    </row>
    <row r="1009" spans="1:11" x14ac:dyDescent="0.2">
      <c r="A1009" s="49">
        <v>655.13</v>
      </c>
      <c r="B1009" s="16">
        <v>4278.3999999999996</v>
      </c>
      <c r="C1009" s="16">
        <v>4278.3999999999996</v>
      </c>
      <c r="D1009" s="16">
        <v>4297.6000000000004</v>
      </c>
      <c r="E1009" s="16">
        <v>4297.6000000000004</v>
      </c>
      <c r="F1009" s="16">
        <v>4294.8</v>
      </c>
      <c r="G1009" s="47"/>
      <c r="H1009" s="46">
        <f t="shared" si="15"/>
        <v>655.13</v>
      </c>
      <c r="I1009" s="26">
        <f>$C$10*calc!T996*front!K1009</f>
        <v>0</v>
      </c>
      <c r="K1009" s="48">
        <v>8.8064401287566333E-11</v>
      </c>
    </row>
    <row r="1010" spans="1:11" x14ac:dyDescent="0.2">
      <c r="A1010" s="49">
        <v>655.58</v>
      </c>
      <c r="B1010" s="16">
        <v>4209.3999999999996</v>
      </c>
      <c r="C1010" s="16">
        <v>4209.3999999999996</v>
      </c>
      <c r="D1010" s="16">
        <v>4216.2</v>
      </c>
      <c r="E1010" s="16">
        <v>4216.2</v>
      </c>
      <c r="F1010" s="16">
        <v>4225.2</v>
      </c>
      <c r="G1010" s="47"/>
      <c r="H1010" s="46">
        <f t="shared" si="15"/>
        <v>655.58</v>
      </c>
      <c r="I1010" s="26">
        <f>$C$10*calc!T997*front!K1010</f>
        <v>0</v>
      </c>
      <c r="K1010" s="48">
        <v>8.7900904544880226E-11</v>
      </c>
    </row>
    <row r="1011" spans="1:11" x14ac:dyDescent="0.2">
      <c r="A1011" s="49">
        <v>656.03</v>
      </c>
      <c r="B1011" s="16">
        <v>4485.3999999999996</v>
      </c>
      <c r="C1011" s="16">
        <v>4485.3999999999996</v>
      </c>
      <c r="D1011" s="16">
        <v>4521</v>
      </c>
      <c r="E1011" s="16">
        <v>4521</v>
      </c>
      <c r="F1011" s="16">
        <v>4520.8</v>
      </c>
      <c r="G1011" s="47"/>
      <c r="H1011" s="46">
        <f t="shared" si="15"/>
        <v>656.03</v>
      </c>
      <c r="I1011" s="26">
        <f>$C$10*calc!T998*front!K1011</f>
        <v>0</v>
      </c>
      <c r="K1011" s="48">
        <v>8.7812243579896352E-11</v>
      </c>
    </row>
    <row r="1012" spans="1:11" x14ac:dyDescent="0.2">
      <c r="A1012" s="49">
        <v>656.47</v>
      </c>
      <c r="B1012" s="16">
        <v>4118.2</v>
      </c>
      <c r="C1012" s="16">
        <v>4118.2</v>
      </c>
      <c r="D1012" s="16">
        <v>4125.8</v>
      </c>
      <c r="E1012" s="16">
        <v>4125.8</v>
      </c>
      <c r="F1012" s="16">
        <v>4148</v>
      </c>
      <c r="G1012" s="47"/>
      <c r="H1012" s="46">
        <f t="shared" si="15"/>
        <v>656.47</v>
      </c>
      <c r="I1012" s="26">
        <f>$C$10*calc!T999*front!K1012</f>
        <v>0</v>
      </c>
      <c r="K1012" s="48">
        <v>8.7786723723236984E-11</v>
      </c>
    </row>
    <row r="1013" spans="1:11" x14ac:dyDescent="0.2">
      <c r="A1013" s="49">
        <v>656.92</v>
      </c>
      <c r="B1013" s="16">
        <v>4107.2</v>
      </c>
      <c r="C1013" s="16">
        <v>4107.2</v>
      </c>
      <c r="D1013" s="16">
        <v>4145</v>
      </c>
      <c r="E1013" s="16">
        <v>4145</v>
      </c>
      <c r="F1013" s="16">
        <v>4137.8</v>
      </c>
      <c r="G1013" s="47"/>
      <c r="H1013" s="46">
        <f t="shared" si="15"/>
        <v>656.92</v>
      </c>
      <c r="I1013" s="26">
        <f>$C$10*calc!T1000*front!K1013</f>
        <v>0</v>
      </c>
      <c r="K1013" s="48">
        <v>8.7748714140551326E-11</v>
      </c>
    </row>
    <row r="1014" spans="1:11" x14ac:dyDescent="0.2">
      <c r="A1014" s="49">
        <v>657.36</v>
      </c>
      <c r="B1014" s="16">
        <v>4125.8</v>
      </c>
      <c r="C1014" s="16">
        <v>4125.8</v>
      </c>
      <c r="D1014" s="16">
        <v>4153.6000000000004</v>
      </c>
      <c r="E1014" s="16">
        <v>4153.6000000000004</v>
      </c>
      <c r="F1014" s="16">
        <v>4150</v>
      </c>
      <c r="G1014" s="47"/>
      <c r="H1014" s="46">
        <f t="shared" si="15"/>
        <v>657.36</v>
      </c>
      <c r="I1014" s="26">
        <f>$C$10*calc!T1001*front!K1014</f>
        <v>0</v>
      </c>
      <c r="K1014" s="48">
        <v>8.7765185726602368E-11</v>
      </c>
    </row>
    <row r="1015" spans="1:11" x14ac:dyDescent="0.2">
      <c r="A1015" s="49">
        <v>657.81</v>
      </c>
      <c r="B1015" s="16">
        <v>4189</v>
      </c>
      <c r="C1015" s="16">
        <v>4189</v>
      </c>
      <c r="D1015" s="16">
        <v>4201</v>
      </c>
      <c r="E1015" s="16">
        <v>4201</v>
      </c>
      <c r="F1015" s="16">
        <v>4207.2</v>
      </c>
      <c r="G1015" s="47"/>
      <c r="H1015" s="46">
        <f t="shared" si="15"/>
        <v>657.81</v>
      </c>
      <c r="I1015" s="26">
        <f>$C$10*calc!T1002*front!K1015</f>
        <v>0</v>
      </c>
      <c r="K1015" s="48">
        <v>8.7909732889289337E-11</v>
      </c>
    </row>
    <row r="1016" spans="1:11" x14ac:dyDescent="0.2">
      <c r="A1016" s="49">
        <v>658.26</v>
      </c>
      <c r="B1016" s="16">
        <v>4107.8</v>
      </c>
      <c r="C1016" s="16">
        <v>4107.8</v>
      </c>
      <c r="D1016" s="16">
        <v>4126.8</v>
      </c>
      <c r="E1016" s="16">
        <v>4126.8</v>
      </c>
      <c r="F1016" s="16">
        <v>4133.3999999999996</v>
      </c>
      <c r="G1016" s="47"/>
      <c r="H1016" s="46">
        <f t="shared" si="15"/>
        <v>658.26</v>
      </c>
      <c r="I1016" s="26">
        <f>$C$10*calc!T1003*front!K1016</f>
        <v>0</v>
      </c>
      <c r="K1016" s="48">
        <v>8.7977144506614025E-11</v>
      </c>
    </row>
    <row r="1017" spans="1:11" x14ac:dyDescent="0.2">
      <c r="A1017" s="49">
        <v>658.7</v>
      </c>
      <c r="B1017" s="16">
        <v>4155.6000000000004</v>
      </c>
      <c r="C1017" s="16">
        <v>4155.6000000000004</v>
      </c>
      <c r="D1017" s="16">
        <v>4193.8</v>
      </c>
      <c r="E1017" s="16">
        <v>4193.8</v>
      </c>
      <c r="F1017" s="16">
        <v>4190.3999999999996</v>
      </c>
      <c r="G1017" s="47"/>
      <c r="H1017" s="46">
        <f t="shared" si="15"/>
        <v>658.7</v>
      </c>
      <c r="I1017" s="26">
        <f>$C$10*calc!T1004*front!K1017</f>
        <v>0</v>
      </c>
      <c r="K1017" s="48">
        <v>8.8085317314107641E-11</v>
      </c>
    </row>
    <row r="1018" spans="1:11" x14ac:dyDescent="0.2">
      <c r="A1018" s="49">
        <v>659.15</v>
      </c>
      <c r="B1018" s="16">
        <v>4140</v>
      </c>
      <c r="C1018" s="16">
        <v>4140</v>
      </c>
      <c r="D1018" s="16">
        <v>4151.2</v>
      </c>
      <c r="E1018" s="16">
        <v>4151.2</v>
      </c>
      <c r="F1018" s="16">
        <v>4142.6000000000004</v>
      </c>
      <c r="G1018" s="47"/>
      <c r="H1018" s="46">
        <f t="shared" si="15"/>
        <v>659.15</v>
      </c>
      <c r="I1018" s="26">
        <f>$C$10*calc!T1005*front!K1018</f>
        <v>0</v>
      </c>
      <c r="K1018" s="48">
        <v>8.7995610381821846E-11</v>
      </c>
    </row>
    <row r="1019" spans="1:11" x14ac:dyDescent="0.2">
      <c r="A1019" s="49">
        <v>659.59</v>
      </c>
      <c r="B1019" s="16">
        <v>4124.8</v>
      </c>
      <c r="C1019" s="16">
        <v>4124.8</v>
      </c>
      <c r="D1019" s="16">
        <v>4151.6000000000004</v>
      </c>
      <c r="E1019" s="16">
        <v>4151.6000000000004</v>
      </c>
      <c r="F1019" s="16">
        <v>4154.8</v>
      </c>
      <c r="G1019" s="47"/>
      <c r="H1019" s="46">
        <f t="shared" si="15"/>
        <v>659.59</v>
      </c>
      <c r="I1019" s="26">
        <f>$C$10*calc!T1006*front!K1019</f>
        <v>0</v>
      </c>
      <c r="K1019" s="48">
        <v>8.7854410061819032E-11</v>
      </c>
    </row>
    <row r="1020" spans="1:11" x14ac:dyDescent="0.2">
      <c r="A1020" s="49">
        <v>660.04</v>
      </c>
      <c r="B1020" s="16">
        <v>4169.2</v>
      </c>
      <c r="C1020" s="16">
        <v>4169.2</v>
      </c>
      <c r="D1020" s="16">
        <v>4198.6000000000004</v>
      </c>
      <c r="E1020" s="16">
        <v>4198.6000000000004</v>
      </c>
      <c r="F1020" s="16">
        <v>4190.2</v>
      </c>
      <c r="G1020" s="47"/>
      <c r="H1020" s="46">
        <f t="shared" si="15"/>
        <v>660.04</v>
      </c>
      <c r="I1020" s="26">
        <f>$C$10*calc!T1007*front!K1020</f>
        <v>0</v>
      </c>
      <c r="K1020" s="48">
        <v>8.7852526281096067E-11</v>
      </c>
    </row>
    <row r="1021" spans="1:11" x14ac:dyDescent="0.2">
      <c r="A1021" s="49">
        <v>660.48</v>
      </c>
      <c r="B1021" s="16">
        <v>4183.8</v>
      </c>
      <c r="C1021" s="16">
        <v>4183.8</v>
      </c>
      <c r="D1021" s="16">
        <v>4210</v>
      </c>
      <c r="E1021" s="16">
        <v>4210</v>
      </c>
      <c r="F1021" s="16">
        <v>4228.3999999999996</v>
      </c>
      <c r="G1021" s="47"/>
      <c r="H1021" s="46">
        <f t="shared" si="15"/>
        <v>660.48</v>
      </c>
      <c r="I1021" s="26">
        <f>$C$10*calc!T1008*front!K1021</f>
        <v>0</v>
      </c>
      <c r="K1021" s="48">
        <v>8.7711099380512046E-11</v>
      </c>
    </row>
    <row r="1022" spans="1:11" x14ac:dyDescent="0.2">
      <c r="A1022" s="49">
        <v>660.93</v>
      </c>
      <c r="B1022" s="16">
        <v>4134</v>
      </c>
      <c r="C1022" s="16">
        <v>4134</v>
      </c>
      <c r="D1022" s="16">
        <v>4157</v>
      </c>
      <c r="E1022" s="16">
        <v>4157</v>
      </c>
      <c r="F1022" s="16">
        <v>4166.6000000000004</v>
      </c>
      <c r="G1022" s="47"/>
      <c r="H1022" s="46">
        <f t="shared" si="15"/>
        <v>660.93</v>
      </c>
      <c r="I1022" s="26">
        <f>$C$10*calc!T1009*front!K1022</f>
        <v>0</v>
      </c>
      <c r="K1022" s="48">
        <v>8.7705916744738217E-11</v>
      </c>
    </row>
    <row r="1023" spans="1:11" x14ac:dyDescent="0.2">
      <c r="A1023" s="49">
        <v>661.38</v>
      </c>
      <c r="B1023" s="16">
        <v>4102.3999999999996</v>
      </c>
      <c r="C1023" s="16">
        <v>4102.3999999999996</v>
      </c>
      <c r="D1023" s="16">
        <v>4122.6000000000004</v>
      </c>
      <c r="E1023" s="16">
        <v>4122.6000000000004</v>
      </c>
      <c r="F1023" s="16">
        <v>4132</v>
      </c>
      <c r="G1023" s="47"/>
      <c r="H1023" s="46">
        <f t="shared" si="15"/>
        <v>661.38</v>
      </c>
      <c r="I1023" s="26">
        <f>$C$10*calc!T1010*front!K1023</f>
        <v>0</v>
      </c>
      <c r="K1023" s="48">
        <v>8.768967372684148E-11</v>
      </c>
    </row>
    <row r="1024" spans="1:11" x14ac:dyDescent="0.2">
      <c r="A1024" s="49">
        <v>661.82</v>
      </c>
      <c r="B1024" s="16">
        <v>4226.6000000000004</v>
      </c>
      <c r="C1024" s="16">
        <v>4226.6000000000004</v>
      </c>
      <c r="D1024" s="16">
        <v>4232.8</v>
      </c>
      <c r="E1024" s="16">
        <v>4232.8</v>
      </c>
      <c r="F1024" s="16">
        <v>4257.2</v>
      </c>
      <c r="G1024" s="47"/>
      <c r="H1024" s="46">
        <f t="shared" si="15"/>
        <v>661.82</v>
      </c>
      <c r="I1024" s="26">
        <f>$C$10*calc!T1011*front!K1024</f>
        <v>0</v>
      </c>
      <c r="K1024" s="48">
        <v>8.7766959445415557E-11</v>
      </c>
    </row>
    <row r="1025" spans="1:11" x14ac:dyDescent="0.2">
      <c r="A1025" s="49">
        <v>662.27</v>
      </c>
      <c r="B1025" s="16">
        <v>4119.2</v>
      </c>
      <c r="C1025" s="16">
        <v>4119.2</v>
      </c>
      <c r="D1025" s="16">
        <v>4120.3999999999996</v>
      </c>
      <c r="E1025" s="16">
        <v>4120.3999999999996</v>
      </c>
      <c r="F1025" s="16">
        <v>4138.2</v>
      </c>
      <c r="G1025" s="47"/>
      <c r="H1025" s="46">
        <f t="shared" si="15"/>
        <v>662.27</v>
      </c>
      <c r="I1025" s="26">
        <f>$C$10*calc!T1012*front!K1025</f>
        <v>0</v>
      </c>
      <c r="K1025" s="48">
        <v>8.8001605327441974E-11</v>
      </c>
    </row>
    <row r="1026" spans="1:11" x14ac:dyDescent="0.2">
      <c r="A1026" s="49">
        <v>662.71</v>
      </c>
      <c r="B1026" s="16">
        <v>4181.8</v>
      </c>
      <c r="C1026" s="16">
        <v>4181.8</v>
      </c>
      <c r="D1026" s="16">
        <v>4191.8</v>
      </c>
      <c r="E1026" s="16">
        <v>4191.8</v>
      </c>
      <c r="F1026" s="16">
        <v>4197.3999999999996</v>
      </c>
      <c r="G1026" s="47"/>
      <c r="H1026" s="46">
        <f t="shared" si="15"/>
        <v>662.71</v>
      </c>
      <c r="I1026" s="26">
        <f>$C$10*calc!T1013*front!K1026</f>
        <v>0</v>
      </c>
      <c r="K1026" s="48">
        <v>8.8118290077789225E-11</v>
      </c>
    </row>
    <row r="1027" spans="1:11" x14ac:dyDescent="0.2">
      <c r="A1027" s="49">
        <v>663.16</v>
      </c>
      <c r="B1027" s="16">
        <v>4209.2</v>
      </c>
      <c r="C1027" s="16">
        <v>4209.2</v>
      </c>
      <c r="D1027" s="16">
        <v>4220.2</v>
      </c>
      <c r="E1027" s="16">
        <v>4220.2</v>
      </c>
      <c r="F1027" s="16">
        <v>4221</v>
      </c>
      <c r="G1027" s="47"/>
      <c r="H1027" s="46">
        <f t="shared" si="15"/>
        <v>663.16</v>
      </c>
      <c r="I1027" s="26">
        <f>$C$10*calc!T1014*front!K1027</f>
        <v>0</v>
      </c>
      <c r="K1027" s="48">
        <v>8.8014530779570442E-11</v>
      </c>
    </row>
    <row r="1028" spans="1:11" x14ac:dyDescent="0.2">
      <c r="A1028" s="49">
        <v>663.6</v>
      </c>
      <c r="B1028" s="16">
        <v>4235.8</v>
      </c>
      <c r="C1028" s="16">
        <v>4235.8</v>
      </c>
      <c r="D1028" s="16">
        <v>4247.6000000000004</v>
      </c>
      <c r="E1028" s="16">
        <v>4247.6000000000004</v>
      </c>
      <c r="F1028" s="16">
        <v>4265</v>
      </c>
      <c r="G1028" s="47"/>
      <c r="H1028" s="46">
        <f t="shared" si="15"/>
        <v>663.6</v>
      </c>
      <c r="I1028" s="26">
        <f>$C$10*calc!T1015*front!K1028</f>
        <v>0</v>
      </c>
      <c r="K1028" s="48">
        <v>8.8024424872846532E-11</v>
      </c>
    </row>
    <row r="1029" spans="1:11" x14ac:dyDescent="0.2">
      <c r="A1029" s="49">
        <v>664.05</v>
      </c>
      <c r="B1029" s="16">
        <v>4117.2</v>
      </c>
      <c r="C1029" s="16">
        <v>4117.2</v>
      </c>
      <c r="D1029" s="16">
        <v>4132.6000000000004</v>
      </c>
      <c r="E1029" s="16">
        <v>4132.6000000000004</v>
      </c>
      <c r="F1029" s="16">
        <v>4140.2</v>
      </c>
      <c r="G1029" s="47"/>
      <c r="H1029" s="46">
        <f t="shared" si="15"/>
        <v>664.05</v>
      </c>
      <c r="I1029" s="26">
        <f>$C$10*calc!T1016*front!K1029</f>
        <v>0</v>
      </c>
      <c r="K1029" s="48">
        <v>8.7900264574257641E-11</v>
      </c>
    </row>
    <row r="1030" spans="1:11" x14ac:dyDescent="0.2">
      <c r="A1030" s="49">
        <v>664.49</v>
      </c>
      <c r="B1030" s="16">
        <v>4169.2</v>
      </c>
      <c r="C1030" s="16">
        <v>4169.2</v>
      </c>
      <c r="D1030" s="16">
        <v>4197</v>
      </c>
      <c r="E1030" s="16">
        <v>4197</v>
      </c>
      <c r="F1030" s="16">
        <v>4207.6000000000004</v>
      </c>
      <c r="G1030" s="47"/>
      <c r="H1030" s="46">
        <f t="shared" si="15"/>
        <v>664.49</v>
      </c>
      <c r="I1030" s="26">
        <f>$C$10*calc!T1017*front!K1030</f>
        <v>0</v>
      </c>
      <c r="K1030" s="48">
        <v>8.7772850547331286E-11</v>
      </c>
    </row>
    <row r="1031" spans="1:11" x14ac:dyDescent="0.2">
      <c r="A1031" s="49">
        <v>664.94</v>
      </c>
      <c r="B1031" s="16">
        <v>4100.8</v>
      </c>
      <c r="C1031" s="16">
        <v>4100.8</v>
      </c>
      <c r="D1031" s="16">
        <v>4128.6000000000004</v>
      </c>
      <c r="E1031" s="16">
        <v>4128.6000000000004</v>
      </c>
      <c r="F1031" s="16">
        <v>4125</v>
      </c>
      <c r="G1031" s="47"/>
      <c r="H1031" s="46">
        <f t="shared" si="15"/>
        <v>664.94</v>
      </c>
      <c r="I1031" s="26">
        <f>$C$10*calc!T1018*front!K1031</f>
        <v>0</v>
      </c>
      <c r="K1031" s="48">
        <v>8.7807433152118453E-11</v>
      </c>
    </row>
    <row r="1032" spans="1:11" x14ac:dyDescent="0.2">
      <c r="A1032" s="49">
        <v>665.38</v>
      </c>
      <c r="B1032" s="16">
        <v>4512</v>
      </c>
      <c r="C1032" s="16">
        <v>4512</v>
      </c>
      <c r="D1032" s="16">
        <v>4538.3999999999996</v>
      </c>
      <c r="E1032" s="16">
        <v>4538.3999999999996</v>
      </c>
      <c r="F1032" s="16">
        <v>4535.2</v>
      </c>
      <c r="G1032" s="47"/>
      <c r="H1032" s="46">
        <f t="shared" si="15"/>
        <v>665.38</v>
      </c>
      <c r="I1032" s="26">
        <f>$C$10*calc!T1019*front!K1032</f>
        <v>0</v>
      </c>
      <c r="K1032" s="48">
        <v>8.7811981447550948E-11</v>
      </c>
    </row>
    <row r="1033" spans="1:11" x14ac:dyDescent="0.2">
      <c r="A1033" s="49">
        <v>665.83</v>
      </c>
      <c r="B1033" s="16">
        <v>4144.2</v>
      </c>
      <c r="C1033" s="16">
        <v>4144.2</v>
      </c>
      <c r="D1033" s="16">
        <v>4153.3999999999996</v>
      </c>
      <c r="E1033" s="16">
        <v>4153.3999999999996</v>
      </c>
      <c r="F1033" s="16">
        <v>4151.3999999999996</v>
      </c>
      <c r="G1033" s="47"/>
      <c r="H1033" s="46">
        <f t="shared" si="15"/>
        <v>665.83</v>
      </c>
      <c r="I1033" s="26">
        <f>$C$10*calc!T1020*front!K1033</f>
        <v>0</v>
      </c>
      <c r="K1033" s="48">
        <v>8.7879559285799001E-11</v>
      </c>
    </row>
    <row r="1034" spans="1:11" x14ac:dyDescent="0.2">
      <c r="A1034" s="49">
        <v>666.28</v>
      </c>
      <c r="B1034" s="16">
        <v>4238.2</v>
      </c>
      <c r="C1034" s="16">
        <v>4238.2</v>
      </c>
      <c r="D1034" s="16">
        <v>4260.3999999999996</v>
      </c>
      <c r="E1034" s="16">
        <v>4260.3999999999996</v>
      </c>
      <c r="F1034" s="16">
        <v>4271</v>
      </c>
      <c r="G1034" s="47"/>
      <c r="H1034" s="46">
        <f t="shared" si="15"/>
        <v>666.28</v>
      </c>
      <c r="I1034" s="26">
        <f>$C$10*calc!T1021*front!K1034</f>
        <v>0</v>
      </c>
      <c r="K1034" s="48">
        <v>8.7967851134090101E-11</v>
      </c>
    </row>
    <row r="1035" spans="1:11" x14ac:dyDescent="0.2">
      <c r="A1035" s="49">
        <v>666.72</v>
      </c>
      <c r="B1035" s="16">
        <v>4152</v>
      </c>
      <c r="C1035" s="16">
        <v>4152</v>
      </c>
      <c r="D1035" s="16">
        <v>4157.8</v>
      </c>
      <c r="E1035" s="16">
        <v>4157.8</v>
      </c>
      <c r="F1035" s="16">
        <v>4168.2</v>
      </c>
      <c r="G1035" s="47"/>
      <c r="H1035" s="46">
        <f t="shared" si="15"/>
        <v>666.72</v>
      </c>
      <c r="I1035" s="26">
        <f>$C$10*calc!T1022*front!K1035</f>
        <v>0</v>
      </c>
      <c r="K1035" s="48">
        <v>8.8076817610911707E-11</v>
      </c>
    </row>
    <row r="1036" spans="1:11" x14ac:dyDescent="0.2">
      <c r="A1036" s="49">
        <v>667.17</v>
      </c>
      <c r="B1036" s="16">
        <v>4108</v>
      </c>
      <c r="C1036" s="16">
        <v>4108</v>
      </c>
      <c r="D1036" s="16">
        <v>4119.6000000000004</v>
      </c>
      <c r="E1036" s="16">
        <v>4119.6000000000004</v>
      </c>
      <c r="F1036" s="16">
        <v>4131.6000000000004</v>
      </c>
      <c r="G1036" s="47"/>
      <c r="H1036" s="46">
        <f t="shared" si="15"/>
        <v>667.17</v>
      </c>
      <c r="I1036" s="26">
        <f>$C$10*calc!T1023*front!K1036</f>
        <v>0</v>
      </c>
      <c r="K1036" s="48">
        <v>8.8004220153962933E-11</v>
      </c>
    </row>
    <row r="1037" spans="1:11" x14ac:dyDescent="0.2">
      <c r="A1037" s="49">
        <v>667.61</v>
      </c>
      <c r="B1037" s="16">
        <v>4150.2</v>
      </c>
      <c r="C1037" s="16">
        <v>4150.2</v>
      </c>
      <c r="D1037" s="16">
        <v>4197.2</v>
      </c>
      <c r="E1037" s="16">
        <v>4197.2</v>
      </c>
      <c r="F1037" s="16">
        <v>4188.6000000000004</v>
      </c>
      <c r="G1037" s="47"/>
      <c r="H1037" s="46">
        <f t="shared" si="15"/>
        <v>667.61</v>
      </c>
      <c r="I1037" s="26">
        <f>$C$10*calc!T1024*front!K1037</f>
        <v>0</v>
      </c>
      <c r="K1037" s="48">
        <v>8.7823211482142679E-11</v>
      </c>
    </row>
    <row r="1038" spans="1:11" x14ac:dyDescent="0.2">
      <c r="A1038" s="49">
        <v>668.06</v>
      </c>
      <c r="B1038" s="16">
        <v>4108.3999999999996</v>
      </c>
      <c r="C1038" s="16">
        <v>4108.3999999999996</v>
      </c>
      <c r="D1038" s="16">
        <v>4102.3999999999996</v>
      </c>
      <c r="E1038" s="16">
        <v>4102.3999999999996</v>
      </c>
      <c r="F1038" s="16">
        <v>4126.3999999999996</v>
      </c>
      <c r="G1038" s="47"/>
      <c r="H1038" s="46">
        <f t="shared" si="15"/>
        <v>668.06</v>
      </c>
      <c r="I1038" s="26">
        <f>$C$10*calc!T1025*front!K1038</f>
        <v>0</v>
      </c>
      <c r="K1038" s="48">
        <v>8.7655596521663251E-11</v>
      </c>
    </row>
    <row r="1039" spans="1:11" x14ac:dyDescent="0.2">
      <c r="A1039" s="49">
        <v>668.5</v>
      </c>
      <c r="B1039" s="16">
        <v>4072.8</v>
      </c>
      <c r="C1039" s="16">
        <v>4072.8</v>
      </c>
      <c r="D1039" s="16">
        <v>4091.2</v>
      </c>
      <c r="E1039" s="16">
        <v>4091.2</v>
      </c>
      <c r="F1039" s="16">
        <v>4081.4</v>
      </c>
      <c r="G1039" s="47"/>
      <c r="H1039" s="46">
        <f t="shared" si="15"/>
        <v>668.5</v>
      </c>
      <c r="I1039" s="26">
        <f>$C$10*calc!T1026*front!K1039</f>
        <v>0</v>
      </c>
      <c r="K1039" s="48">
        <v>8.7745304388643984E-11</v>
      </c>
    </row>
    <row r="1040" spans="1:11" x14ac:dyDescent="0.2">
      <c r="A1040" s="49">
        <v>668.95</v>
      </c>
      <c r="B1040" s="16">
        <v>4210.8</v>
      </c>
      <c r="C1040" s="16">
        <v>4210.8</v>
      </c>
      <c r="D1040" s="16">
        <v>4226.2</v>
      </c>
      <c r="E1040" s="16">
        <v>4226.2</v>
      </c>
      <c r="F1040" s="16">
        <v>4219</v>
      </c>
      <c r="G1040" s="47"/>
      <c r="H1040" s="46">
        <f t="shared" si="15"/>
        <v>668.95</v>
      </c>
      <c r="I1040" s="26">
        <f>$C$10*calc!T1027*front!K1040</f>
        <v>0</v>
      </c>
      <c r="K1040" s="48">
        <v>8.7774191082990857E-11</v>
      </c>
    </row>
    <row r="1041" spans="1:11" x14ac:dyDescent="0.2">
      <c r="A1041" s="49">
        <v>669.39</v>
      </c>
      <c r="B1041" s="16">
        <v>4132.2</v>
      </c>
      <c r="C1041" s="16">
        <v>4132.2</v>
      </c>
      <c r="D1041" s="16">
        <v>4151.3999999999996</v>
      </c>
      <c r="E1041" s="16">
        <v>4151.3999999999996</v>
      </c>
      <c r="F1041" s="16">
        <v>4154</v>
      </c>
      <c r="G1041" s="47"/>
      <c r="H1041" s="46">
        <f t="shared" si="15"/>
        <v>669.39</v>
      </c>
      <c r="I1041" s="26">
        <f>$C$10*calc!T1028*front!K1041</f>
        <v>0</v>
      </c>
      <c r="K1041" s="48">
        <v>8.7953985446727172E-11</v>
      </c>
    </row>
    <row r="1042" spans="1:11" x14ac:dyDescent="0.2">
      <c r="A1042" s="49">
        <v>669.84</v>
      </c>
      <c r="B1042" s="16">
        <v>4144.2</v>
      </c>
      <c r="C1042" s="16">
        <v>4144.2</v>
      </c>
      <c r="D1042" s="16">
        <v>4173</v>
      </c>
      <c r="E1042" s="16">
        <v>4173</v>
      </c>
      <c r="F1042" s="16">
        <v>4156.6000000000004</v>
      </c>
      <c r="G1042" s="47"/>
      <c r="H1042" s="46">
        <f t="shared" si="15"/>
        <v>669.84</v>
      </c>
      <c r="I1042" s="26">
        <f>$C$10*calc!T1029*front!K1042</f>
        <v>0</v>
      </c>
      <c r="K1042" s="48">
        <v>8.8044833689379966E-11</v>
      </c>
    </row>
    <row r="1043" spans="1:11" x14ac:dyDescent="0.2">
      <c r="A1043" s="49">
        <v>670.28</v>
      </c>
      <c r="B1043" s="16">
        <v>4154.6000000000004</v>
      </c>
      <c r="C1043" s="16">
        <v>4154.6000000000004</v>
      </c>
      <c r="D1043" s="16">
        <v>4198.6000000000004</v>
      </c>
      <c r="E1043" s="16">
        <v>4198.6000000000004</v>
      </c>
      <c r="F1043" s="16">
        <v>4182.2</v>
      </c>
      <c r="G1043" s="47"/>
      <c r="H1043" s="46">
        <f t="shared" si="15"/>
        <v>670.28</v>
      </c>
      <c r="I1043" s="26">
        <f>$C$10*calc!T1030*front!K1043</f>
        <v>0</v>
      </c>
      <c r="K1043" s="48">
        <v>8.808829804725338E-11</v>
      </c>
    </row>
    <row r="1044" spans="1:11" x14ac:dyDescent="0.2">
      <c r="A1044" s="49">
        <v>670.73</v>
      </c>
      <c r="B1044" s="16">
        <v>4098.8</v>
      </c>
      <c r="C1044" s="16">
        <v>4098.8</v>
      </c>
      <c r="D1044" s="16">
        <v>4121</v>
      </c>
      <c r="E1044" s="16">
        <v>4121</v>
      </c>
      <c r="F1044" s="16">
        <v>4118.3999999999996</v>
      </c>
      <c r="G1044" s="47"/>
      <c r="H1044" s="46">
        <f t="shared" si="15"/>
        <v>670.73</v>
      </c>
      <c r="I1044" s="26">
        <f>$C$10*calc!T1031*front!K1044</f>
        <v>0</v>
      </c>
      <c r="K1044" s="48">
        <v>8.8032264258121949E-11</v>
      </c>
    </row>
    <row r="1045" spans="1:11" x14ac:dyDescent="0.2">
      <c r="A1045" s="49">
        <v>671.17</v>
      </c>
      <c r="B1045" s="16">
        <v>4167.8</v>
      </c>
      <c r="C1045" s="16">
        <v>4167.8</v>
      </c>
      <c r="D1045" s="16">
        <v>4196</v>
      </c>
      <c r="E1045" s="16">
        <v>4196</v>
      </c>
      <c r="F1045" s="16">
        <v>4200.2</v>
      </c>
      <c r="G1045" s="47"/>
      <c r="H1045" s="46">
        <f t="shared" si="15"/>
        <v>671.17</v>
      </c>
      <c r="I1045" s="26">
        <f>$C$10*calc!T1032*front!K1045</f>
        <v>0</v>
      </c>
      <c r="K1045" s="48">
        <v>8.7866295982414654E-11</v>
      </c>
    </row>
    <row r="1046" spans="1:11" x14ac:dyDescent="0.2">
      <c r="A1046" s="49">
        <v>671.62</v>
      </c>
      <c r="B1046" s="16">
        <v>4099.6000000000004</v>
      </c>
      <c r="C1046" s="16">
        <v>4099.6000000000004</v>
      </c>
      <c r="D1046" s="16">
        <v>4102.6000000000004</v>
      </c>
      <c r="E1046" s="16">
        <v>4102.6000000000004</v>
      </c>
      <c r="F1046" s="16">
        <v>4121.3999999999996</v>
      </c>
      <c r="G1046" s="47"/>
      <c r="H1046" s="46">
        <f t="shared" si="15"/>
        <v>671.62</v>
      </c>
      <c r="I1046" s="26">
        <f>$C$10*calc!T1033*front!K1046</f>
        <v>0</v>
      </c>
      <c r="K1046" s="48">
        <v>8.7653913689707853E-11</v>
      </c>
    </row>
    <row r="1047" spans="1:11" x14ac:dyDescent="0.2">
      <c r="A1047" s="49">
        <v>672.06</v>
      </c>
      <c r="B1047" s="16">
        <v>4190.6000000000004</v>
      </c>
      <c r="C1047" s="16">
        <v>4190.6000000000004</v>
      </c>
      <c r="D1047" s="16">
        <v>4206</v>
      </c>
      <c r="E1047" s="16">
        <v>4206</v>
      </c>
      <c r="F1047" s="16">
        <v>4192.3999999999996</v>
      </c>
      <c r="G1047" s="47"/>
      <c r="H1047" s="46">
        <f t="shared" si="15"/>
        <v>672.06</v>
      </c>
      <c r="I1047" s="26">
        <f>$C$10*calc!T1034*front!K1047</f>
        <v>0</v>
      </c>
      <c r="K1047" s="48">
        <v>8.7689839198286683E-11</v>
      </c>
    </row>
    <row r="1048" spans="1:11" x14ac:dyDescent="0.2">
      <c r="A1048" s="49">
        <v>672.51</v>
      </c>
      <c r="B1048" s="16">
        <v>4187.8</v>
      </c>
      <c r="C1048" s="16">
        <v>4187.8</v>
      </c>
      <c r="D1048" s="16">
        <v>4204.6000000000004</v>
      </c>
      <c r="E1048" s="16">
        <v>4204.6000000000004</v>
      </c>
      <c r="F1048" s="16">
        <v>4215.6000000000004</v>
      </c>
      <c r="G1048" s="47"/>
      <c r="H1048" s="46">
        <f t="shared" ref="H1048:H1111" si="16">A1048</f>
        <v>672.51</v>
      </c>
      <c r="I1048" s="26">
        <f>$C$10*calc!T1035*front!K1048</f>
        <v>0</v>
      </c>
      <c r="K1048" s="48">
        <v>8.7836262589395297E-11</v>
      </c>
    </row>
    <row r="1049" spans="1:11" x14ac:dyDescent="0.2">
      <c r="A1049" s="49">
        <v>672.95</v>
      </c>
      <c r="B1049" s="16">
        <v>4376.8</v>
      </c>
      <c r="C1049" s="16">
        <v>4376.8</v>
      </c>
      <c r="D1049" s="16">
        <v>4396.6000000000004</v>
      </c>
      <c r="E1049" s="16">
        <v>4396.6000000000004</v>
      </c>
      <c r="F1049" s="16">
        <v>4396.2</v>
      </c>
      <c r="G1049" s="47"/>
      <c r="H1049" s="46">
        <f t="shared" si="16"/>
        <v>672.95</v>
      </c>
      <c r="I1049" s="26">
        <f>$C$10*calc!T1036*front!K1049</f>
        <v>0</v>
      </c>
      <c r="K1049" s="48">
        <v>8.7991418926729514E-11</v>
      </c>
    </row>
    <row r="1050" spans="1:11" x14ac:dyDescent="0.2">
      <c r="A1050" s="49">
        <v>673.4</v>
      </c>
      <c r="B1050" s="16">
        <v>4275.3999999999996</v>
      </c>
      <c r="C1050" s="16">
        <v>4275.3999999999996</v>
      </c>
      <c r="D1050" s="16">
        <v>4289.2</v>
      </c>
      <c r="E1050" s="16">
        <v>4289.2</v>
      </c>
      <c r="F1050" s="16">
        <v>4292.8</v>
      </c>
      <c r="G1050" s="47"/>
      <c r="H1050" s="46">
        <f t="shared" si="16"/>
        <v>673.4</v>
      </c>
      <c r="I1050" s="26">
        <f>$C$10*calc!T1037*front!K1050</f>
        <v>0</v>
      </c>
      <c r="K1050" s="48">
        <v>8.8257509223411923E-11</v>
      </c>
    </row>
    <row r="1051" spans="1:11" x14ac:dyDescent="0.2">
      <c r="A1051" s="49">
        <v>673.84</v>
      </c>
      <c r="B1051" s="16">
        <v>4106.8</v>
      </c>
      <c r="C1051" s="16">
        <v>4106.8</v>
      </c>
      <c r="D1051" s="16">
        <v>4121</v>
      </c>
      <c r="E1051" s="16">
        <v>4121</v>
      </c>
      <c r="F1051" s="16">
        <v>4122.6000000000004</v>
      </c>
      <c r="G1051" s="47"/>
      <c r="H1051" s="46">
        <f t="shared" si="16"/>
        <v>673.84</v>
      </c>
      <c r="I1051" s="26">
        <f>$C$10*calc!T1038*front!K1051</f>
        <v>0</v>
      </c>
      <c r="K1051" s="48">
        <v>8.8163929805015838E-11</v>
      </c>
    </row>
    <row r="1052" spans="1:11" x14ac:dyDescent="0.2">
      <c r="A1052" s="49">
        <v>674.29</v>
      </c>
      <c r="B1052" s="16">
        <v>4190.3999999999996</v>
      </c>
      <c r="C1052" s="16">
        <v>4190.3999999999996</v>
      </c>
      <c r="D1052" s="16">
        <v>4207.8</v>
      </c>
      <c r="E1052" s="16">
        <v>4207.8</v>
      </c>
      <c r="F1052" s="16">
        <v>4213.3999999999996</v>
      </c>
      <c r="G1052" s="47"/>
      <c r="H1052" s="46">
        <f t="shared" si="16"/>
        <v>674.29</v>
      </c>
      <c r="I1052" s="26">
        <f>$C$10*calc!T1039*front!K1052</f>
        <v>0</v>
      </c>
      <c r="K1052" s="48">
        <v>8.7960299048080969E-11</v>
      </c>
    </row>
    <row r="1053" spans="1:11" x14ac:dyDescent="0.2">
      <c r="A1053" s="49">
        <v>674.73</v>
      </c>
      <c r="B1053" s="16">
        <v>4112</v>
      </c>
      <c r="C1053" s="16">
        <v>4112</v>
      </c>
      <c r="D1053" s="16">
        <v>4136.6000000000004</v>
      </c>
      <c r="E1053" s="16">
        <v>4136.6000000000004</v>
      </c>
      <c r="F1053" s="16">
        <v>4124.8</v>
      </c>
      <c r="G1053" s="47"/>
      <c r="H1053" s="46">
        <f t="shared" si="16"/>
        <v>674.73</v>
      </c>
      <c r="I1053" s="26">
        <f>$C$10*calc!T1040*front!K1053</f>
        <v>0</v>
      </c>
      <c r="K1053" s="48">
        <v>8.7911805743071839E-11</v>
      </c>
    </row>
    <row r="1054" spans="1:11" x14ac:dyDescent="0.2">
      <c r="A1054" s="49">
        <v>675.18</v>
      </c>
      <c r="B1054" s="16">
        <v>4343.2</v>
      </c>
      <c r="C1054" s="16">
        <v>4343.2</v>
      </c>
      <c r="D1054" s="16">
        <v>4367.8</v>
      </c>
      <c r="E1054" s="16">
        <v>4367.8</v>
      </c>
      <c r="F1054" s="16">
        <v>4377.6000000000004</v>
      </c>
      <c r="G1054" s="47"/>
      <c r="H1054" s="46">
        <f t="shared" si="16"/>
        <v>675.18</v>
      </c>
      <c r="I1054" s="26">
        <f>$C$10*calc!T1041*front!K1054</f>
        <v>0</v>
      </c>
      <c r="K1054" s="48">
        <v>8.772563740475789E-11</v>
      </c>
    </row>
    <row r="1055" spans="1:11" x14ac:dyDescent="0.2">
      <c r="A1055" s="49">
        <v>675.62</v>
      </c>
      <c r="B1055" s="16">
        <v>4055.8</v>
      </c>
      <c r="C1055" s="16">
        <v>4055.8</v>
      </c>
      <c r="D1055" s="16">
        <v>4064.4</v>
      </c>
      <c r="E1055" s="16">
        <v>4064.4</v>
      </c>
      <c r="F1055" s="16">
        <v>4061.8</v>
      </c>
      <c r="G1055" s="47"/>
      <c r="H1055" s="46">
        <f t="shared" si="16"/>
        <v>675.62</v>
      </c>
      <c r="I1055" s="26">
        <f>$C$10*calc!T1042*front!K1055</f>
        <v>0</v>
      </c>
      <c r="K1055" s="48">
        <v>8.7580547756609953E-11</v>
      </c>
    </row>
    <row r="1056" spans="1:11" x14ac:dyDescent="0.2">
      <c r="A1056" s="49">
        <v>676.07</v>
      </c>
      <c r="B1056" s="16">
        <v>4113.3999999999996</v>
      </c>
      <c r="C1056" s="16">
        <v>4113.3999999999996</v>
      </c>
      <c r="D1056" s="16">
        <v>4109.2</v>
      </c>
      <c r="E1056" s="16">
        <v>4109.2</v>
      </c>
      <c r="F1056" s="16">
        <v>4140.8</v>
      </c>
      <c r="G1056" s="47"/>
      <c r="H1056" s="46">
        <f t="shared" si="16"/>
        <v>676.07</v>
      </c>
      <c r="I1056" s="26">
        <f>$C$10*calc!T1043*front!K1056</f>
        <v>0</v>
      </c>
      <c r="K1056" s="48">
        <v>8.7663946382916175E-11</v>
      </c>
    </row>
    <row r="1057" spans="1:11" x14ac:dyDescent="0.2">
      <c r="A1057" s="49">
        <v>676.51</v>
      </c>
      <c r="B1057" s="16">
        <v>4266.2</v>
      </c>
      <c r="C1057" s="16">
        <v>4266.2</v>
      </c>
      <c r="D1057" s="16">
        <v>4264.8</v>
      </c>
      <c r="E1057" s="16">
        <v>4264.8</v>
      </c>
      <c r="F1057" s="16">
        <v>4272.3999999999996</v>
      </c>
      <c r="G1057" s="47"/>
      <c r="H1057" s="46">
        <f t="shared" si="16"/>
        <v>676.51</v>
      </c>
      <c r="I1057" s="26">
        <f>$C$10*calc!T1044*front!K1057</f>
        <v>0</v>
      </c>
      <c r="K1057" s="48">
        <v>8.7850484295352264E-11</v>
      </c>
    </row>
    <row r="1058" spans="1:11" x14ac:dyDescent="0.2">
      <c r="A1058" s="49">
        <v>676.95</v>
      </c>
      <c r="B1058" s="16">
        <v>4149</v>
      </c>
      <c r="C1058" s="16">
        <v>4149</v>
      </c>
      <c r="D1058" s="16">
        <v>4172</v>
      </c>
      <c r="E1058" s="16">
        <v>4172</v>
      </c>
      <c r="F1058" s="16">
        <v>4167.8</v>
      </c>
      <c r="G1058" s="47"/>
      <c r="H1058" s="46">
        <f t="shared" si="16"/>
        <v>676.95</v>
      </c>
      <c r="I1058" s="26">
        <f>$C$10*calc!T1045*front!K1058</f>
        <v>0</v>
      </c>
      <c r="K1058" s="48">
        <v>8.7947811892248488E-11</v>
      </c>
    </row>
    <row r="1059" spans="1:11" x14ac:dyDescent="0.2">
      <c r="A1059" s="49">
        <v>677.4</v>
      </c>
      <c r="B1059" s="16">
        <v>4290</v>
      </c>
      <c r="C1059" s="16">
        <v>4290</v>
      </c>
      <c r="D1059" s="16">
        <v>4288.2</v>
      </c>
      <c r="E1059" s="16">
        <v>4288.2</v>
      </c>
      <c r="F1059" s="16">
        <v>4322</v>
      </c>
      <c r="G1059" s="47"/>
      <c r="H1059" s="46">
        <f t="shared" si="16"/>
        <v>677.4</v>
      </c>
      <c r="I1059" s="26">
        <f>$C$10*calc!T1046*front!K1059</f>
        <v>0</v>
      </c>
      <c r="K1059" s="48">
        <v>8.8173997974031129E-11</v>
      </c>
    </row>
    <row r="1060" spans="1:11" x14ac:dyDescent="0.2">
      <c r="A1060" s="49">
        <v>677.84</v>
      </c>
      <c r="B1060" s="16">
        <v>4351</v>
      </c>
      <c r="C1060" s="16">
        <v>4351</v>
      </c>
      <c r="D1060" s="16">
        <v>4363.8</v>
      </c>
      <c r="E1060" s="16">
        <v>4363.8</v>
      </c>
      <c r="F1060" s="16">
        <v>4350.6000000000004</v>
      </c>
      <c r="G1060" s="47"/>
      <c r="H1060" s="46">
        <f t="shared" si="16"/>
        <v>677.84</v>
      </c>
      <c r="I1060" s="26">
        <f>$C$10*calc!T1047*front!K1060</f>
        <v>0</v>
      </c>
      <c r="K1060" s="48">
        <v>8.8244449427719417E-11</v>
      </c>
    </row>
    <row r="1061" spans="1:11" x14ac:dyDescent="0.2">
      <c r="A1061" s="49">
        <v>678.29</v>
      </c>
      <c r="B1061" s="16">
        <v>4168.3999999999996</v>
      </c>
      <c r="C1061" s="16">
        <v>4168.3999999999996</v>
      </c>
      <c r="D1061" s="16">
        <v>4189.2</v>
      </c>
      <c r="E1061" s="16">
        <v>4189.2</v>
      </c>
      <c r="F1061" s="16">
        <v>4195</v>
      </c>
      <c r="G1061" s="47"/>
      <c r="H1061" s="46">
        <f t="shared" si="16"/>
        <v>678.29</v>
      </c>
      <c r="I1061" s="26">
        <f>$C$10*calc!T1048*front!K1061</f>
        <v>0</v>
      </c>
      <c r="K1061" s="48">
        <v>8.8172229063658158E-11</v>
      </c>
    </row>
    <row r="1062" spans="1:11" x14ac:dyDescent="0.2">
      <c r="A1062" s="49">
        <v>678.73</v>
      </c>
      <c r="B1062" s="16">
        <v>4175.2</v>
      </c>
      <c r="C1062" s="16">
        <v>4175.2</v>
      </c>
      <c r="D1062" s="16">
        <v>4185</v>
      </c>
      <c r="E1062" s="16">
        <v>4185</v>
      </c>
      <c r="F1062" s="16">
        <v>4182.2</v>
      </c>
      <c r="G1062" s="47"/>
      <c r="H1062" s="46">
        <f t="shared" si="16"/>
        <v>678.73</v>
      </c>
      <c r="I1062" s="26">
        <f>$C$10*calc!T1049*front!K1062</f>
        <v>0</v>
      </c>
      <c r="K1062" s="48">
        <v>8.7945733913269683E-11</v>
      </c>
    </row>
    <row r="1063" spans="1:11" x14ac:dyDescent="0.2">
      <c r="A1063" s="49">
        <v>679.18</v>
      </c>
      <c r="B1063" s="16">
        <v>4266.3999999999996</v>
      </c>
      <c r="C1063" s="16">
        <v>4266.3999999999996</v>
      </c>
      <c r="D1063" s="16">
        <v>4257</v>
      </c>
      <c r="E1063" s="16">
        <v>4257</v>
      </c>
      <c r="F1063" s="16">
        <v>4283</v>
      </c>
      <c r="G1063" s="47"/>
      <c r="H1063" s="46">
        <f t="shared" si="16"/>
        <v>679.18</v>
      </c>
      <c r="I1063" s="26">
        <f>$C$10*calc!T1050*front!K1063</f>
        <v>0</v>
      </c>
      <c r="K1063" s="48">
        <v>8.7763413699840799E-11</v>
      </c>
    </row>
    <row r="1064" spans="1:11" x14ac:dyDescent="0.2">
      <c r="A1064" s="49">
        <v>679.62</v>
      </c>
      <c r="B1064" s="16">
        <v>4443.6000000000004</v>
      </c>
      <c r="C1064" s="16">
        <v>4443.6000000000004</v>
      </c>
      <c r="D1064" s="16">
        <v>4438.3999999999996</v>
      </c>
      <c r="E1064" s="16">
        <v>4438.3999999999996</v>
      </c>
      <c r="F1064" s="16">
        <v>4433.6000000000004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4206.6000000000004</v>
      </c>
      <c r="C1065" s="16">
        <v>4206.6000000000004</v>
      </c>
      <c r="D1065" s="16">
        <v>4210.6000000000004</v>
      </c>
      <c r="E1065" s="16">
        <v>4210.6000000000004</v>
      </c>
      <c r="F1065" s="16">
        <v>4226.8</v>
      </c>
      <c r="G1065" s="47"/>
      <c r="H1065" s="46">
        <f t="shared" si="16"/>
        <v>680.07</v>
      </c>
      <c r="I1065" s="26">
        <f>$C$10*calc!T1052*front!K1065</f>
        <v>0</v>
      </c>
      <c r="K1065" s="48">
        <v>8.778459188729281E-11</v>
      </c>
    </row>
    <row r="1066" spans="1:11" x14ac:dyDescent="0.2">
      <c r="A1066" s="49">
        <v>680.51</v>
      </c>
      <c r="B1066" s="16">
        <v>4195.3999999999996</v>
      </c>
      <c r="C1066" s="16">
        <v>4195.3999999999996</v>
      </c>
      <c r="D1066" s="16">
        <v>4207.8</v>
      </c>
      <c r="E1066" s="16">
        <v>4207.8</v>
      </c>
      <c r="F1066" s="16">
        <v>4195.3999999999996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4086</v>
      </c>
      <c r="C1067" s="16">
        <v>4086</v>
      </c>
      <c r="D1067" s="16">
        <v>4061</v>
      </c>
      <c r="E1067" s="16">
        <v>4061</v>
      </c>
      <c r="F1067" s="16">
        <v>4085.8</v>
      </c>
      <c r="G1067" s="47"/>
      <c r="H1067" s="46">
        <f t="shared" si="16"/>
        <v>680.96</v>
      </c>
      <c r="I1067" s="26">
        <f>$C$10*calc!T1054*front!K1067</f>
        <v>0</v>
      </c>
      <c r="K1067" s="48">
        <v>8.8006992275106414E-11</v>
      </c>
    </row>
    <row r="1068" spans="1:11" x14ac:dyDescent="0.2">
      <c r="A1068" s="49">
        <v>681.4</v>
      </c>
      <c r="B1068" s="16">
        <v>4071.4</v>
      </c>
      <c r="C1068" s="16">
        <v>4071.4</v>
      </c>
      <c r="D1068" s="16">
        <v>4104.6000000000004</v>
      </c>
      <c r="E1068" s="16">
        <v>4104.6000000000004</v>
      </c>
      <c r="F1068" s="16">
        <v>4106.3999999999996</v>
      </c>
      <c r="G1068" s="47"/>
      <c r="H1068" s="46">
        <f t="shared" si="16"/>
        <v>681.4</v>
      </c>
      <c r="I1068" s="26">
        <f>$C$10*calc!T1055*front!K1068</f>
        <v>0</v>
      </c>
      <c r="K1068" s="48">
        <v>8.8104285564195077E-11</v>
      </c>
    </row>
    <row r="1069" spans="1:11" x14ac:dyDescent="0.2">
      <c r="A1069" s="49">
        <v>681.84</v>
      </c>
      <c r="B1069" s="16">
        <v>4179.8</v>
      </c>
      <c r="C1069" s="16">
        <v>4179.8</v>
      </c>
      <c r="D1069" s="16">
        <v>4186.2</v>
      </c>
      <c r="E1069" s="16">
        <v>4186.2</v>
      </c>
      <c r="F1069" s="16">
        <v>4186.3999999999996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4164.6000000000004</v>
      </c>
      <c r="C1070" s="16">
        <v>4164.6000000000004</v>
      </c>
      <c r="D1070" s="16">
        <v>4156.8</v>
      </c>
      <c r="E1070" s="16">
        <v>4156.8</v>
      </c>
      <c r="F1070" s="16">
        <v>4160.8</v>
      </c>
      <c r="G1070" s="47"/>
      <c r="H1070" s="46">
        <f t="shared" si="16"/>
        <v>682.29</v>
      </c>
      <c r="I1070" s="26">
        <f>$C$10*calc!T1057*front!K1070</f>
        <v>0</v>
      </c>
      <c r="K1070" s="48">
        <v>8.8266721014405864E-11</v>
      </c>
    </row>
    <row r="1071" spans="1:11" x14ac:dyDescent="0.2">
      <c r="A1071" s="49">
        <v>682.73</v>
      </c>
      <c r="B1071" s="16">
        <v>4174.3999999999996</v>
      </c>
      <c r="C1071" s="16">
        <v>4174.3999999999996</v>
      </c>
      <c r="D1071" s="16">
        <v>4190.6000000000004</v>
      </c>
      <c r="E1071" s="16">
        <v>4190.6000000000004</v>
      </c>
      <c r="F1071" s="16">
        <v>4191.2</v>
      </c>
      <c r="G1071" s="47"/>
      <c r="H1071" s="46">
        <f t="shared" si="16"/>
        <v>682.73</v>
      </c>
      <c r="I1071" s="26">
        <f>$C$10*calc!T1058*front!K1071</f>
        <v>0</v>
      </c>
      <c r="K1071" s="48">
        <v>8.8269706890436724E-11</v>
      </c>
    </row>
    <row r="1072" spans="1:11" x14ac:dyDescent="0.2">
      <c r="A1072" s="49">
        <v>683.18</v>
      </c>
      <c r="B1072" s="16">
        <v>4169</v>
      </c>
      <c r="C1072" s="16">
        <v>4169</v>
      </c>
      <c r="D1072" s="16">
        <v>4164</v>
      </c>
      <c r="E1072" s="16">
        <v>4164</v>
      </c>
      <c r="F1072" s="16">
        <v>4158.3999999999996</v>
      </c>
      <c r="G1072" s="47"/>
      <c r="H1072" s="46">
        <f t="shared" si="16"/>
        <v>683.18</v>
      </c>
      <c r="I1072" s="26">
        <f>$C$10*calc!T1059*front!K1072</f>
        <v>0</v>
      </c>
      <c r="K1072" s="48">
        <v>8.7989790203561503E-11</v>
      </c>
    </row>
    <row r="1073" spans="1:11" x14ac:dyDescent="0.2">
      <c r="A1073" s="49">
        <v>683.62</v>
      </c>
      <c r="B1073" s="16">
        <v>4398</v>
      </c>
      <c r="C1073" s="16">
        <v>4398</v>
      </c>
      <c r="D1073" s="16">
        <v>4399.8</v>
      </c>
      <c r="E1073" s="16">
        <v>4399.8</v>
      </c>
      <c r="F1073" s="16">
        <v>4404.6000000000004</v>
      </c>
      <c r="G1073" s="47"/>
      <c r="H1073" s="46">
        <f t="shared" si="16"/>
        <v>683.62</v>
      </c>
      <c r="I1073" s="26">
        <f>$C$10*calc!T1060*front!K1073</f>
        <v>0</v>
      </c>
      <c r="K1073" s="48">
        <v>8.7898369021805189E-11</v>
      </c>
    </row>
    <row r="1074" spans="1:11" x14ac:dyDescent="0.2">
      <c r="A1074" s="49">
        <v>684.07</v>
      </c>
      <c r="B1074" s="16">
        <v>4108.8</v>
      </c>
      <c r="C1074" s="16">
        <v>4108.8</v>
      </c>
      <c r="D1074" s="16">
        <v>4120</v>
      </c>
      <c r="E1074" s="16">
        <v>4120</v>
      </c>
      <c r="F1074" s="16">
        <v>4134.3999999999996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4129.2</v>
      </c>
      <c r="C1075" s="16">
        <v>4129.2</v>
      </c>
      <c r="D1075" s="16">
        <v>4152.3999999999996</v>
      </c>
      <c r="E1075" s="16">
        <v>4152.3999999999996</v>
      </c>
      <c r="F1075" s="16">
        <v>4154.3999999999996</v>
      </c>
      <c r="G1075" s="47"/>
      <c r="H1075" s="46">
        <f t="shared" si="16"/>
        <v>684.51</v>
      </c>
      <c r="I1075" s="26">
        <f>$C$10*calc!T1062*front!K1075</f>
        <v>0</v>
      </c>
      <c r="K1075" s="48">
        <v>8.8003974706809277E-11</v>
      </c>
    </row>
    <row r="1076" spans="1:11" x14ac:dyDescent="0.2">
      <c r="A1076" s="49">
        <v>684.95</v>
      </c>
      <c r="B1076" s="16">
        <v>4193.2</v>
      </c>
      <c r="C1076" s="16">
        <v>4193.2</v>
      </c>
      <c r="D1076" s="16">
        <v>4198</v>
      </c>
      <c r="E1076" s="16">
        <v>4198</v>
      </c>
      <c r="F1076" s="16">
        <v>4201.8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4128.3999999999996</v>
      </c>
      <c r="C1077" s="16">
        <v>4128.3999999999996</v>
      </c>
      <c r="D1077" s="16">
        <v>4166.3999999999996</v>
      </c>
      <c r="E1077" s="16">
        <v>4166.3999999999996</v>
      </c>
      <c r="F1077" s="16">
        <v>4179.2</v>
      </c>
      <c r="G1077" s="47"/>
      <c r="H1077" s="46">
        <f t="shared" si="16"/>
        <v>685.4</v>
      </c>
      <c r="I1077" s="26">
        <f>$C$10*calc!T1064*front!K1077</f>
        <v>0</v>
      </c>
      <c r="K1077" s="48">
        <v>8.8457526975432915E-11</v>
      </c>
    </row>
    <row r="1078" spans="1:11" x14ac:dyDescent="0.2">
      <c r="A1078" s="49">
        <v>685.84</v>
      </c>
      <c r="B1078" s="16">
        <v>4171.6000000000004</v>
      </c>
      <c r="C1078" s="16">
        <v>4171.6000000000004</v>
      </c>
      <c r="D1078" s="16">
        <v>4178.6000000000004</v>
      </c>
      <c r="E1078" s="16">
        <v>4178.6000000000004</v>
      </c>
      <c r="F1078" s="16">
        <v>4189.2</v>
      </c>
      <c r="G1078" s="47"/>
      <c r="H1078" s="46">
        <f t="shared" si="16"/>
        <v>685.84</v>
      </c>
      <c r="I1078" s="26">
        <f>$C$10*calc!T1065*front!K1078</f>
        <v>0</v>
      </c>
      <c r="K1078" s="48">
        <v>8.8470442966366019E-11</v>
      </c>
    </row>
    <row r="1079" spans="1:11" x14ac:dyDescent="0.2">
      <c r="A1079" s="49">
        <v>686.29</v>
      </c>
      <c r="B1079" s="16">
        <v>4176.3999999999996</v>
      </c>
      <c r="C1079" s="16">
        <v>4176.3999999999996</v>
      </c>
      <c r="D1079" s="16">
        <v>4177.8</v>
      </c>
      <c r="E1079" s="16">
        <v>4177.8</v>
      </c>
      <c r="F1079" s="16">
        <v>4186</v>
      </c>
      <c r="G1079" s="47"/>
      <c r="H1079" s="46">
        <f t="shared" si="16"/>
        <v>686.29</v>
      </c>
      <c r="I1079" s="26">
        <f>$C$10*calc!T1066*front!K1079</f>
        <v>0</v>
      </c>
      <c r="K1079" s="48">
        <v>8.8348824838065331E-11</v>
      </c>
    </row>
    <row r="1080" spans="1:11" x14ac:dyDescent="0.2">
      <c r="A1080" s="49">
        <v>686.73</v>
      </c>
      <c r="B1080" s="16">
        <v>4042.2</v>
      </c>
      <c r="C1080" s="16">
        <v>4042.2</v>
      </c>
      <c r="D1080" s="16">
        <v>4054.6</v>
      </c>
      <c r="E1080" s="16">
        <v>4054.6</v>
      </c>
      <c r="F1080" s="16">
        <v>4059.8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4040.8</v>
      </c>
      <c r="C1081" s="16">
        <v>4040.8</v>
      </c>
      <c r="D1081" s="16">
        <v>4058.2</v>
      </c>
      <c r="E1081" s="16">
        <v>4058.2</v>
      </c>
      <c r="F1081" s="16">
        <v>4048.8</v>
      </c>
      <c r="G1081" s="47"/>
      <c r="H1081" s="46">
        <f t="shared" si="16"/>
        <v>687.17</v>
      </c>
      <c r="I1081" s="26">
        <f>$C$10*calc!T1068*front!K1081</f>
        <v>0</v>
      </c>
      <c r="K1081" s="48">
        <v>8.7809121299425017E-11</v>
      </c>
    </row>
    <row r="1082" spans="1:11" x14ac:dyDescent="0.2">
      <c r="A1082" s="49">
        <v>687.62</v>
      </c>
      <c r="B1082" s="16">
        <v>4143.2</v>
      </c>
      <c r="C1082" s="16">
        <v>4143.2</v>
      </c>
      <c r="D1082" s="16">
        <v>4160.6000000000004</v>
      </c>
      <c r="E1082" s="16">
        <v>4160.6000000000004</v>
      </c>
      <c r="F1082" s="16">
        <v>4154.6000000000004</v>
      </c>
      <c r="G1082" s="47"/>
      <c r="H1082" s="46">
        <f t="shared" si="16"/>
        <v>687.62</v>
      </c>
      <c r="I1082" s="26">
        <f>$C$10*calc!T1069*front!K1082</f>
        <v>0</v>
      </c>
      <c r="K1082" s="48">
        <v>8.769610401982481E-11</v>
      </c>
    </row>
    <row r="1083" spans="1:11" x14ac:dyDescent="0.2">
      <c r="A1083" s="49">
        <v>688.06</v>
      </c>
      <c r="B1083" s="16">
        <v>4172.6000000000004</v>
      </c>
      <c r="C1083" s="16">
        <v>4172.6000000000004</v>
      </c>
      <c r="D1083" s="16">
        <v>4202.8</v>
      </c>
      <c r="E1083" s="16">
        <v>4202.8</v>
      </c>
      <c r="F1083" s="16">
        <v>4185.8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4245.2</v>
      </c>
      <c r="C1084" s="16">
        <v>4245.2</v>
      </c>
      <c r="D1084" s="16">
        <v>4236.3999999999996</v>
      </c>
      <c r="E1084" s="16">
        <v>4236.3999999999996</v>
      </c>
      <c r="F1084" s="16">
        <v>4238.3999999999996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4205.2</v>
      </c>
      <c r="C1085" s="16">
        <v>4205.2</v>
      </c>
      <c r="D1085" s="16">
        <v>4223.2</v>
      </c>
      <c r="E1085" s="16">
        <v>4223.2</v>
      </c>
      <c r="F1085" s="16">
        <v>4225</v>
      </c>
      <c r="G1085" s="47"/>
      <c r="H1085" s="46">
        <f t="shared" si="16"/>
        <v>688.95</v>
      </c>
      <c r="I1085" s="26">
        <f>$C$10*calc!T1072*front!K1085</f>
        <v>0</v>
      </c>
      <c r="K1085" s="48">
        <v>8.8529573102925821E-11</v>
      </c>
    </row>
    <row r="1086" spans="1:11" x14ac:dyDescent="0.2">
      <c r="A1086" s="49">
        <v>689.39</v>
      </c>
      <c r="B1086" s="16">
        <v>4186.6000000000004</v>
      </c>
      <c r="C1086" s="16">
        <v>4186.6000000000004</v>
      </c>
      <c r="D1086" s="16">
        <v>4210.8</v>
      </c>
      <c r="E1086" s="16">
        <v>4210.8</v>
      </c>
      <c r="F1086" s="16">
        <v>4218.8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4278</v>
      </c>
      <c r="C1087" s="16">
        <v>4278</v>
      </c>
      <c r="D1087" s="16">
        <v>4277.2</v>
      </c>
      <c r="E1087" s="16">
        <v>4277.2</v>
      </c>
      <c r="F1087" s="16">
        <v>4283</v>
      </c>
      <c r="G1087" s="47"/>
      <c r="H1087" s="46">
        <f t="shared" si="16"/>
        <v>689.84</v>
      </c>
      <c r="I1087" s="26">
        <f>$C$10*calc!T1074*front!K1087</f>
        <v>0</v>
      </c>
      <c r="K1087" s="48">
        <v>8.8637097919705328E-11</v>
      </c>
    </row>
    <row r="1088" spans="1:11" x14ac:dyDescent="0.2">
      <c r="A1088" s="49">
        <v>690.28</v>
      </c>
      <c r="B1088" s="16">
        <v>4199.3999999999996</v>
      </c>
      <c r="C1088" s="16">
        <v>4199.3999999999996</v>
      </c>
      <c r="D1088" s="16">
        <v>4205.2</v>
      </c>
      <c r="E1088" s="16">
        <v>4205.2</v>
      </c>
      <c r="F1088" s="16">
        <v>4226.8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4184.6000000000004</v>
      </c>
      <c r="C1089" s="16">
        <v>4184.6000000000004</v>
      </c>
      <c r="D1089" s="16">
        <v>4215.3999999999996</v>
      </c>
      <c r="E1089" s="16">
        <v>4215.3999999999996</v>
      </c>
      <c r="F1089" s="16">
        <v>4216.2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4208.8</v>
      </c>
      <c r="C1090" s="16">
        <v>4208.8</v>
      </c>
      <c r="D1090" s="16">
        <v>4217.2</v>
      </c>
      <c r="E1090" s="16">
        <v>4217.2</v>
      </c>
      <c r="F1090" s="16">
        <v>4227.3999999999996</v>
      </c>
      <c r="G1090" s="47"/>
      <c r="H1090" s="46">
        <f t="shared" si="16"/>
        <v>691.17</v>
      </c>
      <c r="I1090" s="26">
        <f>$C$10*calc!T1077*front!K1090</f>
        <v>0</v>
      </c>
      <c r="K1090" s="48">
        <v>8.7830180732476946E-11</v>
      </c>
    </row>
    <row r="1091" spans="1:11" x14ac:dyDescent="0.2">
      <c r="A1091" s="49">
        <v>691.61</v>
      </c>
      <c r="B1091" s="16">
        <v>4140.2</v>
      </c>
      <c r="C1091" s="16">
        <v>4140.2</v>
      </c>
      <c r="D1091" s="16">
        <v>4154.8</v>
      </c>
      <c r="E1091" s="16">
        <v>4154.8</v>
      </c>
      <c r="F1091" s="16">
        <v>4158.2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4114.6000000000004</v>
      </c>
      <c r="C1092" s="16">
        <v>4114.6000000000004</v>
      </c>
      <c r="D1092" s="16">
        <v>4125</v>
      </c>
      <c r="E1092" s="16">
        <v>4125</v>
      </c>
      <c r="F1092" s="16">
        <v>4133.3999999999996</v>
      </c>
      <c r="G1092" s="47"/>
      <c r="H1092" s="46">
        <f t="shared" si="16"/>
        <v>692.06</v>
      </c>
      <c r="I1092" s="26">
        <f>$C$10*calc!T1079*front!K1092</f>
        <v>0</v>
      </c>
      <c r="K1092" s="48">
        <v>8.7935517724427137E-11</v>
      </c>
    </row>
    <row r="1093" spans="1:11" x14ac:dyDescent="0.2">
      <c r="A1093" s="49">
        <v>692.5</v>
      </c>
      <c r="B1093" s="16">
        <v>4175.8</v>
      </c>
      <c r="C1093" s="16">
        <v>4175.8</v>
      </c>
      <c r="D1093" s="16">
        <v>4174.6000000000004</v>
      </c>
      <c r="E1093" s="16">
        <v>4174.6000000000004</v>
      </c>
      <c r="F1093" s="16">
        <v>4193.3999999999996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4117</v>
      </c>
      <c r="C1094" s="16">
        <v>4117</v>
      </c>
      <c r="D1094" s="16">
        <v>4144.6000000000004</v>
      </c>
      <c r="E1094" s="16">
        <v>4144.6000000000004</v>
      </c>
      <c r="F1094" s="16">
        <v>4155.2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4160.8</v>
      </c>
      <c r="C1095" s="16">
        <v>4160.8</v>
      </c>
      <c r="D1095" s="16">
        <v>4186.8</v>
      </c>
      <c r="E1095" s="16">
        <v>4186.8</v>
      </c>
      <c r="F1095" s="16">
        <v>4195.2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4137</v>
      </c>
      <c r="C1096" s="16">
        <v>4137</v>
      </c>
      <c r="D1096" s="16">
        <v>4135.3999999999996</v>
      </c>
      <c r="E1096" s="16">
        <v>4135.3999999999996</v>
      </c>
      <c r="F1096" s="16">
        <v>4143.6000000000004</v>
      </c>
      <c r="G1096" s="47"/>
      <c r="H1096" s="46">
        <f t="shared" si="16"/>
        <v>693.83</v>
      </c>
      <c r="I1096" s="26">
        <f>$C$10*calc!T1083*front!K1096</f>
        <v>0</v>
      </c>
      <c r="K1096" s="48">
        <v>8.8573641057097123E-11</v>
      </c>
    </row>
    <row r="1097" spans="1:11" x14ac:dyDescent="0.2">
      <c r="A1097" s="49">
        <v>694.27</v>
      </c>
      <c r="B1097" s="16">
        <v>4389.2</v>
      </c>
      <c r="C1097" s="16">
        <v>4389.2</v>
      </c>
      <c r="D1097" s="16">
        <v>4394.8</v>
      </c>
      <c r="E1097" s="16">
        <v>4394.8</v>
      </c>
      <c r="F1097" s="16">
        <v>4390.8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4208.6000000000004</v>
      </c>
      <c r="C1098" s="16">
        <v>4208.6000000000004</v>
      </c>
      <c r="D1098" s="16">
        <v>4229.8</v>
      </c>
      <c r="E1098" s="16">
        <v>4229.8</v>
      </c>
      <c r="F1098" s="16">
        <v>4228.6000000000004</v>
      </c>
      <c r="G1098" s="47"/>
      <c r="H1098" s="46">
        <f t="shared" si="16"/>
        <v>694.72</v>
      </c>
      <c r="I1098" s="26">
        <f>$C$10*calc!T1085*front!K1098</f>
        <v>0</v>
      </c>
      <c r="K1098" s="48">
        <v>8.8176922170810735E-11</v>
      </c>
    </row>
    <row r="1099" spans="1:11" x14ac:dyDescent="0.2">
      <c r="A1099" s="49">
        <v>695.16</v>
      </c>
      <c r="B1099" s="16">
        <v>4072.2</v>
      </c>
      <c r="C1099" s="16">
        <v>4072.2</v>
      </c>
      <c r="D1099" s="16">
        <v>4083.4</v>
      </c>
      <c r="E1099" s="16">
        <v>4083.4</v>
      </c>
      <c r="F1099" s="16">
        <v>4086.2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4151.8</v>
      </c>
      <c r="C1100" s="16">
        <v>4151.8</v>
      </c>
      <c r="D1100" s="16">
        <v>4163</v>
      </c>
      <c r="E1100" s="16">
        <v>4163</v>
      </c>
      <c r="F1100" s="16">
        <v>4158.2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4145.2</v>
      </c>
      <c r="C1101" s="16">
        <v>4145.2</v>
      </c>
      <c r="D1101" s="16">
        <v>4162.3999999999996</v>
      </c>
      <c r="E1101" s="16">
        <v>4162.3999999999996</v>
      </c>
      <c r="F1101" s="16">
        <v>4168.2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4054.2</v>
      </c>
      <c r="C1102" s="16">
        <v>4054.2</v>
      </c>
      <c r="D1102" s="16">
        <v>4079.2</v>
      </c>
      <c r="E1102" s="16">
        <v>4079.2</v>
      </c>
      <c r="F1102" s="16">
        <v>4084.8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4156.2</v>
      </c>
      <c r="C1103" s="16">
        <v>4156.2</v>
      </c>
      <c r="D1103" s="16">
        <v>4168.2</v>
      </c>
      <c r="E1103" s="16">
        <v>4168.2</v>
      </c>
      <c r="F1103" s="16">
        <v>4194.2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4075.2</v>
      </c>
      <c r="C1104" s="16">
        <v>4075.2</v>
      </c>
      <c r="D1104" s="16">
        <v>4090.2</v>
      </c>
      <c r="E1104" s="16">
        <v>4090.2</v>
      </c>
      <c r="F1104" s="16">
        <v>4093.6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4138.3999999999996</v>
      </c>
      <c r="C1105" s="16">
        <v>4138.3999999999996</v>
      </c>
      <c r="D1105" s="16">
        <v>4158.6000000000004</v>
      </c>
      <c r="E1105" s="16">
        <v>4158.6000000000004</v>
      </c>
      <c r="F1105" s="16">
        <v>4168.3999999999996</v>
      </c>
      <c r="G1105" s="47"/>
      <c r="H1105" s="46">
        <f t="shared" si="16"/>
        <v>697.82</v>
      </c>
      <c r="I1105" s="26">
        <f>$C$10*calc!T1092*front!K1105</f>
        <v>0</v>
      </c>
      <c r="K1105" s="48">
        <v>8.8654882182246771E-11</v>
      </c>
    </row>
    <row r="1106" spans="1:11" x14ac:dyDescent="0.2">
      <c r="A1106" s="49">
        <v>698.27</v>
      </c>
      <c r="B1106" s="16">
        <v>4136</v>
      </c>
      <c r="C1106" s="16">
        <v>4136</v>
      </c>
      <c r="D1106" s="16">
        <v>4166</v>
      </c>
      <c r="E1106" s="16">
        <v>4166</v>
      </c>
      <c r="F1106" s="16">
        <v>4152.8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4207.2</v>
      </c>
      <c r="C1107" s="16">
        <v>4207.2</v>
      </c>
      <c r="D1107" s="16">
        <v>4215</v>
      </c>
      <c r="E1107" s="16">
        <v>4215</v>
      </c>
      <c r="F1107" s="16">
        <v>4211.3999999999996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4214</v>
      </c>
      <c r="C1108" s="16">
        <v>4214</v>
      </c>
      <c r="D1108" s="16">
        <v>4208.2</v>
      </c>
      <c r="E1108" s="16">
        <v>4208.2</v>
      </c>
      <c r="F1108" s="16">
        <v>4216.8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4152</v>
      </c>
      <c r="C1109" s="16">
        <v>4152</v>
      </c>
      <c r="D1109" s="16">
        <v>4188.6000000000004</v>
      </c>
      <c r="E1109" s="16">
        <v>4188.6000000000004</v>
      </c>
      <c r="F1109" s="16">
        <v>4180.6000000000004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4163</v>
      </c>
      <c r="C1110" s="16">
        <v>4163</v>
      </c>
      <c r="D1110" s="16">
        <v>4188</v>
      </c>
      <c r="E1110" s="16">
        <v>4188</v>
      </c>
      <c r="F1110" s="16">
        <v>4193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4525.2</v>
      </c>
      <c r="C1111" s="16">
        <v>4525.2</v>
      </c>
      <c r="D1111" s="16">
        <v>4539</v>
      </c>
      <c r="E1111" s="16">
        <v>4539</v>
      </c>
      <c r="F1111" s="16">
        <v>4528.6000000000004</v>
      </c>
      <c r="G1111" s="47"/>
      <c r="H1111" s="46">
        <f t="shared" si="16"/>
        <v>700.48</v>
      </c>
      <c r="I1111" s="26">
        <f>$C$10*calc!T1098*front!K1111</f>
        <v>0</v>
      </c>
      <c r="K1111" s="48">
        <v>8.8666893934785397E-11</v>
      </c>
    </row>
    <row r="1112" spans="1:11" x14ac:dyDescent="0.2">
      <c r="A1112" s="49">
        <v>700.92</v>
      </c>
      <c r="B1112" s="16">
        <v>4179.8</v>
      </c>
      <c r="C1112" s="16">
        <v>4179.8</v>
      </c>
      <c r="D1112" s="16">
        <v>4180.6000000000004</v>
      </c>
      <c r="E1112" s="16">
        <v>4180.6000000000004</v>
      </c>
      <c r="F1112" s="16">
        <v>4193.3999999999996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4165.8</v>
      </c>
      <c r="C1113" s="16">
        <v>4165.8</v>
      </c>
      <c r="D1113" s="16">
        <v>4190.6000000000004</v>
      </c>
      <c r="E1113" s="16">
        <v>4190.6000000000004</v>
      </c>
      <c r="F1113" s="16">
        <v>4172.8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4344.6000000000004</v>
      </c>
      <c r="C1114" s="16">
        <v>4344.6000000000004</v>
      </c>
      <c r="D1114" s="16">
        <v>4360.8</v>
      </c>
      <c r="E1114" s="16">
        <v>4360.8</v>
      </c>
      <c r="F1114" s="16">
        <v>4321</v>
      </c>
      <c r="G1114" s="47"/>
      <c r="H1114" s="46">
        <f t="shared" si="17"/>
        <v>701.81</v>
      </c>
      <c r="I1114" s="26">
        <f>$C$10*calc!T1101*front!K1114</f>
        <v>0</v>
      </c>
      <c r="K1114" s="48">
        <v>8.9230827982329223E-11</v>
      </c>
    </row>
    <row r="1115" spans="1:11" x14ac:dyDescent="0.2">
      <c r="A1115" s="49">
        <v>702.25</v>
      </c>
      <c r="B1115" s="16">
        <v>4150.8</v>
      </c>
      <c r="C1115" s="16">
        <v>4150.8</v>
      </c>
      <c r="D1115" s="16">
        <v>4174.6000000000004</v>
      </c>
      <c r="E1115" s="16">
        <v>4174.6000000000004</v>
      </c>
      <c r="F1115" s="16">
        <v>4156.3999999999996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4141.2</v>
      </c>
      <c r="C1116" s="16">
        <v>4141.2</v>
      </c>
      <c r="D1116" s="16">
        <v>4128</v>
      </c>
      <c r="E1116" s="16">
        <v>4128</v>
      </c>
      <c r="F1116" s="16">
        <v>4145.3999999999996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4184.6000000000004</v>
      </c>
      <c r="C1117" s="16">
        <v>4184.6000000000004</v>
      </c>
      <c r="D1117" s="16">
        <v>4198.6000000000004</v>
      </c>
      <c r="E1117" s="16">
        <v>4198.6000000000004</v>
      </c>
      <c r="F1117" s="16">
        <v>4207.6000000000004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4097.2</v>
      </c>
      <c r="C1118" s="16">
        <v>4097.2</v>
      </c>
      <c r="D1118" s="16">
        <v>4118</v>
      </c>
      <c r="E1118" s="16">
        <v>4118</v>
      </c>
      <c r="F1118" s="16">
        <v>4129.8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4258.2</v>
      </c>
      <c r="C1119" s="16">
        <v>4258.2</v>
      </c>
      <c r="D1119" s="16">
        <v>4260.2</v>
      </c>
      <c r="E1119" s="16">
        <v>4260.2</v>
      </c>
      <c r="F1119" s="16">
        <v>4246.3999999999996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4221.3999999999996</v>
      </c>
      <c r="C1120" s="16">
        <v>4221.3999999999996</v>
      </c>
      <c r="D1120" s="16">
        <v>4250</v>
      </c>
      <c r="E1120" s="16">
        <v>4250</v>
      </c>
      <c r="F1120" s="16">
        <v>4236.3999999999996</v>
      </c>
      <c r="G1120" s="47"/>
      <c r="H1120" s="46">
        <f t="shared" si="17"/>
        <v>704.47</v>
      </c>
      <c r="I1120" s="26">
        <f>$C$10*calc!T1107*front!K1120</f>
        <v>0</v>
      </c>
      <c r="K1120" s="48">
        <v>8.8397727009518328E-11</v>
      </c>
    </row>
    <row r="1121" spans="1:11" x14ac:dyDescent="0.2">
      <c r="A1121" s="49">
        <v>704.91</v>
      </c>
      <c r="B1121" s="16">
        <v>4120.8</v>
      </c>
      <c r="C1121" s="16">
        <v>4120.8</v>
      </c>
      <c r="D1121" s="16">
        <v>4124</v>
      </c>
      <c r="E1121" s="16">
        <v>4124</v>
      </c>
      <c r="F1121" s="16">
        <v>4124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4140.2</v>
      </c>
      <c r="C1122" s="16">
        <v>4140.2</v>
      </c>
      <c r="D1122" s="16">
        <v>4152.3999999999996</v>
      </c>
      <c r="E1122" s="16">
        <v>4152.3999999999996</v>
      </c>
      <c r="F1122" s="16">
        <v>4147.8</v>
      </c>
      <c r="G1122" s="47"/>
      <c r="H1122" s="46">
        <f t="shared" si="17"/>
        <v>705.35</v>
      </c>
      <c r="I1122" s="26">
        <f>$C$10*calc!T1109*front!K1122</f>
        <v>0</v>
      </c>
      <c r="K1122" s="48">
        <v>8.9013214329283081E-11</v>
      </c>
    </row>
    <row r="1123" spans="1:11" x14ac:dyDescent="0.2">
      <c r="A1123" s="49">
        <v>705.8</v>
      </c>
      <c r="B1123" s="16">
        <v>4229.3999999999996</v>
      </c>
      <c r="C1123" s="16">
        <v>4229.3999999999996</v>
      </c>
      <c r="D1123" s="16">
        <v>4239.3999999999996</v>
      </c>
      <c r="E1123" s="16">
        <v>4239.3999999999996</v>
      </c>
      <c r="F1123" s="16">
        <v>4251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4240.8</v>
      </c>
      <c r="C1124" s="16">
        <v>4240.8</v>
      </c>
      <c r="D1124" s="16">
        <v>4232.6000000000004</v>
      </c>
      <c r="E1124" s="16">
        <v>4232.6000000000004</v>
      </c>
      <c r="F1124" s="16">
        <v>4276.2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4510.8</v>
      </c>
      <c r="C1125" s="16">
        <v>4510.8</v>
      </c>
      <c r="D1125" s="16">
        <v>4509.2</v>
      </c>
      <c r="E1125" s="16">
        <v>4509.2</v>
      </c>
      <c r="F1125" s="16">
        <v>4512.6000000000004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4096.3999999999996</v>
      </c>
      <c r="C1126" s="16">
        <v>4096.3999999999996</v>
      </c>
      <c r="D1126" s="16">
        <v>4112.6000000000004</v>
      </c>
      <c r="E1126" s="16">
        <v>4112.6000000000004</v>
      </c>
      <c r="F1126" s="16">
        <v>4102.2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4279.6000000000004</v>
      </c>
      <c r="C1127" s="16">
        <v>4279.6000000000004</v>
      </c>
      <c r="D1127" s="16">
        <v>4288.6000000000004</v>
      </c>
      <c r="E1127" s="16">
        <v>4288.6000000000004</v>
      </c>
      <c r="F1127" s="16">
        <v>4299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4122.8</v>
      </c>
      <c r="C1128" s="16">
        <v>4122.8</v>
      </c>
      <c r="D1128" s="16">
        <v>4125.8</v>
      </c>
      <c r="E1128" s="16">
        <v>4125.8</v>
      </c>
      <c r="F1128" s="16">
        <v>4137.3999999999996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4136.3999999999996</v>
      </c>
      <c r="C1129" s="16">
        <v>4136.3999999999996</v>
      </c>
      <c r="D1129" s="16">
        <v>4159.3999999999996</v>
      </c>
      <c r="E1129" s="16">
        <v>4159.3999999999996</v>
      </c>
      <c r="F1129" s="16">
        <v>4154.3999999999996</v>
      </c>
      <c r="G1129" s="47"/>
      <c r="H1129" s="46">
        <f t="shared" si="17"/>
        <v>708.45</v>
      </c>
      <c r="I1129" s="26">
        <f>$C$10*calc!T1116*front!K1129</f>
        <v>0</v>
      </c>
      <c r="K1129" s="48">
        <v>8.8586738796448247E-11</v>
      </c>
    </row>
    <row r="1130" spans="1:11" x14ac:dyDescent="0.2">
      <c r="A1130" s="49">
        <v>708.9</v>
      </c>
      <c r="B1130" s="16">
        <v>4179.2</v>
      </c>
      <c r="C1130" s="16">
        <v>4179.2</v>
      </c>
      <c r="D1130" s="16">
        <v>4197</v>
      </c>
      <c r="E1130" s="16">
        <v>4197</v>
      </c>
      <c r="F1130" s="16">
        <v>4215.8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4144.2</v>
      </c>
      <c r="C1131" s="16">
        <v>4144.2</v>
      </c>
      <c r="D1131" s="16">
        <v>4167.3999999999996</v>
      </c>
      <c r="E1131" s="16">
        <v>4167.3999999999996</v>
      </c>
      <c r="F1131" s="16">
        <v>4168.3999999999996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4158.8</v>
      </c>
      <c r="C1132" s="16">
        <v>4158.8</v>
      </c>
      <c r="D1132" s="16">
        <v>4151.2</v>
      </c>
      <c r="E1132" s="16">
        <v>4151.2</v>
      </c>
      <c r="F1132" s="16">
        <v>4157.3999999999996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4254.2</v>
      </c>
      <c r="C1133" s="16">
        <v>4254.2</v>
      </c>
      <c r="D1133" s="16">
        <v>4271.2</v>
      </c>
      <c r="E1133" s="16">
        <v>4271.2</v>
      </c>
      <c r="F1133" s="16">
        <v>4267.6000000000004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4243.8</v>
      </c>
      <c r="C1134" s="16">
        <v>4243.8</v>
      </c>
      <c r="D1134" s="16">
        <v>4252.8</v>
      </c>
      <c r="E1134" s="16">
        <v>4252.8</v>
      </c>
      <c r="F1134" s="16">
        <v>4275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4253.2</v>
      </c>
      <c r="C1135" s="16">
        <v>4253.2</v>
      </c>
      <c r="D1135" s="16">
        <v>4250.2</v>
      </c>
      <c r="E1135" s="16">
        <v>4250.2</v>
      </c>
      <c r="F1135" s="16">
        <v>4280.6000000000004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4098.2</v>
      </c>
      <c r="C1136" s="16">
        <v>4098.2</v>
      </c>
      <c r="D1136" s="16">
        <v>4107.6000000000004</v>
      </c>
      <c r="E1136" s="16">
        <v>4107.6000000000004</v>
      </c>
      <c r="F1136" s="16">
        <v>4112.8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4219.2</v>
      </c>
      <c r="C1137" s="16">
        <v>4219.2</v>
      </c>
      <c r="D1137" s="16">
        <v>4232.2</v>
      </c>
      <c r="E1137" s="16">
        <v>4232.2</v>
      </c>
      <c r="F1137" s="16">
        <v>4239.2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4152.2</v>
      </c>
      <c r="C1138" s="16">
        <v>4152.2</v>
      </c>
      <c r="D1138" s="16">
        <v>4178.8</v>
      </c>
      <c r="E1138" s="16">
        <v>4178.8</v>
      </c>
      <c r="F1138" s="16">
        <v>4173.8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4163.8</v>
      </c>
      <c r="C1139" s="16">
        <v>4163.8</v>
      </c>
      <c r="D1139" s="16">
        <v>4174.3999999999996</v>
      </c>
      <c r="E1139" s="16">
        <v>4174.3999999999996</v>
      </c>
      <c r="F1139" s="16">
        <v>4181.2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4219.2</v>
      </c>
      <c r="C1140" s="16">
        <v>4219.2</v>
      </c>
      <c r="D1140" s="16">
        <v>4231.8</v>
      </c>
      <c r="E1140" s="16">
        <v>4231.8</v>
      </c>
      <c r="F1140" s="16">
        <v>4236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4245.6000000000004</v>
      </c>
      <c r="C1141" s="16">
        <v>4245.6000000000004</v>
      </c>
      <c r="D1141" s="16">
        <v>4249.3999999999996</v>
      </c>
      <c r="E1141" s="16">
        <v>4249.3999999999996</v>
      </c>
      <c r="F1141" s="16">
        <v>4244.3999999999996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4173.8</v>
      </c>
      <c r="C1142" s="16">
        <v>4173.8</v>
      </c>
      <c r="D1142" s="16">
        <v>4185.3999999999996</v>
      </c>
      <c r="E1142" s="16">
        <v>4185.3999999999996</v>
      </c>
      <c r="F1142" s="16">
        <v>4181.2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4118.2</v>
      </c>
      <c r="C1143" s="16">
        <v>4118.2</v>
      </c>
      <c r="D1143" s="16">
        <v>4133.8</v>
      </c>
      <c r="E1143" s="16">
        <v>4133.8</v>
      </c>
      <c r="F1143" s="16">
        <v>4147.2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4157.3999999999996</v>
      </c>
      <c r="C1144" s="16">
        <v>4157.3999999999996</v>
      </c>
      <c r="D1144" s="16">
        <v>4188.8</v>
      </c>
      <c r="E1144" s="16">
        <v>4188.8</v>
      </c>
      <c r="F1144" s="16">
        <v>4174.3999999999996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4150.2</v>
      </c>
      <c r="C1145" s="16">
        <v>4150.2</v>
      </c>
      <c r="D1145" s="16">
        <v>4171.6000000000004</v>
      </c>
      <c r="E1145" s="16">
        <v>4171.6000000000004</v>
      </c>
      <c r="F1145" s="16">
        <v>4170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4115</v>
      </c>
      <c r="C1146" s="16">
        <v>4115</v>
      </c>
      <c r="D1146" s="16">
        <v>4136.2</v>
      </c>
      <c r="E1146" s="16">
        <v>4136.2</v>
      </c>
      <c r="F1146" s="16">
        <v>4144.3999999999996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4206.2</v>
      </c>
      <c r="C1147" s="16">
        <v>4206.2</v>
      </c>
      <c r="D1147" s="16">
        <v>4209.8</v>
      </c>
      <c r="E1147" s="16">
        <v>4209.8</v>
      </c>
      <c r="F1147" s="16">
        <v>4209.8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4180</v>
      </c>
      <c r="C1148" s="16">
        <v>4180</v>
      </c>
      <c r="D1148" s="16">
        <v>4191.6000000000004</v>
      </c>
      <c r="E1148" s="16">
        <v>4191.6000000000004</v>
      </c>
      <c r="F1148" s="16">
        <v>4179.3999999999996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4159.3999999999996</v>
      </c>
      <c r="C1149" s="16">
        <v>4159.3999999999996</v>
      </c>
      <c r="D1149" s="16">
        <v>4189.8</v>
      </c>
      <c r="E1149" s="16">
        <v>4189.8</v>
      </c>
      <c r="F1149" s="16">
        <v>4183.6000000000004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4105.3999999999996</v>
      </c>
      <c r="C1150" s="16">
        <v>4105.3999999999996</v>
      </c>
      <c r="D1150" s="16">
        <v>4116.8</v>
      </c>
      <c r="E1150" s="16">
        <v>4116.8</v>
      </c>
      <c r="F1150" s="16">
        <v>4117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4335.2</v>
      </c>
      <c r="C1151" s="16">
        <v>4335.2</v>
      </c>
      <c r="D1151" s="16">
        <v>4329.8</v>
      </c>
      <c r="E1151" s="16">
        <v>4329.8</v>
      </c>
      <c r="F1151" s="16">
        <v>4340.8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4163</v>
      </c>
      <c r="C1152" s="16">
        <v>4163</v>
      </c>
      <c r="D1152" s="16">
        <v>4181.6000000000004</v>
      </c>
      <c r="E1152" s="16">
        <v>4181.6000000000004</v>
      </c>
      <c r="F1152" s="16">
        <v>4175.8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4174.3999999999996</v>
      </c>
      <c r="C1153" s="16">
        <v>4174.3999999999996</v>
      </c>
      <c r="D1153" s="16">
        <v>4205.2</v>
      </c>
      <c r="E1153" s="16">
        <v>4205.2</v>
      </c>
      <c r="F1153" s="16">
        <v>4195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4278</v>
      </c>
      <c r="C1154" s="16">
        <v>4278</v>
      </c>
      <c r="D1154" s="16">
        <v>4273.3999999999996</v>
      </c>
      <c r="E1154" s="16">
        <v>4273.3999999999996</v>
      </c>
      <c r="F1154" s="16">
        <v>4303.6000000000004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4228</v>
      </c>
      <c r="C1155" s="16">
        <v>4228</v>
      </c>
      <c r="D1155" s="16">
        <v>4233.2</v>
      </c>
      <c r="E1155" s="16">
        <v>4233.2</v>
      </c>
      <c r="F1155" s="16">
        <v>4239.2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4147</v>
      </c>
      <c r="C1156" s="16">
        <v>4147</v>
      </c>
      <c r="D1156" s="16">
        <v>4170</v>
      </c>
      <c r="E1156" s="16">
        <v>4170</v>
      </c>
      <c r="F1156" s="16">
        <v>4146.8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4186.2</v>
      </c>
      <c r="C1157" s="16">
        <v>4186.2</v>
      </c>
      <c r="D1157" s="16">
        <v>4205.3999999999996</v>
      </c>
      <c r="E1157" s="16">
        <v>4205.3999999999996</v>
      </c>
      <c r="F1157" s="16">
        <v>4189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4129</v>
      </c>
      <c r="C1158" s="16">
        <v>4129</v>
      </c>
      <c r="D1158" s="16">
        <v>4129.3999999999996</v>
      </c>
      <c r="E1158" s="16">
        <v>4129.3999999999996</v>
      </c>
      <c r="F1158" s="16">
        <v>4167.3999999999996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4156.8</v>
      </c>
      <c r="C1159" s="16">
        <v>4156.8</v>
      </c>
      <c r="D1159" s="16">
        <v>4143.3999999999996</v>
      </c>
      <c r="E1159" s="16">
        <v>4143.3999999999996</v>
      </c>
      <c r="F1159" s="16">
        <v>4158.3999999999996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4091.6</v>
      </c>
      <c r="C1160" s="16">
        <v>4091.6</v>
      </c>
      <c r="D1160" s="16">
        <v>4098</v>
      </c>
      <c r="E1160" s="16">
        <v>4098</v>
      </c>
      <c r="F1160" s="16">
        <v>4107.6000000000004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4069</v>
      </c>
      <c r="C1161" s="16">
        <v>4069</v>
      </c>
      <c r="D1161" s="16">
        <v>4083</v>
      </c>
      <c r="E1161" s="16">
        <v>4083</v>
      </c>
      <c r="F1161" s="16">
        <v>4058.4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4197.6000000000004</v>
      </c>
      <c r="C1162" s="16">
        <v>4197.6000000000004</v>
      </c>
      <c r="D1162" s="16">
        <v>4211.8</v>
      </c>
      <c r="E1162" s="16">
        <v>4211.8</v>
      </c>
      <c r="F1162" s="16">
        <v>4212.2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4306</v>
      </c>
      <c r="C1163" s="16">
        <v>4306</v>
      </c>
      <c r="D1163" s="16">
        <v>4315.2</v>
      </c>
      <c r="E1163" s="16">
        <v>4315.2</v>
      </c>
      <c r="F1163" s="16">
        <v>4319.6000000000004</v>
      </c>
      <c r="G1163" s="47"/>
      <c r="H1163" s="46">
        <f t="shared" si="17"/>
        <v>723.49</v>
      </c>
      <c r="I1163" s="26">
        <f>$C$10*calc!T1150*front!K1163</f>
        <v>0</v>
      </c>
      <c r="K1163" s="48">
        <v>9.3378771768260886E-11</v>
      </c>
    </row>
    <row r="1164" spans="1:11" x14ac:dyDescent="0.2">
      <c r="A1164" s="49">
        <v>723.93</v>
      </c>
      <c r="B1164" s="16">
        <v>4106.8</v>
      </c>
      <c r="C1164" s="16">
        <v>4106.8</v>
      </c>
      <c r="D1164" s="16">
        <v>4114.8</v>
      </c>
      <c r="E1164" s="16">
        <v>4114.8</v>
      </c>
      <c r="F1164" s="16">
        <v>4135.8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4107.3999999999996</v>
      </c>
      <c r="C1165" s="16">
        <v>4107.3999999999996</v>
      </c>
      <c r="D1165" s="16">
        <v>4114.3999999999996</v>
      </c>
      <c r="E1165" s="16">
        <v>4114.3999999999996</v>
      </c>
      <c r="F1165" s="16">
        <v>4114.2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4167.8</v>
      </c>
      <c r="C1166" s="16">
        <v>4167.8</v>
      </c>
      <c r="D1166" s="16">
        <v>4177.2</v>
      </c>
      <c r="E1166" s="16">
        <v>4177.2</v>
      </c>
      <c r="F1166" s="16">
        <v>4188.3999999999996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4161</v>
      </c>
      <c r="C1167" s="16">
        <v>4161</v>
      </c>
      <c r="D1167" s="16">
        <v>4194.6000000000004</v>
      </c>
      <c r="E1167" s="16">
        <v>4194.6000000000004</v>
      </c>
      <c r="F1167" s="16">
        <v>4173.6000000000004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4100.3999999999996</v>
      </c>
      <c r="C1168" s="16">
        <v>4100.3999999999996</v>
      </c>
      <c r="D1168" s="16">
        <v>4126.3999999999996</v>
      </c>
      <c r="E1168" s="16">
        <v>4126.3999999999996</v>
      </c>
      <c r="F1168" s="16">
        <v>4145.2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4184.3999999999996</v>
      </c>
      <c r="C1169" s="16">
        <v>4184.3999999999996</v>
      </c>
      <c r="D1169" s="16">
        <v>4188</v>
      </c>
      <c r="E1169" s="16">
        <v>4188</v>
      </c>
      <c r="F1169" s="16">
        <v>4189.3999999999996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4141.8</v>
      </c>
      <c r="C1170" s="16">
        <v>4141.8</v>
      </c>
      <c r="D1170" s="16">
        <v>4134.3999999999996</v>
      </c>
      <c r="E1170" s="16">
        <v>4134.3999999999996</v>
      </c>
      <c r="F1170" s="16">
        <v>4135.2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4182.6000000000004</v>
      </c>
      <c r="C1171" s="16">
        <v>4182.6000000000004</v>
      </c>
      <c r="D1171" s="16">
        <v>4204.8</v>
      </c>
      <c r="E1171" s="16">
        <v>4204.8</v>
      </c>
      <c r="F1171" s="16">
        <v>4196.6000000000004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4142</v>
      </c>
      <c r="C1172" s="16">
        <v>4142</v>
      </c>
      <c r="D1172" s="16">
        <v>4168.3999999999996</v>
      </c>
      <c r="E1172" s="16">
        <v>4168.3999999999996</v>
      </c>
      <c r="F1172" s="16">
        <v>4159.2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4091.4</v>
      </c>
      <c r="C1173" s="16">
        <v>4091.4</v>
      </c>
      <c r="D1173" s="16">
        <v>4096</v>
      </c>
      <c r="E1173" s="16">
        <v>4096</v>
      </c>
      <c r="F1173" s="16">
        <v>4096.2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4062.2</v>
      </c>
      <c r="C1174" s="16">
        <v>4062.2</v>
      </c>
      <c r="D1174" s="16">
        <v>4066.2</v>
      </c>
      <c r="E1174" s="16">
        <v>4066.2</v>
      </c>
      <c r="F1174" s="16">
        <v>4090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4185.8</v>
      </c>
      <c r="C1175" s="16">
        <v>4185.8</v>
      </c>
      <c r="D1175" s="16">
        <v>4182.3999999999996</v>
      </c>
      <c r="E1175" s="16">
        <v>4182.3999999999996</v>
      </c>
      <c r="F1175" s="16">
        <v>4195.2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4067</v>
      </c>
      <c r="C1176" s="16">
        <v>4067</v>
      </c>
      <c r="D1176" s="16">
        <v>4069.4</v>
      </c>
      <c r="E1176" s="16">
        <v>4069.4</v>
      </c>
      <c r="F1176" s="16">
        <v>4058.8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4206</v>
      </c>
      <c r="C1177" s="16">
        <v>4206</v>
      </c>
      <c r="D1177" s="16">
        <v>4188.6000000000004</v>
      </c>
      <c r="E1177" s="16">
        <v>4188.6000000000004</v>
      </c>
      <c r="F1177" s="16">
        <v>4206.8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4068.2</v>
      </c>
      <c r="C1178" s="16">
        <v>4068.2</v>
      </c>
      <c r="D1178" s="16">
        <v>4074.6</v>
      </c>
      <c r="E1178" s="16">
        <v>4074.6</v>
      </c>
      <c r="F1178" s="16">
        <v>4080.8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4157</v>
      </c>
      <c r="C1179" s="16">
        <v>4157</v>
      </c>
      <c r="D1179" s="16">
        <v>4148.2</v>
      </c>
      <c r="E1179" s="16">
        <v>4148.2</v>
      </c>
      <c r="F1179" s="16">
        <v>4154.3999999999996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4144.3999999999996</v>
      </c>
      <c r="C1180" s="16">
        <v>4144.3999999999996</v>
      </c>
      <c r="D1180" s="16">
        <v>4159.2</v>
      </c>
      <c r="E1180" s="16">
        <v>4159.2</v>
      </c>
      <c r="F1180" s="16">
        <v>4158.8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4160.2</v>
      </c>
      <c r="C1181" s="16">
        <v>4160.2</v>
      </c>
      <c r="D1181" s="16">
        <v>4158</v>
      </c>
      <c r="E1181" s="16">
        <v>4158</v>
      </c>
      <c r="F1181" s="16">
        <v>4162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4317</v>
      </c>
      <c r="C1182" s="16">
        <v>4317</v>
      </c>
      <c r="D1182" s="16">
        <v>4334.3999999999996</v>
      </c>
      <c r="E1182" s="16">
        <v>4334.3999999999996</v>
      </c>
      <c r="F1182" s="16">
        <v>4332.6000000000004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4123</v>
      </c>
      <c r="C1183" s="16">
        <v>4123</v>
      </c>
      <c r="D1183" s="16">
        <v>4133.8</v>
      </c>
      <c r="E1183" s="16">
        <v>4133.8</v>
      </c>
      <c r="F1183" s="16">
        <v>4120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4262.8</v>
      </c>
      <c r="C1184" s="16">
        <v>4262.8</v>
      </c>
      <c r="D1184" s="16">
        <v>4281</v>
      </c>
      <c r="E1184" s="16">
        <v>4281</v>
      </c>
      <c r="F1184" s="16">
        <v>4300.3999999999996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4201</v>
      </c>
      <c r="C1185" s="16">
        <v>4201</v>
      </c>
      <c r="D1185" s="16">
        <v>4217.8</v>
      </c>
      <c r="E1185" s="16">
        <v>4217.8</v>
      </c>
      <c r="F1185" s="16">
        <v>4213.2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4145.8</v>
      </c>
      <c r="C1186" s="16">
        <v>4145.8</v>
      </c>
      <c r="D1186" s="16">
        <v>4148.6000000000004</v>
      </c>
      <c r="E1186" s="16">
        <v>4148.6000000000004</v>
      </c>
      <c r="F1186" s="16">
        <v>4157.6000000000004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4257.3999999999996</v>
      </c>
      <c r="C1187" s="16">
        <v>4257.3999999999996</v>
      </c>
      <c r="D1187" s="16">
        <v>4280.2</v>
      </c>
      <c r="E1187" s="16">
        <v>4280.2</v>
      </c>
      <c r="F1187" s="16">
        <v>4266.2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4124.8</v>
      </c>
      <c r="C1188" s="16">
        <v>4124.8</v>
      </c>
      <c r="D1188" s="16">
        <v>4140</v>
      </c>
      <c r="E1188" s="16">
        <v>4140</v>
      </c>
      <c r="F1188" s="16">
        <v>4125.2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4233.8</v>
      </c>
      <c r="C1189" s="16">
        <v>4233.8</v>
      </c>
      <c r="D1189" s="16">
        <v>4246</v>
      </c>
      <c r="E1189" s="16">
        <v>4246</v>
      </c>
      <c r="F1189" s="16">
        <v>4241.3999999999996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4103.3999999999996</v>
      </c>
      <c r="C1190" s="16">
        <v>4103.3999999999996</v>
      </c>
      <c r="D1190" s="16">
        <v>4094.2</v>
      </c>
      <c r="E1190" s="16">
        <v>4094.2</v>
      </c>
      <c r="F1190" s="16">
        <v>4082.8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4162.8</v>
      </c>
      <c r="C1191" s="16">
        <v>4162.8</v>
      </c>
      <c r="D1191" s="16">
        <v>4173</v>
      </c>
      <c r="E1191" s="16">
        <v>4173</v>
      </c>
      <c r="F1191" s="16">
        <v>4183.2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4193.6000000000004</v>
      </c>
      <c r="C1192" s="16">
        <v>4193.6000000000004</v>
      </c>
      <c r="D1192" s="16">
        <v>4212.8</v>
      </c>
      <c r="E1192" s="16">
        <v>4212.8</v>
      </c>
      <c r="F1192" s="16">
        <v>4199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4191.8</v>
      </c>
      <c r="C1193" s="16">
        <v>4191.8</v>
      </c>
      <c r="D1193" s="16">
        <v>4186.2</v>
      </c>
      <c r="E1193" s="16">
        <v>4186.2</v>
      </c>
      <c r="F1193" s="16">
        <v>4180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4166.2</v>
      </c>
      <c r="C1194" s="16">
        <v>4166.2</v>
      </c>
      <c r="D1194" s="16">
        <v>4196.6000000000004</v>
      </c>
      <c r="E1194" s="16">
        <v>4196.6000000000004</v>
      </c>
      <c r="F1194" s="16">
        <v>4196.6000000000004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4101.2</v>
      </c>
      <c r="C1195" s="16">
        <v>4101.2</v>
      </c>
      <c r="D1195" s="16">
        <v>4106</v>
      </c>
      <c r="E1195" s="16">
        <v>4106</v>
      </c>
      <c r="F1195" s="16">
        <v>4107.6000000000004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4238.3999999999996</v>
      </c>
      <c r="C1196" s="16">
        <v>4238.3999999999996</v>
      </c>
      <c r="D1196" s="16">
        <v>4234.2</v>
      </c>
      <c r="E1196" s="16">
        <v>4234.2</v>
      </c>
      <c r="F1196" s="16">
        <v>4239.8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4189.8</v>
      </c>
      <c r="C1197" s="16">
        <v>4189.8</v>
      </c>
      <c r="D1197" s="16">
        <v>4207.6000000000004</v>
      </c>
      <c r="E1197" s="16">
        <v>4207.6000000000004</v>
      </c>
      <c r="F1197" s="16">
        <v>4184.3999999999996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4122.8</v>
      </c>
      <c r="C1198" s="16">
        <v>4122.8</v>
      </c>
      <c r="D1198" s="16">
        <v>4121.6000000000004</v>
      </c>
      <c r="E1198" s="16">
        <v>4121.6000000000004</v>
      </c>
      <c r="F1198" s="16">
        <v>4141.6000000000004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4225.6000000000004</v>
      </c>
      <c r="C1199" s="16">
        <v>4225.6000000000004</v>
      </c>
      <c r="D1199" s="16">
        <v>4223.6000000000004</v>
      </c>
      <c r="E1199" s="16">
        <v>4223.6000000000004</v>
      </c>
      <c r="F1199" s="16">
        <v>4225.6000000000004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4222.8</v>
      </c>
      <c r="C1200" s="16">
        <v>4222.8</v>
      </c>
      <c r="D1200" s="16">
        <v>4206.3999999999996</v>
      </c>
      <c r="E1200" s="16">
        <v>4206.3999999999996</v>
      </c>
      <c r="F1200" s="16">
        <v>4218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4163.6000000000004</v>
      </c>
      <c r="C1201" s="16">
        <v>4163.6000000000004</v>
      </c>
      <c r="D1201" s="16">
        <v>4172.2</v>
      </c>
      <c r="E1201" s="16">
        <v>4172.2</v>
      </c>
      <c r="F1201" s="16">
        <v>4171.2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4398</v>
      </c>
      <c r="C1202" s="16">
        <v>4398</v>
      </c>
      <c r="D1202" s="16">
        <v>4382.6000000000004</v>
      </c>
      <c r="E1202" s="16">
        <v>4382.6000000000004</v>
      </c>
      <c r="F1202" s="16">
        <v>4402.6000000000004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4083.8</v>
      </c>
      <c r="C1203" s="16">
        <v>4083.8</v>
      </c>
      <c r="D1203" s="16">
        <v>4096.3999999999996</v>
      </c>
      <c r="E1203" s="16">
        <v>4096.3999999999996</v>
      </c>
      <c r="F1203" s="16">
        <v>4109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4176.6000000000004</v>
      </c>
      <c r="C1204" s="16">
        <v>4176.6000000000004</v>
      </c>
      <c r="D1204" s="16">
        <v>4209</v>
      </c>
      <c r="E1204" s="16">
        <v>4209</v>
      </c>
      <c r="F1204" s="16">
        <v>4184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4229.3999999999996</v>
      </c>
      <c r="C1205" s="16">
        <v>4229.3999999999996</v>
      </c>
      <c r="D1205" s="16">
        <v>4211.3999999999996</v>
      </c>
      <c r="E1205" s="16">
        <v>4211.3999999999996</v>
      </c>
      <c r="F1205" s="16">
        <v>4231.8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4218.6000000000004</v>
      </c>
      <c r="C1206" s="16">
        <v>4218.6000000000004</v>
      </c>
      <c r="D1206" s="16">
        <v>4228.2</v>
      </c>
      <c r="E1206" s="16">
        <v>4228.2</v>
      </c>
      <c r="F1206" s="16">
        <v>4231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4154.2</v>
      </c>
      <c r="C1207" s="16">
        <v>4154.2</v>
      </c>
      <c r="D1207" s="16">
        <v>4149.8</v>
      </c>
      <c r="E1207" s="16">
        <v>4149.8</v>
      </c>
      <c r="F1207" s="16">
        <v>4179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4131.3999999999996</v>
      </c>
      <c r="C1208" s="16">
        <v>4131.3999999999996</v>
      </c>
      <c r="D1208" s="16">
        <v>4147</v>
      </c>
      <c r="E1208" s="16">
        <v>4147</v>
      </c>
      <c r="F1208" s="16">
        <v>4143.2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4168.6000000000004</v>
      </c>
      <c r="C1209" s="16">
        <v>4168.6000000000004</v>
      </c>
      <c r="D1209" s="16">
        <v>4167</v>
      </c>
      <c r="E1209" s="16">
        <v>4167</v>
      </c>
      <c r="F1209" s="16">
        <v>4176.3999999999996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4092.4</v>
      </c>
      <c r="C1210" s="16">
        <v>4092.4</v>
      </c>
      <c r="D1210" s="16">
        <v>4100.6000000000004</v>
      </c>
      <c r="E1210" s="16">
        <v>4100.6000000000004</v>
      </c>
      <c r="F1210" s="16">
        <v>4070.4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4243</v>
      </c>
      <c r="C1211" s="16">
        <v>4243</v>
      </c>
      <c r="D1211" s="16">
        <v>4264.2</v>
      </c>
      <c r="E1211" s="16">
        <v>4264.2</v>
      </c>
      <c r="F1211" s="16">
        <v>4245.8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4171</v>
      </c>
      <c r="C1212" s="16">
        <v>4171</v>
      </c>
      <c r="D1212" s="16">
        <v>4170</v>
      </c>
      <c r="E1212" s="16">
        <v>4170</v>
      </c>
      <c r="F1212" s="16">
        <v>4194.2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4110.6000000000004</v>
      </c>
      <c r="C1213" s="16">
        <v>4110.6000000000004</v>
      </c>
      <c r="D1213" s="16">
        <v>4105.6000000000004</v>
      </c>
      <c r="E1213" s="16">
        <v>4105.6000000000004</v>
      </c>
      <c r="F1213" s="16">
        <v>4108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4218.8</v>
      </c>
      <c r="C1214" s="16">
        <v>4218.8</v>
      </c>
      <c r="D1214" s="16">
        <v>4199.6000000000004</v>
      </c>
      <c r="E1214" s="16">
        <v>4199.6000000000004</v>
      </c>
      <c r="F1214" s="16">
        <v>4212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4203.3999999999996</v>
      </c>
      <c r="C1215" s="16">
        <v>4203.3999999999996</v>
      </c>
      <c r="D1215" s="16">
        <v>4208.8</v>
      </c>
      <c r="E1215" s="16">
        <v>4208.8</v>
      </c>
      <c r="F1215" s="16">
        <v>4203.3999999999996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4150</v>
      </c>
      <c r="C1216" s="16">
        <v>4150</v>
      </c>
      <c r="D1216" s="16">
        <v>4173.6000000000004</v>
      </c>
      <c r="E1216" s="16">
        <v>4173.6000000000004</v>
      </c>
      <c r="F1216" s="16">
        <v>4161.6000000000004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4169.2</v>
      </c>
      <c r="C1217" s="16">
        <v>4169.2</v>
      </c>
      <c r="D1217" s="16">
        <v>4174.2</v>
      </c>
      <c r="E1217" s="16">
        <v>4174.2</v>
      </c>
      <c r="F1217" s="16">
        <v>4172.6000000000004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4087.2</v>
      </c>
      <c r="C1218" s="16">
        <v>4087.2</v>
      </c>
      <c r="D1218" s="16">
        <v>4114</v>
      </c>
      <c r="E1218" s="16">
        <v>4114</v>
      </c>
      <c r="F1218" s="16">
        <v>4099.8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4110.8</v>
      </c>
      <c r="C1219" s="16">
        <v>4110.8</v>
      </c>
      <c r="D1219" s="16">
        <v>4106.3999999999996</v>
      </c>
      <c r="E1219" s="16">
        <v>4106.3999999999996</v>
      </c>
      <c r="F1219" s="16">
        <v>4107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4147.3999999999996</v>
      </c>
      <c r="C1220" s="16">
        <v>4147.3999999999996</v>
      </c>
      <c r="D1220" s="16">
        <v>4151.3999999999996</v>
      </c>
      <c r="E1220" s="16">
        <v>4151.3999999999996</v>
      </c>
      <c r="F1220" s="16">
        <v>4153.8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4256.8</v>
      </c>
      <c r="C1221" s="16">
        <v>4256.8</v>
      </c>
      <c r="D1221" s="16">
        <v>4267</v>
      </c>
      <c r="E1221" s="16">
        <v>4267</v>
      </c>
      <c r="F1221" s="16">
        <v>4244.3999999999996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4234.6000000000004</v>
      </c>
      <c r="C1222" s="16">
        <v>4234.6000000000004</v>
      </c>
      <c r="D1222" s="16">
        <v>4257.3999999999996</v>
      </c>
      <c r="E1222" s="16">
        <v>4257.3999999999996</v>
      </c>
      <c r="F1222" s="16">
        <v>4229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4166.2</v>
      </c>
      <c r="C1223" s="16">
        <v>4166.2</v>
      </c>
      <c r="D1223" s="16">
        <v>4186.3999999999996</v>
      </c>
      <c r="E1223" s="16">
        <v>4186.3999999999996</v>
      </c>
      <c r="F1223" s="16">
        <v>4185.6000000000004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4236</v>
      </c>
      <c r="C1224" s="16">
        <v>4236</v>
      </c>
      <c r="D1224" s="16">
        <v>4221.3999999999996</v>
      </c>
      <c r="E1224" s="16">
        <v>4221.3999999999996</v>
      </c>
      <c r="F1224" s="16">
        <v>4236.3999999999996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4268.3999999999996</v>
      </c>
      <c r="C1225" s="16">
        <v>4268.3999999999996</v>
      </c>
      <c r="D1225" s="16">
        <v>4290</v>
      </c>
      <c r="E1225" s="16">
        <v>4290</v>
      </c>
      <c r="F1225" s="16">
        <v>4300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4027.2</v>
      </c>
      <c r="C1226" s="16">
        <v>4027.2</v>
      </c>
      <c r="D1226" s="16">
        <v>4057.6</v>
      </c>
      <c r="E1226" s="16">
        <v>4057.6</v>
      </c>
      <c r="F1226" s="16">
        <v>4046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4101.2</v>
      </c>
      <c r="C1227" s="16">
        <v>4101.2</v>
      </c>
      <c r="D1227" s="16">
        <v>4095.6</v>
      </c>
      <c r="E1227" s="16">
        <v>4095.6</v>
      </c>
      <c r="F1227" s="16">
        <v>4114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4065.2</v>
      </c>
      <c r="C1228" s="16">
        <v>4065.2</v>
      </c>
      <c r="D1228" s="16">
        <v>4085.6</v>
      </c>
      <c r="E1228" s="16">
        <v>4085.6</v>
      </c>
      <c r="F1228" s="16">
        <v>4086.8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4190.3999999999996</v>
      </c>
      <c r="C1229" s="16">
        <v>4190.3999999999996</v>
      </c>
      <c r="D1229" s="16">
        <v>4197</v>
      </c>
      <c r="E1229" s="16">
        <v>4197</v>
      </c>
      <c r="F1229" s="16">
        <v>4184.6000000000004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4144.8</v>
      </c>
      <c r="C1230" s="16">
        <v>4144.8</v>
      </c>
      <c r="D1230" s="16">
        <v>4151</v>
      </c>
      <c r="E1230" s="16">
        <v>4151</v>
      </c>
      <c r="F1230" s="16">
        <v>4153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4146.8</v>
      </c>
      <c r="C1231" s="16">
        <v>4146.8</v>
      </c>
      <c r="D1231" s="16">
        <v>4126.2</v>
      </c>
      <c r="E1231" s="16">
        <v>4126.2</v>
      </c>
      <c r="F1231" s="16">
        <v>4130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4196.3999999999996</v>
      </c>
      <c r="C1232" s="16">
        <v>4196.3999999999996</v>
      </c>
      <c r="D1232" s="16">
        <v>4200.6000000000004</v>
      </c>
      <c r="E1232" s="16">
        <v>4200.6000000000004</v>
      </c>
      <c r="F1232" s="16">
        <v>4185.3999999999996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4389.2</v>
      </c>
      <c r="C1233" s="16">
        <v>4389.2</v>
      </c>
      <c r="D1233" s="16">
        <v>4409.2</v>
      </c>
      <c r="E1233" s="16">
        <v>4409.2</v>
      </c>
      <c r="F1233" s="16">
        <v>4385.6000000000004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4166.3999999999996</v>
      </c>
      <c r="C1234" s="16">
        <v>4166.3999999999996</v>
      </c>
      <c r="D1234" s="16">
        <v>4179</v>
      </c>
      <c r="E1234" s="16">
        <v>4179</v>
      </c>
      <c r="F1234" s="16">
        <v>4178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4140.3999999999996</v>
      </c>
      <c r="C1235" s="16">
        <v>4140.3999999999996</v>
      </c>
      <c r="D1235" s="16">
        <v>4153.8</v>
      </c>
      <c r="E1235" s="16">
        <v>4153.8</v>
      </c>
      <c r="F1235" s="16">
        <v>4158.3999999999996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4089.2</v>
      </c>
      <c r="C1236" s="16">
        <v>4089.2</v>
      </c>
      <c r="D1236" s="16">
        <v>4092.8</v>
      </c>
      <c r="E1236" s="16">
        <v>4092.8</v>
      </c>
      <c r="F1236" s="16">
        <v>4073.8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4127</v>
      </c>
      <c r="C1237" s="16">
        <v>4127</v>
      </c>
      <c r="D1237" s="16">
        <v>4126.3999999999996</v>
      </c>
      <c r="E1237" s="16">
        <v>4126.3999999999996</v>
      </c>
      <c r="F1237" s="16">
        <v>4141.2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4125.6000000000004</v>
      </c>
      <c r="C1238" s="16">
        <v>4125.6000000000004</v>
      </c>
      <c r="D1238" s="16">
        <v>4137.8</v>
      </c>
      <c r="E1238" s="16">
        <v>4137.8</v>
      </c>
      <c r="F1238" s="16">
        <v>4129.2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4150.6000000000004</v>
      </c>
      <c r="C1239" s="16">
        <v>4150.6000000000004</v>
      </c>
      <c r="D1239" s="16">
        <v>4150.2</v>
      </c>
      <c r="E1239" s="16">
        <v>4150.2</v>
      </c>
      <c r="F1239" s="16">
        <v>4158.2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4318.3999999999996</v>
      </c>
      <c r="C1240" s="16">
        <v>4318.3999999999996</v>
      </c>
      <c r="D1240" s="16">
        <v>4320.8</v>
      </c>
      <c r="E1240" s="16">
        <v>4320.8</v>
      </c>
      <c r="F1240" s="16">
        <v>4318.2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4103.8</v>
      </c>
      <c r="C1241" s="16">
        <v>4103.8</v>
      </c>
      <c r="D1241" s="16">
        <v>4132.3999999999996</v>
      </c>
      <c r="E1241" s="16">
        <v>4132.3999999999996</v>
      </c>
      <c r="F1241" s="16">
        <v>4130.2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4142.6000000000004</v>
      </c>
      <c r="C1242" s="16">
        <v>4142.6000000000004</v>
      </c>
      <c r="D1242" s="16">
        <v>4143.6000000000004</v>
      </c>
      <c r="E1242" s="16">
        <v>4143.6000000000004</v>
      </c>
      <c r="F1242" s="16">
        <v>4142.6000000000004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4056.6</v>
      </c>
      <c r="C1243" s="16">
        <v>4056.6</v>
      </c>
      <c r="D1243" s="16">
        <v>4079</v>
      </c>
      <c r="E1243" s="16">
        <v>4079</v>
      </c>
      <c r="F1243" s="16">
        <v>4080.4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4136.3999999999996</v>
      </c>
      <c r="C1244" s="16">
        <v>4136.3999999999996</v>
      </c>
      <c r="D1244" s="16">
        <v>4132.3999999999996</v>
      </c>
      <c r="E1244" s="16">
        <v>4132.3999999999996</v>
      </c>
      <c r="F1244" s="16">
        <v>4142.2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4100.2</v>
      </c>
      <c r="C1245" s="16">
        <v>4100.2</v>
      </c>
      <c r="D1245" s="16">
        <v>4109.3999999999996</v>
      </c>
      <c r="E1245" s="16">
        <v>4109.3999999999996</v>
      </c>
      <c r="F1245" s="16">
        <v>4113.2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4151.8</v>
      </c>
      <c r="C1246" s="16">
        <v>4151.8</v>
      </c>
      <c r="D1246" s="16">
        <v>4167</v>
      </c>
      <c r="E1246" s="16">
        <v>4167</v>
      </c>
      <c r="F1246" s="16">
        <v>4163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4179.2</v>
      </c>
      <c r="C1247" s="16">
        <v>4179.2</v>
      </c>
      <c r="D1247" s="16">
        <v>4174.6000000000004</v>
      </c>
      <c r="E1247" s="16">
        <v>4174.6000000000004</v>
      </c>
      <c r="F1247" s="16">
        <v>4172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4248.3999999999996</v>
      </c>
      <c r="C1248" s="16">
        <v>4248.3999999999996</v>
      </c>
      <c r="D1248" s="16">
        <v>4242.8</v>
      </c>
      <c r="E1248" s="16">
        <v>4242.8</v>
      </c>
      <c r="F1248" s="16">
        <v>4280.8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4141.3999999999996</v>
      </c>
      <c r="C1249" s="16">
        <v>4141.3999999999996</v>
      </c>
      <c r="D1249" s="16">
        <v>4132.3999999999996</v>
      </c>
      <c r="E1249" s="16">
        <v>4132.3999999999996</v>
      </c>
      <c r="F1249" s="16">
        <v>4140.6000000000004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4275.3999999999996</v>
      </c>
      <c r="C1250" s="16">
        <v>4275.3999999999996</v>
      </c>
      <c r="D1250" s="16">
        <v>4272.8</v>
      </c>
      <c r="E1250" s="16">
        <v>4272.8</v>
      </c>
      <c r="F1250" s="16">
        <v>4272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4163.6000000000004</v>
      </c>
      <c r="C1251" s="16">
        <v>4163.6000000000004</v>
      </c>
      <c r="D1251" s="16">
        <v>4163.8</v>
      </c>
      <c r="E1251" s="16">
        <v>4163.8</v>
      </c>
      <c r="F1251" s="16">
        <v>4184.2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4134.8</v>
      </c>
      <c r="C1252" s="16">
        <v>4134.8</v>
      </c>
      <c r="D1252" s="16">
        <v>4136.3999999999996</v>
      </c>
      <c r="E1252" s="16">
        <v>4136.3999999999996</v>
      </c>
      <c r="F1252" s="16">
        <v>4153.8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4138.6000000000004</v>
      </c>
      <c r="C1253" s="16">
        <v>4138.6000000000004</v>
      </c>
      <c r="D1253" s="16">
        <v>4158.2</v>
      </c>
      <c r="E1253" s="16">
        <v>4158.2</v>
      </c>
      <c r="F1253" s="16">
        <v>4162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4148.6000000000004</v>
      </c>
      <c r="C1254" s="16">
        <v>4148.6000000000004</v>
      </c>
      <c r="D1254" s="16">
        <v>4156.6000000000004</v>
      </c>
      <c r="E1254" s="16">
        <v>4156.6000000000004</v>
      </c>
      <c r="F1254" s="16">
        <v>4171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4074</v>
      </c>
      <c r="C1255" s="16">
        <v>4074</v>
      </c>
      <c r="D1255" s="16">
        <v>4073.8</v>
      </c>
      <c r="E1255" s="16">
        <v>4073.8</v>
      </c>
      <c r="F1255" s="16">
        <v>4076.8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4133.3999999999996</v>
      </c>
      <c r="C1256" s="16">
        <v>4133.3999999999996</v>
      </c>
      <c r="D1256" s="16">
        <v>4146</v>
      </c>
      <c r="E1256" s="16">
        <v>4146</v>
      </c>
      <c r="F1256" s="16">
        <v>4134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4191.8</v>
      </c>
      <c r="C1257" s="16">
        <v>4191.8</v>
      </c>
      <c r="D1257" s="16">
        <v>4195</v>
      </c>
      <c r="E1257" s="16">
        <v>4195</v>
      </c>
      <c r="F1257" s="16">
        <v>4193.2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4144.3999999999996</v>
      </c>
      <c r="C1258" s="16">
        <v>4144.3999999999996</v>
      </c>
      <c r="D1258" s="16">
        <v>4169.6000000000004</v>
      </c>
      <c r="E1258" s="16">
        <v>4169.6000000000004</v>
      </c>
      <c r="F1258" s="16">
        <v>4155.8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4200.6000000000004</v>
      </c>
      <c r="C1259" s="16">
        <v>4200.6000000000004</v>
      </c>
      <c r="D1259" s="16">
        <v>4212.8</v>
      </c>
      <c r="E1259" s="16">
        <v>4212.8</v>
      </c>
      <c r="F1259" s="16">
        <v>4215.8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4263.2</v>
      </c>
      <c r="C1260" s="16">
        <v>4263.2</v>
      </c>
      <c r="D1260" s="16">
        <v>4260.6000000000004</v>
      </c>
      <c r="E1260" s="16">
        <v>4260.6000000000004</v>
      </c>
      <c r="F1260" s="16">
        <v>4262.3999999999996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4148.3999999999996</v>
      </c>
      <c r="C1261" s="16">
        <v>4148.3999999999996</v>
      </c>
      <c r="D1261" s="16">
        <v>4150.2</v>
      </c>
      <c r="E1261" s="16">
        <v>4150.2</v>
      </c>
      <c r="F1261" s="16">
        <v>4162.6000000000004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4071</v>
      </c>
      <c r="C1262" s="16">
        <v>4071</v>
      </c>
      <c r="D1262" s="16">
        <v>4078.2</v>
      </c>
      <c r="E1262" s="16">
        <v>4078.2</v>
      </c>
      <c r="F1262" s="16">
        <v>4084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4141.2</v>
      </c>
      <c r="C1263" s="16">
        <v>4141.2</v>
      </c>
      <c r="D1263" s="16">
        <v>4141.6000000000004</v>
      </c>
      <c r="E1263" s="16">
        <v>4141.6000000000004</v>
      </c>
      <c r="F1263" s="16">
        <v>4157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4223.2</v>
      </c>
      <c r="C1264" s="16">
        <v>4223.2</v>
      </c>
      <c r="D1264" s="16">
        <v>4227</v>
      </c>
      <c r="E1264" s="16">
        <v>4227</v>
      </c>
      <c r="F1264" s="16">
        <v>4231.3999999999996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4157.3999999999996</v>
      </c>
      <c r="C1265" s="16">
        <v>4157.3999999999996</v>
      </c>
      <c r="D1265" s="16">
        <v>4156.3999999999996</v>
      </c>
      <c r="E1265" s="16">
        <v>4156.3999999999996</v>
      </c>
      <c r="F1265" s="16">
        <v>4153.6000000000004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4084.8</v>
      </c>
      <c r="C1266" s="16">
        <v>4084.8</v>
      </c>
      <c r="D1266" s="16">
        <v>4097.8</v>
      </c>
      <c r="E1266" s="16">
        <v>4097.8</v>
      </c>
      <c r="F1266" s="16">
        <v>4095.2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4106.6000000000004</v>
      </c>
      <c r="C1267" s="16">
        <v>4106.6000000000004</v>
      </c>
      <c r="D1267" s="16">
        <v>4123.6000000000004</v>
      </c>
      <c r="E1267" s="16">
        <v>4123.6000000000004</v>
      </c>
      <c r="F1267" s="16">
        <v>4126.8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4200.6000000000004</v>
      </c>
      <c r="C1268" s="16">
        <v>4200.6000000000004</v>
      </c>
      <c r="D1268" s="16">
        <v>4204.3999999999996</v>
      </c>
      <c r="E1268" s="16">
        <v>4204.3999999999996</v>
      </c>
      <c r="F1268" s="16">
        <v>4188.8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4104.8</v>
      </c>
      <c r="C1269" s="16">
        <v>4104.8</v>
      </c>
      <c r="D1269" s="16">
        <v>4100.8</v>
      </c>
      <c r="E1269" s="16">
        <v>4100.8</v>
      </c>
      <c r="F1269" s="16">
        <v>4104.3999999999996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4091</v>
      </c>
      <c r="C1270" s="16">
        <v>4091</v>
      </c>
      <c r="D1270" s="16">
        <v>4066.2</v>
      </c>
      <c r="E1270" s="16">
        <v>4066.2</v>
      </c>
      <c r="F1270" s="16">
        <v>4098.6000000000004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4126.8</v>
      </c>
      <c r="C1271" s="16">
        <v>4126.8</v>
      </c>
      <c r="D1271" s="16">
        <v>4121</v>
      </c>
      <c r="E1271" s="16">
        <v>4121</v>
      </c>
      <c r="F1271" s="16">
        <v>4125.6000000000004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4161.6000000000004</v>
      </c>
      <c r="C1272" s="16">
        <v>4161.6000000000004</v>
      </c>
      <c r="D1272" s="16">
        <v>4150</v>
      </c>
      <c r="E1272" s="16">
        <v>4150</v>
      </c>
      <c r="F1272" s="16">
        <v>4170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4161.2</v>
      </c>
      <c r="C1273" s="16">
        <v>4161.2</v>
      </c>
      <c r="D1273" s="16">
        <v>4162.2</v>
      </c>
      <c r="E1273" s="16">
        <v>4162.2</v>
      </c>
      <c r="F1273" s="16">
        <v>4158.6000000000004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4185.6000000000004</v>
      </c>
      <c r="C1274" s="16">
        <v>4185.6000000000004</v>
      </c>
      <c r="D1274" s="16">
        <v>4183.6000000000004</v>
      </c>
      <c r="E1274" s="16">
        <v>4183.6000000000004</v>
      </c>
      <c r="F1274" s="16">
        <v>4186.2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4227.2</v>
      </c>
      <c r="C1275" s="16">
        <v>4227.2</v>
      </c>
      <c r="D1275" s="16">
        <v>4226</v>
      </c>
      <c r="E1275" s="16">
        <v>4226</v>
      </c>
      <c r="F1275" s="16">
        <v>4233.3999999999996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4161</v>
      </c>
      <c r="C1276" s="16">
        <v>4161</v>
      </c>
      <c r="D1276" s="16">
        <v>4162.3999999999996</v>
      </c>
      <c r="E1276" s="16">
        <v>4162.3999999999996</v>
      </c>
      <c r="F1276" s="16">
        <v>4144.6000000000004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4319.3999999999996</v>
      </c>
      <c r="C1277" s="16">
        <v>4319.3999999999996</v>
      </c>
      <c r="D1277" s="16">
        <v>4321.3999999999996</v>
      </c>
      <c r="E1277" s="16">
        <v>4321.3999999999996</v>
      </c>
      <c r="F1277" s="16">
        <v>4329.6000000000004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4104.2</v>
      </c>
      <c r="C1278" s="16">
        <v>4104.2</v>
      </c>
      <c r="D1278" s="16">
        <v>4113.8</v>
      </c>
      <c r="E1278" s="16">
        <v>4113.8</v>
      </c>
      <c r="F1278" s="16">
        <v>4110.2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4149.8</v>
      </c>
      <c r="C1279" s="16">
        <v>4149.8</v>
      </c>
      <c r="D1279" s="16">
        <v>4145.2</v>
      </c>
      <c r="E1279" s="16">
        <v>4145.2</v>
      </c>
      <c r="F1279" s="16">
        <v>4156.6000000000004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4111</v>
      </c>
      <c r="C1280" s="16">
        <v>4111</v>
      </c>
      <c r="D1280" s="16">
        <v>4113.6000000000004</v>
      </c>
      <c r="E1280" s="16">
        <v>4113.6000000000004</v>
      </c>
      <c r="F1280" s="16">
        <v>4123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4061</v>
      </c>
      <c r="C1281" s="16">
        <v>4061</v>
      </c>
      <c r="D1281" s="16">
        <v>4091</v>
      </c>
      <c r="E1281" s="16">
        <v>4091</v>
      </c>
      <c r="F1281" s="16">
        <v>4100.6000000000004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4203.2</v>
      </c>
      <c r="C1282" s="16">
        <v>4203.2</v>
      </c>
      <c r="D1282" s="16">
        <v>4190.2</v>
      </c>
      <c r="E1282" s="16">
        <v>4190.2</v>
      </c>
      <c r="F1282" s="16">
        <v>4209.6000000000004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4165.8</v>
      </c>
      <c r="C1283" s="16">
        <v>4165.8</v>
      </c>
      <c r="D1283" s="16">
        <v>4178.2</v>
      </c>
      <c r="E1283" s="16">
        <v>4178.2</v>
      </c>
      <c r="F1283" s="16">
        <v>4171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4171.6000000000004</v>
      </c>
      <c r="C1284" s="16">
        <v>4171.6000000000004</v>
      </c>
      <c r="D1284" s="16">
        <v>4190.3999999999996</v>
      </c>
      <c r="E1284" s="16">
        <v>4190.3999999999996</v>
      </c>
      <c r="F1284" s="16">
        <v>4176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4092.6</v>
      </c>
      <c r="C1285" s="16">
        <v>4092.6</v>
      </c>
      <c r="D1285" s="16">
        <v>4076.6</v>
      </c>
      <c r="E1285" s="16">
        <v>4076.6</v>
      </c>
      <c r="F1285" s="16">
        <v>4069.4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4150.3999999999996</v>
      </c>
      <c r="C1286" s="16">
        <v>4150.3999999999996</v>
      </c>
      <c r="D1286" s="16">
        <v>4139</v>
      </c>
      <c r="E1286" s="16">
        <v>4139</v>
      </c>
      <c r="F1286" s="16">
        <v>4135.8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4144.2</v>
      </c>
      <c r="C1287" s="16">
        <v>4144.2</v>
      </c>
      <c r="D1287" s="16">
        <v>4140.8</v>
      </c>
      <c r="E1287" s="16">
        <v>4140.8</v>
      </c>
      <c r="F1287" s="16">
        <v>4137.8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4028.6</v>
      </c>
      <c r="C1288" s="16">
        <v>4028.6</v>
      </c>
      <c r="D1288" s="16">
        <v>4043.4</v>
      </c>
      <c r="E1288" s="16">
        <v>4043.4</v>
      </c>
      <c r="F1288" s="16">
        <v>4049.4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4141.8</v>
      </c>
      <c r="C1289" s="16">
        <v>4141.8</v>
      </c>
      <c r="D1289" s="16">
        <v>4150.6000000000004</v>
      </c>
      <c r="E1289" s="16">
        <v>4150.6000000000004</v>
      </c>
      <c r="F1289" s="16">
        <v>4143.6000000000004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4092.2</v>
      </c>
      <c r="C1290" s="16">
        <v>4092.2</v>
      </c>
      <c r="D1290" s="16">
        <v>4090.4</v>
      </c>
      <c r="E1290" s="16">
        <v>4090.4</v>
      </c>
      <c r="F1290" s="16">
        <v>4077.6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4189.6000000000004</v>
      </c>
      <c r="C1291" s="16">
        <v>4189.6000000000004</v>
      </c>
      <c r="D1291" s="16">
        <v>4197.2</v>
      </c>
      <c r="E1291" s="16">
        <v>4197.2</v>
      </c>
      <c r="F1291" s="16">
        <v>4192.3999999999996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4175.2</v>
      </c>
      <c r="C1292" s="16">
        <v>4175.2</v>
      </c>
      <c r="D1292" s="16">
        <v>4175.3999999999996</v>
      </c>
      <c r="E1292" s="16">
        <v>4175.3999999999996</v>
      </c>
      <c r="F1292" s="16">
        <v>4185.6000000000004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4087.8</v>
      </c>
      <c r="C1293" s="16">
        <v>4087.8</v>
      </c>
      <c r="D1293" s="16">
        <v>4116.6000000000004</v>
      </c>
      <c r="E1293" s="16">
        <v>4116.6000000000004</v>
      </c>
      <c r="F1293" s="16">
        <v>4102.8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4149.8</v>
      </c>
      <c r="C1294" s="16">
        <v>4149.8</v>
      </c>
      <c r="D1294" s="16">
        <v>4160.8</v>
      </c>
      <c r="E1294" s="16">
        <v>4160.8</v>
      </c>
      <c r="F1294" s="16">
        <v>4149.2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4145.3999999999996</v>
      </c>
      <c r="C1295" s="16">
        <v>4145.3999999999996</v>
      </c>
      <c r="D1295" s="16">
        <v>4146</v>
      </c>
      <c r="E1295" s="16">
        <v>4146</v>
      </c>
      <c r="F1295" s="16">
        <v>4140.6000000000004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4193</v>
      </c>
      <c r="C1296" s="16">
        <v>4193</v>
      </c>
      <c r="D1296" s="16">
        <v>4210.8</v>
      </c>
      <c r="E1296" s="16">
        <v>4210.8</v>
      </c>
      <c r="F1296" s="16">
        <v>4196.2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4208.3999999999996</v>
      </c>
      <c r="C1297" s="16">
        <v>4208.3999999999996</v>
      </c>
      <c r="D1297" s="16">
        <v>4203.6000000000004</v>
      </c>
      <c r="E1297" s="16">
        <v>4203.6000000000004</v>
      </c>
      <c r="F1297" s="16">
        <v>4191.2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4127.6000000000004</v>
      </c>
      <c r="C1298" s="16">
        <v>4127.6000000000004</v>
      </c>
      <c r="D1298" s="16">
        <v>4129</v>
      </c>
      <c r="E1298" s="16">
        <v>4129</v>
      </c>
      <c r="F1298" s="16">
        <v>4140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4161.2</v>
      </c>
      <c r="C1299" s="16">
        <v>4161.2</v>
      </c>
      <c r="D1299" s="16">
        <v>4181</v>
      </c>
      <c r="E1299" s="16">
        <v>4181</v>
      </c>
      <c r="F1299" s="16">
        <v>4173.2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4386.2</v>
      </c>
      <c r="C1300" s="16">
        <v>4386.2</v>
      </c>
      <c r="D1300" s="16">
        <v>4379</v>
      </c>
      <c r="E1300" s="16">
        <v>4379</v>
      </c>
      <c r="F1300" s="16">
        <v>4396.2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4298</v>
      </c>
      <c r="C1301" s="16">
        <v>4298</v>
      </c>
      <c r="D1301" s="16">
        <v>4287.3999999999996</v>
      </c>
      <c r="E1301" s="16">
        <v>4287.3999999999996</v>
      </c>
      <c r="F1301" s="16">
        <v>4295.6000000000004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4167.2</v>
      </c>
      <c r="C1302" s="16">
        <v>4167.2</v>
      </c>
      <c r="D1302" s="16">
        <v>4151.3999999999996</v>
      </c>
      <c r="E1302" s="16">
        <v>4151.3999999999996</v>
      </c>
      <c r="F1302" s="16">
        <v>4151.2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4246.2</v>
      </c>
      <c r="C1303" s="16">
        <v>4246.2</v>
      </c>
      <c r="D1303" s="16">
        <v>4252.8</v>
      </c>
      <c r="E1303" s="16">
        <v>4252.8</v>
      </c>
      <c r="F1303" s="16">
        <v>4232.2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4187</v>
      </c>
      <c r="C1304" s="16">
        <v>4187</v>
      </c>
      <c r="D1304" s="16">
        <v>4194.6000000000004</v>
      </c>
      <c r="E1304" s="16">
        <v>4194.6000000000004</v>
      </c>
      <c r="F1304" s="16">
        <v>4191.3999999999996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4094</v>
      </c>
      <c r="C1305" s="16">
        <v>4094</v>
      </c>
      <c r="D1305" s="16">
        <v>4102.2</v>
      </c>
      <c r="E1305" s="16">
        <v>4102.2</v>
      </c>
      <c r="F1305" s="16">
        <v>4102.6000000000004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4173.8</v>
      </c>
      <c r="C1306" s="16">
        <v>4173.8</v>
      </c>
      <c r="D1306" s="16">
        <v>4189.3999999999996</v>
      </c>
      <c r="E1306" s="16">
        <v>4189.3999999999996</v>
      </c>
      <c r="F1306" s="16">
        <v>4187.6000000000004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4097</v>
      </c>
      <c r="C1307" s="16">
        <v>4097</v>
      </c>
      <c r="D1307" s="16">
        <v>4097.6000000000004</v>
      </c>
      <c r="E1307" s="16">
        <v>4097.6000000000004</v>
      </c>
      <c r="F1307" s="16">
        <v>4083.2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4138.6000000000004</v>
      </c>
      <c r="C1308" s="16">
        <v>4138.6000000000004</v>
      </c>
      <c r="D1308" s="16">
        <v>4130.8</v>
      </c>
      <c r="E1308" s="16">
        <v>4130.8</v>
      </c>
      <c r="F1308" s="16">
        <v>4136.2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4204</v>
      </c>
      <c r="C1309" s="16">
        <v>4204</v>
      </c>
      <c r="D1309" s="16">
        <v>4215</v>
      </c>
      <c r="E1309" s="16">
        <v>4215</v>
      </c>
      <c r="F1309" s="16">
        <v>4211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4224.3999999999996</v>
      </c>
      <c r="C1310" s="16">
        <v>4224.3999999999996</v>
      </c>
      <c r="D1310" s="16">
        <v>4241</v>
      </c>
      <c r="E1310" s="16">
        <v>4241</v>
      </c>
      <c r="F1310" s="16">
        <v>4232.2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4145.2</v>
      </c>
      <c r="C1311" s="16">
        <v>4145.2</v>
      </c>
      <c r="D1311" s="16">
        <v>4168</v>
      </c>
      <c r="E1311" s="16">
        <v>4168</v>
      </c>
      <c r="F1311" s="16">
        <v>4178.6000000000004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4142.2</v>
      </c>
      <c r="C1312" s="16">
        <v>4142.2</v>
      </c>
      <c r="D1312" s="16">
        <v>4137.8</v>
      </c>
      <c r="E1312" s="16">
        <v>4137.8</v>
      </c>
      <c r="F1312" s="16">
        <v>4135.3999999999996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4140.6000000000004</v>
      </c>
      <c r="C1313" s="16">
        <v>4140.6000000000004</v>
      </c>
      <c r="D1313" s="16">
        <v>4140.3999999999996</v>
      </c>
      <c r="E1313" s="16">
        <v>4140.3999999999996</v>
      </c>
      <c r="F1313" s="16">
        <v>4162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4097.3999999999996</v>
      </c>
      <c r="C1314" s="16">
        <v>4097.3999999999996</v>
      </c>
      <c r="D1314" s="16">
        <v>4107</v>
      </c>
      <c r="E1314" s="16">
        <v>4107</v>
      </c>
      <c r="F1314" s="16">
        <v>4101.6000000000004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4205.8</v>
      </c>
      <c r="C1315" s="16">
        <v>4205.8</v>
      </c>
      <c r="D1315" s="16">
        <v>4217.6000000000004</v>
      </c>
      <c r="E1315" s="16">
        <v>4217.6000000000004</v>
      </c>
      <c r="F1315" s="16">
        <v>4201.2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4225.6000000000004</v>
      </c>
      <c r="C1316" s="16">
        <v>4225.6000000000004</v>
      </c>
      <c r="D1316" s="16">
        <v>4230</v>
      </c>
      <c r="E1316" s="16">
        <v>4230</v>
      </c>
      <c r="F1316" s="16">
        <v>4229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4266.8</v>
      </c>
      <c r="C1317" s="16">
        <v>4266.8</v>
      </c>
      <c r="D1317" s="16">
        <v>4260.8</v>
      </c>
      <c r="E1317" s="16">
        <v>4260.8</v>
      </c>
      <c r="F1317" s="16">
        <v>4265.8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4093.4</v>
      </c>
      <c r="C1318" s="16">
        <v>4093.4</v>
      </c>
      <c r="D1318" s="16">
        <v>4117.2</v>
      </c>
      <c r="E1318" s="16">
        <v>4117.2</v>
      </c>
      <c r="F1318" s="16">
        <v>4117.3999999999996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4109</v>
      </c>
      <c r="C1319" s="16">
        <v>4109</v>
      </c>
      <c r="D1319" s="16">
        <v>4118.6000000000004</v>
      </c>
      <c r="E1319" s="16">
        <v>4118.6000000000004</v>
      </c>
      <c r="F1319" s="16">
        <v>4122.3999999999996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4192</v>
      </c>
      <c r="C1320" s="16">
        <v>4192</v>
      </c>
      <c r="D1320" s="16">
        <v>4194.6000000000004</v>
      </c>
      <c r="E1320" s="16">
        <v>4194.6000000000004</v>
      </c>
      <c r="F1320" s="16">
        <v>4180.2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4108.8</v>
      </c>
      <c r="C1321" s="16">
        <v>4108.8</v>
      </c>
      <c r="D1321" s="16">
        <v>4125.6000000000004</v>
      </c>
      <c r="E1321" s="16">
        <v>4125.6000000000004</v>
      </c>
      <c r="F1321" s="16">
        <v>4106.3999999999996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4146</v>
      </c>
      <c r="C1322" s="16">
        <v>4146</v>
      </c>
      <c r="D1322" s="16">
        <v>4147</v>
      </c>
      <c r="E1322" s="16">
        <v>4147</v>
      </c>
      <c r="F1322" s="16">
        <v>4145.2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4097.3999999999996</v>
      </c>
      <c r="C1323" s="16">
        <v>4097.3999999999996</v>
      </c>
      <c r="D1323" s="16">
        <v>4121</v>
      </c>
      <c r="E1323" s="16">
        <v>4121</v>
      </c>
      <c r="F1323" s="16">
        <v>4120.6000000000004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4174</v>
      </c>
      <c r="C1324" s="16">
        <v>4174</v>
      </c>
      <c r="D1324" s="16">
        <v>4182.6000000000004</v>
      </c>
      <c r="E1324" s="16">
        <v>4182.6000000000004</v>
      </c>
      <c r="F1324" s="16">
        <v>4175.6000000000004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4112</v>
      </c>
      <c r="C1325" s="16">
        <v>4112</v>
      </c>
      <c r="D1325" s="16">
        <v>4088.6</v>
      </c>
      <c r="E1325" s="16">
        <v>4088.6</v>
      </c>
      <c r="F1325" s="16">
        <v>4099.6000000000004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4130.3999999999996</v>
      </c>
      <c r="C1326" s="16">
        <v>4130.3999999999996</v>
      </c>
      <c r="D1326" s="16">
        <v>4133.8</v>
      </c>
      <c r="E1326" s="16">
        <v>4133.8</v>
      </c>
      <c r="F1326" s="16">
        <v>4128.3999999999996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4224.3999999999996</v>
      </c>
      <c r="C1327" s="16">
        <v>4224.3999999999996</v>
      </c>
      <c r="D1327" s="16">
        <v>4233.8</v>
      </c>
      <c r="E1327" s="16">
        <v>4233.8</v>
      </c>
      <c r="F1327" s="16">
        <v>4233.6000000000004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4134.6000000000004</v>
      </c>
      <c r="C1328" s="16">
        <v>4134.6000000000004</v>
      </c>
      <c r="D1328" s="16">
        <v>4147.6000000000004</v>
      </c>
      <c r="E1328" s="16">
        <v>4147.6000000000004</v>
      </c>
      <c r="F1328" s="16">
        <v>4136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4182</v>
      </c>
      <c r="C1329" s="16">
        <v>4182</v>
      </c>
      <c r="D1329" s="16">
        <v>4175.6000000000004</v>
      </c>
      <c r="E1329" s="16">
        <v>4175.6000000000004</v>
      </c>
      <c r="F1329" s="16">
        <v>4169.8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4121.2</v>
      </c>
      <c r="C1330" s="16">
        <v>4121.2</v>
      </c>
      <c r="D1330" s="16">
        <v>4121.8</v>
      </c>
      <c r="E1330" s="16">
        <v>4121.8</v>
      </c>
      <c r="F1330" s="16">
        <v>4122.8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4494.8</v>
      </c>
      <c r="C1331" s="16">
        <v>4494.8</v>
      </c>
      <c r="D1331" s="16">
        <v>4498.2</v>
      </c>
      <c r="E1331" s="16">
        <v>4498.2</v>
      </c>
      <c r="F1331" s="16">
        <v>4509.3999999999996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4226.2</v>
      </c>
      <c r="C1332" s="16">
        <v>4226.2</v>
      </c>
      <c r="D1332" s="16">
        <v>4258</v>
      </c>
      <c r="E1332" s="16">
        <v>4258</v>
      </c>
      <c r="F1332" s="16">
        <v>4245.3999999999996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4160</v>
      </c>
      <c r="C1333" s="16">
        <v>4160</v>
      </c>
      <c r="D1333" s="16">
        <v>4193.8</v>
      </c>
      <c r="E1333" s="16">
        <v>4193.8</v>
      </c>
      <c r="F1333" s="16">
        <v>4174.8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4185</v>
      </c>
      <c r="C1334" s="16">
        <v>4185</v>
      </c>
      <c r="D1334" s="16">
        <v>4183</v>
      </c>
      <c r="E1334" s="16">
        <v>4183</v>
      </c>
      <c r="F1334" s="16">
        <v>4171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4156.2</v>
      </c>
      <c r="C1335" s="16">
        <v>4156.2</v>
      </c>
      <c r="D1335" s="16">
        <v>4169.3999999999996</v>
      </c>
      <c r="E1335" s="16">
        <v>4169.3999999999996</v>
      </c>
      <c r="F1335" s="16">
        <v>4180.6000000000004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4093.8</v>
      </c>
      <c r="C1336" s="16">
        <v>4093.8</v>
      </c>
      <c r="D1336" s="16">
        <v>4114.8</v>
      </c>
      <c r="E1336" s="16">
        <v>4114.8</v>
      </c>
      <c r="F1336" s="16">
        <v>4107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4201.6000000000004</v>
      </c>
      <c r="C1337" s="16">
        <v>4201.6000000000004</v>
      </c>
      <c r="D1337" s="16">
        <v>4198.6000000000004</v>
      </c>
      <c r="E1337" s="16">
        <v>4198.6000000000004</v>
      </c>
      <c r="F1337" s="16">
        <v>4183.8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4139.3999999999996</v>
      </c>
      <c r="C1338" s="16">
        <v>4139.3999999999996</v>
      </c>
      <c r="D1338" s="16">
        <v>4169.2</v>
      </c>
      <c r="E1338" s="16">
        <v>4169.2</v>
      </c>
      <c r="F1338" s="16">
        <v>4144.6000000000004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4159</v>
      </c>
      <c r="C1339" s="16">
        <v>4159</v>
      </c>
      <c r="D1339" s="16">
        <v>4173.3999999999996</v>
      </c>
      <c r="E1339" s="16">
        <v>4173.3999999999996</v>
      </c>
      <c r="F1339" s="16">
        <v>4170.3999999999996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4116.3999999999996</v>
      </c>
      <c r="C1340" s="16">
        <v>4116.3999999999996</v>
      </c>
      <c r="D1340" s="16">
        <v>4115.8</v>
      </c>
      <c r="E1340" s="16">
        <v>4115.8</v>
      </c>
      <c r="F1340" s="16">
        <v>4132.3999999999996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4083.6</v>
      </c>
      <c r="C1341" s="16">
        <v>4083.6</v>
      </c>
      <c r="D1341" s="16">
        <v>4089</v>
      </c>
      <c r="E1341" s="16">
        <v>4089</v>
      </c>
      <c r="F1341" s="16">
        <v>4092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4154</v>
      </c>
      <c r="C1342" s="16">
        <v>4154</v>
      </c>
      <c r="D1342" s="16">
        <v>4149.8</v>
      </c>
      <c r="E1342" s="16">
        <v>4149.8</v>
      </c>
      <c r="F1342" s="16">
        <v>4157.2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4248.2</v>
      </c>
      <c r="C1343" s="16">
        <v>4248.2</v>
      </c>
      <c r="D1343" s="16">
        <v>4260.2</v>
      </c>
      <c r="E1343" s="16">
        <v>4260.2</v>
      </c>
      <c r="F1343" s="16">
        <v>4268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4179</v>
      </c>
      <c r="C1344" s="16">
        <v>4179</v>
      </c>
      <c r="D1344" s="16">
        <v>4168.8</v>
      </c>
      <c r="E1344" s="16">
        <v>4168.8</v>
      </c>
      <c r="F1344" s="16">
        <v>4176.2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4083.6</v>
      </c>
      <c r="C1345" s="16">
        <v>4083.6</v>
      </c>
      <c r="D1345" s="16">
        <v>4096</v>
      </c>
      <c r="E1345" s="16">
        <v>4096</v>
      </c>
      <c r="F1345" s="16">
        <v>4104.2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4298.8</v>
      </c>
      <c r="C1346" s="16">
        <v>4298.8</v>
      </c>
      <c r="D1346" s="16">
        <v>4312.8</v>
      </c>
      <c r="E1346" s="16">
        <v>4312.8</v>
      </c>
      <c r="F1346" s="16">
        <v>4303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4194.8</v>
      </c>
      <c r="C1347" s="16">
        <v>4194.8</v>
      </c>
      <c r="D1347" s="16">
        <v>4190.6000000000004</v>
      </c>
      <c r="E1347" s="16">
        <v>4190.6000000000004</v>
      </c>
      <c r="F1347" s="16">
        <v>4183.8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4108.3999999999996</v>
      </c>
      <c r="C1348" s="16">
        <v>4108.3999999999996</v>
      </c>
      <c r="D1348" s="16">
        <v>4104.6000000000004</v>
      </c>
      <c r="E1348" s="16">
        <v>4104.6000000000004</v>
      </c>
      <c r="F1348" s="16">
        <v>4095.4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4189.6000000000004</v>
      </c>
      <c r="C1349" s="16">
        <v>4189.6000000000004</v>
      </c>
      <c r="D1349" s="16">
        <v>4193.2</v>
      </c>
      <c r="E1349" s="16">
        <v>4193.2</v>
      </c>
      <c r="F1349" s="16">
        <v>4198.6000000000004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4170.8</v>
      </c>
      <c r="C1350" s="16">
        <v>4170.8</v>
      </c>
      <c r="D1350" s="16">
        <v>4175.6000000000004</v>
      </c>
      <c r="E1350" s="16">
        <v>4175.6000000000004</v>
      </c>
      <c r="F1350" s="16">
        <v>4178.3999999999996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4095.8</v>
      </c>
      <c r="C1351" s="16">
        <v>4095.8</v>
      </c>
      <c r="D1351" s="16">
        <v>4110.3999999999996</v>
      </c>
      <c r="E1351" s="16">
        <v>4110.3999999999996</v>
      </c>
      <c r="F1351" s="16">
        <v>4107.6000000000004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4230</v>
      </c>
      <c r="C1352" s="16">
        <v>4230</v>
      </c>
      <c r="D1352" s="16">
        <v>4239.2</v>
      </c>
      <c r="E1352" s="16">
        <v>4239.2</v>
      </c>
      <c r="F1352" s="16">
        <v>4240.2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4325.3999999999996</v>
      </c>
      <c r="C1353" s="16">
        <v>4325.3999999999996</v>
      </c>
      <c r="D1353" s="16">
        <v>4295</v>
      </c>
      <c r="E1353" s="16">
        <v>4295</v>
      </c>
      <c r="F1353" s="16">
        <v>4318.2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4243.6000000000004</v>
      </c>
      <c r="C1354" s="16">
        <v>4243.6000000000004</v>
      </c>
      <c r="D1354" s="16">
        <v>4224.2</v>
      </c>
      <c r="E1354" s="16">
        <v>4224.2</v>
      </c>
      <c r="F1354" s="16">
        <v>4206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4186.3999999999996</v>
      </c>
      <c r="C1355" s="16">
        <v>4186.3999999999996</v>
      </c>
      <c r="D1355" s="16">
        <v>4187</v>
      </c>
      <c r="E1355" s="16">
        <v>4187</v>
      </c>
      <c r="F1355" s="16">
        <v>4194.3999999999996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4152</v>
      </c>
      <c r="C1356" s="16">
        <v>4152</v>
      </c>
      <c r="D1356" s="16">
        <v>4162.3999999999996</v>
      </c>
      <c r="E1356" s="16">
        <v>4162.3999999999996</v>
      </c>
      <c r="F1356" s="16">
        <v>4156.8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4112.8</v>
      </c>
      <c r="C1357" s="16">
        <v>4112.8</v>
      </c>
      <c r="D1357" s="16">
        <v>4139.8</v>
      </c>
      <c r="E1357" s="16">
        <v>4139.8</v>
      </c>
      <c r="F1357" s="16">
        <v>4131.3999999999996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4280</v>
      </c>
      <c r="C1358" s="16">
        <v>4280</v>
      </c>
      <c r="D1358" s="16">
        <v>4312</v>
      </c>
      <c r="E1358" s="16">
        <v>4312</v>
      </c>
      <c r="F1358" s="16">
        <v>4310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4343</v>
      </c>
      <c r="C1359" s="16">
        <v>4343</v>
      </c>
      <c r="D1359" s="16">
        <v>4329.8</v>
      </c>
      <c r="E1359" s="16">
        <v>4329.8</v>
      </c>
      <c r="F1359" s="16">
        <v>4340.3999999999996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4304.2</v>
      </c>
      <c r="C1360" s="16">
        <v>4304.2</v>
      </c>
      <c r="D1360" s="16">
        <v>4303.6000000000004</v>
      </c>
      <c r="E1360" s="16">
        <v>4303.6000000000004</v>
      </c>
      <c r="F1360" s="16">
        <v>4317.6000000000004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4223.6000000000004</v>
      </c>
      <c r="C1361" s="16">
        <v>4223.6000000000004</v>
      </c>
      <c r="D1361" s="16">
        <v>4245</v>
      </c>
      <c r="E1361" s="16">
        <v>4245</v>
      </c>
      <c r="F1361" s="16">
        <v>4229.6000000000004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4330.2</v>
      </c>
      <c r="C1362" s="16">
        <v>4330.2</v>
      </c>
      <c r="D1362" s="16">
        <v>4327.8</v>
      </c>
      <c r="E1362" s="16">
        <v>4327.8</v>
      </c>
      <c r="F1362" s="16">
        <v>4354.2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4128.8</v>
      </c>
      <c r="C1363" s="16">
        <v>4128.8</v>
      </c>
      <c r="D1363" s="16">
        <v>4144.2</v>
      </c>
      <c r="E1363" s="16">
        <v>4144.2</v>
      </c>
      <c r="F1363" s="16">
        <v>4145.3999999999996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4177</v>
      </c>
      <c r="C1364" s="16">
        <v>4177</v>
      </c>
      <c r="D1364" s="16">
        <v>4178.8</v>
      </c>
      <c r="E1364" s="16">
        <v>4178.8</v>
      </c>
      <c r="F1364" s="16">
        <v>4165.6000000000004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4086</v>
      </c>
      <c r="C1365" s="16">
        <v>4086</v>
      </c>
      <c r="D1365" s="16">
        <v>4094.6</v>
      </c>
      <c r="E1365" s="16">
        <v>4094.6</v>
      </c>
      <c r="F1365" s="16">
        <v>4104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4196.2</v>
      </c>
      <c r="C1366" s="16">
        <v>4196.2</v>
      </c>
      <c r="D1366" s="16">
        <v>4203.3999999999996</v>
      </c>
      <c r="E1366" s="16">
        <v>4203.3999999999996</v>
      </c>
      <c r="F1366" s="16">
        <v>4203.2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4172.6000000000004</v>
      </c>
      <c r="C1367" s="16">
        <v>4172.6000000000004</v>
      </c>
      <c r="D1367" s="16">
        <v>4157</v>
      </c>
      <c r="E1367" s="16">
        <v>4157</v>
      </c>
      <c r="F1367" s="16">
        <v>4161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4112</v>
      </c>
      <c r="C1368" s="16">
        <v>4112</v>
      </c>
      <c r="D1368" s="16">
        <v>4113.3999999999996</v>
      </c>
      <c r="E1368" s="16">
        <v>4113.3999999999996</v>
      </c>
      <c r="F1368" s="16">
        <v>4131.2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4091</v>
      </c>
      <c r="C1369" s="16">
        <v>4091</v>
      </c>
      <c r="D1369" s="16">
        <v>4077.4</v>
      </c>
      <c r="E1369" s="16">
        <v>4077.4</v>
      </c>
      <c r="F1369" s="16">
        <v>4094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4178.6000000000004</v>
      </c>
      <c r="C1370" s="16">
        <v>4178.6000000000004</v>
      </c>
      <c r="D1370" s="16">
        <v>4200.6000000000004</v>
      </c>
      <c r="E1370" s="16">
        <v>4200.6000000000004</v>
      </c>
      <c r="F1370" s="16">
        <v>4199.6000000000004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4294.3999999999996</v>
      </c>
      <c r="C1371" s="16">
        <v>4294.3999999999996</v>
      </c>
      <c r="D1371" s="16">
        <v>4279.3999999999996</v>
      </c>
      <c r="E1371" s="16">
        <v>4279.3999999999996</v>
      </c>
      <c r="F1371" s="16">
        <v>4277.3999999999996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4457.2</v>
      </c>
      <c r="C1372" s="16">
        <v>4457.2</v>
      </c>
      <c r="D1372" s="16">
        <v>4458.2</v>
      </c>
      <c r="E1372" s="16">
        <v>4458.2</v>
      </c>
      <c r="F1372" s="16">
        <v>4445.6000000000004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4135.6000000000004</v>
      </c>
      <c r="C1373" s="16">
        <v>4135.6000000000004</v>
      </c>
      <c r="D1373" s="16">
        <v>4134</v>
      </c>
      <c r="E1373" s="16">
        <v>4134</v>
      </c>
      <c r="F1373" s="16">
        <v>4139.6000000000004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4121</v>
      </c>
      <c r="C1374" s="16">
        <v>4121</v>
      </c>
      <c r="D1374" s="16">
        <v>4125</v>
      </c>
      <c r="E1374" s="16">
        <v>4125</v>
      </c>
      <c r="F1374" s="16">
        <v>4101.3999999999996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4215.8</v>
      </c>
      <c r="C1375" s="16">
        <v>4215.8</v>
      </c>
      <c r="D1375" s="16">
        <v>4206.3999999999996</v>
      </c>
      <c r="E1375" s="16">
        <v>4206.3999999999996</v>
      </c>
      <c r="F1375" s="16">
        <v>4210.3999999999996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4321.3999999999996</v>
      </c>
      <c r="C1376" s="16">
        <v>4321.3999999999996</v>
      </c>
      <c r="D1376" s="16">
        <v>4314.8</v>
      </c>
      <c r="E1376" s="16">
        <v>4314.8</v>
      </c>
      <c r="F1376" s="16">
        <v>4322.6000000000004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4236.2</v>
      </c>
      <c r="C1377" s="16">
        <v>4236.2</v>
      </c>
      <c r="D1377" s="16">
        <v>4228.8</v>
      </c>
      <c r="E1377" s="16">
        <v>4228.8</v>
      </c>
      <c r="F1377" s="16">
        <v>4238.3999999999996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4183.8</v>
      </c>
      <c r="C1378" s="16">
        <v>4183.8</v>
      </c>
      <c r="D1378" s="16">
        <v>4193.3999999999996</v>
      </c>
      <c r="E1378" s="16">
        <v>4193.3999999999996</v>
      </c>
      <c r="F1378" s="16">
        <v>4205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4217.8</v>
      </c>
      <c r="C1379" s="16">
        <v>4217.8</v>
      </c>
      <c r="D1379" s="16">
        <v>4230.8</v>
      </c>
      <c r="E1379" s="16">
        <v>4230.8</v>
      </c>
      <c r="F1379" s="16">
        <v>4228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4198.6000000000004</v>
      </c>
      <c r="C1380" s="16">
        <v>4198.6000000000004</v>
      </c>
      <c r="D1380" s="16">
        <v>4214.3999999999996</v>
      </c>
      <c r="E1380" s="16">
        <v>4214.3999999999996</v>
      </c>
      <c r="F1380" s="16">
        <v>4203.8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4163</v>
      </c>
      <c r="C1381" s="16">
        <v>4163</v>
      </c>
      <c r="D1381" s="16">
        <v>4186.3999999999996</v>
      </c>
      <c r="E1381" s="16">
        <v>4186.3999999999996</v>
      </c>
      <c r="F1381" s="16">
        <v>4177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4134</v>
      </c>
      <c r="C1382" s="16">
        <v>4134</v>
      </c>
      <c r="D1382" s="16">
        <v>4125</v>
      </c>
      <c r="E1382" s="16">
        <v>4125</v>
      </c>
      <c r="F1382" s="16">
        <v>4134.6000000000004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4107.6000000000004</v>
      </c>
      <c r="C1383" s="16">
        <v>4107.6000000000004</v>
      </c>
      <c r="D1383" s="16">
        <v>4103.6000000000004</v>
      </c>
      <c r="E1383" s="16">
        <v>4103.6000000000004</v>
      </c>
      <c r="F1383" s="16">
        <v>4112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4135</v>
      </c>
      <c r="C1384" s="16">
        <v>4135</v>
      </c>
      <c r="D1384" s="16">
        <v>4105.6000000000004</v>
      </c>
      <c r="E1384" s="16">
        <v>4105.6000000000004</v>
      </c>
      <c r="F1384" s="16">
        <v>4132.8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4223.8</v>
      </c>
      <c r="C1385" s="16">
        <v>4223.8</v>
      </c>
      <c r="D1385" s="16">
        <v>4209.3999999999996</v>
      </c>
      <c r="E1385" s="16">
        <v>4209.3999999999996</v>
      </c>
      <c r="F1385" s="16">
        <v>4218.2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4162.6000000000004</v>
      </c>
      <c r="C1386" s="16">
        <v>4162.6000000000004</v>
      </c>
      <c r="D1386" s="16">
        <v>4178</v>
      </c>
      <c r="E1386" s="16">
        <v>4178</v>
      </c>
      <c r="F1386" s="16">
        <v>4172.6000000000004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4255.3999999999996</v>
      </c>
      <c r="C1387" s="16">
        <v>4255.3999999999996</v>
      </c>
      <c r="D1387" s="16">
        <v>4230.2</v>
      </c>
      <c r="E1387" s="16">
        <v>4230.2</v>
      </c>
      <c r="F1387" s="16">
        <v>4248.2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4143.2</v>
      </c>
      <c r="C1388" s="16">
        <v>4143.2</v>
      </c>
      <c r="D1388" s="16">
        <v>4130.6000000000004</v>
      </c>
      <c r="E1388" s="16">
        <v>4130.6000000000004</v>
      </c>
      <c r="F1388" s="16">
        <v>4135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4208</v>
      </c>
      <c r="C1389" s="16">
        <v>4208</v>
      </c>
      <c r="D1389" s="16">
        <v>4194.6000000000004</v>
      </c>
      <c r="E1389" s="16">
        <v>4194.6000000000004</v>
      </c>
      <c r="F1389" s="16">
        <v>4214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4257.6000000000004</v>
      </c>
      <c r="C1390" s="16">
        <v>4257.6000000000004</v>
      </c>
      <c r="D1390" s="16">
        <v>4265.3999999999996</v>
      </c>
      <c r="E1390" s="16">
        <v>4265.3999999999996</v>
      </c>
      <c r="F1390" s="16">
        <v>4272.3999999999996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4163.6000000000004</v>
      </c>
      <c r="C1391" s="16">
        <v>4163.6000000000004</v>
      </c>
      <c r="D1391" s="16">
        <v>4156.2</v>
      </c>
      <c r="E1391" s="16">
        <v>4156.2</v>
      </c>
      <c r="F1391" s="16">
        <v>4167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4196.2</v>
      </c>
      <c r="C1392" s="16">
        <v>4196.2</v>
      </c>
      <c r="D1392" s="16">
        <v>4200.3999999999996</v>
      </c>
      <c r="E1392" s="16">
        <v>4200.3999999999996</v>
      </c>
      <c r="F1392" s="16">
        <v>4184.6000000000004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4128.8</v>
      </c>
      <c r="C1393" s="16">
        <v>4128.8</v>
      </c>
      <c r="D1393" s="16">
        <v>4132.6000000000004</v>
      </c>
      <c r="E1393" s="16">
        <v>4132.6000000000004</v>
      </c>
      <c r="F1393" s="16">
        <v>4138.6000000000004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4178.6000000000004</v>
      </c>
      <c r="C1394" s="16">
        <v>4178.6000000000004</v>
      </c>
      <c r="D1394" s="16">
        <v>4179.3999999999996</v>
      </c>
      <c r="E1394" s="16">
        <v>4179.3999999999996</v>
      </c>
      <c r="F1394" s="16">
        <v>4168.8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4117.6000000000004</v>
      </c>
      <c r="C1395" s="16">
        <v>4117.6000000000004</v>
      </c>
      <c r="D1395" s="16">
        <v>4114.2</v>
      </c>
      <c r="E1395" s="16">
        <v>4114.2</v>
      </c>
      <c r="F1395" s="16">
        <v>4110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4287</v>
      </c>
      <c r="C1396" s="16">
        <v>4287</v>
      </c>
      <c r="D1396" s="16">
        <v>4278.3999999999996</v>
      </c>
      <c r="E1396" s="16">
        <v>4278.3999999999996</v>
      </c>
      <c r="F1396" s="16">
        <v>4268.2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4110.2</v>
      </c>
      <c r="C1397" s="16">
        <v>4110.2</v>
      </c>
      <c r="D1397" s="16">
        <v>4114.6000000000004</v>
      </c>
      <c r="E1397" s="16">
        <v>4114.6000000000004</v>
      </c>
      <c r="F1397" s="16">
        <v>4111.2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4166.3999999999996</v>
      </c>
      <c r="C1398" s="16">
        <v>4166.3999999999996</v>
      </c>
      <c r="D1398" s="16">
        <v>4169.2</v>
      </c>
      <c r="E1398" s="16">
        <v>4169.2</v>
      </c>
      <c r="F1398" s="16">
        <v>4182.6000000000004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4170.6000000000004</v>
      </c>
      <c r="C1399" s="16">
        <v>4170.6000000000004</v>
      </c>
      <c r="D1399" s="16">
        <v>4190.6000000000004</v>
      </c>
      <c r="E1399" s="16">
        <v>4190.6000000000004</v>
      </c>
      <c r="F1399" s="16">
        <v>4172.6000000000004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4102</v>
      </c>
      <c r="C1400" s="16">
        <v>4102</v>
      </c>
      <c r="D1400" s="16">
        <v>4106</v>
      </c>
      <c r="E1400" s="16">
        <v>4106</v>
      </c>
      <c r="F1400" s="16">
        <v>4113.6000000000004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4178.8</v>
      </c>
      <c r="C1401" s="16">
        <v>4178.8</v>
      </c>
      <c r="D1401" s="16">
        <v>4173.6000000000004</v>
      </c>
      <c r="E1401" s="16">
        <v>4173.6000000000004</v>
      </c>
      <c r="F1401" s="16">
        <v>4169.6000000000004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4165.2</v>
      </c>
      <c r="C1402" s="16">
        <v>4165.2</v>
      </c>
      <c r="D1402" s="16">
        <v>4150.6000000000004</v>
      </c>
      <c r="E1402" s="16">
        <v>4150.6000000000004</v>
      </c>
      <c r="F1402" s="16">
        <v>4161.6000000000004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4187</v>
      </c>
      <c r="C1403" s="16">
        <v>4187</v>
      </c>
      <c r="D1403" s="16">
        <v>4180</v>
      </c>
      <c r="E1403" s="16">
        <v>4180</v>
      </c>
      <c r="F1403" s="16">
        <v>4183.8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4198.2</v>
      </c>
      <c r="C1404" s="16">
        <v>4198.2</v>
      </c>
      <c r="D1404" s="16">
        <v>4199.8</v>
      </c>
      <c r="E1404" s="16">
        <v>4199.8</v>
      </c>
      <c r="F1404" s="16">
        <v>4195.3999999999996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4101.8</v>
      </c>
      <c r="C1405" s="16">
        <v>4101.8</v>
      </c>
      <c r="D1405" s="16">
        <v>4125.8</v>
      </c>
      <c r="E1405" s="16">
        <v>4125.8</v>
      </c>
      <c r="F1405" s="16">
        <v>4094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4114</v>
      </c>
      <c r="C1406" s="16">
        <v>4114</v>
      </c>
      <c r="D1406" s="16">
        <v>4130.8</v>
      </c>
      <c r="E1406" s="16">
        <v>4130.8</v>
      </c>
      <c r="F1406" s="16">
        <v>4132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4034.4</v>
      </c>
      <c r="C1407" s="16">
        <v>4034.4</v>
      </c>
      <c r="D1407" s="16">
        <v>4019.6</v>
      </c>
      <c r="E1407" s="16">
        <v>4019.6</v>
      </c>
      <c r="F1407" s="16">
        <v>4040.8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4165.2</v>
      </c>
      <c r="C1408" s="16">
        <v>4165.2</v>
      </c>
      <c r="D1408" s="16">
        <v>4170.3999999999996</v>
      </c>
      <c r="E1408" s="16">
        <v>4170.3999999999996</v>
      </c>
      <c r="F1408" s="16">
        <v>4182.2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4204</v>
      </c>
      <c r="C1409" s="16">
        <v>4204</v>
      </c>
      <c r="D1409" s="16">
        <v>4217</v>
      </c>
      <c r="E1409" s="16">
        <v>4217</v>
      </c>
      <c r="F1409" s="16">
        <v>4201.8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4253.6000000000004</v>
      </c>
      <c r="C1410" s="16">
        <v>4253.6000000000004</v>
      </c>
      <c r="D1410" s="16">
        <v>4259.8</v>
      </c>
      <c r="E1410" s="16">
        <v>4259.8</v>
      </c>
      <c r="F1410" s="16">
        <v>4255.2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4120.3999999999996</v>
      </c>
      <c r="C1411" s="16">
        <v>4120.3999999999996</v>
      </c>
      <c r="D1411" s="16">
        <v>4115.8</v>
      </c>
      <c r="E1411" s="16">
        <v>4115.8</v>
      </c>
      <c r="F1411" s="16">
        <v>4134.8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4210.8</v>
      </c>
      <c r="C1412" s="16">
        <v>4210.8</v>
      </c>
      <c r="D1412" s="16">
        <v>4238.3999999999996</v>
      </c>
      <c r="E1412" s="16">
        <v>4238.3999999999996</v>
      </c>
      <c r="F1412" s="16">
        <v>4243.2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4187.2</v>
      </c>
      <c r="C1413" s="16">
        <v>4187.2</v>
      </c>
      <c r="D1413" s="16">
        <v>4202</v>
      </c>
      <c r="E1413" s="16">
        <v>4202</v>
      </c>
      <c r="F1413" s="16">
        <v>4204.6000000000004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4134</v>
      </c>
      <c r="C1414" s="16">
        <v>4134</v>
      </c>
      <c r="D1414" s="16">
        <v>4143</v>
      </c>
      <c r="E1414" s="16">
        <v>4143</v>
      </c>
      <c r="F1414" s="16">
        <v>4139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4294.2</v>
      </c>
      <c r="C1415" s="16">
        <v>4294.2</v>
      </c>
      <c r="D1415" s="16">
        <v>4309.6000000000004</v>
      </c>
      <c r="E1415" s="16">
        <v>4309.6000000000004</v>
      </c>
      <c r="F1415" s="16">
        <v>4287.6000000000004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4142.8</v>
      </c>
      <c r="C1416" s="16">
        <v>4142.8</v>
      </c>
      <c r="D1416" s="16">
        <v>4124.8</v>
      </c>
      <c r="E1416" s="16">
        <v>4124.8</v>
      </c>
      <c r="F1416" s="16">
        <v>4144.3999999999996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4363.8</v>
      </c>
      <c r="C1417" s="16">
        <v>4363.8</v>
      </c>
      <c r="D1417" s="16">
        <v>4353.8</v>
      </c>
      <c r="E1417" s="16">
        <v>4353.8</v>
      </c>
      <c r="F1417" s="16">
        <v>4354.3999999999996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4245.3999999999996</v>
      </c>
      <c r="C1418" s="16">
        <v>4245.3999999999996</v>
      </c>
      <c r="D1418" s="16">
        <v>4243</v>
      </c>
      <c r="E1418" s="16">
        <v>4243</v>
      </c>
      <c r="F1418" s="16">
        <v>4235.3999999999996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4217.2</v>
      </c>
      <c r="C1419" s="16">
        <v>4217.2</v>
      </c>
      <c r="D1419" s="16">
        <v>4226.6000000000004</v>
      </c>
      <c r="E1419" s="16">
        <v>4226.6000000000004</v>
      </c>
      <c r="F1419" s="16">
        <v>4221.6000000000004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4080.4</v>
      </c>
      <c r="C1420" s="16">
        <v>4080.4</v>
      </c>
      <c r="D1420" s="16">
        <v>4075.8</v>
      </c>
      <c r="E1420" s="16">
        <v>4075.8</v>
      </c>
      <c r="F1420" s="16">
        <v>4078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4142.6000000000004</v>
      </c>
      <c r="C1421" s="16">
        <v>4142.6000000000004</v>
      </c>
      <c r="D1421" s="16">
        <v>4156.8</v>
      </c>
      <c r="E1421" s="16">
        <v>4156.8</v>
      </c>
      <c r="F1421" s="16">
        <v>4165.2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4170</v>
      </c>
      <c r="C1422" s="16">
        <v>4170</v>
      </c>
      <c r="D1422" s="16">
        <v>4170</v>
      </c>
      <c r="E1422" s="16">
        <v>4170</v>
      </c>
      <c r="F1422" s="16">
        <v>4155.2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4240.8</v>
      </c>
      <c r="C1423" s="16">
        <v>4240.8</v>
      </c>
      <c r="D1423" s="16">
        <v>4243.3999999999996</v>
      </c>
      <c r="E1423" s="16">
        <v>4243.3999999999996</v>
      </c>
      <c r="F1423" s="16">
        <v>4218.8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4207.8</v>
      </c>
      <c r="C1424" s="16">
        <v>4207.8</v>
      </c>
      <c r="D1424" s="16">
        <v>4220</v>
      </c>
      <c r="E1424" s="16">
        <v>4220</v>
      </c>
      <c r="F1424" s="16">
        <v>4219.2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4143.3999999999996</v>
      </c>
      <c r="C1425" s="16">
        <v>4143.3999999999996</v>
      </c>
      <c r="D1425" s="16">
        <v>4145.2</v>
      </c>
      <c r="E1425" s="16">
        <v>4145.2</v>
      </c>
      <c r="F1425" s="16">
        <v>4166.3999999999996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4110.3999999999996</v>
      </c>
      <c r="C1426" s="16">
        <v>4110.3999999999996</v>
      </c>
      <c r="D1426" s="16">
        <v>4112.8</v>
      </c>
      <c r="E1426" s="16">
        <v>4112.8</v>
      </c>
      <c r="F1426" s="16">
        <v>4129.2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4246</v>
      </c>
      <c r="C1427" s="16">
        <v>4246</v>
      </c>
      <c r="D1427" s="16">
        <v>4247.3999999999996</v>
      </c>
      <c r="E1427" s="16">
        <v>4247.3999999999996</v>
      </c>
      <c r="F1427" s="16">
        <v>4243.3999999999996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4143.3999999999996</v>
      </c>
      <c r="C1428" s="16">
        <v>4143.3999999999996</v>
      </c>
      <c r="D1428" s="16">
        <v>4149</v>
      </c>
      <c r="E1428" s="16">
        <v>4149</v>
      </c>
      <c r="F1428" s="16">
        <v>4166.6000000000004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4175</v>
      </c>
      <c r="C1429" s="16">
        <v>4175</v>
      </c>
      <c r="D1429" s="16">
        <v>4196.2</v>
      </c>
      <c r="E1429" s="16">
        <v>4196.2</v>
      </c>
      <c r="F1429" s="16">
        <v>4182.2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4137.8</v>
      </c>
      <c r="C1430" s="16">
        <v>4137.8</v>
      </c>
      <c r="D1430" s="16">
        <v>4151.6000000000004</v>
      </c>
      <c r="E1430" s="16">
        <v>4151.6000000000004</v>
      </c>
      <c r="F1430" s="16">
        <v>4167.3999999999996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4229.8</v>
      </c>
      <c r="C1431" s="16">
        <v>4229.8</v>
      </c>
      <c r="D1431" s="16">
        <v>4243.3999999999996</v>
      </c>
      <c r="E1431" s="16">
        <v>4243.3999999999996</v>
      </c>
      <c r="F1431" s="16">
        <v>4248.3999999999996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4122.3999999999996</v>
      </c>
      <c r="C1432" s="16">
        <v>4122.3999999999996</v>
      </c>
      <c r="D1432" s="16">
        <v>4117.8</v>
      </c>
      <c r="E1432" s="16">
        <v>4117.8</v>
      </c>
      <c r="F1432" s="16">
        <v>4100.2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4140.2</v>
      </c>
      <c r="C1433" s="16">
        <v>4140.2</v>
      </c>
      <c r="D1433" s="16">
        <v>4131</v>
      </c>
      <c r="E1433" s="16">
        <v>4131</v>
      </c>
      <c r="F1433" s="16">
        <v>4130.6000000000004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4187.8</v>
      </c>
      <c r="C1434" s="16">
        <v>4187.8</v>
      </c>
      <c r="D1434" s="16">
        <v>4201.3999999999996</v>
      </c>
      <c r="E1434" s="16">
        <v>4201.3999999999996</v>
      </c>
      <c r="F1434" s="16">
        <v>4211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4155.8</v>
      </c>
      <c r="C1435" s="16">
        <v>4155.8</v>
      </c>
      <c r="D1435" s="16">
        <v>4160.8</v>
      </c>
      <c r="E1435" s="16">
        <v>4160.8</v>
      </c>
      <c r="F1435" s="16">
        <v>4156.3999999999996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4301.6000000000004</v>
      </c>
      <c r="C1436" s="16">
        <v>4301.6000000000004</v>
      </c>
      <c r="D1436" s="16">
        <v>4292.8</v>
      </c>
      <c r="E1436" s="16">
        <v>4292.8</v>
      </c>
      <c r="F1436" s="16">
        <v>4288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4345.6000000000004</v>
      </c>
      <c r="C1437" s="16">
        <v>4345.6000000000004</v>
      </c>
      <c r="D1437" s="16">
        <v>4327.3999999999996</v>
      </c>
      <c r="E1437" s="16">
        <v>4327.3999999999996</v>
      </c>
      <c r="F1437" s="16">
        <v>4339.2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4192.3999999999996</v>
      </c>
      <c r="C1438" s="16">
        <v>4192.3999999999996</v>
      </c>
      <c r="D1438" s="16">
        <v>4190</v>
      </c>
      <c r="E1438" s="16">
        <v>4190</v>
      </c>
      <c r="F1438" s="16">
        <v>4193.3999999999996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4265.6000000000004</v>
      </c>
      <c r="C1439" s="16">
        <v>4265.6000000000004</v>
      </c>
      <c r="D1439" s="16">
        <v>4268.6000000000004</v>
      </c>
      <c r="E1439" s="16">
        <v>4268.6000000000004</v>
      </c>
      <c r="F1439" s="16">
        <v>4264.3999999999996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4044</v>
      </c>
      <c r="C1440" s="16">
        <v>4044</v>
      </c>
      <c r="D1440" s="16">
        <v>4050.6</v>
      </c>
      <c r="E1440" s="16">
        <v>4050.6</v>
      </c>
      <c r="F1440" s="16">
        <v>4049.8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4105.8</v>
      </c>
      <c r="C1441" s="16">
        <v>4105.8</v>
      </c>
      <c r="D1441" s="16">
        <v>4095.8</v>
      </c>
      <c r="E1441" s="16">
        <v>4095.8</v>
      </c>
      <c r="F1441" s="16">
        <v>4114.8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4097.6000000000004</v>
      </c>
      <c r="C1442" s="16">
        <v>4097.6000000000004</v>
      </c>
      <c r="D1442" s="16">
        <v>4082</v>
      </c>
      <c r="E1442" s="16">
        <v>4082</v>
      </c>
      <c r="F1442" s="16">
        <v>4078.4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4141.3999999999996</v>
      </c>
      <c r="C1443" s="16">
        <v>4141.3999999999996</v>
      </c>
      <c r="D1443" s="16">
        <v>4138.8</v>
      </c>
      <c r="E1443" s="16">
        <v>4138.8</v>
      </c>
      <c r="F1443" s="16">
        <v>4147.2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4200.8</v>
      </c>
      <c r="C1444" s="16">
        <v>4200.8</v>
      </c>
      <c r="D1444" s="16">
        <v>4205.8</v>
      </c>
      <c r="E1444" s="16">
        <v>4205.8</v>
      </c>
      <c r="F1444" s="16">
        <v>4212.3999999999996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4175.8</v>
      </c>
      <c r="C1445" s="16">
        <v>4175.8</v>
      </c>
      <c r="D1445" s="16">
        <v>4183.2</v>
      </c>
      <c r="E1445" s="16">
        <v>4183.2</v>
      </c>
      <c r="F1445" s="16">
        <v>4170.2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4209</v>
      </c>
      <c r="C1446" s="16">
        <v>4209</v>
      </c>
      <c r="D1446" s="16">
        <v>4200.3999999999996</v>
      </c>
      <c r="E1446" s="16">
        <v>4200.3999999999996</v>
      </c>
      <c r="F1446" s="16">
        <v>4216.8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4171.2</v>
      </c>
      <c r="C1447" s="16">
        <v>4171.2</v>
      </c>
      <c r="D1447" s="16">
        <v>4164.6000000000004</v>
      </c>
      <c r="E1447" s="16">
        <v>4164.6000000000004</v>
      </c>
      <c r="F1447" s="16">
        <v>4164.2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4106</v>
      </c>
      <c r="C1448" s="16">
        <v>4106</v>
      </c>
      <c r="D1448" s="16">
        <v>4124.8</v>
      </c>
      <c r="E1448" s="16">
        <v>4124.8</v>
      </c>
      <c r="F1448" s="16">
        <v>4110.3999999999996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4219.6000000000004</v>
      </c>
      <c r="C1449" s="16">
        <v>4219.6000000000004</v>
      </c>
      <c r="D1449" s="16">
        <v>4221.2</v>
      </c>
      <c r="E1449" s="16">
        <v>4221.2</v>
      </c>
      <c r="F1449" s="16">
        <v>4234.3999999999996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4132.6000000000004</v>
      </c>
      <c r="C1450" s="16">
        <v>4132.6000000000004</v>
      </c>
      <c r="D1450" s="16">
        <v>4140</v>
      </c>
      <c r="E1450" s="16">
        <v>4140</v>
      </c>
      <c r="F1450" s="16">
        <v>4149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4230</v>
      </c>
      <c r="C1451" s="16">
        <v>4230</v>
      </c>
      <c r="D1451" s="16">
        <v>4221.8</v>
      </c>
      <c r="E1451" s="16">
        <v>4221.8</v>
      </c>
      <c r="F1451" s="16">
        <v>4226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4130.8</v>
      </c>
      <c r="C1452" s="16">
        <v>4130.8</v>
      </c>
      <c r="D1452" s="16">
        <v>4121.3999999999996</v>
      </c>
      <c r="E1452" s="16">
        <v>4121.3999999999996</v>
      </c>
      <c r="F1452" s="16">
        <v>4115.2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4123.6000000000004</v>
      </c>
      <c r="C1453" s="16">
        <v>4123.6000000000004</v>
      </c>
      <c r="D1453" s="16">
        <v>4131.2</v>
      </c>
      <c r="E1453" s="16">
        <v>4131.2</v>
      </c>
      <c r="F1453" s="16">
        <v>4123.8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4153.8</v>
      </c>
      <c r="C1454" s="16">
        <v>4153.8</v>
      </c>
      <c r="D1454" s="16">
        <v>4154</v>
      </c>
      <c r="E1454" s="16">
        <v>4154</v>
      </c>
      <c r="F1454" s="16">
        <v>4160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4117.8</v>
      </c>
      <c r="C1455" s="16">
        <v>4117.8</v>
      </c>
      <c r="D1455" s="16">
        <v>4122.6000000000004</v>
      </c>
      <c r="E1455" s="16">
        <v>4122.6000000000004</v>
      </c>
      <c r="F1455" s="16">
        <v>4134.6000000000004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4127.8</v>
      </c>
      <c r="C1456" s="16">
        <v>4127.8</v>
      </c>
      <c r="D1456" s="16">
        <v>4142.8</v>
      </c>
      <c r="E1456" s="16">
        <v>4142.8</v>
      </c>
      <c r="F1456" s="16">
        <v>4122.6000000000004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4125.8</v>
      </c>
      <c r="C1457" s="16">
        <v>4125.8</v>
      </c>
      <c r="D1457" s="16">
        <v>4124.6000000000004</v>
      </c>
      <c r="E1457" s="16">
        <v>4124.6000000000004</v>
      </c>
      <c r="F1457" s="16">
        <v>4124.3999999999996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4186.2</v>
      </c>
      <c r="C1458" s="16">
        <v>4186.2</v>
      </c>
      <c r="D1458" s="16">
        <v>4199.2</v>
      </c>
      <c r="E1458" s="16">
        <v>4199.2</v>
      </c>
      <c r="F1458" s="16">
        <v>4216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4246</v>
      </c>
      <c r="C1459" s="16">
        <v>4246</v>
      </c>
      <c r="D1459" s="16">
        <v>4269.8</v>
      </c>
      <c r="E1459" s="16">
        <v>4269.8</v>
      </c>
      <c r="F1459" s="16">
        <v>4264.3999999999996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4203.3999999999996</v>
      </c>
      <c r="C1460" s="16">
        <v>4203.3999999999996</v>
      </c>
      <c r="D1460" s="16">
        <v>4219</v>
      </c>
      <c r="E1460" s="16">
        <v>4219</v>
      </c>
      <c r="F1460" s="16">
        <v>4212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4131.2</v>
      </c>
      <c r="C1461" s="16">
        <v>4131.2</v>
      </c>
      <c r="D1461" s="16">
        <v>4144.6000000000004</v>
      </c>
      <c r="E1461" s="16">
        <v>4144.6000000000004</v>
      </c>
      <c r="F1461" s="16">
        <v>4151.8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4248.6000000000004</v>
      </c>
      <c r="C1462" s="16">
        <v>4248.6000000000004</v>
      </c>
      <c r="D1462" s="16">
        <v>4257.2</v>
      </c>
      <c r="E1462" s="16">
        <v>4257.2</v>
      </c>
      <c r="F1462" s="16">
        <v>4258.2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4132.3999999999996</v>
      </c>
      <c r="C1463" s="16">
        <v>4132.3999999999996</v>
      </c>
      <c r="D1463" s="16">
        <v>4104.3999999999996</v>
      </c>
      <c r="E1463" s="16">
        <v>4104.3999999999996</v>
      </c>
      <c r="F1463" s="16">
        <v>4109.8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4191</v>
      </c>
      <c r="C1464" s="16">
        <v>4191</v>
      </c>
      <c r="D1464" s="16">
        <v>4203.3999999999996</v>
      </c>
      <c r="E1464" s="16">
        <v>4203.3999999999996</v>
      </c>
      <c r="F1464" s="16">
        <v>4192.8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4233.3999999999996</v>
      </c>
      <c r="C1465" s="16">
        <v>4233.3999999999996</v>
      </c>
      <c r="D1465" s="16">
        <v>4264.8</v>
      </c>
      <c r="E1465" s="16">
        <v>4264.8</v>
      </c>
      <c r="F1465" s="16">
        <v>4262.6000000000004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4137.3999999999996</v>
      </c>
      <c r="C1466" s="16">
        <v>4137.3999999999996</v>
      </c>
      <c r="D1466" s="16">
        <v>4134</v>
      </c>
      <c r="E1466" s="16">
        <v>4134</v>
      </c>
      <c r="F1466" s="16">
        <v>4132.2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4139.8</v>
      </c>
      <c r="C1467" s="16">
        <v>4139.8</v>
      </c>
      <c r="D1467" s="16">
        <v>4123.2</v>
      </c>
      <c r="E1467" s="16">
        <v>4123.2</v>
      </c>
      <c r="F1467" s="16">
        <v>4130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4217.2</v>
      </c>
      <c r="C1468" s="16">
        <v>4217.2</v>
      </c>
      <c r="D1468" s="16">
        <v>4215.3999999999996</v>
      </c>
      <c r="E1468" s="16">
        <v>4215.3999999999996</v>
      </c>
      <c r="F1468" s="16">
        <v>4230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4098.3999999999996</v>
      </c>
      <c r="C1469" s="16">
        <v>4098.3999999999996</v>
      </c>
      <c r="D1469" s="16">
        <v>4088.8</v>
      </c>
      <c r="E1469" s="16">
        <v>4088.8</v>
      </c>
      <c r="F1469" s="16">
        <v>4088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4225.3999999999996</v>
      </c>
      <c r="C1470" s="16">
        <v>4225.3999999999996</v>
      </c>
      <c r="D1470" s="16">
        <v>4238.6000000000004</v>
      </c>
      <c r="E1470" s="16">
        <v>4238.6000000000004</v>
      </c>
      <c r="F1470" s="16">
        <v>4233.8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4077.8</v>
      </c>
      <c r="C1471" s="16">
        <v>4077.8</v>
      </c>
      <c r="D1471" s="16">
        <v>4096.6000000000004</v>
      </c>
      <c r="E1471" s="16">
        <v>4096.6000000000004</v>
      </c>
      <c r="F1471" s="16">
        <v>4093.2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4118.6000000000004</v>
      </c>
      <c r="C1472" s="16">
        <v>4118.6000000000004</v>
      </c>
      <c r="D1472" s="16">
        <v>4109.2</v>
      </c>
      <c r="E1472" s="16">
        <v>4109.2</v>
      </c>
      <c r="F1472" s="16">
        <v>4127.8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4242.6000000000004</v>
      </c>
      <c r="C1473" s="16">
        <v>4242.6000000000004</v>
      </c>
      <c r="D1473" s="16">
        <v>4240</v>
      </c>
      <c r="E1473" s="16">
        <v>4240</v>
      </c>
      <c r="F1473" s="16">
        <v>4246.8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4274.8</v>
      </c>
      <c r="C1474" s="16">
        <v>4274.8</v>
      </c>
      <c r="D1474" s="16">
        <v>4282</v>
      </c>
      <c r="E1474" s="16">
        <v>4282</v>
      </c>
      <c r="F1474" s="16">
        <v>4281.6000000000004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4160</v>
      </c>
      <c r="C1475" s="16">
        <v>4160</v>
      </c>
      <c r="D1475" s="16">
        <v>4158</v>
      </c>
      <c r="E1475" s="16">
        <v>4158</v>
      </c>
      <c r="F1475" s="16">
        <v>4161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4199.2</v>
      </c>
      <c r="C1476" s="16">
        <v>4199.2</v>
      </c>
      <c r="D1476" s="16">
        <v>4202.8</v>
      </c>
      <c r="E1476" s="16">
        <v>4202.8</v>
      </c>
      <c r="F1476" s="16">
        <v>4199.3999999999996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4165.3999999999996</v>
      </c>
      <c r="C1477" s="16">
        <v>4165.3999999999996</v>
      </c>
      <c r="D1477" s="16">
        <v>4146.8</v>
      </c>
      <c r="E1477" s="16">
        <v>4146.8</v>
      </c>
      <c r="F1477" s="16">
        <v>4160.3999999999996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4099.6000000000004</v>
      </c>
      <c r="C1478" s="16">
        <v>4099.6000000000004</v>
      </c>
      <c r="D1478" s="16">
        <v>4092.4</v>
      </c>
      <c r="E1478" s="16">
        <v>4092.4</v>
      </c>
      <c r="F1478" s="16">
        <v>4108.8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4268.3999999999996</v>
      </c>
      <c r="C1479" s="16">
        <v>4268.3999999999996</v>
      </c>
      <c r="D1479" s="16">
        <v>4259.3999999999996</v>
      </c>
      <c r="E1479" s="16">
        <v>4259.3999999999996</v>
      </c>
      <c r="F1479" s="16">
        <v>4255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4047.4</v>
      </c>
      <c r="C1480" s="16">
        <v>4047.4</v>
      </c>
      <c r="D1480" s="16">
        <v>4043.6</v>
      </c>
      <c r="E1480" s="16">
        <v>4043.6</v>
      </c>
      <c r="F1480" s="16">
        <v>4039.2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4111.2</v>
      </c>
      <c r="C1481" s="16">
        <v>4111.2</v>
      </c>
      <c r="D1481" s="16">
        <v>4104</v>
      </c>
      <c r="E1481" s="16">
        <v>4104</v>
      </c>
      <c r="F1481" s="16">
        <v>4113.6000000000004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4145.3999999999996</v>
      </c>
      <c r="C1482" s="16">
        <v>4145.3999999999996</v>
      </c>
      <c r="D1482" s="16">
        <v>4138.3999999999996</v>
      </c>
      <c r="E1482" s="16">
        <v>4138.3999999999996</v>
      </c>
      <c r="F1482" s="16">
        <v>4159.8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4151.2</v>
      </c>
      <c r="C1483" s="16">
        <v>4151.2</v>
      </c>
      <c r="D1483" s="16">
        <v>4146.8</v>
      </c>
      <c r="E1483" s="16">
        <v>4146.8</v>
      </c>
      <c r="F1483" s="16">
        <v>4150.2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4181</v>
      </c>
      <c r="C1484" s="16">
        <v>4181</v>
      </c>
      <c r="D1484" s="16">
        <v>4171.2</v>
      </c>
      <c r="E1484" s="16">
        <v>4171.2</v>
      </c>
      <c r="F1484" s="16">
        <v>4160.6000000000004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4207</v>
      </c>
      <c r="C1485" s="16">
        <v>4207</v>
      </c>
      <c r="D1485" s="16">
        <v>4221.3999999999996</v>
      </c>
      <c r="E1485" s="16">
        <v>4221.3999999999996</v>
      </c>
      <c r="F1485" s="16">
        <v>4224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4110</v>
      </c>
      <c r="C1486" s="16">
        <v>4110</v>
      </c>
      <c r="D1486" s="16">
        <v>4112.3999999999996</v>
      </c>
      <c r="E1486" s="16">
        <v>4112.3999999999996</v>
      </c>
      <c r="F1486" s="16">
        <v>4104.2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4155.6000000000004</v>
      </c>
      <c r="C1487" s="16">
        <v>4155.6000000000004</v>
      </c>
      <c r="D1487" s="16">
        <v>4168.8</v>
      </c>
      <c r="E1487" s="16">
        <v>4168.8</v>
      </c>
      <c r="F1487" s="16">
        <v>4169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4188.6000000000004</v>
      </c>
      <c r="C1488" s="16">
        <v>4188.6000000000004</v>
      </c>
      <c r="D1488" s="16">
        <v>4199.6000000000004</v>
      </c>
      <c r="E1488" s="16">
        <v>4199.6000000000004</v>
      </c>
      <c r="F1488" s="16">
        <v>4186.2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4129.8</v>
      </c>
      <c r="C1489" s="16">
        <v>4129.8</v>
      </c>
      <c r="D1489" s="16">
        <v>4106.8</v>
      </c>
      <c r="E1489" s="16">
        <v>4106.8</v>
      </c>
      <c r="F1489" s="16">
        <v>4121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4133.8</v>
      </c>
      <c r="C1490" s="16">
        <v>4133.8</v>
      </c>
      <c r="D1490" s="16">
        <v>4119.2</v>
      </c>
      <c r="E1490" s="16">
        <v>4119.2</v>
      </c>
      <c r="F1490" s="16">
        <v>4140.8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4229</v>
      </c>
      <c r="C1491" s="16">
        <v>4229</v>
      </c>
      <c r="D1491" s="16">
        <v>4222.6000000000004</v>
      </c>
      <c r="E1491" s="16">
        <v>4222.6000000000004</v>
      </c>
      <c r="F1491" s="16">
        <v>4222.3999999999996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4105</v>
      </c>
      <c r="C1492" s="16">
        <v>4105</v>
      </c>
      <c r="D1492" s="16">
        <v>4099.8</v>
      </c>
      <c r="E1492" s="16">
        <v>4099.8</v>
      </c>
      <c r="F1492" s="16">
        <v>4097.3999999999996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4166.8</v>
      </c>
      <c r="C1493" s="16">
        <v>4166.8</v>
      </c>
      <c r="D1493" s="16">
        <v>4166.8</v>
      </c>
      <c r="E1493" s="16">
        <v>4166.8</v>
      </c>
      <c r="F1493" s="16">
        <v>4176.3999999999996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4154.8</v>
      </c>
      <c r="C1494" s="16">
        <v>4154.8</v>
      </c>
      <c r="D1494" s="16">
        <v>4143.6000000000004</v>
      </c>
      <c r="E1494" s="16">
        <v>4143.6000000000004</v>
      </c>
      <c r="F1494" s="16">
        <v>4142.2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4062.2</v>
      </c>
      <c r="C1495" s="16">
        <v>4062.2</v>
      </c>
      <c r="D1495" s="16">
        <v>4076.8</v>
      </c>
      <c r="E1495" s="16">
        <v>4076.8</v>
      </c>
      <c r="F1495" s="16">
        <v>4087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4143.6000000000004</v>
      </c>
      <c r="C1496" s="16">
        <v>4143.6000000000004</v>
      </c>
      <c r="D1496" s="16">
        <v>4143.3999999999996</v>
      </c>
      <c r="E1496" s="16">
        <v>4143.3999999999996</v>
      </c>
      <c r="F1496" s="16">
        <v>4155.8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4074.4</v>
      </c>
      <c r="C1497" s="16">
        <v>4074.4</v>
      </c>
      <c r="D1497" s="16">
        <v>4057.2</v>
      </c>
      <c r="E1497" s="16">
        <v>4057.2</v>
      </c>
      <c r="F1497" s="16">
        <v>4062.4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4210</v>
      </c>
      <c r="C1498" s="16">
        <v>4210</v>
      </c>
      <c r="D1498" s="16">
        <v>4221.3999999999996</v>
      </c>
      <c r="E1498" s="16">
        <v>4221.3999999999996</v>
      </c>
      <c r="F1498" s="16">
        <v>4212.3999999999996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4100.6000000000004</v>
      </c>
      <c r="C1499" s="16">
        <v>4100.6000000000004</v>
      </c>
      <c r="D1499" s="16">
        <v>4088.6</v>
      </c>
      <c r="E1499" s="16">
        <v>4088.6</v>
      </c>
      <c r="F1499" s="16">
        <v>4082.6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4176.3999999999996</v>
      </c>
      <c r="C1500" s="16">
        <v>4176.3999999999996</v>
      </c>
      <c r="D1500" s="16">
        <v>4185.2</v>
      </c>
      <c r="E1500" s="16">
        <v>4185.2</v>
      </c>
      <c r="F1500" s="16">
        <v>4181.3999999999996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4156.6000000000004</v>
      </c>
      <c r="C1501" s="16">
        <v>4156.6000000000004</v>
      </c>
      <c r="D1501" s="16">
        <v>4147.6000000000004</v>
      </c>
      <c r="E1501" s="16">
        <v>4147.6000000000004</v>
      </c>
      <c r="F1501" s="16">
        <v>4164.8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4119.3999999999996</v>
      </c>
      <c r="C1502" s="16">
        <v>4119.3999999999996</v>
      </c>
      <c r="D1502" s="16">
        <v>4116</v>
      </c>
      <c r="E1502" s="16">
        <v>4116</v>
      </c>
      <c r="F1502" s="16">
        <v>4125.2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4188.2</v>
      </c>
      <c r="C1503" s="16">
        <v>4188.2</v>
      </c>
      <c r="D1503" s="16">
        <v>4194.6000000000004</v>
      </c>
      <c r="E1503" s="16">
        <v>4194.6000000000004</v>
      </c>
      <c r="F1503" s="16">
        <v>4190.8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4155.6000000000004</v>
      </c>
      <c r="C1504" s="16">
        <v>4155.6000000000004</v>
      </c>
      <c r="D1504" s="16">
        <v>4181.8</v>
      </c>
      <c r="E1504" s="16">
        <v>4181.8</v>
      </c>
      <c r="F1504" s="16">
        <v>4175.2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4273.6000000000004</v>
      </c>
      <c r="C1505" s="16">
        <v>4273.6000000000004</v>
      </c>
      <c r="D1505" s="16">
        <v>4290</v>
      </c>
      <c r="E1505" s="16">
        <v>4290</v>
      </c>
      <c r="F1505" s="16">
        <v>4271.2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4372.2</v>
      </c>
      <c r="C1506" s="16">
        <v>4372.2</v>
      </c>
      <c r="D1506" s="16">
        <v>4368.3999999999996</v>
      </c>
      <c r="E1506" s="16">
        <v>4368.3999999999996</v>
      </c>
      <c r="F1506" s="16">
        <v>4384.8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4078.6</v>
      </c>
      <c r="C1507" s="16">
        <v>4078.6</v>
      </c>
      <c r="D1507" s="16">
        <v>4105.3999999999996</v>
      </c>
      <c r="E1507" s="16">
        <v>4105.3999999999996</v>
      </c>
      <c r="F1507" s="16">
        <v>4092.4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4155</v>
      </c>
      <c r="C1508" s="16">
        <v>4155</v>
      </c>
      <c r="D1508" s="16">
        <v>4147.3999999999996</v>
      </c>
      <c r="E1508" s="16">
        <v>4147.3999999999996</v>
      </c>
      <c r="F1508" s="16">
        <v>4132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4170.8</v>
      </c>
      <c r="C1509" s="16">
        <v>4170.8</v>
      </c>
      <c r="D1509" s="16">
        <v>4164</v>
      </c>
      <c r="E1509" s="16">
        <v>4164</v>
      </c>
      <c r="F1509" s="16">
        <v>4175.3999999999996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4103.6000000000004</v>
      </c>
      <c r="C1510" s="16">
        <v>4103.6000000000004</v>
      </c>
      <c r="D1510" s="16">
        <v>4123.2</v>
      </c>
      <c r="E1510" s="16">
        <v>4123.2</v>
      </c>
      <c r="F1510" s="16">
        <v>4109.8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4162.3999999999996</v>
      </c>
      <c r="C1511" s="16">
        <v>4162.3999999999996</v>
      </c>
      <c r="D1511" s="16">
        <v>4166</v>
      </c>
      <c r="E1511" s="16">
        <v>4166</v>
      </c>
      <c r="F1511" s="16">
        <v>4183.6000000000004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4195.6000000000004</v>
      </c>
      <c r="C1512" s="16">
        <v>4195.6000000000004</v>
      </c>
      <c r="D1512" s="16">
        <v>4186.8</v>
      </c>
      <c r="E1512" s="16">
        <v>4186.8</v>
      </c>
      <c r="F1512" s="16">
        <v>4197.2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4138.6000000000004</v>
      </c>
      <c r="C1513" s="16">
        <v>4138.6000000000004</v>
      </c>
      <c r="D1513" s="16">
        <v>4132.6000000000004</v>
      </c>
      <c r="E1513" s="16">
        <v>4132.6000000000004</v>
      </c>
      <c r="F1513" s="16">
        <v>4151.2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4243</v>
      </c>
      <c r="C1514" s="16">
        <v>4243</v>
      </c>
      <c r="D1514" s="16">
        <v>4262.2</v>
      </c>
      <c r="E1514" s="16">
        <v>4262.2</v>
      </c>
      <c r="F1514" s="16">
        <v>4245.2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4212</v>
      </c>
      <c r="C1515" s="16">
        <v>4212</v>
      </c>
      <c r="D1515" s="16">
        <v>4181.6000000000004</v>
      </c>
      <c r="E1515" s="16">
        <v>4181.6000000000004</v>
      </c>
      <c r="F1515" s="16">
        <v>4200.8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4129.3999999999996</v>
      </c>
      <c r="C1516" s="16">
        <v>4129.3999999999996</v>
      </c>
      <c r="D1516" s="16">
        <v>4118.2</v>
      </c>
      <c r="E1516" s="16">
        <v>4118.2</v>
      </c>
      <c r="F1516" s="16">
        <v>4134.2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4101</v>
      </c>
      <c r="C1517" s="16">
        <v>4101</v>
      </c>
      <c r="D1517" s="16">
        <v>4095.6</v>
      </c>
      <c r="E1517" s="16">
        <v>4095.6</v>
      </c>
      <c r="F1517" s="16">
        <v>4108.2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4243.3999999999996</v>
      </c>
      <c r="C1518" s="16">
        <v>4243.3999999999996</v>
      </c>
      <c r="D1518" s="16">
        <v>4249.8</v>
      </c>
      <c r="E1518" s="16">
        <v>4249.8</v>
      </c>
      <c r="F1518" s="16">
        <v>4259.8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4042.4</v>
      </c>
      <c r="C1519" s="16">
        <v>4042.4</v>
      </c>
      <c r="D1519" s="16">
        <v>4042.4</v>
      </c>
      <c r="E1519" s="16">
        <v>4042.4</v>
      </c>
      <c r="F1519" s="16">
        <v>4048.4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4167.2</v>
      </c>
      <c r="C1520" s="16">
        <v>4167.2</v>
      </c>
      <c r="D1520" s="16">
        <v>4175</v>
      </c>
      <c r="E1520" s="16">
        <v>4175</v>
      </c>
      <c r="F1520" s="16">
        <v>4207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4152.3999999999996</v>
      </c>
      <c r="C1521" s="16">
        <v>4152.3999999999996</v>
      </c>
      <c r="D1521" s="16">
        <v>4173</v>
      </c>
      <c r="E1521" s="16">
        <v>4173</v>
      </c>
      <c r="F1521" s="16">
        <v>4162.6000000000004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4174.6000000000004</v>
      </c>
      <c r="C1522" s="16">
        <v>4174.6000000000004</v>
      </c>
      <c r="D1522" s="16">
        <v>4167.6000000000004</v>
      </c>
      <c r="E1522" s="16">
        <v>4167.6000000000004</v>
      </c>
      <c r="F1522" s="16">
        <v>4170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4165.8</v>
      </c>
      <c r="C1523" s="16">
        <v>4165.8</v>
      </c>
      <c r="D1523" s="16">
        <v>4173</v>
      </c>
      <c r="E1523" s="16">
        <v>4173</v>
      </c>
      <c r="F1523" s="16">
        <v>4149.2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4153.2</v>
      </c>
      <c r="C1524" s="16">
        <v>4153.2</v>
      </c>
      <c r="D1524" s="16">
        <v>4138.6000000000004</v>
      </c>
      <c r="E1524" s="16">
        <v>4138.6000000000004</v>
      </c>
      <c r="F1524" s="16">
        <v>4141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4201.6000000000004</v>
      </c>
      <c r="C1525" s="16">
        <v>4201.6000000000004</v>
      </c>
      <c r="D1525" s="16">
        <v>4175.2</v>
      </c>
      <c r="E1525" s="16">
        <v>4175.2</v>
      </c>
      <c r="F1525" s="16">
        <v>4201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4150.2</v>
      </c>
      <c r="C1526" s="16">
        <v>4150.2</v>
      </c>
      <c r="D1526" s="16">
        <v>4159.2</v>
      </c>
      <c r="E1526" s="16">
        <v>4159.2</v>
      </c>
      <c r="F1526" s="16">
        <v>4140.2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4304.3999999999996</v>
      </c>
      <c r="C1527" s="16">
        <v>4304.3999999999996</v>
      </c>
      <c r="D1527" s="16">
        <v>4285.2</v>
      </c>
      <c r="E1527" s="16">
        <v>4285.2</v>
      </c>
      <c r="F1527" s="16">
        <v>4294.6000000000004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4102.2</v>
      </c>
      <c r="C1528" s="16">
        <v>4102.2</v>
      </c>
      <c r="D1528" s="16">
        <v>4115.3999999999996</v>
      </c>
      <c r="E1528" s="16">
        <v>4115.3999999999996</v>
      </c>
      <c r="F1528" s="16">
        <v>4089.8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4097.8</v>
      </c>
      <c r="C1529" s="16">
        <v>4097.8</v>
      </c>
      <c r="D1529" s="16">
        <v>4117.2</v>
      </c>
      <c r="E1529" s="16">
        <v>4117.2</v>
      </c>
      <c r="F1529" s="16">
        <v>4111.6000000000004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4140.3999999999996</v>
      </c>
      <c r="C1530" s="16">
        <v>4140.3999999999996</v>
      </c>
      <c r="D1530" s="16">
        <v>4156.6000000000004</v>
      </c>
      <c r="E1530" s="16">
        <v>4156.6000000000004</v>
      </c>
      <c r="F1530" s="16">
        <v>4145.2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4163.2</v>
      </c>
      <c r="C1531" s="16">
        <v>4163.2</v>
      </c>
      <c r="D1531" s="16">
        <v>4141</v>
      </c>
      <c r="E1531" s="16">
        <v>4141</v>
      </c>
      <c r="F1531" s="16">
        <v>4169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4213.3999999999996</v>
      </c>
      <c r="C1532" s="16">
        <v>4213.3999999999996</v>
      </c>
      <c r="D1532" s="16">
        <v>4228.2</v>
      </c>
      <c r="E1532" s="16">
        <v>4228.2</v>
      </c>
      <c r="F1532" s="16">
        <v>4222.3999999999996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4153.2</v>
      </c>
      <c r="C1533" s="16">
        <v>4153.2</v>
      </c>
      <c r="D1533" s="16">
        <v>4164.6000000000004</v>
      </c>
      <c r="E1533" s="16">
        <v>4164.6000000000004</v>
      </c>
      <c r="F1533" s="16">
        <v>4161.2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4138.3999999999996</v>
      </c>
      <c r="C1534" s="16">
        <v>4138.3999999999996</v>
      </c>
      <c r="D1534" s="16">
        <v>4138.3999999999996</v>
      </c>
      <c r="E1534" s="16">
        <v>4138.3999999999996</v>
      </c>
      <c r="F1534" s="16">
        <v>4140.3999999999996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4138</v>
      </c>
      <c r="C1535" s="16">
        <v>4138</v>
      </c>
      <c r="D1535" s="16">
        <v>4142.6000000000004</v>
      </c>
      <c r="E1535" s="16">
        <v>4142.6000000000004</v>
      </c>
      <c r="F1535" s="16">
        <v>4143.3999999999996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4124.3999999999996</v>
      </c>
      <c r="C1536" s="16">
        <v>4124.3999999999996</v>
      </c>
      <c r="D1536" s="16">
        <v>4132.8</v>
      </c>
      <c r="E1536" s="16">
        <v>4132.8</v>
      </c>
      <c r="F1536" s="16">
        <v>4126.6000000000004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4089.2</v>
      </c>
      <c r="C1537" s="16">
        <v>4089.2</v>
      </c>
      <c r="D1537" s="16">
        <v>4082.2</v>
      </c>
      <c r="E1537" s="16">
        <v>4082.2</v>
      </c>
      <c r="F1537" s="16">
        <v>4089.6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4198.2</v>
      </c>
      <c r="C1538" s="16">
        <v>4198.2</v>
      </c>
      <c r="D1538" s="16">
        <v>4206.8</v>
      </c>
      <c r="E1538" s="16">
        <v>4206.8</v>
      </c>
      <c r="F1538" s="16">
        <v>4187.2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4150</v>
      </c>
      <c r="C1539" s="16">
        <v>4150</v>
      </c>
      <c r="D1539" s="16">
        <v>4164.6000000000004</v>
      </c>
      <c r="E1539" s="16">
        <v>4164.6000000000004</v>
      </c>
      <c r="F1539" s="16">
        <v>4138.2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4214.8</v>
      </c>
      <c r="C1540" s="16">
        <v>4214.8</v>
      </c>
      <c r="D1540" s="16">
        <v>4201</v>
      </c>
      <c r="E1540" s="16">
        <v>4201</v>
      </c>
      <c r="F1540" s="16">
        <v>4186.2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4209</v>
      </c>
      <c r="C1541" s="16">
        <v>4209</v>
      </c>
      <c r="D1541" s="16">
        <v>4222.3999999999996</v>
      </c>
      <c r="E1541" s="16">
        <v>4222.3999999999996</v>
      </c>
      <c r="F1541" s="16">
        <v>4244.3999999999996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4142.3999999999996</v>
      </c>
      <c r="C1542" s="16">
        <v>4142.3999999999996</v>
      </c>
      <c r="D1542" s="16">
        <v>4154.8</v>
      </c>
      <c r="E1542" s="16">
        <v>4154.8</v>
      </c>
      <c r="F1542" s="16">
        <v>4156.3999999999996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4111.6000000000004</v>
      </c>
      <c r="C1543" s="16">
        <v>4111.6000000000004</v>
      </c>
      <c r="D1543" s="16">
        <v>4112.3999999999996</v>
      </c>
      <c r="E1543" s="16">
        <v>4112.3999999999996</v>
      </c>
      <c r="F1543" s="16">
        <v>4101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4301</v>
      </c>
      <c r="C1544" s="16">
        <v>4301</v>
      </c>
      <c r="D1544" s="16">
        <v>4310.6000000000004</v>
      </c>
      <c r="E1544" s="16">
        <v>4310.6000000000004</v>
      </c>
      <c r="F1544" s="16">
        <v>4302.6000000000004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4091.8</v>
      </c>
      <c r="C1545" s="16">
        <v>4091.8</v>
      </c>
      <c r="D1545" s="16">
        <v>4081</v>
      </c>
      <c r="E1545" s="16">
        <v>4081</v>
      </c>
      <c r="F1545" s="16">
        <v>4088.6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4091.8</v>
      </c>
      <c r="C1546" s="16">
        <v>4091.8</v>
      </c>
      <c r="D1546" s="16">
        <v>4098.8</v>
      </c>
      <c r="E1546" s="16">
        <v>4098.8</v>
      </c>
      <c r="F1546" s="16">
        <v>4096.3999999999996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4161.8</v>
      </c>
      <c r="C1547" s="16">
        <v>4161.8</v>
      </c>
      <c r="D1547" s="16">
        <v>4166.6000000000004</v>
      </c>
      <c r="E1547" s="16">
        <v>4166.6000000000004</v>
      </c>
      <c r="F1547" s="16">
        <v>4162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4119</v>
      </c>
      <c r="C1548" s="16">
        <v>4119</v>
      </c>
      <c r="D1548" s="16">
        <v>4113.3999999999996</v>
      </c>
      <c r="E1548" s="16">
        <v>4113.3999999999996</v>
      </c>
      <c r="F1548" s="16">
        <v>4122.8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4435</v>
      </c>
      <c r="C1549" s="16">
        <v>4435</v>
      </c>
      <c r="D1549" s="16">
        <v>4416.3999999999996</v>
      </c>
      <c r="E1549" s="16">
        <v>4416.3999999999996</v>
      </c>
      <c r="F1549" s="16">
        <v>4426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4088.2</v>
      </c>
      <c r="C1550" s="16">
        <v>4088.2</v>
      </c>
      <c r="D1550" s="16">
        <v>4076.4</v>
      </c>
      <c r="E1550" s="16">
        <v>4076.4</v>
      </c>
      <c r="F1550" s="16">
        <v>4065.6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4216.3999999999996</v>
      </c>
      <c r="C1551" s="16">
        <v>4216.3999999999996</v>
      </c>
      <c r="D1551" s="16">
        <v>4220.3999999999996</v>
      </c>
      <c r="E1551" s="16">
        <v>4220.3999999999996</v>
      </c>
      <c r="F1551" s="16">
        <v>4207.3999999999996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4112.6000000000004</v>
      </c>
      <c r="C1552" s="16">
        <v>4112.6000000000004</v>
      </c>
      <c r="D1552" s="16">
        <v>4120.8</v>
      </c>
      <c r="E1552" s="16">
        <v>4120.8</v>
      </c>
      <c r="F1552" s="16">
        <v>4131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4210.3999999999996</v>
      </c>
      <c r="C1553" s="16">
        <v>4210.3999999999996</v>
      </c>
      <c r="D1553" s="16">
        <v>4209</v>
      </c>
      <c r="E1553" s="16">
        <v>4209</v>
      </c>
      <c r="F1553" s="16">
        <v>4191.6000000000004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4188</v>
      </c>
      <c r="C1554" s="16">
        <v>4188</v>
      </c>
      <c r="D1554" s="16">
        <v>4195.8</v>
      </c>
      <c r="E1554" s="16">
        <v>4195.8</v>
      </c>
      <c r="F1554" s="16">
        <v>4206.6000000000004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4075.2</v>
      </c>
      <c r="C1555" s="16">
        <v>4075.2</v>
      </c>
      <c r="D1555" s="16">
        <v>4049</v>
      </c>
      <c r="E1555" s="16">
        <v>4049</v>
      </c>
      <c r="F1555" s="16">
        <v>4059.8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4121.8</v>
      </c>
      <c r="C1556" s="16">
        <v>4121.8</v>
      </c>
      <c r="D1556" s="16">
        <v>4126.6000000000004</v>
      </c>
      <c r="E1556" s="16">
        <v>4126.6000000000004</v>
      </c>
      <c r="F1556" s="16">
        <v>4137.2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4126.2</v>
      </c>
      <c r="C1557" s="16">
        <v>4126.2</v>
      </c>
      <c r="D1557" s="16">
        <v>4124.6000000000004</v>
      </c>
      <c r="E1557" s="16">
        <v>4124.6000000000004</v>
      </c>
      <c r="F1557" s="16">
        <v>4138.2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4076.8</v>
      </c>
      <c r="C1558" s="16">
        <v>4076.8</v>
      </c>
      <c r="D1558" s="16">
        <v>4091.4</v>
      </c>
      <c r="E1558" s="16">
        <v>4091.4</v>
      </c>
      <c r="F1558" s="16">
        <v>4089.4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4113</v>
      </c>
      <c r="C1559" s="16">
        <v>4113</v>
      </c>
      <c r="D1559" s="16">
        <v>4126.8</v>
      </c>
      <c r="E1559" s="16">
        <v>4126.8</v>
      </c>
      <c r="F1559" s="16">
        <v>4129.6000000000004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4189.2</v>
      </c>
      <c r="C1560" s="16">
        <v>4189.2</v>
      </c>
      <c r="D1560" s="16">
        <v>4170.3999999999996</v>
      </c>
      <c r="E1560" s="16">
        <v>4170.3999999999996</v>
      </c>
      <c r="F1560" s="16">
        <v>4188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4144.2</v>
      </c>
      <c r="C1561" s="16">
        <v>4144.2</v>
      </c>
      <c r="D1561" s="16">
        <v>4121.6000000000004</v>
      </c>
      <c r="E1561" s="16">
        <v>4121.6000000000004</v>
      </c>
      <c r="F1561" s="16">
        <v>4118.8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4214.8</v>
      </c>
      <c r="C1562" s="16">
        <v>4214.8</v>
      </c>
      <c r="D1562" s="16">
        <v>4218.2</v>
      </c>
      <c r="E1562" s="16">
        <v>4218.2</v>
      </c>
      <c r="F1562" s="16">
        <v>4204.3999999999996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4135.3999999999996</v>
      </c>
      <c r="C1563" s="16">
        <v>4135.3999999999996</v>
      </c>
      <c r="D1563" s="16">
        <v>4113.6000000000004</v>
      </c>
      <c r="E1563" s="16">
        <v>4113.6000000000004</v>
      </c>
      <c r="F1563" s="16">
        <v>4124.3999999999996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4105</v>
      </c>
      <c r="C1564" s="16">
        <v>4105</v>
      </c>
      <c r="D1564" s="16">
        <v>4100.3999999999996</v>
      </c>
      <c r="E1564" s="16">
        <v>4100.3999999999996</v>
      </c>
      <c r="F1564" s="16">
        <v>4088.2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4166.6000000000004</v>
      </c>
      <c r="C1565" s="16">
        <v>4166.6000000000004</v>
      </c>
      <c r="D1565" s="16">
        <v>4157.6000000000004</v>
      </c>
      <c r="E1565" s="16">
        <v>4157.6000000000004</v>
      </c>
      <c r="F1565" s="16">
        <v>4164.6000000000004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4200.8</v>
      </c>
      <c r="C1566" s="16">
        <v>4200.8</v>
      </c>
      <c r="D1566" s="16">
        <v>4209.2</v>
      </c>
      <c r="E1566" s="16">
        <v>4209.2</v>
      </c>
      <c r="F1566" s="16">
        <v>4176.8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4126</v>
      </c>
      <c r="C1567" s="16">
        <v>4126</v>
      </c>
      <c r="D1567" s="16">
        <v>4123.6000000000004</v>
      </c>
      <c r="E1567" s="16">
        <v>4123.6000000000004</v>
      </c>
      <c r="F1567" s="16">
        <v>4127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4100.8</v>
      </c>
      <c r="C1568" s="16">
        <v>4100.8</v>
      </c>
      <c r="D1568" s="16">
        <v>4096.8</v>
      </c>
      <c r="E1568" s="16">
        <v>4096.8</v>
      </c>
      <c r="F1568" s="16">
        <v>4093.6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4087.2</v>
      </c>
      <c r="C1569" s="16">
        <v>4087.2</v>
      </c>
      <c r="D1569" s="16">
        <v>4086.2</v>
      </c>
      <c r="E1569" s="16">
        <v>4086.2</v>
      </c>
      <c r="F1569" s="16">
        <v>4118.2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4175.8</v>
      </c>
      <c r="C1570" s="16">
        <v>4175.8</v>
      </c>
      <c r="D1570" s="16">
        <v>4194</v>
      </c>
      <c r="E1570" s="16">
        <v>4194</v>
      </c>
      <c r="F1570" s="16">
        <v>4178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4246.2</v>
      </c>
      <c r="C1571" s="16">
        <v>4246.2</v>
      </c>
      <c r="D1571" s="16">
        <v>4238.6000000000004</v>
      </c>
      <c r="E1571" s="16">
        <v>4238.6000000000004</v>
      </c>
      <c r="F1571" s="16">
        <v>4244.8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4107.6000000000004</v>
      </c>
      <c r="C1572" s="16">
        <v>4107.6000000000004</v>
      </c>
      <c r="D1572" s="16">
        <v>4118.3999999999996</v>
      </c>
      <c r="E1572" s="16">
        <v>4118.3999999999996</v>
      </c>
      <c r="F1572" s="16">
        <v>4119.8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4104.2</v>
      </c>
      <c r="C1573" s="16">
        <v>4104.2</v>
      </c>
      <c r="D1573" s="16">
        <v>4106.3999999999996</v>
      </c>
      <c r="E1573" s="16">
        <v>4106.3999999999996</v>
      </c>
      <c r="F1573" s="16">
        <v>4100.3999999999996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4108.8</v>
      </c>
      <c r="C1574" s="16">
        <v>4108.8</v>
      </c>
      <c r="D1574" s="16">
        <v>4104.6000000000004</v>
      </c>
      <c r="E1574" s="16">
        <v>4104.6000000000004</v>
      </c>
      <c r="F1574" s="16">
        <v>4099.8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4223.2</v>
      </c>
      <c r="C1575" s="16">
        <v>4223.2</v>
      </c>
      <c r="D1575" s="16">
        <v>4199</v>
      </c>
      <c r="E1575" s="16">
        <v>4199</v>
      </c>
      <c r="F1575" s="16">
        <v>4217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4212.2</v>
      </c>
      <c r="C1576" s="16">
        <v>4212.2</v>
      </c>
      <c r="D1576" s="16">
        <v>4207.3999999999996</v>
      </c>
      <c r="E1576" s="16">
        <v>4207.3999999999996</v>
      </c>
      <c r="F1576" s="16">
        <v>4201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4110.8</v>
      </c>
      <c r="C1577" s="16">
        <v>4110.8</v>
      </c>
      <c r="D1577" s="16">
        <v>4128</v>
      </c>
      <c r="E1577" s="16">
        <v>4128</v>
      </c>
      <c r="F1577" s="16">
        <v>4139.6000000000004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4300.2</v>
      </c>
      <c r="C1578" s="16">
        <v>4300.2</v>
      </c>
      <c r="D1578" s="16">
        <v>4309.3999999999996</v>
      </c>
      <c r="E1578" s="16">
        <v>4309.3999999999996</v>
      </c>
      <c r="F1578" s="16">
        <v>4301.3999999999996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4333.8</v>
      </c>
      <c r="C1579" s="16">
        <v>4333.8</v>
      </c>
      <c r="D1579" s="16">
        <v>4323.3999999999996</v>
      </c>
      <c r="E1579" s="16">
        <v>4323.3999999999996</v>
      </c>
      <c r="F1579" s="16">
        <v>4327.2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4123.2</v>
      </c>
      <c r="C1580" s="16">
        <v>4123.2</v>
      </c>
      <c r="D1580" s="16">
        <v>4124.2</v>
      </c>
      <c r="E1580" s="16">
        <v>4124.2</v>
      </c>
      <c r="F1580" s="16">
        <v>4138.6000000000004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4131.2</v>
      </c>
      <c r="C1581" s="16">
        <v>4131.2</v>
      </c>
      <c r="D1581" s="16">
        <v>4123.8</v>
      </c>
      <c r="E1581" s="16">
        <v>4123.8</v>
      </c>
      <c r="F1581" s="16">
        <v>4133.3999999999996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4290.2</v>
      </c>
      <c r="C1582" s="16">
        <v>4290.2</v>
      </c>
      <c r="D1582" s="16">
        <v>4302.6000000000004</v>
      </c>
      <c r="E1582" s="16">
        <v>4302.6000000000004</v>
      </c>
      <c r="F1582" s="16">
        <v>4305.8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4076.6</v>
      </c>
      <c r="C1583" s="16">
        <v>4076.6</v>
      </c>
      <c r="D1583" s="16">
        <v>4083.6</v>
      </c>
      <c r="E1583" s="16">
        <v>4083.6</v>
      </c>
      <c r="F1583" s="16">
        <v>4092.6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4175.2</v>
      </c>
      <c r="C1584" s="16">
        <v>4175.2</v>
      </c>
      <c r="D1584" s="16">
        <v>4170.8</v>
      </c>
      <c r="E1584" s="16">
        <v>4170.8</v>
      </c>
      <c r="F1584" s="16">
        <v>4173.8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4128.2</v>
      </c>
      <c r="C1585" s="16">
        <v>4128.2</v>
      </c>
      <c r="D1585" s="16">
        <v>4113.6000000000004</v>
      </c>
      <c r="E1585" s="16">
        <v>4113.6000000000004</v>
      </c>
      <c r="F1585" s="16">
        <v>4122.2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4125.6000000000004</v>
      </c>
      <c r="C1586" s="16">
        <v>4125.6000000000004</v>
      </c>
      <c r="D1586" s="16">
        <v>4122</v>
      </c>
      <c r="E1586" s="16">
        <v>4122</v>
      </c>
      <c r="F1586" s="16">
        <v>4127.2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4071.6</v>
      </c>
      <c r="C1587" s="16">
        <v>4071.6</v>
      </c>
      <c r="D1587" s="16">
        <v>4074.6</v>
      </c>
      <c r="E1587" s="16">
        <v>4074.6</v>
      </c>
      <c r="F1587" s="16">
        <v>4086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4260</v>
      </c>
      <c r="C1588" s="16">
        <v>4260</v>
      </c>
      <c r="D1588" s="16">
        <v>4251.8</v>
      </c>
      <c r="E1588" s="16">
        <v>4251.8</v>
      </c>
      <c r="F1588" s="16">
        <v>4243.6000000000004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4157</v>
      </c>
      <c r="C1589" s="16">
        <v>4157</v>
      </c>
      <c r="D1589" s="16">
        <v>4167</v>
      </c>
      <c r="E1589" s="16">
        <v>4167</v>
      </c>
      <c r="F1589" s="16">
        <v>4156.3999999999996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4256</v>
      </c>
      <c r="C1590" s="16">
        <v>4256</v>
      </c>
      <c r="D1590" s="16">
        <v>4246.3999999999996</v>
      </c>
      <c r="E1590" s="16">
        <v>4246.3999999999996</v>
      </c>
      <c r="F1590" s="16">
        <v>4237.6000000000004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4174.2</v>
      </c>
      <c r="C1591" s="16">
        <v>4174.2</v>
      </c>
      <c r="D1591" s="16">
        <v>4178</v>
      </c>
      <c r="E1591" s="16">
        <v>4178</v>
      </c>
      <c r="F1591" s="16">
        <v>4186.2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4151.2</v>
      </c>
      <c r="C1592" s="16">
        <v>4151.2</v>
      </c>
      <c r="D1592" s="16">
        <v>4135.8</v>
      </c>
      <c r="E1592" s="16">
        <v>4135.8</v>
      </c>
      <c r="F1592" s="16">
        <v>4141.8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4202.8</v>
      </c>
      <c r="C1593" s="16">
        <v>4202.8</v>
      </c>
      <c r="D1593" s="16">
        <v>4183.8</v>
      </c>
      <c r="E1593" s="16">
        <v>4183.8</v>
      </c>
      <c r="F1593" s="16">
        <v>4202.2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4281</v>
      </c>
      <c r="C1594" s="16">
        <v>4281</v>
      </c>
      <c r="D1594" s="16">
        <v>4276.6000000000004</v>
      </c>
      <c r="E1594" s="16">
        <v>4276.6000000000004</v>
      </c>
      <c r="F1594" s="16">
        <v>4287.6000000000004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4125.8</v>
      </c>
      <c r="C1595" s="16">
        <v>4125.8</v>
      </c>
      <c r="D1595" s="16">
        <v>4129.3999999999996</v>
      </c>
      <c r="E1595" s="16">
        <v>4129.3999999999996</v>
      </c>
      <c r="F1595" s="16">
        <v>4135.6000000000004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4067</v>
      </c>
      <c r="C1596" s="16">
        <v>4067</v>
      </c>
      <c r="D1596" s="16">
        <v>4072.2</v>
      </c>
      <c r="E1596" s="16">
        <v>4072.2</v>
      </c>
      <c r="F1596" s="16">
        <v>4064.2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4192.2</v>
      </c>
      <c r="C1597" s="16">
        <v>4192.2</v>
      </c>
      <c r="D1597" s="16">
        <v>4176.3999999999996</v>
      </c>
      <c r="E1597" s="16">
        <v>4176.3999999999996</v>
      </c>
      <c r="F1597" s="16">
        <v>4184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4183.6000000000004</v>
      </c>
      <c r="C1598" s="16">
        <v>4183.6000000000004</v>
      </c>
      <c r="D1598" s="16">
        <v>4179.8</v>
      </c>
      <c r="E1598" s="16">
        <v>4179.8</v>
      </c>
      <c r="F1598" s="16">
        <v>4180.2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4134.6000000000004</v>
      </c>
      <c r="C1599" s="16">
        <v>4134.6000000000004</v>
      </c>
      <c r="D1599" s="16">
        <v>4137.6000000000004</v>
      </c>
      <c r="E1599" s="16">
        <v>4137.6000000000004</v>
      </c>
      <c r="F1599" s="16">
        <v>4151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4090.8</v>
      </c>
      <c r="C1600" s="16">
        <v>4090.8</v>
      </c>
      <c r="D1600" s="16">
        <v>4112.8</v>
      </c>
      <c r="E1600" s="16">
        <v>4112.8</v>
      </c>
      <c r="F1600" s="16">
        <v>4112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4140.6000000000004</v>
      </c>
      <c r="C1601" s="16">
        <v>4140.6000000000004</v>
      </c>
      <c r="D1601" s="16">
        <v>4139.2</v>
      </c>
      <c r="E1601" s="16">
        <v>4139.2</v>
      </c>
      <c r="F1601" s="16">
        <v>4139.8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4169.3999999999996</v>
      </c>
      <c r="C1602" s="16">
        <v>4169.3999999999996</v>
      </c>
      <c r="D1602" s="16">
        <v>4169</v>
      </c>
      <c r="E1602" s="16">
        <v>4169</v>
      </c>
      <c r="F1602" s="16">
        <v>4160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4134.3999999999996</v>
      </c>
      <c r="C1603" s="16">
        <v>4134.3999999999996</v>
      </c>
      <c r="D1603" s="16">
        <v>4118.6000000000004</v>
      </c>
      <c r="E1603" s="16">
        <v>4118.6000000000004</v>
      </c>
      <c r="F1603" s="16">
        <v>4122.2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4198.8</v>
      </c>
      <c r="C1604" s="16">
        <v>4198.8</v>
      </c>
      <c r="D1604" s="16">
        <v>4192.2</v>
      </c>
      <c r="E1604" s="16">
        <v>4192.2</v>
      </c>
      <c r="F1604" s="16">
        <v>4193.8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4186.6000000000004</v>
      </c>
      <c r="C1605" s="16">
        <v>4186.6000000000004</v>
      </c>
      <c r="D1605" s="16">
        <v>4182</v>
      </c>
      <c r="E1605" s="16">
        <v>4182</v>
      </c>
      <c r="F1605" s="16">
        <v>4183.6000000000004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4128</v>
      </c>
      <c r="C1606" s="16">
        <v>4128</v>
      </c>
      <c r="D1606" s="16">
        <v>4147.6000000000004</v>
      </c>
      <c r="E1606" s="16">
        <v>4147.6000000000004</v>
      </c>
      <c r="F1606" s="16">
        <v>4139.2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4069.4</v>
      </c>
      <c r="C1607" s="16">
        <v>4069.4</v>
      </c>
      <c r="D1607" s="16">
        <v>4071.8</v>
      </c>
      <c r="E1607" s="16">
        <v>4071.8</v>
      </c>
      <c r="F1607" s="16">
        <v>4081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4092.4</v>
      </c>
      <c r="C1608" s="16">
        <v>4092.4</v>
      </c>
      <c r="D1608" s="16">
        <v>4084.8</v>
      </c>
      <c r="E1608" s="16">
        <v>4084.8</v>
      </c>
      <c r="F1608" s="16">
        <v>4094.6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4133.8</v>
      </c>
      <c r="C1609" s="16">
        <v>4133.8</v>
      </c>
      <c r="D1609" s="16">
        <v>4147.6000000000004</v>
      </c>
      <c r="E1609" s="16">
        <v>4147.6000000000004</v>
      </c>
      <c r="F1609" s="16">
        <v>4133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4110.2</v>
      </c>
      <c r="C1610" s="16">
        <v>4110.2</v>
      </c>
      <c r="D1610" s="16">
        <v>4108.8</v>
      </c>
      <c r="E1610" s="16">
        <v>4108.8</v>
      </c>
      <c r="F1610" s="16">
        <v>4105.8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4218.3999999999996</v>
      </c>
      <c r="C1611" s="16">
        <v>4218.3999999999996</v>
      </c>
      <c r="D1611" s="16">
        <v>4233</v>
      </c>
      <c r="E1611" s="16">
        <v>4233</v>
      </c>
      <c r="F1611" s="16">
        <v>4223.3999999999996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4121.2</v>
      </c>
      <c r="C1612" s="16">
        <v>4121.2</v>
      </c>
      <c r="D1612" s="16">
        <v>4132.8</v>
      </c>
      <c r="E1612" s="16">
        <v>4132.8</v>
      </c>
      <c r="F1612" s="16">
        <v>4132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4244.6000000000004</v>
      </c>
      <c r="C1613" s="16">
        <v>4244.6000000000004</v>
      </c>
      <c r="D1613" s="16">
        <v>4261</v>
      </c>
      <c r="E1613" s="16">
        <v>4261</v>
      </c>
      <c r="F1613" s="16">
        <v>4262.3999999999996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4120.3999999999996</v>
      </c>
      <c r="C1614" s="16">
        <v>4120.3999999999996</v>
      </c>
      <c r="D1614" s="16">
        <v>4118.8</v>
      </c>
      <c r="E1614" s="16">
        <v>4118.8</v>
      </c>
      <c r="F1614" s="16">
        <v>4108.8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4213.2</v>
      </c>
      <c r="C1615" s="16">
        <v>4213.2</v>
      </c>
      <c r="D1615" s="16">
        <v>4224.2</v>
      </c>
      <c r="E1615" s="16">
        <v>4224.2</v>
      </c>
      <c r="F1615" s="16">
        <v>4216.3999999999996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4117.2</v>
      </c>
      <c r="C1616" s="16">
        <v>4117.2</v>
      </c>
      <c r="D1616" s="16">
        <v>4089.2</v>
      </c>
      <c r="E1616" s="16">
        <v>4089.2</v>
      </c>
      <c r="F1616" s="16">
        <v>4104.6000000000004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4139.8</v>
      </c>
      <c r="C1617" s="16">
        <v>4139.8</v>
      </c>
      <c r="D1617" s="16">
        <v>4139.3999999999996</v>
      </c>
      <c r="E1617" s="16">
        <v>4139.3999999999996</v>
      </c>
      <c r="F1617" s="16">
        <v>4153.8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4141.6000000000004</v>
      </c>
      <c r="C1618" s="16">
        <v>4141.6000000000004</v>
      </c>
      <c r="D1618" s="16">
        <v>4135.2</v>
      </c>
      <c r="E1618" s="16">
        <v>4135.2</v>
      </c>
      <c r="F1618" s="16">
        <v>4148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4204</v>
      </c>
      <c r="C1619" s="16">
        <v>4204</v>
      </c>
      <c r="D1619" s="16">
        <v>4211.3999999999996</v>
      </c>
      <c r="E1619" s="16">
        <v>4211.3999999999996</v>
      </c>
      <c r="F1619" s="16">
        <v>4198.6000000000004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4201.8</v>
      </c>
      <c r="C1620" s="16">
        <v>4201.8</v>
      </c>
      <c r="D1620" s="16">
        <v>4207.2</v>
      </c>
      <c r="E1620" s="16">
        <v>4207.2</v>
      </c>
      <c r="F1620" s="16">
        <v>4226.3999999999996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4144.2</v>
      </c>
      <c r="C1621" s="16">
        <v>4144.2</v>
      </c>
      <c r="D1621" s="16">
        <v>4164</v>
      </c>
      <c r="E1621" s="16">
        <v>4164</v>
      </c>
      <c r="F1621" s="16">
        <v>4177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4275.8</v>
      </c>
      <c r="C1622" s="16">
        <v>4275.8</v>
      </c>
      <c r="D1622" s="16">
        <v>4260.3999999999996</v>
      </c>
      <c r="E1622" s="16">
        <v>4260.3999999999996</v>
      </c>
      <c r="F1622" s="16">
        <v>4277.3999999999996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4193</v>
      </c>
      <c r="C1623" s="16">
        <v>4193</v>
      </c>
      <c r="D1623" s="16">
        <v>4187</v>
      </c>
      <c r="E1623" s="16">
        <v>4187</v>
      </c>
      <c r="F1623" s="16">
        <v>4174.3999999999996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4132</v>
      </c>
      <c r="C1624" s="16">
        <v>4132</v>
      </c>
      <c r="D1624" s="16">
        <v>4132</v>
      </c>
      <c r="E1624" s="16">
        <v>4132</v>
      </c>
      <c r="F1624" s="16">
        <v>4120.3999999999996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4095.2</v>
      </c>
      <c r="C1625" s="16">
        <v>4095.2</v>
      </c>
      <c r="D1625" s="16">
        <v>4096.2</v>
      </c>
      <c r="E1625" s="16">
        <v>4096.2</v>
      </c>
      <c r="F1625" s="16">
        <v>4100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4084.8</v>
      </c>
      <c r="C1626" s="16">
        <v>4084.8</v>
      </c>
      <c r="D1626" s="16">
        <v>4095.2</v>
      </c>
      <c r="E1626" s="16">
        <v>4095.2</v>
      </c>
      <c r="F1626" s="16">
        <v>4075.2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4179.2</v>
      </c>
      <c r="C1627" s="16">
        <v>4179.2</v>
      </c>
      <c r="D1627" s="16">
        <v>4182.3999999999996</v>
      </c>
      <c r="E1627" s="16">
        <v>4182.3999999999996</v>
      </c>
      <c r="F1627" s="16">
        <v>4179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4274.2</v>
      </c>
      <c r="C1628" s="16">
        <v>4274.2</v>
      </c>
      <c r="D1628" s="16">
        <v>4266</v>
      </c>
      <c r="E1628" s="16">
        <v>4266</v>
      </c>
      <c r="F1628" s="16">
        <v>4274.6000000000004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4192.8</v>
      </c>
      <c r="C1629" s="16">
        <v>4192.8</v>
      </c>
      <c r="D1629" s="16">
        <v>4195.6000000000004</v>
      </c>
      <c r="E1629" s="16">
        <v>4195.6000000000004</v>
      </c>
      <c r="F1629" s="16">
        <v>4202.6000000000004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4072.6</v>
      </c>
      <c r="C1630" s="16">
        <v>4072.6</v>
      </c>
      <c r="D1630" s="16">
        <v>4052.4</v>
      </c>
      <c r="E1630" s="16">
        <v>4052.4</v>
      </c>
      <c r="F1630" s="16">
        <v>4070.6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4203.2</v>
      </c>
      <c r="C1631" s="16">
        <v>4203.2</v>
      </c>
      <c r="D1631" s="16">
        <v>4217.8</v>
      </c>
      <c r="E1631" s="16">
        <v>4217.8</v>
      </c>
      <c r="F1631" s="16">
        <v>4222.2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4096.8</v>
      </c>
      <c r="C1632" s="16">
        <v>4096.8</v>
      </c>
      <c r="D1632" s="16">
        <v>4086.8</v>
      </c>
      <c r="E1632" s="16">
        <v>4086.8</v>
      </c>
      <c r="F1632" s="16">
        <v>4077.8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4209.3999999999996</v>
      </c>
      <c r="C1633" s="16">
        <v>4209.3999999999996</v>
      </c>
      <c r="D1633" s="16">
        <v>4216.3999999999996</v>
      </c>
      <c r="E1633" s="16">
        <v>4216.3999999999996</v>
      </c>
      <c r="F1633" s="16">
        <v>4208.3999999999996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4318.2</v>
      </c>
      <c r="C1634" s="16">
        <v>4318.2</v>
      </c>
      <c r="D1634" s="16">
        <v>4339.2</v>
      </c>
      <c r="E1634" s="16">
        <v>4339.2</v>
      </c>
      <c r="F1634" s="16">
        <v>4328.3999999999996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4150.8</v>
      </c>
      <c r="C1635" s="16">
        <v>4150.8</v>
      </c>
      <c r="D1635" s="16">
        <v>4130.8</v>
      </c>
      <c r="E1635" s="16">
        <v>4130.8</v>
      </c>
      <c r="F1635" s="16">
        <v>4145.3999999999996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4187</v>
      </c>
      <c r="C1636" s="16">
        <v>4187</v>
      </c>
      <c r="D1636" s="16">
        <v>4185.6000000000004</v>
      </c>
      <c r="E1636" s="16">
        <v>4185.6000000000004</v>
      </c>
      <c r="F1636" s="16">
        <v>4208.3999999999996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4063.6</v>
      </c>
      <c r="C1637" s="16">
        <v>4063.6</v>
      </c>
      <c r="D1637" s="16">
        <v>4067.2</v>
      </c>
      <c r="E1637" s="16">
        <v>4067.2</v>
      </c>
      <c r="F1637" s="16">
        <v>4083.2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4318.6000000000004</v>
      </c>
      <c r="C1638" s="16">
        <v>4318.6000000000004</v>
      </c>
      <c r="D1638" s="16">
        <v>4319.3999999999996</v>
      </c>
      <c r="E1638" s="16">
        <v>4319.3999999999996</v>
      </c>
      <c r="F1638" s="16">
        <v>4346.6000000000004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4153.8</v>
      </c>
      <c r="C1639" s="16">
        <v>4153.8</v>
      </c>
      <c r="D1639" s="16">
        <v>4156.8</v>
      </c>
      <c r="E1639" s="16">
        <v>4156.8</v>
      </c>
      <c r="F1639" s="16">
        <v>4159.2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4079</v>
      </c>
      <c r="C1640" s="16">
        <v>4079</v>
      </c>
      <c r="D1640" s="16">
        <v>4073.2</v>
      </c>
      <c r="E1640" s="16">
        <v>4073.2</v>
      </c>
      <c r="F1640" s="16">
        <v>4070.4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4227.8</v>
      </c>
      <c r="C1641" s="16">
        <v>4227.8</v>
      </c>
      <c r="D1641" s="16">
        <v>4239.3999999999996</v>
      </c>
      <c r="E1641" s="16">
        <v>4239.3999999999996</v>
      </c>
      <c r="F1641" s="16">
        <v>4223.2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4146.6000000000004</v>
      </c>
      <c r="C1642" s="16">
        <v>4146.6000000000004</v>
      </c>
      <c r="D1642" s="16">
        <v>4132</v>
      </c>
      <c r="E1642" s="16">
        <v>4132</v>
      </c>
      <c r="F1642" s="16">
        <v>4121.6000000000004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4182</v>
      </c>
      <c r="C1643" s="16">
        <v>4182</v>
      </c>
      <c r="D1643" s="16">
        <v>4184.6000000000004</v>
      </c>
      <c r="E1643" s="16">
        <v>4184.6000000000004</v>
      </c>
      <c r="F1643" s="16">
        <v>4174.2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4212.6000000000004</v>
      </c>
      <c r="C1644" s="16">
        <v>4212.6000000000004</v>
      </c>
      <c r="D1644" s="16">
        <v>4226</v>
      </c>
      <c r="E1644" s="16">
        <v>4226</v>
      </c>
      <c r="F1644" s="16">
        <v>4227.8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4092</v>
      </c>
      <c r="C1645" s="16">
        <v>4092</v>
      </c>
      <c r="D1645" s="16">
        <v>4109</v>
      </c>
      <c r="E1645" s="16">
        <v>4109</v>
      </c>
      <c r="F1645" s="16">
        <v>4111.3999999999996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4198.2</v>
      </c>
      <c r="C1646" s="16">
        <v>4198.2</v>
      </c>
      <c r="D1646" s="16">
        <v>4189.8</v>
      </c>
      <c r="E1646" s="16">
        <v>4189.8</v>
      </c>
      <c r="F1646" s="16">
        <v>4196.8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4048.6</v>
      </c>
      <c r="C1647" s="16">
        <v>4048.6</v>
      </c>
      <c r="D1647" s="16">
        <v>4040.6</v>
      </c>
      <c r="E1647" s="16">
        <v>4040.6</v>
      </c>
      <c r="F1647" s="16">
        <v>4047.4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4285.6000000000004</v>
      </c>
      <c r="C1648" s="16">
        <v>4285.6000000000004</v>
      </c>
      <c r="D1648" s="16">
        <v>4283.8</v>
      </c>
      <c r="E1648" s="16">
        <v>4283.8</v>
      </c>
      <c r="F1648" s="16">
        <v>4297.2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4240.3999999999996</v>
      </c>
      <c r="C1649" s="16">
        <v>4240.3999999999996</v>
      </c>
      <c r="D1649" s="16">
        <v>4256</v>
      </c>
      <c r="E1649" s="16">
        <v>4256</v>
      </c>
      <c r="F1649" s="16">
        <v>4233.6000000000004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4366.3999999999996</v>
      </c>
      <c r="C1650" s="16">
        <v>4366.3999999999996</v>
      </c>
      <c r="D1650" s="16">
        <v>4372</v>
      </c>
      <c r="E1650" s="16">
        <v>4372</v>
      </c>
      <c r="F1650" s="16">
        <v>4377.6000000000004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4148</v>
      </c>
      <c r="C1651" s="16">
        <v>4148</v>
      </c>
      <c r="D1651" s="16">
        <v>4131</v>
      </c>
      <c r="E1651" s="16">
        <v>4131</v>
      </c>
      <c r="F1651" s="16">
        <v>4139.3999999999996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4240.3999999999996</v>
      </c>
      <c r="C1652" s="16">
        <v>4240.3999999999996</v>
      </c>
      <c r="D1652" s="16">
        <v>4243.6000000000004</v>
      </c>
      <c r="E1652" s="16">
        <v>4243.6000000000004</v>
      </c>
      <c r="F1652" s="16">
        <v>4262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4223.3999999999996</v>
      </c>
      <c r="C1653" s="16">
        <v>4223.3999999999996</v>
      </c>
      <c r="D1653" s="16">
        <v>4228</v>
      </c>
      <c r="E1653" s="16">
        <v>4228</v>
      </c>
      <c r="F1653" s="16">
        <v>4221.3999999999996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4213.6000000000004</v>
      </c>
      <c r="C1654" s="16">
        <v>4213.6000000000004</v>
      </c>
      <c r="D1654" s="16">
        <v>4199.3999999999996</v>
      </c>
      <c r="E1654" s="16">
        <v>4199.3999999999996</v>
      </c>
      <c r="F1654" s="16">
        <v>4212.2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4201.6000000000004</v>
      </c>
      <c r="C1655" s="16">
        <v>4201.6000000000004</v>
      </c>
      <c r="D1655" s="16">
        <v>4197.6000000000004</v>
      </c>
      <c r="E1655" s="16">
        <v>4197.6000000000004</v>
      </c>
      <c r="F1655" s="16">
        <v>4194.8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4067.8</v>
      </c>
      <c r="C1656" s="16">
        <v>4067.8</v>
      </c>
      <c r="D1656" s="16">
        <v>4102.6000000000004</v>
      </c>
      <c r="E1656" s="16">
        <v>4102.6000000000004</v>
      </c>
      <c r="F1656" s="16">
        <v>4090.8</v>
      </c>
      <c r="G1656" s="47"/>
      <c r="K1656" s="49">
        <v>0</v>
      </c>
    </row>
    <row r="1657" spans="1:11" x14ac:dyDescent="0.2">
      <c r="A1657" s="49">
        <v>938.19</v>
      </c>
      <c r="B1657" s="16">
        <v>4123</v>
      </c>
      <c r="C1657" s="16">
        <v>4123</v>
      </c>
      <c r="D1657" s="16">
        <v>4129.6000000000004</v>
      </c>
      <c r="E1657" s="16">
        <v>4129.6000000000004</v>
      </c>
      <c r="F1657" s="16">
        <v>4139.6000000000004</v>
      </c>
      <c r="G1657" s="47"/>
      <c r="K1657" s="49">
        <v>0</v>
      </c>
    </row>
    <row r="1658" spans="1:11" x14ac:dyDescent="0.2">
      <c r="A1658" s="49">
        <v>938.62</v>
      </c>
      <c r="B1658" s="16">
        <v>4122.8</v>
      </c>
      <c r="C1658" s="16">
        <v>4122.8</v>
      </c>
      <c r="D1658" s="16">
        <v>4108.6000000000004</v>
      </c>
      <c r="E1658" s="16">
        <v>4108.6000000000004</v>
      </c>
      <c r="F1658" s="16">
        <v>4121.3999999999996</v>
      </c>
      <c r="G1658" s="47"/>
      <c r="K1658" s="49">
        <v>0</v>
      </c>
    </row>
    <row r="1659" spans="1:11" x14ac:dyDescent="0.2">
      <c r="A1659" s="49">
        <v>939.05</v>
      </c>
      <c r="B1659" s="16">
        <v>4187</v>
      </c>
      <c r="C1659" s="16">
        <v>4187</v>
      </c>
      <c r="D1659" s="16">
        <v>4173.3999999999996</v>
      </c>
      <c r="E1659" s="16">
        <v>4173.3999999999996</v>
      </c>
      <c r="F1659" s="16">
        <v>4181.2</v>
      </c>
      <c r="G1659" s="47"/>
      <c r="K1659" s="49">
        <v>0</v>
      </c>
    </row>
    <row r="1660" spans="1:11" x14ac:dyDescent="0.2">
      <c r="A1660" s="49">
        <v>939.47</v>
      </c>
      <c r="B1660" s="16">
        <v>4093.2</v>
      </c>
      <c r="C1660" s="16">
        <v>4093.2</v>
      </c>
      <c r="D1660" s="16">
        <v>4088.2</v>
      </c>
      <c r="E1660" s="16">
        <v>4088.2</v>
      </c>
      <c r="F1660" s="16">
        <v>4087.8</v>
      </c>
      <c r="G1660" s="47"/>
      <c r="K1660" s="49">
        <v>0</v>
      </c>
    </row>
    <row r="1661" spans="1:11" x14ac:dyDescent="0.2">
      <c r="A1661" s="49">
        <v>939.9</v>
      </c>
      <c r="B1661" s="16">
        <v>4217.6000000000004</v>
      </c>
      <c r="C1661" s="16">
        <v>4217.6000000000004</v>
      </c>
      <c r="D1661" s="16">
        <v>4197</v>
      </c>
      <c r="E1661" s="16">
        <v>4197</v>
      </c>
      <c r="F1661" s="16">
        <v>4198</v>
      </c>
      <c r="G1661" s="47"/>
      <c r="K1661" s="49">
        <v>0</v>
      </c>
    </row>
    <row r="1662" spans="1:11" x14ac:dyDescent="0.2">
      <c r="A1662" s="49">
        <v>940.33</v>
      </c>
      <c r="B1662" s="16">
        <v>4118.6000000000004</v>
      </c>
      <c r="C1662" s="16">
        <v>4118.6000000000004</v>
      </c>
      <c r="D1662" s="16">
        <v>4111.3999999999996</v>
      </c>
      <c r="E1662" s="16">
        <v>4111.3999999999996</v>
      </c>
      <c r="F1662" s="16">
        <v>4114.6000000000004</v>
      </c>
      <c r="G1662" s="47"/>
      <c r="K1662" s="49">
        <v>0</v>
      </c>
    </row>
    <row r="1663" spans="1:11" x14ac:dyDescent="0.2">
      <c r="A1663" s="49">
        <v>940.76</v>
      </c>
      <c r="B1663" s="16">
        <v>4131.6000000000004</v>
      </c>
      <c r="C1663" s="16">
        <v>4131.6000000000004</v>
      </c>
      <c r="D1663" s="16">
        <v>4132.2</v>
      </c>
      <c r="E1663" s="16">
        <v>4132.2</v>
      </c>
      <c r="F1663" s="16">
        <v>4141.8</v>
      </c>
      <c r="G1663" s="47"/>
      <c r="K1663" s="49">
        <v>0</v>
      </c>
    </row>
    <row r="1664" spans="1:11" x14ac:dyDescent="0.2">
      <c r="A1664" s="49">
        <v>941.18</v>
      </c>
      <c r="B1664" s="16">
        <v>4199</v>
      </c>
      <c r="C1664" s="16">
        <v>4199</v>
      </c>
      <c r="D1664" s="16">
        <v>4207</v>
      </c>
      <c r="E1664" s="16">
        <v>4207</v>
      </c>
      <c r="F1664" s="16">
        <v>4209.2</v>
      </c>
      <c r="G1664" s="47"/>
      <c r="K1664" s="49">
        <v>0</v>
      </c>
    </row>
    <row r="1665" spans="1:11" x14ac:dyDescent="0.2">
      <c r="A1665" s="49">
        <v>941.61</v>
      </c>
      <c r="B1665" s="16">
        <v>4100.8</v>
      </c>
      <c r="C1665" s="16">
        <v>4100.8</v>
      </c>
      <c r="D1665" s="16">
        <v>4112.2</v>
      </c>
      <c r="E1665" s="16">
        <v>4112.2</v>
      </c>
      <c r="F1665" s="16">
        <v>4092.8</v>
      </c>
      <c r="G1665" s="47"/>
      <c r="K1665" s="49">
        <v>0</v>
      </c>
    </row>
    <row r="1666" spans="1:11" x14ac:dyDescent="0.2">
      <c r="A1666" s="49">
        <v>942.04</v>
      </c>
      <c r="B1666" s="16">
        <v>4147.6000000000004</v>
      </c>
      <c r="C1666" s="16">
        <v>4147.6000000000004</v>
      </c>
      <c r="D1666" s="16">
        <v>4164.6000000000004</v>
      </c>
      <c r="E1666" s="16">
        <v>4164.6000000000004</v>
      </c>
      <c r="F1666" s="16">
        <v>4170</v>
      </c>
      <c r="G1666" s="47"/>
      <c r="K1666" s="49">
        <v>0</v>
      </c>
    </row>
    <row r="1667" spans="1:11" x14ac:dyDescent="0.2">
      <c r="A1667" s="49">
        <v>942.47</v>
      </c>
      <c r="B1667" s="16">
        <v>4244</v>
      </c>
      <c r="C1667" s="16">
        <v>4244</v>
      </c>
      <c r="D1667" s="16">
        <v>4215.8</v>
      </c>
      <c r="E1667" s="16">
        <v>4215.8</v>
      </c>
      <c r="F1667" s="16">
        <v>4243</v>
      </c>
      <c r="G1667" s="47"/>
      <c r="K1667" s="49">
        <v>0</v>
      </c>
    </row>
    <row r="1668" spans="1:11" x14ac:dyDescent="0.2">
      <c r="A1668" s="49">
        <v>942.89</v>
      </c>
      <c r="B1668" s="16">
        <v>4332.2</v>
      </c>
      <c r="C1668" s="16">
        <v>4332.2</v>
      </c>
      <c r="D1668" s="16">
        <v>4325</v>
      </c>
      <c r="E1668" s="16">
        <v>4325</v>
      </c>
      <c r="F1668" s="16">
        <v>4338.8</v>
      </c>
      <c r="G1668" s="47"/>
      <c r="K1668" s="49">
        <v>0</v>
      </c>
    </row>
    <row r="1669" spans="1:11" x14ac:dyDescent="0.2">
      <c r="A1669" s="49">
        <v>943.32</v>
      </c>
      <c r="B1669" s="16">
        <v>4116.8</v>
      </c>
      <c r="C1669" s="16">
        <v>4116.8</v>
      </c>
      <c r="D1669" s="16">
        <v>4122.8</v>
      </c>
      <c r="E1669" s="16">
        <v>4122.8</v>
      </c>
      <c r="F1669" s="16">
        <v>4117.6000000000004</v>
      </c>
      <c r="G1669" s="47"/>
      <c r="K1669" s="49">
        <v>0</v>
      </c>
    </row>
    <row r="1670" spans="1:11" x14ac:dyDescent="0.2">
      <c r="A1670" s="49">
        <v>943.75</v>
      </c>
      <c r="B1670" s="16">
        <v>4237.3999999999996</v>
      </c>
      <c r="C1670" s="16">
        <v>4237.3999999999996</v>
      </c>
      <c r="D1670" s="16">
        <v>4246.2</v>
      </c>
      <c r="E1670" s="16">
        <v>4246.2</v>
      </c>
      <c r="F1670" s="16">
        <v>4242.3999999999996</v>
      </c>
      <c r="G1670" s="47"/>
      <c r="K1670" s="49">
        <v>0</v>
      </c>
    </row>
    <row r="1671" spans="1:11" x14ac:dyDescent="0.2">
      <c r="A1671" s="49">
        <v>944.17</v>
      </c>
      <c r="B1671" s="16">
        <v>4105.6000000000004</v>
      </c>
      <c r="C1671" s="16">
        <v>4105.6000000000004</v>
      </c>
      <c r="D1671" s="16">
        <v>4100.3999999999996</v>
      </c>
      <c r="E1671" s="16">
        <v>4100.3999999999996</v>
      </c>
      <c r="F1671" s="16">
        <v>4090.4</v>
      </c>
      <c r="G1671" s="47"/>
      <c r="K1671" s="49">
        <v>0</v>
      </c>
    </row>
    <row r="1672" spans="1:11" x14ac:dyDescent="0.2">
      <c r="A1672" s="49">
        <v>944.6</v>
      </c>
      <c r="B1672" s="16">
        <v>4144.3999999999996</v>
      </c>
      <c r="C1672" s="16">
        <v>4144.3999999999996</v>
      </c>
      <c r="D1672" s="16">
        <v>4153.8</v>
      </c>
      <c r="E1672" s="16">
        <v>4153.8</v>
      </c>
      <c r="F1672" s="16">
        <v>4142</v>
      </c>
      <c r="G1672" s="47"/>
      <c r="K1672" s="49">
        <v>0</v>
      </c>
    </row>
    <row r="1673" spans="1:11" x14ac:dyDescent="0.2">
      <c r="A1673" s="49">
        <v>945.03</v>
      </c>
      <c r="B1673" s="16">
        <v>4210.8</v>
      </c>
      <c r="C1673" s="16">
        <v>4210.8</v>
      </c>
      <c r="D1673" s="16">
        <v>4218.8</v>
      </c>
      <c r="E1673" s="16">
        <v>4218.8</v>
      </c>
      <c r="F1673" s="16">
        <v>4217.6000000000004</v>
      </c>
      <c r="G1673" s="47"/>
      <c r="K1673" s="49">
        <v>0</v>
      </c>
    </row>
    <row r="1674" spans="1:11" x14ac:dyDescent="0.2">
      <c r="A1674" s="49">
        <v>945.46</v>
      </c>
      <c r="B1674" s="16">
        <v>4077</v>
      </c>
      <c r="C1674" s="16">
        <v>4077</v>
      </c>
      <c r="D1674" s="16">
        <v>4073</v>
      </c>
      <c r="E1674" s="16">
        <v>4073</v>
      </c>
      <c r="F1674" s="16">
        <v>4089</v>
      </c>
      <c r="G1674" s="47"/>
      <c r="K1674" s="49">
        <v>0</v>
      </c>
    </row>
    <row r="1675" spans="1:11" x14ac:dyDescent="0.2">
      <c r="A1675" s="49">
        <v>945.88</v>
      </c>
      <c r="B1675" s="16">
        <v>4074.6</v>
      </c>
      <c r="C1675" s="16">
        <v>4074.6</v>
      </c>
      <c r="D1675" s="16">
        <v>4065.8</v>
      </c>
      <c r="E1675" s="16">
        <v>4065.8</v>
      </c>
      <c r="F1675" s="16">
        <v>4060</v>
      </c>
      <c r="G1675" s="47"/>
      <c r="K1675" s="49">
        <v>0</v>
      </c>
    </row>
    <row r="1676" spans="1:11" x14ac:dyDescent="0.2">
      <c r="A1676" s="49">
        <v>946.31</v>
      </c>
      <c r="B1676" s="16">
        <v>4198.2</v>
      </c>
      <c r="C1676" s="16">
        <v>4198.2</v>
      </c>
      <c r="D1676" s="16">
        <v>4213</v>
      </c>
      <c r="E1676" s="16">
        <v>4213</v>
      </c>
      <c r="F1676" s="16">
        <v>4206.2</v>
      </c>
      <c r="G1676" s="47"/>
      <c r="K1676" s="49">
        <v>0</v>
      </c>
    </row>
    <row r="1677" spans="1:11" x14ac:dyDescent="0.2">
      <c r="A1677" s="49">
        <v>946.74</v>
      </c>
      <c r="B1677" s="16">
        <v>4142.6000000000004</v>
      </c>
      <c r="C1677" s="16">
        <v>4142.6000000000004</v>
      </c>
      <c r="D1677" s="16">
        <v>4139.2</v>
      </c>
      <c r="E1677" s="16">
        <v>4139.2</v>
      </c>
      <c r="F1677" s="16">
        <v>4135.3999999999996</v>
      </c>
      <c r="G1677" s="47"/>
      <c r="K1677" s="49">
        <v>0</v>
      </c>
    </row>
    <row r="1678" spans="1:11" x14ac:dyDescent="0.2">
      <c r="A1678" s="49">
        <v>947.16</v>
      </c>
      <c r="B1678" s="16">
        <v>4191</v>
      </c>
      <c r="C1678" s="16">
        <v>4191</v>
      </c>
      <c r="D1678" s="16">
        <v>4204</v>
      </c>
      <c r="E1678" s="16">
        <v>4204</v>
      </c>
      <c r="F1678" s="16">
        <v>4192</v>
      </c>
      <c r="G1678" s="47"/>
      <c r="K1678" s="49">
        <v>0</v>
      </c>
    </row>
    <row r="1679" spans="1:11" x14ac:dyDescent="0.2">
      <c r="A1679" s="49">
        <v>947.59</v>
      </c>
      <c r="B1679" s="16">
        <v>4148.3999999999996</v>
      </c>
      <c r="C1679" s="16">
        <v>4148.3999999999996</v>
      </c>
      <c r="D1679" s="16">
        <v>4131.8</v>
      </c>
      <c r="E1679" s="16">
        <v>4131.8</v>
      </c>
      <c r="F1679" s="16">
        <v>4165.8</v>
      </c>
      <c r="G1679" s="47"/>
      <c r="K1679" s="49">
        <v>0</v>
      </c>
    </row>
    <row r="1680" spans="1:11" x14ac:dyDescent="0.2">
      <c r="A1680" s="49">
        <v>948.02</v>
      </c>
      <c r="B1680" s="16">
        <v>4161.8</v>
      </c>
      <c r="C1680" s="16">
        <v>4161.8</v>
      </c>
      <c r="D1680" s="16">
        <v>4166</v>
      </c>
      <c r="E1680" s="16">
        <v>4166</v>
      </c>
      <c r="F1680" s="16">
        <v>4162</v>
      </c>
      <c r="G1680" s="47"/>
      <c r="K1680" s="49">
        <v>0</v>
      </c>
    </row>
    <row r="1681" spans="1:11" x14ac:dyDescent="0.2">
      <c r="A1681" s="49">
        <v>948.44</v>
      </c>
      <c r="B1681" s="16">
        <v>4155.8</v>
      </c>
      <c r="C1681" s="16">
        <v>4155.8</v>
      </c>
      <c r="D1681" s="16">
        <v>4190</v>
      </c>
      <c r="E1681" s="16">
        <v>4190</v>
      </c>
      <c r="F1681" s="16">
        <v>4200</v>
      </c>
      <c r="G1681" s="47"/>
      <c r="K1681" s="49">
        <v>0</v>
      </c>
    </row>
    <row r="1682" spans="1:11" x14ac:dyDescent="0.2">
      <c r="A1682" s="49">
        <v>948.87</v>
      </c>
      <c r="B1682" s="16">
        <v>4251.2</v>
      </c>
      <c r="C1682" s="16">
        <v>4251.2</v>
      </c>
      <c r="D1682" s="16">
        <v>4248.8</v>
      </c>
      <c r="E1682" s="16">
        <v>4248.8</v>
      </c>
      <c r="F1682" s="16">
        <v>4250.2</v>
      </c>
      <c r="G1682" s="47"/>
      <c r="K1682" s="49">
        <v>0</v>
      </c>
    </row>
    <row r="1683" spans="1:11" x14ac:dyDescent="0.2">
      <c r="A1683" s="49">
        <v>949.3</v>
      </c>
      <c r="B1683" s="16">
        <v>4129.3999999999996</v>
      </c>
      <c r="C1683" s="16">
        <v>4129.3999999999996</v>
      </c>
      <c r="D1683" s="16">
        <v>4135</v>
      </c>
      <c r="E1683" s="16">
        <v>4135</v>
      </c>
      <c r="F1683" s="16">
        <v>4127</v>
      </c>
      <c r="G1683" s="47"/>
      <c r="K1683" s="49">
        <v>0</v>
      </c>
    </row>
    <row r="1684" spans="1:11" x14ac:dyDescent="0.2">
      <c r="A1684" s="49">
        <v>949.72</v>
      </c>
      <c r="B1684" s="16">
        <v>4133.8</v>
      </c>
      <c r="C1684" s="16">
        <v>4133.8</v>
      </c>
      <c r="D1684" s="16">
        <v>4151.8</v>
      </c>
      <c r="E1684" s="16">
        <v>4151.8</v>
      </c>
      <c r="F1684" s="16">
        <v>4156.6000000000004</v>
      </c>
      <c r="G1684" s="47"/>
      <c r="K1684" s="49">
        <v>0</v>
      </c>
    </row>
    <row r="1685" spans="1:11" x14ac:dyDescent="0.2">
      <c r="A1685" s="49">
        <v>950.15</v>
      </c>
      <c r="B1685" s="16">
        <v>4202.3999999999996</v>
      </c>
      <c r="C1685" s="16">
        <v>4202.3999999999996</v>
      </c>
      <c r="D1685" s="16">
        <v>4208.2</v>
      </c>
      <c r="E1685" s="16">
        <v>4208.2</v>
      </c>
      <c r="F1685" s="16">
        <v>4191.3999999999996</v>
      </c>
      <c r="G1685" s="47"/>
      <c r="K1685" s="49">
        <v>0</v>
      </c>
    </row>
    <row r="1686" spans="1:11" x14ac:dyDescent="0.2">
      <c r="A1686" s="49">
        <v>950.58</v>
      </c>
      <c r="B1686" s="16">
        <v>4067.8</v>
      </c>
      <c r="C1686" s="16">
        <v>4067.8</v>
      </c>
      <c r="D1686" s="16">
        <v>4059.6</v>
      </c>
      <c r="E1686" s="16">
        <v>4059.6</v>
      </c>
      <c r="F1686" s="16">
        <v>4059.8</v>
      </c>
      <c r="G1686" s="47"/>
      <c r="K1686" s="49">
        <v>0</v>
      </c>
    </row>
    <row r="1687" spans="1:11" x14ac:dyDescent="0.2">
      <c r="A1687" s="49">
        <v>951</v>
      </c>
      <c r="B1687" s="16">
        <v>4078.6</v>
      </c>
      <c r="C1687" s="16">
        <v>4078.6</v>
      </c>
      <c r="D1687" s="16">
        <v>4081.6</v>
      </c>
      <c r="E1687" s="16">
        <v>4081.6</v>
      </c>
      <c r="F1687" s="16">
        <v>4090.2</v>
      </c>
      <c r="G1687" s="47"/>
      <c r="K1687" s="49">
        <v>0</v>
      </c>
    </row>
    <row r="1688" spans="1:11" x14ac:dyDescent="0.2">
      <c r="A1688" s="49">
        <v>951.43</v>
      </c>
      <c r="B1688" s="16">
        <v>4076.2</v>
      </c>
      <c r="C1688" s="16">
        <v>4076.2</v>
      </c>
      <c r="D1688" s="16">
        <v>4073.8</v>
      </c>
      <c r="E1688" s="16">
        <v>4073.8</v>
      </c>
      <c r="F1688" s="16">
        <v>4093.2</v>
      </c>
      <c r="G1688" s="47"/>
      <c r="K1688" s="49">
        <v>0</v>
      </c>
    </row>
    <row r="1689" spans="1:11" x14ac:dyDescent="0.2">
      <c r="A1689" s="49">
        <v>951.86</v>
      </c>
      <c r="B1689" s="16">
        <v>4381.3999999999996</v>
      </c>
      <c r="C1689" s="16">
        <v>4381.3999999999996</v>
      </c>
      <c r="D1689" s="16">
        <v>4359.3999999999996</v>
      </c>
      <c r="E1689" s="16">
        <v>4359.3999999999996</v>
      </c>
      <c r="F1689" s="16">
        <v>4361.3999999999996</v>
      </c>
      <c r="G1689" s="47"/>
      <c r="K1689" s="49">
        <v>0</v>
      </c>
    </row>
    <row r="1690" spans="1:11" x14ac:dyDescent="0.2">
      <c r="A1690" s="49">
        <v>952.28</v>
      </c>
      <c r="B1690" s="16">
        <v>4249.8</v>
      </c>
      <c r="C1690" s="16">
        <v>4249.8</v>
      </c>
      <c r="D1690" s="16">
        <v>4258.3999999999996</v>
      </c>
      <c r="E1690" s="16">
        <v>4258.3999999999996</v>
      </c>
      <c r="F1690" s="16">
        <v>4269.8</v>
      </c>
      <c r="G1690" s="47"/>
      <c r="K1690" s="49">
        <v>0</v>
      </c>
    </row>
    <row r="1691" spans="1:11" x14ac:dyDescent="0.2">
      <c r="A1691" s="49">
        <v>952.71</v>
      </c>
      <c r="B1691" s="16">
        <v>4130.6000000000004</v>
      </c>
      <c r="C1691" s="16">
        <v>4130.6000000000004</v>
      </c>
      <c r="D1691" s="16">
        <v>4145.3999999999996</v>
      </c>
      <c r="E1691" s="16">
        <v>4145.3999999999996</v>
      </c>
      <c r="F1691" s="16">
        <v>4132.3999999999996</v>
      </c>
      <c r="G1691" s="47"/>
      <c r="K1691" s="49">
        <v>0</v>
      </c>
    </row>
    <row r="1692" spans="1:11" x14ac:dyDescent="0.2">
      <c r="A1692" s="49">
        <v>953.14</v>
      </c>
      <c r="B1692" s="16">
        <v>4122.8</v>
      </c>
      <c r="C1692" s="16">
        <v>4122.8</v>
      </c>
      <c r="D1692" s="16">
        <v>4119.8</v>
      </c>
      <c r="E1692" s="16">
        <v>4119.8</v>
      </c>
      <c r="F1692" s="16">
        <v>4128</v>
      </c>
      <c r="G1692" s="47"/>
      <c r="K1692" s="49">
        <v>0</v>
      </c>
    </row>
    <row r="1693" spans="1:11" x14ac:dyDescent="0.2">
      <c r="A1693" s="49">
        <v>953.56</v>
      </c>
      <c r="B1693" s="16">
        <v>4196.3999999999996</v>
      </c>
      <c r="C1693" s="16">
        <v>4196.3999999999996</v>
      </c>
      <c r="D1693" s="16">
        <v>4191.8</v>
      </c>
      <c r="E1693" s="16">
        <v>4191.8</v>
      </c>
      <c r="F1693" s="16">
        <v>4205.6000000000004</v>
      </c>
      <c r="G1693" s="47"/>
      <c r="K1693" s="49">
        <v>0</v>
      </c>
    </row>
    <row r="1694" spans="1:11" x14ac:dyDescent="0.2">
      <c r="A1694" s="49">
        <v>953.99</v>
      </c>
      <c r="B1694" s="16">
        <v>4072.8</v>
      </c>
      <c r="C1694" s="16">
        <v>4072.8</v>
      </c>
      <c r="D1694" s="16">
        <v>4072.4</v>
      </c>
      <c r="E1694" s="16">
        <v>4072.4</v>
      </c>
      <c r="F1694" s="16">
        <v>4075.6</v>
      </c>
      <c r="G1694" s="47"/>
      <c r="K1694" s="49">
        <v>0</v>
      </c>
    </row>
    <row r="1695" spans="1:11" x14ac:dyDescent="0.2">
      <c r="A1695" s="49">
        <v>954.42</v>
      </c>
      <c r="B1695" s="16">
        <v>4233.8</v>
      </c>
      <c r="C1695" s="16">
        <v>4233.8</v>
      </c>
      <c r="D1695" s="16">
        <v>4208.6000000000004</v>
      </c>
      <c r="E1695" s="16">
        <v>4208.6000000000004</v>
      </c>
      <c r="F1695" s="16">
        <v>4215.8</v>
      </c>
      <c r="G1695" s="47"/>
      <c r="K1695" s="49">
        <v>0</v>
      </c>
    </row>
    <row r="1696" spans="1:11" x14ac:dyDescent="0.2">
      <c r="A1696" s="49">
        <v>954.84</v>
      </c>
      <c r="B1696" s="16">
        <v>4141</v>
      </c>
      <c r="C1696" s="16">
        <v>4141</v>
      </c>
      <c r="D1696" s="16">
        <v>4132.8</v>
      </c>
      <c r="E1696" s="16">
        <v>4132.8</v>
      </c>
      <c r="F1696" s="16">
        <v>4140.3999999999996</v>
      </c>
      <c r="G1696" s="47"/>
      <c r="K1696" s="49">
        <v>0</v>
      </c>
    </row>
    <row r="1697" spans="1:11" x14ac:dyDescent="0.2">
      <c r="A1697" s="49">
        <v>955.27</v>
      </c>
      <c r="B1697" s="16">
        <v>4317.3999999999996</v>
      </c>
      <c r="C1697" s="16">
        <v>4317.3999999999996</v>
      </c>
      <c r="D1697" s="16">
        <v>4293</v>
      </c>
      <c r="E1697" s="16">
        <v>4293</v>
      </c>
      <c r="F1697" s="16">
        <v>4300</v>
      </c>
      <c r="G1697" s="47"/>
      <c r="K1697" s="49">
        <v>0</v>
      </c>
    </row>
    <row r="1698" spans="1:11" x14ac:dyDescent="0.2">
      <c r="A1698" s="49">
        <v>955.7</v>
      </c>
      <c r="B1698" s="16">
        <v>4063.4</v>
      </c>
      <c r="C1698" s="16">
        <v>4063.4</v>
      </c>
      <c r="D1698" s="16">
        <v>4073.4</v>
      </c>
      <c r="E1698" s="16">
        <v>4073.4</v>
      </c>
      <c r="F1698" s="16">
        <v>4063.4</v>
      </c>
      <c r="G1698" s="47"/>
      <c r="K1698" s="49">
        <v>0</v>
      </c>
    </row>
    <row r="1699" spans="1:11" x14ac:dyDescent="0.2">
      <c r="A1699" s="49">
        <v>956.12</v>
      </c>
      <c r="B1699" s="16">
        <v>4119.3999999999996</v>
      </c>
      <c r="C1699" s="16">
        <v>4119.3999999999996</v>
      </c>
      <c r="D1699" s="16">
        <v>4121.3999999999996</v>
      </c>
      <c r="E1699" s="16">
        <v>4121.3999999999996</v>
      </c>
      <c r="F1699" s="16">
        <v>4113.2</v>
      </c>
      <c r="G1699" s="47"/>
      <c r="K1699" s="49">
        <v>0</v>
      </c>
    </row>
    <row r="1700" spans="1:11" x14ac:dyDescent="0.2">
      <c r="A1700" s="49">
        <v>956.55</v>
      </c>
      <c r="B1700" s="16">
        <v>4127.3999999999996</v>
      </c>
      <c r="C1700" s="16">
        <v>4127.3999999999996</v>
      </c>
      <c r="D1700" s="16">
        <v>4134</v>
      </c>
      <c r="E1700" s="16">
        <v>4134</v>
      </c>
      <c r="F1700" s="16">
        <v>4127.8</v>
      </c>
      <c r="G1700" s="47"/>
      <c r="K1700" s="49">
        <v>0</v>
      </c>
    </row>
    <row r="1701" spans="1:11" x14ac:dyDescent="0.2">
      <c r="A1701" s="49">
        <v>956.98</v>
      </c>
      <c r="B1701" s="16">
        <v>4118</v>
      </c>
      <c r="C1701" s="16">
        <v>4118</v>
      </c>
      <c r="D1701" s="16">
        <v>4117.3999999999996</v>
      </c>
      <c r="E1701" s="16">
        <v>4117.3999999999996</v>
      </c>
      <c r="F1701" s="16">
        <v>4127.8</v>
      </c>
      <c r="G1701" s="47"/>
      <c r="K1701" s="49">
        <v>0</v>
      </c>
    </row>
    <row r="1702" spans="1:11" x14ac:dyDescent="0.2">
      <c r="A1702" s="49">
        <v>957.4</v>
      </c>
      <c r="B1702" s="16">
        <v>4134.3999999999996</v>
      </c>
      <c r="C1702" s="16">
        <v>4134.3999999999996</v>
      </c>
      <c r="D1702" s="16">
        <v>4132.3999999999996</v>
      </c>
      <c r="E1702" s="16">
        <v>4132.3999999999996</v>
      </c>
      <c r="F1702" s="16">
        <v>4133.6000000000004</v>
      </c>
      <c r="G1702" s="47"/>
      <c r="K1702" s="49">
        <v>0</v>
      </c>
    </row>
    <row r="1703" spans="1:11" x14ac:dyDescent="0.2">
      <c r="A1703" s="49">
        <v>957.83</v>
      </c>
      <c r="B1703" s="16">
        <v>4183.3999999999996</v>
      </c>
      <c r="C1703" s="16">
        <v>4183.3999999999996</v>
      </c>
      <c r="D1703" s="16">
        <v>4202.2</v>
      </c>
      <c r="E1703" s="16">
        <v>4202.2</v>
      </c>
      <c r="F1703" s="16">
        <v>4175</v>
      </c>
      <c r="G1703" s="47"/>
      <c r="K1703" s="49">
        <v>0</v>
      </c>
    </row>
    <row r="1704" spans="1:11" x14ac:dyDescent="0.2">
      <c r="A1704" s="49">
        <v>958.25</v>
      </c>
      <c r="B1704" s="16">
        <v>4087</v>
      </c>
      <c r="C1704" s="16">
        <v>4087</v>
      </c>
      <c r="D1704" s="16">
        <v>4083</v>
      </c>
      <c r="E1704" s="16">
        <v>4083</v>
      </c>
      <c r="F1704" s="16">
        <v>4081.6</v>
      </c>
      <c r="G1704" s="47"/>
      <c r="K1704" s="49">
        <v>0</v>
      </c>
    </row>
    <row r="1705" spans="1:11" x14ac:dyDescent="0.2">
      <c r="A1705" s="49">
        <v>958.68</v>
      </c>
      <c r="B1705" s="16">
        <v>4199.2</v>
      </c>
      <c r="C1705" s="16">
        <v>4199.2</v>
      </c>
      <c r="D1705" s="16">
        <v>4204.2</v>
      </c>
      <c r="E1705" s="16">
        <v>4204.2</v>
      </c>
      <c r="F1705" s="16">
        <v>4197.8</v>
      </c>
      <c r="G1705" s="47"/>
      <c r="K1705" s="49">
        <v>0</v>
      </c>
    </row>
    <row r="1706" spans="1:11" x14ac:dyDescent="0.2">
      <c r="A1706" s="49">
        <v>959.11</v>
      </c>
      <c r="B1706" s="16">
        <v>4405.2</v>
      </c>
      <c r="C1706" s="16">
        <v>4405.2</v>
      </c>
      <c r="D1706" s="16">
        <v>4413</v>
      </c>
      <c r="E1706" s="16">
        <v>4413</v>
      </c>
      <c r="F1706" s="16">
        <v>4390.8</v>
      </c>
      <c r="G1706" s="47"/>
      <c r="K1706" s="49">
        <v>0</v>
      </c>
    </row>
    <row r="1707" spans="1:11" x14ac:dyDescent="0.2">
      <c r="A1707" s="49">
        <v>959.53</v>
      </c>
      <c r="B1707" s="16">
        <v>4076</v>
      </c>
      <c r="C1707" s="16">
        <v>4076</v>
      </c>
      <c r="D1707" s="16">
        <v>4080</v>
      </c>
      <c r="E1707" s="16">
        <v>4080</v>
      </c>
      <c r="F1707" s="16">
        <v>4097.3999999999996</v>
      </c>
      <c r="G1707" s="47"/>
      <c r="K1707" s="49">
        <v>0</v>
      </c>
    </row>
    <row r="1708" spans="1:11" x14ac:dyDescent="0.2">
      <c r="A1708" s="49">
        <v>959.96</v>
      </c>
      <c r="B1708" s="16">
        <v>4185.2</v>
      </c>
      <c r="C1708" s="16">
        <v>4185.2</v>
      </c>
      <c r="D1708" s="16">
        <v>4172.6000000000004</v>
      </c>
      <c r="E1708" s="16">
        <v>4172.6000000000004</v>
      </c>
      <c r="F1708" s="16">
        <v>4180.6000000000004</v>
      </c>
      <c r="G1708" s="47"/>
      <c r="K1708" s="49">
        <v>0</v>
      </c>
    </row>
    <row r="1709" spans="1:11" x14ac:dyDescent="0.2">
      <c r="A1709" s="49">
        <v>960.38</v>
      </c>
      <c r="B1709" s="16">
        <v>4168</v>
      </c>
      <c r="C1709" s="16">
        <v>4168</v>
      </c>
      <c r="D1709" s="16">
        <v>4166.8</v>
      </c>
      <c r="E1709" s="16">
        <v>4166.8</v>
      </c>
      <c r="F1709" s="16">
        <v>4167.6000000000004</v>
      </c>
      <c r="G1709" s="47"/>
      <c r="K1709" s="49">
        <v>0</v>
      </c>
    </row>
    <row r="1710" spans="1:11" x14ac:dyDescent="0.2">
      <c r="A1710" s="49">
        <v>960.81</v>
      </c>
      <c r="B1710" s="16">
        <v>4137.2</v>
      </c>
      <c r="C1710" s="16">
        <v>4137.2</v>
      </c>
      <c r="D1710" s="16">
        <v>4119</v>
      </c>
      <c r="E1710" s="16">
        <v>4119</v>
      </c>
      <c r="F1710" s="16">
        <v>4130.8</v>
      </c>
      <c r="G1710" s="47"/>
      <c r="K1710" s="49">
        <v>0</v>
      </c>
    </row>
    <row r="1711" spans="1:11" x14ac:dyDescent="0.2">
      <c r="A1711" s="49">
        <v>961.24</v>
      </c>
      <c r="B1711" s="16">
        <v>4111</v>
      </c>
      <c r="C1711" s="16">
        <v>4111</v>
      </c>
      <c r="D1711" s="16">
        <v>4127.6000000000004</v>
      </c>
      <c r="E1711" s="16">
        <v>4127.6000000000004</v>
      </c>
      <c r="F1711" s="16">
        <v>4124.8</v>
      </c>
      <c r="G1711" s="47"/>
      <c r="K1711" s="49">
        <v>0</v>
      </c>
    </row>
    <row r="1712" spans="1:11" x14ac:dyDescent="0.2">
      <c r="A1712" s="49">
        <v>961.66</v>
      </c>
      <c r="B1712" s="16">
        <v>4118</v>
      </c>
      <c r="C1712" s="16">
        <v>4118</v>
      </c>
      <c r="D1712" s="16">
        <v>4112.6000000000004</v>
      </c>
      <c r="E1712" s="16">
        <v>4112.6000000000004</v>
      </c>
      <c r="F1712" s="16">
        <v>4107.3999999999996</v>
      </c>
      <c r="G1712" s="47"/>
      <c r="K1712" s="49">
        <v>0</v>
      </c>
    </row>
    <row r="1713" spans="1:11" x14ac:dyDescent="0.2">
      <c r="A1713" s="49">
        <v>962.09</v>
      </c>
      <c r="B1713" s="16">
        <v>4040</v>
      </c>
      <c r="C1713" s="16">
        <v>4040</v>
      </c>
      <c r="D1713" s="16">
        <v>4048</v>
      </c>
      <c r="E1713" s="16">
        <v>4048</v>
      </c>
      <c r="F1713" s="16">
        <v>4050.4</v>
      </c>
      <c r="G1713" s="47"/>
      <c r="K1713" s="49">
        <v>0</v>
      </c>
    </row>
    <row r="1714" spans="1:11" x14ac:dyDescent="0.2">
      <c r="A1714" s="49">
        <v>962.51</v>
      </c>
      <c r="B1714" s="16">
        <v>4123.3999999999996</v>
      </c>
      <c r="C1714" s="16">
        <v>4123.3999999999996</v>
      </c>
      <c r="D1714" s="16">
        <v>4122</v>
      </c>
      <c r="E1714" s="16">
        <v>4122</v>
      </c>
      <c r="F1714" s="16">
        <v>4120.2</v>
      </c>
      <c r="G1714" s="47"/>
      <c r="K1714" s="49">
        <v>0</v>
      </c>
    </row>
    <row r="1715" spans="1:11" x14ac:dyDescent="0.2">
      <c r="A1715" s="49">
        <v>962.94</v>
      </c>
      <c r="B1715" s="16">
        <v>4202.3999999999996</v>
      </c>
      <c r="C1715" s="16">
        <v>4202.3999999999996</v>
      </c>
      <c r="D1715" s="16">
        <v>4223.2</v>
      </c>
      <c r="E1715" s="16">
        <v>4223.2</v>
      </c>
      <c r="F1715" s="16">
        <v>4205.3999999999996</v>
      </c>
      <c r="G1715" s="47"/>
      <c r="K1715" s="49">
        <v>0</v>
      </c>
    </row>
    <row r="1716" spans="1:11" x14ac:dyDescent="0.2">
      <c r="A1716" s="49">
        <v>963.37</v>
      </c>
      <c r="B1716" s="16">
        <v>4199.3999999999996</v>
      </c>
      <c r="C1716" s="16">
        <v>4199.3999999999996</v>
      </c>
      <c r="D1716" s="16">
        <v>4196.6000000000004</v>
      </c>
      <c r="E1716" s="16">
        <v>4196.6000000000004</v>
      </c>
      <c r="F1716" s="16">
        <v>4205.6000000000004</v>
      </c>
      <c r="G1716" s="47"/>
      <c r="K1716" s="49">
        <v>0</v>
      </c>
    </row>
    <row r="1717" spans="1:11" x14ac:dyDescent="0.2">
      <c r="A1717" s="49">
        <v>963.79</v>
      </c>
      <c r="B1717" s="16">
        <v>4225.2</v>
      </c>
      <c r="C1717" s="16">
        <v>4225.2</v>
      </c>
      <c r="D1717" s="16">
        <v>4223.6000000000004</v>
      </c>
      <c r="E1717" s="16">
        <v>4223.6000000000004</v>
      </c>
      <c r="F1717" s="16">
        <v>4236.6000000000004</v>
      </c>
      <c r="G1717" s="47"/>
      <c r="K1717" s="49">
        <v>0</v>
      </c>
    </row>
    <row r="1718" spans="1:11" x14ac:dyDescent="0.2">
      <c r="A1718" s="49">
        <v>964.22</v>
      </c>
      <c r="B1718" s="16">
        <v>4204.3999999999996</v>
      </c>
      <c r="C1718" s="16">
        <v>4204.3999999999996</v>
      </c>
      <c r="D1718" s="16">
        <v>4204</v>
      </c>
      <c r="E1718" s="16">
        <v>4204</v>
      </c>
      <c r="F1718" s="16">
        <v>4221.2</v>
      </c>
      <c r="G1718" s="47"/>
      <c r="K1718" s="49">
        <v>0</v>
      </c>
    </row>
    <row r="1719" spans="1:11" x14ac:dyDescent="0.2">
      <c r="A1719" s="49">
        <v>964.64</v>
      </c>
      <c r="B1719" s="16">
        <v>4107.6000000000004</v>
      </c>
      <c r="C1719" s="16">
        <v>4107.6000000000004</v>
      </c>
      <c r="D1719" s="16">
        <v>4112.3999999999996</v>
      </c>
      <c r="E1719" s="16">
        <v>4112.3999999999996</v>
      </c>
      <c r="F1719" s="16">
        <v>4111.2</v>
      </c>
      <c r="G1719" s="47"/>
      <c r="K1719" s="49">
        <v>0</v>
      </c>
    </row>
    <row r="1720" spans="1:11" x14ac:dyDescent="0.2">
      <c r="A1720" s="49">
        <v>965.07</v>
      </c>
      <c r="B1720" s="16">
        <v>4177.8</v>
      </c>
      <c r="C1720" s="16">
        <v>4177.8</v>
      </c>
      <c r="D1720" s="16">
        <v>4169.3999999999996</v>
      </c>
      <c r="E1720" s="16">
        <v>4169.3999999999996</v>
      </c>
      <c r="F1720" s="16">
        <v>4156</v>
      </c>
      <c r="G1720" s="47"/>
      <c r="K1720" s="49">
        <v>0</v>
      </c>
    </row>
    <row r="1721" spans="1:11" x14ac:dyDescent="0.2">
      <c r="A1721" s="49">
        <v>965.49</v>
      </c>
      <c r="B1721" s="16">
        <v>4133.3999999999996</v>
      </c>
      <c r="C1721" s="16">
        <v>4133.3999999999996</v>
      </c>
      <c r="D1721" s="16">
        <v>4121</v>
      </c>
      <c r="E1721" s="16">
        <v>4121</v>
      </c>
      <c r="F1721" s="16">
        <v>4149.3999999999996</v>
      </c>
      <c r="G1721" s="47"/>
      <c r="K1721" s="49">
        <v>0</v>
      </c>
    </row>
    <row r="1722" spans="1:11" x14ac:dyDescent="0.2">
      <c r="A1722" s="49">
        <v>965.92</v>
      </c>
      <c r="B1722" s="16">
        <v>4174.3999999999996</v>
      </c>
      <c r="C1722" s="16">
        <v>4174.3999999999996</v>
      </c>
      <c r="D1722" s="16">
        <v>4166.6000000000004</v>
      </c>
      <c r="E1722" s="16">
        <v>4166.6000000000004</v>
      </c>
      <c r="F1722" s="16">
        <v>4168.8</v>
      </c>
      <c r="G1722" s="47"/>
      <c r="K1722" s="49">
        <v>0</v>
      </c>
    </row>
    <row r="1723" spans="1:11" x14ac:dyDescent="0.2">
      <c r="A1723" s="49">
        <v>966.35</v>
      </c>
      <c r="B1723" s="16">
        <v>4147</v>
      </c>
      <c r="C1723" s="16">
        <v>4147</v>
      </c>
      <c r="D1723" s="16">
        <v>4154.3999999999996</v>
      </c>
      <c r="E1723" s="16">
        <v>4154.3999999999996</v>
      </c>
      <c r="F1723" s="16">
        <v>4142.6000000000004</v>
      </c>
      <c r="G1723" s="47"/>
      <c r="K1723" s="49">
        <v>0</v>
      </c>
    </row>
    <row r="1724" spans="1:11" x14ac:dyDescent="0.2">
      <c r="A1724" s="49">
        <v>966.77</v>
      </c>
      <c r="B1724" s="16">
        <v>4109.6000000000004</v>
      </c>
      <c r="C1724" s="16">
        <v>4109.6000000000004</v>
      </c>
      <c r="D1724" s="16">
        <v>4132.8</v>
      </c>
      <c r="E1724" s="16">
        <v>4132.8</v>
      </c>
      <c r="F1724" s="16">
        <v>4099.6000000000004</v>
      </c>
      <c r="G1724" s="47"/>
      <c r="K1724" s="49">
        <v>0</v>
      </c>
    </row>
    <row r="1725" spans="1:11" x14ac:dyDescent="0.2">
      <c r="A1725" s="49">
        <v>967.2</v>
      </c>
      <c r="B1725" s="16">
        <v>4230.3999999999996</v>
      </c>
      <c r="C1725" s="16">
        <v>4230.3999999999996</v>
      </c>
      <c r="D1725" s="16">
        <v>4222</v>
      </c>
      <c r="E1725" s="16">
        <v>4222</v>
      </c>
      <c r="F1725" s="16">
        <v>4199.8</v>
      </c>
      <c r="G1725" s="47"/>
      <c r="K1725" s="49">
        <v>0</v>
      </c>
    </row>
    <row r="1726" spans="1:11" x14ac:dyDescent="0.2">
      <c r="A1726" s="49">
        <v>967.62</v>
      </c>
      <c r="B1726" s="16">
        <v>4131</v>
      </c>
      <c r="C1726" s="16">
        <v>4131</v>
      </c>
      <c r="D1726" s="16">
        <v>4128.6000000000004</v>
      </c>
      <c r="E1726" s="16">
        <v>4128.6000000000004</v>
      </c>
      <c r="F1726" s="16">
        <v>4118.2</v>
      </c>
      <c r="G1726" s="47"/>
      <c r="K1726" s="49">
        <v>0</v>
      </c>
    </row>
    <row r="1727" spans="1:11" x14ac:dyDescent="0.2">
      <c r="A1727" s="49">
        <v>968.05</v>
      </c>
      <c r="B1727" s="16">
        <v>4141.8</v>
      </c>
      <c r="C1727" s="16">
        <v>4141.8</v>
      </c>
      <c r="D1727" s="16">
        <v>4135.3999999999996</v>
      </c>
      <c r="E1727" s="16">
        <v>4135.3999999999996</v>
      </c>
      <c r="F1727" s="16">
        <v>4127.3999999999996</v>
      </c>
      <c r="G1727" s="47"/>
      <c r="K1727" s="49">
        <v>0</v>
      </c>
    </row>
    <row r="1728" spans="1:11" x14ac:dyDescent="0.2">
      <c r="A1728" s="49">
        <v>968.47</v>
      </c>
      <c r="B1728" s="16">
        <v>4204.8</v>
      </c>
      <c r="C1728" s="16">
        <v>4204.8</v>
      </c>
      <c r="D1728" s="16">
        <v>4211.8</v>
      </c>
      <c r="E1728" s="16">
        <v>4211.8</v>
      </c>
      <c r="F1728" s="16">
        <v>4208.2</v>
      </c>
      <c r="G1728" s="47"/>
      <c r="K1728" s="49">
        <v>0</v>
      </c>
    </row>
    <row r="1729" spans="1:11" x14ac:dyDescent="0.2">
      <c r="A1729" s="49">
        <v>968.9</v>
      </c>
      <c r="B1729" s="16">
        <v>4121.6000000000004</v>
      </c>
      <c r="C1729" s="16">
        <v>4121.6000000000004</v>
      </c>
      <c r="D1729" s="16">
        <v>4117.6000000000004</v>
      </c>
      <c r="E1729" s="16">
        <v>4117.6000000000004</v>
      </c>
      <c r="F1729" s="16">
        <v>4111.8</v>
      </c>
      <c r="G1729" s="47"/>
      <c r="K1729" s="49">
        <v>0</v>
      </c>
    </row>
    <row r="1730" spans="1:11" x14ac:dyDescent="0.2">
      <c r="A1730" s="49">
        <v>969.32</v>
      </c>
      <c r="B1730" s="16">
        <v>4120</v>
      </c>
      <c r="C1730" s="16">
        <v>4120</v>
      </c>
      <c r="D1730" s="16">
        <v>4133.3999999999996</v>
      </c>
      <c r="E1730" s="16">
        <v>4133.3999999999996</v>
      </c>
      <c r="F1730" s="16">
        <v>4108.2</v>
      </c>
      <c r="G1730" s="47"/>
      <c r="K1730" s="49">
        <v>0</v>
      </c>
    </row>
    <row r="1731" spans="1:11" x14ac:dyDescent="0.2">
      <c r="A1731" s="49">
        <v>969.75</v>
      </c>
      <c r="B1731" s="16">
        <v>4250.6000000000004</v>
      </c>
      <c r="C1731" s="16">
        <v>4250.6000000000004</v>
      </c>
      <c r="D1731" s="16">
        <v>4234.8</v>
      </c>
      <c r="E1731" s="16">
        <v>4234.8</v>
      </c>
      <c r="F1731" s="16">
        <v>4251</v>
      </c>
      <c r="G1731" s="47"/>
      <c r="K1731" s="49">
        <v>0</v>
      </c>
    </row>
    <row r="1732" spans="1:11" x14ac:dyDescent="0.2">
      <c r="A1732" s="49">
        <v>970.17</v>
      </c>
      <c r="B1732" s="16">
        <v>4511.2</v>
      </c>
      <c r="C1732" s="16">
        <v>4511.2</v>
      </c>
      <c r="D1732" s="16">
        <v>4501.3999999999996</v>
      </c>
      <c r="E1732" s="16">
        <v>4501.3999999999996</v>
      </c>
      <c r="F1732" s="16">
        <v>4507</v>
      </c>
      <c r="G1732" s="47"/>
      <c r="K1732" s="49">
        <v>0</v>
      </c>
    </row>
    <row r="1733" spans="1:11" x14ac:dyDescent="0.2">
      <c r="A1733" s="49">
        <v>970.6</v>
      </c>
      <c r="B1733" s="16">
        <v>4195.2</v>
      </c>
      <c r="C1733" s="16">
        <v>4195.2</v>
      </c>
      <c r="D1733" s="16">
        <v>4197.8</v>
      </c>
      <c r="E1733" s="16">
        <v>4197.8</v>
      </c>
      <c r="F1733" s="16">
        <v>4218</v>
      </c>
      <c r="G1733" s="47"/>
      <c r="K1733" s="49">
        <v>0</v>
      </c>
    </row>
    <row r="1734" spans="1:11" x14ac:dyDescent="0.2">
      <c r="A1734" s="49">
        <v>971.03</v>
      </c>
      <c r="B1734" s="16">
        <v>4150.6000000000004</v>
      </c>
      <c r="C1734" s="16">
        <v>4150.6000000000004</v>
      </c>
      <c r="D1734" s="16">
        <v>4143</v>
      </c>
      <c r="E1734" s="16">
        <v>4143</v>
      </c>
      <c r="F1734" s="16">
        <v>4139.6000000000004</v>
      </c>
      <c r="G1734" s="47"/>
      <c r="K1734" s="49">
        <v>0</v>
      </c>
    </row>
    <row r="1735" spans="1:11" x14ac:dyDescent="0.2">
      <c r="A1735" s="49">
        <v>971.45</v>
      </c>
      <c r="B1735" s="16">
        <v>4195.3999999999996</v>
      </c>
      <c r="C1735" s="16">
        <v>4195.3999999999996</v>
      </c>
      <c r="D1735" s="16">
        <v>4184</v>
      </c>
      <c r="E1735" s="16">
        <v>4184</v>
      </c>
      <c r="F1735" s="16">
        <v>4176</v>
      </c>
      <c r="G1735" s="47"/>
      <c r="K1735" s="49">
        <v>0</v>
      </c>
    </row>
    <row r="1736" spans="1:11" x14ac:dyDescent="0.2">
      <c r="A1736" s="49">
        <v>971.88</v>
      </c>
      <c r="B1736" s="16">
        <v>4082.6</v>
      </c>
      <c r="C1736" s="16">
        <v>4082.6</v>
      </c>
      <c r="D1736" s="16">
        <v>4092.6</v>
      </c>
      <c r="E1736" s="16">
        <v>4092.6</v>
      </c>
      <c r="F1736" s="16">
        <v>4108.3999999999996</v>
      </c>
      <c r="G1736" s="47"/>
      <c r="K1736" s="49">
        <v>0</v>
      </c>
    </row>
    <row r="1737" spans="1:11" x14ac:dyDescent="0.2">
      <c r="A1737" s="49">
        <v>972.3</v>
      </c>
      <c r="B1737" s="16">
        <v>4128.8</v>
      </c>
      <c r="C1737" s="16">
        <v>4128.8</v>
      </c>
      <c r="D1737" s="16">
        <v>4118.3999999999996</v>
      </c>
      <c r="E1737" s="16">
        <v>4118.3999999999996</v>
      </c>
      <c r="F1737" s="16">
        <v>4118.6000000000004</v>
      </c>
      <c r="G1737" s="47"/>
      <c r="K1737" s="49">
        <v>0</v>
      </c>
    </row>
    <row r="1738" spans="1:11" x14ac:dyDescent="0.2">
      <c r="A1738" s="49">
        <v>972.73</v>
      </c>
      <c r="B1738" s="16">
        <v>4186</v>
      </c>
      <c r="C1738" s="16">
        <v>4186</v>
      </c>
      <c r="D1738" s="16">
        <v>4196</v>
      </c>
      <c r="E1738" s="16">
        <v>4196</v>
      </c>
      <c r="F1738" s="16">
        <v>4180.6000000000004</v>
      </c>
      <c r="G1738" s="47"/>
      <c r="K1738" s="49">
        <v>0</v>
      </c>
    </row>
    <row r="1739" spans="1:11" x14ac:dyDescent="0.2">
      <c r="A1739" s="49">
        <v>973.15</v>
      </c>
      <c r="B1739" s="16">
        <v>4130.8</v>
      </c>
      <c r="C1739" s="16">
        <v>4130.8</v>
      </c>
      <c r="D1739" s="16">
        <v>4110.2</v>
      </c>
      <c r="E1739" s="16">
        <v>4110.2</v>
      </c>
      <c r="F1739" s="16">
        <v>4132.6000000000004</v>
      </c>
      <c r="G1739" s="47"/>
      <c r="K1739" s="49">
        <v>0</v>
      </c>
    </row>
    <row r="1740" spans="1:11" x14ac:dyDescent="0.2">
      <c r="A1740" s="49">
        <v>973.58</v>
      </c>
      <c r="B1740" s="16">
        <v>4153.6000000000004</v>
      </c>
      <c r="C1740" s="16">
        <v>4153.6000000000004</v>
      </c>
      <c r="D1740" s="16">
        <v>4159.6000000000004</v>
      </c>
      <c r="E1740" s="16">
        <v>4159.6000000000004</v>
      </c>
      <c r="F1740" s="16">
        <v>4163.6000000000004</v>
      </c>
      <c r="G1740" s="47"/>
      <c r="K1740" s="49">
        <v>0</v>
      </c>
    </row>
    <row r="1741" spans="1:11" x14ac:dyDescent="0.2">
      <c r="A1741" s="49">
        <v>974</v>
      </c>
      <c r="B1741" s="16">
        <v>4085.6</v>
      </c>
      <c r="C1741" s="16">
        <v>4085.6</v>
      </c>
      <c r="D1741" s="16">
        <v>4076.8</v>
      </c>
      <c r="E1741" s="16">
        <v>4076.8</v>
      </c>
      <c r="F1741" s="16">
        <v>4068.6</v>
      </c>
      <c r="G1741" s="47"/>
      <c r="K1741" s="49">
        <v>0</v>
      </c>
    </row>
    <row r="1742" spans="1:11" x14ac:dyDescent="0.2">
      <c r="A1742" s="49">
        <v>974.43</v>
      </c>
      <c r="B1742" s="16">
        <v>4107.6000000000004</v>
      </c>
      <c r="C1742" s="16">
        <v>4107.6000000000004</v>
      </c>
      <c r="D1742" s="16">
        <v>4111.8</v>
      </c>
      <c r="E1742" s="16">
        <v>4111.8</v>
      </c>
      <c r="F1742" s="16">
        <v>4110.8</v>
      </c>
      <c r="G1742" s="47"/>
      <c r="K1742" s="49">
        <v>0</v>
      </c>
    </row>
    <row r="1743" spans="1:11" x14ac:dyDescent="0.2">
      <c r="A1743" s="49">
        <v>974.85</v>
      </c>
      <c r="B1743" s="16">
        <v>4118</v>
      </c>
      <c r="C1743" s="16">
        <v>4118</v>
      </c>
      <c r="D1743" s="16">
        <v>4122.6000000000004</v>
      </c>
      <c r="E1743" s="16">
        <v>4122.6000000000004</v>
      </c>
      <c r="F1743" s="16">
        <v>4118.3999999999996</v>
      </c>
      <c r="G1743" s="47"/>
      <c r="K1743" s="49">
        <v>0</v>
      </c>
    </row>
    <row r="1744" spans="1:11" x14ac:dyDescent="0.2">
      <c r="A1744" s="49">
        <v>975.28</v>
      </c>
      <c r="B1744" s="16">
        <v>4195.6000000000004</v>
      </c>
      <c r="C1744" s="16">
        <v>4195.6000000000004</v>
      </c>
      <c r="D1744" s="16">
        <v>4189</v>
      </c>
      <c r="E1744" s="16">
        <v>4189</v>
      </c>
      <c r="F1744" s="16">
        <v>4182</v>
      </c>
      <c r="G1744" s="47"/>
      <c r="K1744" s="49">
        <v>0</v>
      </c>
    </row>
    <row r="1745" spans="1:11" x14ac:dyDescent="0.2">
      <c r="A1745" s="49">
        <v>975.7</v>
      </c>
      <c r="B1745" s="16">
        <v>4136.2</v>
      </c>
      <c r="C1745" s="16">
        <v>4136.2</v>
      </c>
      <c r="D1745" s="16">
        <v>4139.8</v>
      </c>
      <c r="E1745" s="16">
        <v>4139.8</v>
      </c>
      <c r="F1745" s="16">
        <v>4150.6000000000004</v>
      </c>
      <c r="G1745" s="47"/>
      <c r="K1745" s="49">
        <v>0</v>
      </c>
    </row>
    <row r="1746" spans="1:11" x14ac:dyDescent="0.2">
      <c r="A1746" s="49">
        <v>976.13</v>
      </c>
      <c r="B1746" s="16">
        <v>4191.2</v>
      </c>
      <c r="C1746" s="16">
        <v>4191.2</v>
      </c>
      <c r="D1746" s="16">
        <v>4192.2</v>
      </c>
      <c r="E1746" s="16">
        <v>4192.2</v>
      </c>
      <c r="F1746" s="16">
        <v>4198.6000000000004</v>
      </c>
      <c r="G1746" s="47"/>
      <c r="K1746" s="49">
        <v>0</v>
      </c>
    </row>
    <row r="1747" spans="1:11" x14ac:dyDescent="0.2">
      <c r="A1747" s="49">
        <v>976.55</v>
      </c>
      <c r="B1747" s="16">
        <v>4167.3999999999996</v>
      </c>
      <c r="C1747" s="16">
        <v>4167.3999999999996</v>
      </c>
      <c r="D1747" s="16">
        <v>4183.8</v>
      </c>
      <c r="E1747" s="16">
        <v>4183.8</v>
      </c>
      <c r="F1747" s="16">
        <v>4167.6000000000004</v>
      </c>
      <c r="G1747" s="47"/>
      <c r="K1747" s="49">
        <v>0</v>
      </c>
    </row>
    <row r="1748" spans="1:11" x14ac:dyDescent="0.2">
      <c r="A1748" s="49">
        <v>976.98</v>
      </c>
      <c r="B1748" s="16">
        <v>4103.2</v>
      </c>
      <c r="C1748" s="16">
        <v>4103.2</v>
      </c>
      <c r="D1748" s="16">
        <v>4109</v>
      </c>
      <c r="E1748" s="16">
        <v>4109</v>
      </c>
      <c r="F1748" s="16">
        <v>4097.8</v>
      </c>
      <c r="G1748" s="47"/>
      <c r="K1748" s="49">
        <v>0</v>
      </c>
    </row>
    <row r="1749" spans="1:11" x14ac:dyDescent="0.2">
      <c r="A1749" s="49">
        <v>977.4</v>
      </c>
      <c r="B1749" s="16">
        <v>4109.6000000000004</v>
      </c>
      <c r="C1749" s="16">
        <v>4109.6000000000004</v>
      </c>
      <c r="D1749" s="16">
        <v>4110.6000000000004</v>
      </c>
      <c r="E1749" s="16">
        <v>4110.6000000000004</v>
      </c>
      <c r="F1749" s="16">
        <v>4122.2</v>
      </c>
      <c r="G1749" s="47"/>
      <c r="K1749" s="49">
        <v>0</v>
      </c>
    </row>
    <row r="1750" spans="1:11" x14ac:dyDescent="0.2">
      <c r="A1750" s="49">
        <v>977.83</v>
      </c>
      <c r="B1750" s="16">
        <v>4117.6000000000004</v>
      </c>
      <c r="C1750" s="16">
        <v>4117.6000000000004</v>
      </c>
      <c r="D1750" s="16">
        <v>4093.2</v>
      </c>
      <c r="E1750" s="16">
        <v>4093.2</v>
      </c>
      <c r="F1750" s="16">
        <v>4105.3999999999996</v>
      </c>
      <c r="G1750" s="47"/>
      <c r="K1750" s="49">
        <v>0</v>
      </c>
    </row>
    <row r="1751" spans="1:11" x14ac:dyDescent="0.2">
      <c r="A1751" s="49">
        <v>978.25</v>
      </c>
      <c r="B1751" s="16">
        <v>4157.6000000000004</v>
      </c>
      <c r="C1751" s="16">
        <v>4157.6000000000004</v>
      </c>
      <c r="D1751" s="16">
        <v>4175.6000000000004</v>
      </c>
      <c r="E1751" s="16">
        <v>4175.6000000000004</v>
      </c>
      <c r="F1751" s="16">
        <v>4174.3999999999996</v>
      </c>
      <c r="G1751" s="47"/>
      <c r="K1751" s="49">
        <v>0</v>
      </c>
    </row>
    <row r="1752" spans="1:11" x14ac:dyDescent="0.2">
      <c r="A1752" s="49">
        <v>978.68</v>
      </c>
      <c r="B1752" s="16">
        <v>4091.4</v>
      </c>
      <c r="C1752" s="16">
        <v>4091.4</v>
      </c>
      <c r="D1752" s="16">
        <v>4074</v>
      </c>
      <c r="E1752" s="16">
        <v>4074</v>
      </c>
      <c r="F1752" s="16">
        <v>4091.6</v>
      </c>
      <c r="G1752" s="47"/>
      <c r="K1752" s="49">
        <v>0</v>
      </c>
    </row>
    <row r="1753" spans="1:11" x14ac:dyDescent="0.2">
      <c r="A1753" s="49">
        <v>979.1</v>
      </c>
      <c r="B1753" s="16">
        <v>4207.6000000000004</v>
      </c>
      <c r="C1753" s="16">
        <v>4207.6000000000004</v>
      </c>
      <c r="D1753" s="16">
        <v>4215.2</v>
      </c>
      <c r="E1753" s="16">
        <v>4215.2</v>
      </c>
      <c r="F1753" s="16">
        <v>4210</v>
      </c>
      <c r="G1753" s="47"/>
      <c r="K1753" s="49">
        <v>0</v>
      </c>
    </row>
    <row r="1754" spans="1:11" x14ac:dyDescent="0.2">
      <c r="A1754" s="49">
        <v>979.53</v>
      </c>
      <c r="B1754" s="16">
        <v>4159.2</v>
      </c>
      <c r="C1754" s="16">
        <v>4159.2</v>
      </c>
      <c r="D1754" s="16">
        <v>4166.6000000000004</v>
      </c>
      <c r="E1754" s="16">
        <v>4166.6000000000004</v>
      </c>
      <c r="F1754" s="16">
        <v>4161.3999999999996</v>
      </c>
      <c r="G1754" s="47"/>
      <c r="K1754" s="49">
        <v>0</v>
      </c>
    </row>
    <row r="1755" spans="1:11" x14ac:dyDescent="0.2">
      <c r="A1755" s="49">
        <v>979.95</v>
      </c>
      <c r="B1755" s="16">
        <v>4141.8</v>
      </c>
      <c r="C1755" s="16">
        <v>4141.8</v>
      </c>
      <c r="D1755" s="16">
        <v>4138.8</v>
      </c>
      <c r="E1755" s="16">
        <v>4138.8</v>
      </c>
      <c r="F1755" s="16">
        <v>4130.2</v>
      </c>
      <c r="G1755" s="47"/>
      <c r="K1755" s="49">
        <v>0</v>
      </c>
    </row>
    <row r="1756" spans="1:11" x14ac:dyDescent="0.2">
      <c r="A1756" s="49">
        <v>980.37</v>
      </c>
      <c r="B1756" s="16">
        <v>4137.3999999999996</v>
      </c>
      <c r="C1756" s="16">
        <v>4137.3999999999996</v>
      </c>
      <c r="D1756" s="16">
        <v>4129.2</v>
      </c>
      <c r="E1756" s="16">
        <v>4129.2</v>
      </c>
      <c r="F1756" s="16">
        <v>4153</v>
      </c>
      <c r="G1756" s="47"/>
      <c r="K1756" s="49">
        <v>0</v>
      </c>
    </row>
    <row r="1757" spans="1:11" x14ac:dyDescent="0.2">
      <c r="A1757" s="49">
        <v>980.8</v>
      </c>
      <c r="B1757" s="16">
        <v>4120.6000000000004</v>
      </c>
      <c r="C1757" s="16">
        <v>4120.6000000000004</v>
      </c>
      <c r="D1757" s="16">
        <v>4104.2</v>
      </c>
      <c r="E1757" s="16">
        <v>4104.2</v>
      </c>
      <c r="F1757" s="16">
        <v>4120</v>
      </c>
      <c r="G1757" s="47"/>
      <c r="K1757" s="49">
        <v>0</v>
      </c>
    </row>
    <row r="1758" spans="1:11" x14ac:dyDescent="0.2">
      <c r="A1758" s="49">
        <v>981.22</v>
      </c>
      <c r="B1758" s="16">
        <v>4228.3999999999996</v>
      </c>
      <c r="C1758" s="16">
        <v>4228.3999999999996</v>
      </c>
      <c r="D1758" s="16">
        <v>4229</v>
      </c>
      <c r="E1758" s="16">
        <v>4229</v>
      </c>
      <c r="F1758" s="16">
        <v>4238.3999999999996</v>
      </c>
      <c r="G1758" s="47"/>
      <c r="K1758" s="49">
        <v>0</v>
      </c>
    </row>
    <row r="1759" spans="1:11" x14ac:dyDescent="0.2">
      <c r="A1759" s="49">
        <v>981.65</v>
      </c>
      <c r="B1759" s="16">
        <v>4197.3999999999996</v>
      </c>
      <c r="C1759" s="16">
        <v>4197.3999999999996</v>
      </c>
      <c r="D1759" s="16">
        <v>4204.8</v>
      </c>
      <c r="E1759" s="16">
        <v>4204.8</v>
      </c>
      <c r="F1759" s="16">
        <v>4196.3999999999996</v>
      </c>
      <c r="G1759" s="47"/>
      <c r="K1759" s="49">
        <v>0</v>
      </c>
    </row>
    <row r="1760" spans="1:11" x14ac:dyDescent="0.2">
      <c r="A1760" s="49">
        <v>982.07</v>
      </c>
      <c r="B1760" s="16">
        <v>4109.2</v>
      </c>
      <c r="C1760" s="16">
        <v>4109.2</v>
      </c>
      <c r="D1760" s="16">
        <v>4112.6000000000004</v>
      </c>
      <c r="E1760" s="16">
        <v>4112.6000000000004</v>
      </c>
      <c r="F1760" s="16">
        <v>4123.6000000000004</v>
      </c>
      <c r="G1760" s="47"/>
      <c r="K1760" s="49">
        <v>0</v>
      </c>
    </row>
    <row r="1761" spans="1:11" x14ac:dyDescent="0.2">
      <c r="A1761" s="49">
        <v>982.5</v>
      </c>
      <c r="B1761" s="16">
        <v>4199.6000000000004</v>
      </c>
      <c r="C1761" s="16">
        <v>4199.6000000000004</v>
      </c>
      <c r="D1761" s="16">
        <v>4189.8</v>
      </c>
      <c r="E1761" s="16">
        <v>4189.8</v>
      </c>
      <c r="F1761" s="16">
        <v>4177.8</v>
      </c>
      <c r="G1761" s="47"/>
      <c r="K1761" s="49">
        <v>0</v>
      </c>
    </row>
    <row r="1762" spans="1:11" x14ac:dyDescent="0.2">
      <c r="A1762" s="49">
        <v>982.92</v>
      </c>
      <c r="B1762" s="16">
        <v>4219</v>
      </c>
      <c r="C1762" s="16">
        <v>4219</v>
      </c>
      <c r="D1762" s="16">
        <v>4252.3999999999996</v>
      </c>
      <c r="E1762" s="16">
        <v>4252.3999999999996</v>
      </c>
      <c r="F1762" s="16">
        <v>4217.8</v>
      </c>
      <c r="G1762" s="47"/>
      <c r="K1762" s="49">
        <v>0</v>
      </c>
    </row>
    <row r="1763" spans="1:11" x14ac:dyDescent="0.2">
      <c r="A1763" s="49">
        <v>983.35</v>
      </c>
      <c r="B1763" s="16">
        <v>4138.3999999999996</v>
      </c>
      <c r="C1763" s="16">
        <v>4138.3999999999996</v>
      </c>
      <c r="D1763" s="16">
        <v>4141.8</v>
      </c>
      <c r="E1763" s="16">
        <v>4141.8</v>
      </c>
      <c r="F1763" s="16">
        <v>4133.2</v>
      </c>
      <c r="G1763" s="47"/>
      <c r="K1763" s="49">
        <v>0</v>
      </c>
    </row>
    <row r="1764" spans="1:11" x14ac:dyDescent="0.2">
      <c r="A1764" s="49">
        <v>983.77</v>
      </c>
      <c r="B1764" s="16">
        <v>4135.6000000000004</v>
      </c>
      <c r="C1764" s="16">
        <v>4135.6000000000004</v>
      </c>
      <c r="D1764" s="16">
        <v>4139.6000000000004</v>
      </c>
      <c r="E1764" s="16">
        <v>4139.6000000000004</v>
      </c>
      <c r="F1764" s="16">
        <v>4153</v>
      </c>
      <c r="G1764" s="47"/>
      <c r="K1764" s="49">
        <v>0</v>
      </c>
    </row>
    <row r="1765" spans="1:11" x14ac:dyDescent="0.2">
      <c r="A1765" s="49">
        <v>984.2</v>
      </c>
      <c r="B1765" s="16">
        <v>4109.6000000000004</v>
      </c>
      <c r="C1765" s="16">
        <v>4109.6000000000004</v>
      </c>
      <c r="D1765" s="16">
        <v>4123.6000000000004</v>
      </c>
      <c r="E1765" s="16">
        <v>4123.6000000000004</v>
      </c>
      <c r="F1765" s="16">
        <v>4119.6000000000004</v>
      </c>
      <c r="G1765" s="47"/>
      <c r="K1765" s="49">
        <v>0</v>
      </c>
    </row>
    <row r="1766" spans="1:11" x14ac:dyDescent="0.2">
      <c r="A1766" s="49">
        <v>984.62</v>
      </c>
      <c r="B1766" s="16">
        <v>4117.8</v>
      </c>
      <c r="C1766" s="16">
        <v>4117.8</v>
      </c>
      <c r="D1766" s="16">
        <v>4134.3999999999996</v>
      </c>
      <c r="E1766" s="16">
        <v>4134.3999999999996</v>
      </c>
      <c r="F1766" s="16">
        <v>4132.3999999999996</v>
      </c>
      <c r="G1766" s="47"/>
      <c r="K1766" s="49">
        <v>0</v>
      </c>
    </row>
    <row r="1767" spans="1:11" x14ac:dyDescent="0.2">
      <c r="A1767" s="49">
        <v>985.04</v>
      </c>
      <c r="B1767" s="16">
        <v>4131.2</v>
      </c>
      <c r="C1767" s="16">
        <v>4131.2</v>
      </c>
      <c r="D1767" s="16">
        <v>4100.3999999999996</v>
      </c>
      <c r="E1767" s="16">
        <v>4100.3999999999996</v>
      </c>
      <c r="F1767" s="16">
        <v>4128.3999999999996</v>
      </c>
      <c r="G1767" s="47"/>
      <c r="K1767" s="49">
        <v>0</v>
      </c>
    </row>
    <row r="1768" spans="1:11" x14ac:dyDescent="0.2">
      <c r="A1768" s="49">
        <v>985.47</v>
      </c>
      <c r="B1768" s="16">
        <v>4215.3999999999996</v>
      </c>
      <c r="C1768" s="16">
        <v>4215.3999999999996</v>
      </c>
      <c r="D1768" s="16">
        <v>4210.6000000000004</v>
      </c>
      <c r="E1768" s="16">
        <v>4210.6000000000004</v>
      </c>
      <c r="F1768" s="16">
        <v>4215.8</v>
      </c>
      <c r="G1768" s="47"/>
      <c r="K1768" s="49">
        <v>0</v>
      </c>
    </row>
    <row r="1769" spans="1:11" x14ac:dyDescent="0.2">
      <c r="A1769" s="49">
        <v>985.89</v>
      </c>
      <c r="B1769" s="16">
        <v>4208.3999999999996</v>
      </c>
      <c r="C1769" s="16">
        <v>4208.3999999999996</v>
      </c>
      <c r="D1769" s="16">
        <v>4210</v>
      </c>
      <c r="E1769" s="16">
        <v>4210</v>
      </c>
      <c r="F1769" s="16">
        <v>4216</v>
      </c>
      <c r="G1769" s="47"/>
      <c r="K1769" s="49">
        <v>0</v>
      </c>
    </row>
    <row r="1770" spans="1:11" x14ac:dyDescent="0.2">
      <c r="A1770" s="49">
        <v>986.32</v>
      </c>
      <c r="B1770" s="16">
        <v>4094</v>
      </c>
      <c r="C1770" s="16">
        <v>4094</v>
      </c>
      <c r="D1770" s="16">
        <v>4084.2</v>
      </c>
      <c r="E1770" s="16">
        <v>4084.2</v>
      </c>
      <c r="F1770" s="16">
        <v>4096.6000000000004</v>
      </c>
      <c r="G1770" s="47"/>
      <c r="K1770" s="49">
        <v>0</v>
      </c>
    </row>
    <row r="1771" spans="1:11" x14ac:dyDescent="0.2">
      <c r="A1771" s="49">
        <v>986.74</v>
      </c>
      <c r="B1771" s="16">
        <v>4049</v>
      </c>
      <c r="C1771" s="16">
        <v>4049</v>
      </c>
      <c r="D1771" s="16">
        <v>4028.8</v>
      </c>
      <c r="E1771" s="16">
        <v>4028.8</v>
      </c>
      <c r="F1771" s="16">
        <v>4056.4</v>
      </c>
      <c r="G1771" s="47"/>
      <c r="K1771" s="49">
        <v>0</v>
      </c>
    </row>
    <row r="1772" spans="1:11" x14ac:dyDescent="0.2">
      <c r="A1772" s="49">
        <v>987.17</v>
      </c>
      <c r="B1772" s="16">
        <v>4163.8</v>
      </c>
      <c r="C1772" s="16">
        <v>4163.8</v>
      </c>
      <c r="D1772" s="16">
        <v>4141.6000000000004</v>
      </c>
      <c r="E1772" s="16">
        <v>4141.6000000000004</v>
      </c>
      <c r="F1772" s="16">
        <v>4145.2</v>
      </c>
      <c r="G1772" s="47"/>
      <c r="K1772" s="49">
        <v>0</v>
      </c>
    </row>
    <row r="1773" spans="1:11" x14ac:dyDescent="0.2">
      <c r="A1773" s="49">
        <v>987.59</v>
      </c>
      <c r="B1773" s="16">
        <v>4210.6000000000004</v>
      </c>
      <c r="C1773" s="16">
        <v>4210.6000000000004</v>
      </c>
      <c r="D1773" s="16">
        <v>4198</v>
      </c>
      <c r="E1773" s="16">
        <v>4198</v>
      </c>
      <c r="F1773" s="16">
        <v>4200.6000000000004</v>
      </c>
      <c r="G1773" s="47"/>
      <c r="K1773" s="49">
        <v>0</v>
      </c>
    </row>
    <row r="1774" spans="1:11" x14ac:dyDescent="0.2">
      <c r="A1774" s="49">
        <v>988.01</v>
      </c>
      <c r="B1774" s="16">
        <v>4137.3999999999996</v>
      </c>
      <c r="C1774" s="16">
        <v>4137.3999999999996</v>
      </c>
      <c r="D1774" s="16">
        <v>4135.8</v>
      </c>
      <c r="E1774" s="16">
        <v>4135.8</v>
      </c>
      <c r="F1774" s="16">
        <v>4129.2</v>
      </c>
      <c r="G1774" s="47"/>
      <c r="K1774" s="49">
        <v>0</v>
      </c>
    </row>
    <row r="1775" spans="1:11" x14ac:dyDescent="0.2">
      <c r="A1775" s="49">
        <v>988.44</v>
      </c>
      <c r="B1775" s="16">
        <v>4107.2</v>
      </c>
      <c r="C1775" s="16">
        <v>4107.2</v>
      </c>
      <c r="D1775" s="16">
        <v>4101.2</v>
      </c>
      <c r="E1775" s="16">
        <v>4101.2</v>
      </c>
      <c r="F1775" s="16">
        <v>4114.6000000000004</v>
      </c>
      <c r="G1775" s="47"/>
      <c r="K1775" s="49">
        <v>0</v>
      </c>
    </row>
    <row r="1776" spans="1:11" x14ac:dyDescent="0.2">
      <c r="A1776" s="49">
        <v>988.86</v>
      </c>
      <c r="B1776" s="16">
        <v>4182.6000000000004</v>
      </c>
      <c r="C1776" s="16">
        <v>4182.6000000000004</v>
      </c>
      <c r="D1776" s="16">
        <v>4174.2</v>
      </c>
      <c r="E1776" s="16">
        <v>4174.2</v>
      </c>
      <c r="F1776" s="16">
        <v>4181.6000000000004</v>
      </c>
      <c r="G1776" s="47"/>
      <c r="K1776" s="49">
        <v>0</v>
      </c>
    </row>
    <row r="1777" spans="1:11" x14ac:dyDescent="0.2">
      <c r="A1777" s="49">
        <v>989.29</v>
      </c>
      <c r="B1777" s="16">
        <v>4148.6000000000004</v>
      </c>
      <c r="C1777" s="16">
        <v>4148.6000000000004</v>
      </c>
      <c r="D1777" s="16">
        <v>4150.2</v>
      </c>
      <c r="E1777" s="16">
        <v>4150.2</v>
      </c>
      <c r="F1777" s="16">
        <v>4147</v>
      </c>
      <c r="G1777" s="47"/>
      <c r="K1777" s="49">
        <v>0</v>
      </c>
    </row>
    <row r="1778" spans="1:11" x14ac:dyDescent="0.2">
      <c r="A1778" s="49">
        <v>989.71</v>
      </c>
      <c r="B1778" s="16">
        <v>4145.2</v>
      </c>
      <c r="C1778" s="16">
        <v>4145.2</v>
      </c>
      <c r="D1778" s="16">
        <v>4168</v>
      </c>
      <c r="E1778" s="16">
        <v>4168</v>
      </c>
      <c r="F1778" s="16">
        <v>4154.2</v>
      </c>
      <c r="G1778" s="47"/>
      <c r="K1778" s="49">
        <v>0</v>
      </c>
    </row>
    <row r="1779" spans="1:11" x14ac:dyDescent="0.2">
      <c r="A1779" s="49">
        <v>990.13</v>
      </c>
      <c r="B1779" s="16">
        <v>4132.3999999999996</v>
      </c>
      <c r="C1779" s="16">
        <v>4132.3999999999996</v>
      </c>
      <c r="D1779" s="16">
        <v>4148.3999999999996</v>
      </c>
      <c r="E1779" s="16">
        <v>4148.3999999999996</v>
      </c>
      <c r="F1779" s="16">
        <v>4134.2</v>
      </c>
      <c r="G1779" s="47"/>
      <c r="K1779" s="49">
        <v>0</v>
      </c>
    </row>
    <row r="1780" spans="1:11" x14ac:dyDescent="0.2">
      <c r="A1780" s="49">
        <v>990.56</v>
      </c>
      <c r="B1780" s="16">
        <v>4176.3999999999996</v>
      </c>
      <c r="C1780" s="16">
        <v>4176.3999999999996</v>
      </c>
      <c r="D1780" s="16">
        <v>4169.6000000000004</v>
      </c>
      <c r="E1780" s="16">
        <v>4169.6000000000004</v>
      </c>
      <c r="F1780" s="16">
        <v>4171.6000000000004</v>
      </c>
      <c r="G1780" s="47"/>
      <c r="K1780" s="49">
        <v>0</v>
      </c>
    </row>
    <row r="1781" spans="1:11" x14ac:dyDescent="0.2">
      <c r="A1781" s="49">
        <v>990.98</v>
      </c>
      <c r="B1781" s="16">
        <v>4144.3999999999996</v>
      </c>
      <c r="C1781" s="16">
        <v>4144.3999999999996</v>
      </c>
      <c r="D1781" s="16">
        <v>4171</v>
      </c>
      <c r="E1781" s="16">
        <v>4171</v>
      </c>
      <c r="F1781" s="16">
        <v>4178.6000000000004</v>
      </c>
      <c r="G1781" s="47"/>
      <c r="K1781" s="49">
        <v>0</v>
      </c>
    </row>
    <row r="1782" spans="1:11" x14ac:dyDescent="0.2">
      <c r="A1782" s="49">
        <v>991.41</v>
      </c>
      <c r="B1782" s="16">
        <v>4145.6000000000004</v>
      </c>
      <c r="C1782" s="16">
        <v>4145.6000000000004</v>
      </c>
      <c r="D1782" s="16">
        <v>4113.8</v>
      </c>
      <c r="E1782" s="16">
        <v>4113.8</v>
      </c>
      <c r="F1782" s="16">
        <v>4141.6000000000004</v>
      </c>
      <c r="G1782" s="47"/>
      <c r="K1782" s="49">
        <v>0</v>
      </c>
    </row>
    <row r="1783" spans="1:11" x14ac:dyDescent="0.2">
      <c r="A1783" s="49">
        <v>991.83</v>
      </c>
      <c r="B1783" s="16">
        <v>4174.3999999999996</v>
      </c>
      <c r="C1783" s="16">
        <v>4174.3999999999996</v>
      </c>
      <c r="D1783" s="16">
        <v>4167.2</v>
      </c>
      <c r="E1783" s="16">
        <v>4167.2</v>
      </c>
      <c r="F1783" s="16">
        <v>4157</v>
      </c>
      <c r="G1783" s="47"/>
      <c r="K1783" s="49">
        <v>0</v>
      </c>
    </row>
    <row r="1784" spans="1:11" x14ac:dyDescent="0.2">
      <c r="A1784" s="49">
        <v>992.25</v>
      </c>
      <c r="B1784" s="16">
        <v>4156.6000000000004</v>
      </c>
      <c r="C1784" s="16">
        <v>4156.6000000000004</v>
      </c>
      <c r="D1784" s="16">
        <v>4166.3999999999996</v>
      </c>
      <c r="E1784" s="16">
        <v>4166.3999999999996</v>
      </c>
      <c r="F1784" s="16">
        <v>4146.2</v>
      </c>
      <c r="G1784" s="47"/>
      <c r="K1784" s="49">
        <v>0</v>
      </c>
    </row>
    <row r="1785" spans="1:11" x14ac:dyDescent="0.2">
      <c r="A1785" s="49">
        <v>992.68</v>
      </c>
      <c r="B1785" s="16">
        <v>4157.3999999999996</v>
      </c>
      <c r="C1785" s="16">
        <v>4157.3999999999996</v>
      </c>
      <c r="D1785" s="16">
        <v>4162.3999999999996</v>
      </c>
      <c r="E1785" s="16">
        <v>4162.3999999999996</v>
      </c>
      <c r="F1785" s="16">
        <v>4177.8</v>
      </c>
      <c r="G1785" s="47"/>
      <c r="K1785" s="49">
        <v>0</v>
      </c>
    </row>
    <row r="1786" spans="1:11" x14ac:dyDescent="0.2">
      <c r="A1786" s="49">
        <v>993.1</v>
      </c>
      <c r="B1786" s="16">
        <v>4283</v>
      </c>
      <c r="C1786" s="16">
        <v>4283</v>
      </c>
      <c r="D1786" s="16">
        <v>4282.8</v>
      </c>
      <c r="E1786" s="16">
        <v>4282.8</v>
      </c>
      <c r="F1786" s="16">
        <v>4270.6000000000004</v>
      </c>
      <c r="G1786" s="47"/>
      <c r="K1786" s="49">
        <v>0</v>
      </c>
    </row>
    <row r="1787" spans="1:11" x14ac:dyDescent="0.2">
      <c r="A1787" s="49">
        <v>993.53</v>
      </c>
      <c r="B1787" s="16">
        <v>4117.2</v>
      </c>
      <c r="C1787" s="16">
        <v>4117.2</v>
      </c>
      <c r="D1787" s="16">
        <v>4129.8</v>
      </c>
      <c r="E1787" s="16">
        <v>4129.8</v>
      </c>
      <c r="F1787" s="16">
        <v>4129.2</v>
      </c>
      <c r="G1787" s="47"/>
      <c r="K1787" s="49">
        <v>0</v>
      </c>
    </row>
    <row r="1788" spans="1:11" x14ac:dyDescent="0.2">
      <c r="A1788" s="49">
        <v>993.95</v>
      </c>
      <c r="B1788" s="16">
        <v>4093.2</v>
      </c>
      <c r="C1788" s="16">
        <v>4093.2</v>
      </c>
      <c r="D1788" s="16">
        <v>4087.2</v>
      </c>
      <c r="E1788" s="16">
        <v>4087.2</v>
      </c>
      <c r="F1788" s="16">
        <v>4081.2</v>
      </c>
      <c r="G1788" s="47"/>
      <c r="K1788" s="49">
        <v>0</v>
      </c>
    </row>
    <row r="1789" spans="1:11" x14ac:dyDescent="0.2">
      <c r="A1789" s="49">
        <v>994.37</v>
      </c>
      <c r="B1789" s="16">
        <v>4138.6000000000004</v>
      </c>
      <c r="C1789" s="16">
        <v>4138.6000000000004</v>
      </c>
      <c r="D1789" s="16">
        <v>4162.6000000000004</v>
      </c>
      <c r="E1789" s="16">
        <v>4162.6000000000004</v>
      </c>
      <c r="F1789" s="16">
        <v>4151.2</v>
      </c>
      <c r="G1789" s="47"/>
      <c r="K1789" s="49">
        <v>0</v>
      </c>
    </row>
    <row r="1790" spans="1:11" x14ac:dyDescent="0.2">
      <c r="A1790" s="49">
        <v>994.8</v>
      </c>
      <c r="B1790" s="16">
        <v>4130</v>
      </c>
      <c r="C1790" s="16">
        <v>4130</v>
      </c>
      <c r="D1790" s="16">
        <v>4130.6000000000004</v>
      </c>
      <c r="E1790" s="16">
        <v>4130.6000000000004</v>
      </c>
      <c r="F1790" s="16">
        <v>4110.8</v>
      </c>
      <c r="G1790" s="47"/>
      <c r="K1790" s="49">
        <v>0</v>
      </c>
    </row>
    <row r="1791" spans="1:11" x14ac:dyDescent="0.2">
      <c r="A1791" s="49">
        <v>995.22</v>
      </c>
      <c r="B1791" s="16">
        <v>4126.6000000000004</v>
      </c>
      <c r="C1791" s="16">
        <v>4126.6000000000004</v>
      </c>
      <c r="D1791" s="16">
        <v>4140.8</v>
      </c>
      <c r="E1791" s="16">
        <v>4140.8</v>
      </c>
      <c r="F1791" s="16">
        <v>4136.3999999999996</v>
      </c>
      <c r="G1791" s="47"/>
      <c r="K1791" s="49">
        <v>0</v>
      </c>
    </row>
    <row r="1792" spans="1:11" x14ac:dyDescent="0.2">
      <c r="A1792" s="49">
        <v>995.64</v>
      </c>
      <c r="B1792" s="16">
        <v>4191</v>
      </c>
      <c r="C1792" s="16">
        <v>4191</v>
      </c>
      <c r="D1792" s="16">
        <v>4204.8</v>
      </c>
      <c r="E1792" s="16">
        <v>4204.8</v>
      </c>
      <c r="F1792" s="16">
        <v>4195.2</v>
      </c>
      <c r="G1792" s="47"/>
      <c r="K1792" s="49">
        <v>0</v>
      </c>
    </row>
    <row r="1793" spans="1:11" x14ac:dyDescent="0.2">
      <c r="A1793" s="49">
        <v>996.07</v>
      </c>
      <c r="B1793" s="16">
        <v>4208.3999999999996</v>
      </c>
      <c r="C1793" s="16">
        <v>4208.3999999999996</v>
      </c>
      <c r="D1793" s="16">
        <v>4222.8</v>
      </c>
      <c r="E1793" s="16">
        <v>4222.8</v>
      </c>
      <c r="F1793" s="16">
        <v>4212.3999999999996</v>
      </c>
      <c r="G1793" s="47"/>
      <c r="K1793" s="49">
        <v>0</v>
      </c>
    </row>
    <row r="1794" spans="1:11" x14ac:dyDescent="0.2">
      <c r="A1794" s="49">
        <v>996.49</v>
      </c>
      <c r="B1794" s="16">
        <v>4163.6000000000004</v>
      </c>
      <c r="C1794" s="16">
        <v>4163.6000000000004</v>
      </c>
      <c r="D1794" s="16">
        <v>4156.2</v>
      </c>
      <c r="E1794" s="16">
        <v>4156.2</v>
      </c>
      <c r="F1794" s="16">
        <v>4162</v>
      </c>
      <c r="G1794" s="47"/>
      <c r="K1794" s="49">
        <v>0</v>
      </c>
    </row>
    <row r="1795" spans="1:11" x14ac:dyDescent="0.2">
      <c r="A1795" s="49">
        <v>996.91</v>
      </c>
      <c r="B1795" s="16">
        <v>4176.3999999999996</v>
      </c>
      <c r="C1795" s="16">
        <v>4176.3999999999996</v>
      </c>
      <c r="D1795" s="16">
        <v>4142</v>
      </c>
      <c r="E1795" s="16">
        <v>4142</v>
      </c>
      <c r="F1795" s="16">
        <v>4166.2</v>
      </c>
      <c r="G1795" s="47"/>
      <c r="K1795" s="49">
        <v>0</v>
      </c>
    </row>
    <row r="1796" spans="1:11" x14ac:dyDescent="0.2">
      <c r="A1796" s="49">
        <v>997.34</v>
      </c>
      <c r="B1796" s="16">
        <v>4062</v>
      </c>
      <c r="C1796" s="16">
        <v>4062</v>
      </c>
      <c r="D1796" s="16">
        <v>4051.6</v>
      </c>
      <c r="E1796" s="16">
        <v>4051.6</v>
      </c>
      <c r="F1796" s="16">
        <v>4053.2</v>
      </c>
      <c r="G1796" s="47"/>
      <c r="K1796" s="49">
        <v>0</v>
      </c>
    </row>
    <row r="1797" spans="1:11" x14ac:dyDescent="0.2">
      <c r="A1797" s="49">
        <v>997.76</v>
      </c>
      <c r="B1797" s="16">
        <v>4073</v>
      </c>
      <c r="C1797" s="16">
        <v>4073</v>
      </c>
      <c r="D1797" s="16">
        <v>4097.8</v>
      </c>
      <c r="E1797" s="16">
        <v>4097.8</v>
      </c>
      <c r="F1797" s="16">
        <v>4077.8</v>
      </c>
      <c r="G1797" s="47"/>
      <c r="K1797" s="49">
        <v>0</v>
      </c>
    </row>
    <row r="1798" spans="1:11" x14ac:dyDescent="0.2">
      <c r="A1798" s="49">
        <v>998.18</v>
      </c>
      <c r="B1798" s="16">
        <v>4028</v>
      </c>
      <c r="C1798" s="16">
        <v>4028</v>
      </c>
      <c r="D1798" s="16">
        <v>4028.2</v>
      </c>
      <c r="E1798" s="16">
        <v>4028.2</v>
      </c>
      <c r="F1798" s="16">
        <v>4038.8</v>
      </c>
      <c r="G1798" s="47"/>
      <c r="K1798" s="49">
        <v>0</v>
      </c>
    </row>
    <row r="1799" spans="1:11" x14ac:dyDescent="0.2">
      <c r="A1799" s="49">
        <v>998.61</v>
      </c>
      <c r="B1799" s="16">
        <v>4234.2</v>
      </c>
      <c r="C1799" s="16">
        <v>4234.2</v>
      </c>
      <c r="D1799" s="16">
        <v>4223.3999999999996</v>
      </c>
      <c r="E1799" s="16">
        <v>4223.3999999999996</v>
      </c>
      <c r="F1799" s="16">
        <v>4232.6000000000004</v>
      </c>
      <c r="G1799" s="47"/>
      <c r="K1799" s="49">
        <v>0</v>
      </c>
    </row>
    <row r="1800" spans="1:11" x14ac:dyDescent="0.2">
      <c r="A1800" s="49">
        <v>999.03</v>
      </c>
      <c r="B1800" s="16">
        <v>4207.3999999999996</v>
      </c>
      <c r="C1800" s="16">
        <v>4207.3999999999996</v>
      </c>
      <c r="D1800" s="16">
        <v>4226</v>
      </c>
      <c r="E1800" s="16">
        <v>4226</v>
      </c>
      <c r="F1800" s="16">
        <v>4210.3999999999996</v>
      </c>
      <c r="G1800" s="47"/>
      <c r="K1800" s="49">
        <v>0</v>
      </c>
    </row>
    <row r="1801" spans="1:11" x14ac:dyDescent="0.2">
      <c r="A1801" s="49">
        <v>999.45</v>
      </c>
      <c r="B1801" s="16">
        <v>4121.6000000000004</v>
      </c>
      <c r="C1801" s="16">
        <v>4121.6000000000004</v>
      </c>
      <c r="D1801" s="16">
        <v>4125.3999999999996</v>
      </c>
      <c r="E1801" s="16">
        <v>4125.3999999999996</v>
      </c>
      <c r="F1801" s="16">
        <v>4134.8</v>
      </c>
      <c r="G1801" s="47"/>
      <c r="K1801" s="49">
        <v>0</v>
      </c>
    </row>
    <row r="1802" spans="1:11" x14ac:dyDescent="0.2">
      <c r="A1802" s="49">
        <v>999.88</v>
      </c>
      <c r="B1802" s="16">
        <v>4166.8</v>
      </c>
      <c r="C1802" s="16">
        <v>4166.8</v>
      </c>
      <c r="D1802" s="16">
        <v>4173.3999999999996</v>
      </c>
      <c r="E1802" s="16">
        <v>4173.3999999999996</v>
      </c>
      <c r="F1802" s="16">
        <v>4174.6000000000004</v>
      </c>
      <c r="G1802" s="47"/>
      <c r="K1802" s="49">
        <v>0</v>
      </c>
    </row>
    <row r="1803" spans="1:11" x14ac:dyDescent="0.2">
      <c r="A1803" s="49">
        <v>1000.3</v>
      </c>
      <c r="B1803" s="16">
        <v>4067</v>
      </c>
      <c r="C1803" s="16">
        <v>4067</v>
      </c>
      <c r="D1803" s="16">
        <v>4100.2</v>
      </c>
      <c r="E1803" s="16">
        <v>4100.2</v>
      </c>
      <c r="F1803" s="16">
        <v>4081.4</v>
      </c>
      <c r="G1803" s="47"/>
      <c r="K1803" s="49">
        <v>0</v>
      </c>
    </row>
    <row r="1804" spans="1:11" x14ac:dyDescent="0.2">
      <c r="A1804" s="49">
        <v>1000.72</v>
      </c>
      <c r="B1804" s="16">
        <v>4288.8</v>
      </c>
      <c r="C1804" s="16">
        <v>4288.8</v>
      </c>
      <c r="D1804" s="16">
        <v>4284</v>
      </c>
      <c r="E1804" s="16">
        <v>4284</v>
      </c>
      <c r="F1804" s="16">
        <v>4303.8</v>
      </c>
      <c r="G1804" s="47"/>
      <c r="K1804" s="49">
        <v>0</v>
      </c>
    </row>
    <row r="1805" spans="1:11" x14ac:dyDescent="0.2">
      <c r="A1805" s="49">
        <v>1001.15</v>
      </c>
      <c r="B1805" s="16">
        <v>4162.8</v>
      </c>
      <c r="C1805" s="16">
        <v>4162.8</v>
      </c>
      <c r="D1805" s="16">
        <v>4163.8</v>
      </c>
      <c r="E1805" s="16">
        <v>4163.8</v>
      </c>
      <c r="F1805" s="16">
        <v>4153.3999999999996</v>
      </c>
      <c r="G1805" s="47"/>
      <c r="K1805" s="49">
        <v>0</v>
      </c>
    </row>
    <row r="1806" spans="1:11" x14ac:dyDescent="0.2">
      <c r="A1806" s="49">
        <v>1001.57</v>
      </c>
      <c r="B1806" s="16">
        <v>4153.2</v>
      </c>
      <c r="C1806" s="16">
        <v>4153.2</v>
      </c>
      <c r="D1806" s="16">
        <v>4159.2</v>
      </c>
      <c r="E1806" s="16">
        <v>4159.2</v>
      </c>
      <c r="F1806" s="16">
        <v>4176.6000000000004</v>
      </c>
      <c r="G1806" s="47"/>
      <c r="K1806" s="49">
        <v>0</v>
      </c>
    </row>
    <row r="1807" spans="1:11" x14ac:dyDescent="0.2">
      <c r="A1807" s="49">
        <v>1001.99</v>
      </c>
      <c r="B1807" s="16">
        <v>4263.2</v>
      </c>
      <c r="C1807" s="16">
        <v>4263.2</v>
      </c>
      <c r="D1807" s="16">
        <v>4250</v>
      </c>
      <c r="E1807" s="16">
        <v>4250</v>
      </c>
      <c r="F1807" s="16">
        <v>4248.6000000000004</v>
      </c>
      <c r="G1807" s="47"/>
      <c r="K1807" s="49">
        <v>0</v>
      </c>
    </row>
    <row r="1808" spans="1:11" x14ac:dyDescent="0.2">
      <c r="A1808" s="49">
        <v>1002.42</v>
      </c>
      <c r="B1808" s="16">
        <v>4087.6</v>
      </c>
      <c r="C1808" s="16">
        <v>4087.6</v>
      </c>
      <c r="D1808" s="16">
        <v>4122.2</v>
      </c>
      <c r="E1808" s="16">
        <v>4122.2</v>
      </c>
      <c r="F1808" s="16">
        <v>4090.6</v>
      </c>
      <c r="G1808" s="47"/>
      <c r="K1808" s="49">
        <v>0</v>
      </c>
    </row>
    <row r="1809" spans="1:11" x14ac:dyDescent="0.2">
      <c r="A1809" s="49">
        <v>1002.84</v>
      </c>
      <c r="B1809" s="16">
        <v>4148.2</v>
      </c>
      <c r="C1809" s="16">
        <v>4148.2</v>
      </c>
      <c r="D1809" s="16">
        <v>4154.2</v>
      </c>
      <c r="E1809" s="16">
        <v>4154.2</v>
      </c>
      <c r="F1809" s="16">
        <v>4155.6000000000004</v>
      </c>
      <c r="G1809" s="47"/>
      <c r="K1809" s="49">
        <v>0</v>
      </c>
    </row>
    <row r="1810" spans="1:11" x14ac:dyDescent="0.2">
      <c r="A1810" s="49">
        <v>1003.26</v>
      </c>
      <c r="B1810" s="16">
        <v>4203.2</v>
      </c>
      <c r="C1810" s="16">
        <v>4203.2</v>
      </c>
      <c r="D1810" s="16">
        <v>4203</v>
      </c>
      <c r="E1810" s="16">
        <v>4203</v>
      </c>
      <c r="F1810" s="16">
        <v>4192</v>
      </c>
      <c r="G1810" s="47"/>
      <c r="K1810" s="49">
        <v>0</v>
      </c>
    </row>
    <row r="1811" spans="1:11" x14ac:dyDescent="0.2">
      <c r="A1811" s="49">
        <v>1003.69</v>
      </c>
      <c r="B1811" s="16">
        <v>4156.6000000000004</v>
      </c>
      <c r="C1811" s="16">
        <v>4156.6000000000004</v>
      </c>
      <c r="D1811" s="16">
        <v>4156.6000000000004</v>
      </c>
      <c r="E1811" s="16">
        <v>4156.6000000000004</v>
      </c>
      <c r="F1811" s="16">
        <v>4152.6000000000004</v>
      </c>
      <c r="G1811" s="47"/>
      <c r="K1811" s="49">
        <v>0</v>
      </c>
    </row>
    <row r="1812" spans="1:11" x14ac:dyDescent="0.2">
      <c r="A1812" s="49">
        <v>1004.11</v>
      </c>
      <c r="B1812" s="16">
        <v>4160.3999999999996</v>
      </c>
      <c r="C1812" s="16">
        <v>4160.3999999999996</v>
      </c>
      <c r="D1812" s="16">
        <v>4163.8</v>
      </c>
      <c r="E1812" s="16">
        <v>4163.8</v>
      </c>
      <c r="F1812" s="16">
        <v>4167</v>
      </c>
      <c r="G1812" s="47"/>
      <c r="K1812" s="49">
        <v>0</v>
      </c>
    </row>
    <row r="1813" spans="1:11" x14ac:dyDescent="0.2">
      <c r="A1813" s="49">
        <v>1004.53</v>
      </c>
      <c r="B1813" s="16">
        <v>4149.6000000000004</v>
      </c>
      <c r="C1813" s="16">
        <v>4149.6000000000004</v>
      </c>
      <c r="D1813" s="16">
        <v>4136.6000000000004</v>
      </c>
      <c r="E1813" s="16">
        <v>4136.6000000000004</v>
      </c>
      <c r="F1813" s="16">
        <v>4133</v>
      </c>
      <c r="G1813" s="47"/>
      <c r="K1813" s="49">
        <v>0</v>
      </c>
    </row>
    <row r="1814" spans="1:11" x14ac:dyDescent="0.2">
      <c r="A1814" s="49">
        <v>1004.96</v>
      </c>
      <c r="B1814" s="16">
        <v>4188</v>
      </c>
      <c r="C1814" s="16">
        <v>4188</v>
      </c>
      <c r="D1814" s="16">
        <v>4196.2</v>
      </c>
      <c r="E1814" s="16">
        <v>4196.2</v>
      </c>
      <c r="F1814" s="16">
        <v>4196.2</v>
      </c>
      <c r="G1814" s="47"/>
      <c r="K1814" s="49">
        <v>0</v>
      </c>
    </row>
    <row r="1815" spans="1:11" x14ac:dyDescent="0.2">
      <c r="A1815" s="49">
        <v>1005.38</v>
      </c>
      <c r="B1815" s="16">
        <v>4087.2</v>
      </c>
      <c r="C1815" s="16">
        <v>4087.2</v>
      </c>
      <c r="D1815" s="16">
        <v>4105.3999999999996</v>
      </c>
      <c r="E1815" s="16">
        <v>4105.3999999999996</v>
      </c>
      <c r="F1815" s="16">
        <v>4091.6</v>
      </c>
      <c r="G1815" s="47"/>
      <c r="K1815" s="49">
        <v>0</v>
      </c>
    </row>
    <row r="1816" spans="1:11" x14ac:dyDescent="0.2">
      <c r="A1816" s="49">
        <v>1005.8</v>
      </c>
      <c r="B1816" s="16">
        <v>4180.8</v>
      </c>
      <c r="C1816" s="16">
        <v>4180.8</v>
      </c>
      <c r="D1816" s="16">
        <v>4186.2</v>
      </c>
      <c r="E1816" s="16">
        <v>4186.2</v>
      </c>
      <c r="F1816" s="16">
        <v>4179.8</v>
      </c>
      <c r="G1816" s="47"/>
      <c r="K1816" s="49">
        <v>0</v>
      </c>
    </row>
    <row r="1817" spans="1:11" x14ac:dyDescent="0.2">
      <c r="A1817" s="49">
        <v>1006.22</v>
      </c>
      <c r="B1817" s="16">
        <v>4186</v>
      </c>
      <c r="C1817" s="16">
        <v>4186</v>
      </c>
      <c r="D1817" s="16">
        <v>4190.3999999999996</v>
      </c>
      <c r="E1817" s="16">
        <v>4190.3999999999996</v>
      </c>
      <c r="F1817" s="16">
        <v>4184</v>
      </c>
      <c r="G1817" s="47"/>
      <c r="K1817" s="49">
        <v>0</v>
      </c>
    </row>
    <row r="1818" spans="1:11" x14ac:dyDescent="0.2">
      <c r="A1818" s="49">
        <v>1006.65</v>
      </c>
      <c r="B1818" s="16">
        <v>4255.6000000000004</v>
      </c>
      <c r="C1818" s="16">
        <v>4255.6000000000004</v>
      </c>
      <c r="D1818" s="16">
        <v>4257.3999999999996</v>
      </c>
      <c r="E1818" s="16">
        <v>4257.3999999999996</v>
      </c>
      <c r="F1818" s="16">
        <v>4260.2</v>
      </c>
      <c r="G1818" s="47"/>
      <c r="K1818" s="49">
        <v>0</v>
      </c>
    </row>
    <row r="1819" spans="1:11" x14ac:dyDescent="0.2">
      <c r="A1819" s="49">
        <v>1007.07</v>
      </c>
      <c r="B1819" s="16">
        <v>4155.3999999999996</v>
      </c>
      <c r="C1819" s="16">
        <v>4155.3999999999996</v>
      </c>
      <c r="D1819" s="16">
        <v>4160.6000000000004</v>
      </c>
      <c r="E1819" s="16">
        <v>4160.6000000000004</v>
      </c>
      <c r="F1819" s="16">
        <v>4160.8</v>
      </c>
      <c r="G1819" s="47"/>
      <c r="K1819" s="49">
        <v>0</v>
      </c>
    </row>
    <row r="1820" spans="1:11" x14ac:dyDescent="0.2">
      <c r="A1820" s="49">
        <v>1007.49</v>
      </c>
      <c r="B1820" s="16">
        <v>4099.3999999999996</v>
      </c>
      <c r="C1820" s="16">
        <v>4099.3999999999996</v>
      </c>
      <c r="D1820" s="16">
        <v>4085</v>
      </c>
      <c r="E1820" s="16">
        <v>4085</v>
      </c>
      <c r="F1820" s="16">
        <v>4089.2</v>
      </c>
      <c r="G1820" s="47"/>
      <c r="K1820" s="49">
        <v>0</v>
      </c>
    </row>
    <row r="1821" spans="1:11" x14ac:dyDescent="0.2">
      <c r="A1821" s="49">
        <v>1007.92</v>
      </c>
      <c r="B1821" s="16">
        <v>4183.6000000000004</v>
      </c>
      <c r="C1821" s="16">
        <v>4183.6000000000004</v>
      </c>
      <c r="D1821" s="16">
        <v>4198.6000000000004</v>
      </c>
      <c r="E1821" s="16">
        <v>4198.6000000000004</v>
      </c>
      <c r="F1821" s="16">
        <v>4193.2</v>
      </c>
      <c r="G1821" s="47"/>
      <c r="K1821" s="49">
        <v>0</v>
      </c>
    </row>
    <row r="1822" spans="1:11" x14ac:dyDescent="0.2">
      <c r="A1822" s="49">
        <v>1008.34</v>
      </c>
      <c r="B1822" s="16">
        <v>4148</v>
      </c>
      <c r="C1822" s="16">
        <v>4148</v>
      </c>
      <c r="D1822" s="16">
        <v>4157</v>
      </c>
      <c r="E1822" s="16">
        <v>4157</v>
      </c>
      <c r="F1822" s="16">
        <v>4145.6000000000004</v>
      </c>
      <c r="G1822" s="47"/>
      <c r="K1822" s="49">
        <v>0</v>
      </c>
    </row>
    <row r="1823" spans="1:11" x14ac:dyDescent="0.2">
      <c r="A1823" s="49">
        <v>1008.76</v>
      </c>
      <c r="B1823" s="16">
        <v>4103.3999999999996</v>
      </c>
      <c r="C1823" s="16">
        <v>4103.3999999999996</v>
      </c>
      <c r="D1823" s="16">
        <v>4108.3999999999996</v>
      </c>
      <c r="E1823" s="16">
        <v>4108.3999999999996</v>
      </c>
      <c r="F1823" s="16">
        <v>4106</v>
      </c>
      <c r="G1823" s="47"/>
      <c r="K1823" s="49">
        <v>0</v>
      </c>
    </row>
    <row r="1824" spans="1:11" x14ac:dyDescent="0.2">
      <c r="A1824" s="49">
        <v>1009.18</v>
      </c>
      <c r="B1824" s="16">
        <v>4064.2</v>
      </c>
      <c r="C1824" s="16">
        <v>4064.2</v>
      </c>
      <c r="D1824" s="16">
        <v>4065.2</v>
      </c>
      <c r="E1824" s="16">
        <v>4065.2</v>
      </c>
      <c r="F1824" s="16">
        <v>4069.6</v>
      </c>
      <c r="G1824" s="47"/>
      <c r="K1824" s="49">
        <v>0</v>
      </c>
    </row>
    <row r="1825" spans="1:11" x14ac:dyDescent="0.2">
      <c r="A1825" s="49">
        <v>1009.61</v>
      </c>
      <c r="B1825" s="16">
        <v>4148.2</v>
      </c>
      <c r="C1825" s="16">
        <v>4148.2</v>
      </c>
      <c r="D1825" s="16">
        <v>4149.6000000000004</v>
      </c>
      <c r="E1825" s="16">
        <v>4149.6000000000004</v>
      </c>
      <c r="F1825" s="16">
        <v>4141</v>
      </c>
      <c r="G1825" s="47"/>
      <c r="K1825" s="49">
        <v>0</v>
      </c>
    </row>
    <row r="1826" spans="1:11" x14ac:dyDescent="0.2">
      <c r="A1826" s="49">
        <v>1010.03</v>
      </c>
      <c r="B1826" s="16">
        <v>4129.6000000000004</v>
      </c>
      <c r="C1826" s="16">
        <v>4129.6000000000004</v>
      </c>
      <c r="D1826" s="16">
        <v>4127</v>
      </c>
      <c r="E1826" s="16">
        <v>4127</v>
      </c>
      <c r="F1826" s="16">
        <v>4129.6000000000004</v>
      </c>
      <c r="G1826" s="47"/>
      <c r="K1826" s="49">
        <v>0</v>
      </c>
    </row>
    <row r="1827" spans="1:11" x14ac:dyDescent="0.2">
      <c r="A1827" s="49">
        <v>1010.45</v>
      </c>
      <c r="B1827" s="16">
        <v>4450.8</v>
      </c>
      <c r="C1827" s="16">
        <v>4450.8</v>
      </c>
      <c r="D1827" s="16">
        <v>4458.3999999999996</v>
      </c>
      <c r="E1827" s="16">
        <v>4458.3999999999996</v>
      </c>
      <c r="F1827" s="16">
        <v>4430.3999999999996</v>
      </c>
      <c r="G1827" s="47"/>
      <c r="K1827" s="49">
        <v>0</v>
      </c>
    </row>
    <row r="1828" spans="1:11" x14ac:dyDescent="0.2">
      <c r="A1828" s="49">
        <v>1010.87</v>
      </c>
      <c r="B1828" s="16">
        <v>4238.6000000000004</v>
      </c>
      <c r="C1828" s="16">
        <v>4238.6000000000004</v>
      </c>
      <c r="D1828" s="16">
        <v>4245.2</v>
      </c>
      <c r="E1828" s="16">
        <v>4245.2</v>
      </c>
      <c r="F1828" s="16">
        <v>4222.8</v>
      </c>
      <c r="G1828" s="47"/>
      <c r="K1828" s="49">
        <v>0</v>
      </c>
    </row>
    <row r="1829" spans="1:11" x14ac:dyDescent="0.2">
      <c r="A1829" s="49">
        <v>1011.3</v>
      </c>
      <c r="B1829" s="16">
        <v>4228.6000000000004</v>
      </c>
      <c r="C1829" s="16">
        <v>4228.6000000000004</v>
      </c>
      <c r="D1829" s="16">
        <v>4234.6000000000004</v>
      </c>
      <c r="E1829" s="16">
        <v>4234.6000000000004</v>
      </c>
      <c r="F1829" s="16">
        <v>4254.2</v>
      </c>
      <c r="G1829" s="47"/>
      <c r="K1829" s="49">
        <v>0</v>
      </c>
    </row>
    <row r="1830" spans="1:11" x14ac:dyDescent="0.2">
      <c r="A1830" s="49">
        <v>1011.72</v>
      </c>
      <c r="B1830" s="16">
        <v>4188.8</v>
      </c>
      <c r="C1830" s="16">
        <v>4188.8</v>
      </c>
      <c r="D1830" s="16">
        <v>4180.2</v>
      </c>
      <c r="E1830" s="16">
        <v>4180.2</v>
      </c>
      <c r="F1830" s="16">
        <v>4183.2</v>
      </c>
      <c r="G1830" s="47"/>
      <c r="K1830" s="49">
        <v>0</v>
      </c>
    </row>
    <row r="1831" spans="1:11" x14ac:dyDescent="0.2">
      <c r="A1831" s="49">
        <v>1012.14</v>
      </c>
      <c r="B1831" s="16">
        <v>4190.6000000000004</v>
      </c>
      <c r="C1831" s="16">
        <v>4190.6000000000004</v>
      </c>
      <c r="D1831" s="16">
        <v>4194</v>
      </c>
      <c r="E1831" s="16">
        <v>4194</v>
      </c>
      <c r="F1831" s="16">
        <v>4198</v>
      </c>
      <c r="G1831" s="47"/>
      <c r="K1831" s="49">
        <v>0</v>
      </c>
    </row>
    <row r="1832" spans="1:11" x14ac:dyDescent="0.2">
      <c r="A1832" s="49">
        <v>1012.56</v>
      </c>
      <c r="B1832" s="16">
        <v>4221.8</v>
      </c>
      <c r="C1832" s="16">
        <v>4221.8</v>
      </c>
      <c r="D1832" s="16">
        <v>4240.6000000000004</v>
      </c>
      <c r="E1832" s="16">
        <v>4240.6000000000004</v>
      </c>
      <c r="F1832" s="16">
        <v>4230.8</v>
      </c>
      <c r="G1832" s="47"/>
      <c r="K1832" s="49">
        <v>0</v>
      </c>
    </row>
    <row r="1833" spans="1:11" x14ac:dyDescent="0.2">
      <c r="A1833" s="49">
        <v>1012.99</v>
      </c>
      <c r="B1833" s="16">
        <v>4128</v>
      </c>
      <c r="C1833" s="16">
        <v>4128</v>
      </c>
      <c r="D1833" s="16">
        <v>4135</v>
      </c>
      <c r="E1833" s="16">
        <v>4135</v>
      </c>
      <c r="F1833" s="16">
        <v>4142.6000000000004</v>
      </c>
      <c r="G1833" s="47"/>
      <c r="K1833" s="49">
        <v>0</v>
      </c>
    </row>
    <row r="1834" spans="1:11" x14ac:dyDescent="0.2">
      <c r="A1834" s="49">
        <v>1013.41</v>
      </c>
      <c r="B1834" s="16">
        <v>4208.6000000000004</v>
      </c>
      <c r="C1834" s="16">
        <v>4208.6000000000004</v>
      </c>
      <c r="D1834" s="16">
        <v>4203</v>
      </c>
      <c r="E1834" s="16">
        <v>4203</v>
      </c>
      <c r="F1834" s="16">
        <v>4211</v>
      </c>
      <c r="G1834" s="47"/>
      <c r="K1834" s="49">
        <v>0</v>
      </c>
    </row>
    <row r="1835" spans="1:11" x14ac:dyDescent="0.2">
      <c r="A1835" s="49">
        <v>1013.83</v>
      </c>
      <c r="B1835" s="16">
        <v>4189.2</v>
      </c>
      <c r="C1835" s="16">
        <v>4189.2</v>
      </c>
      <c r="D1835" s="16">
        <v>4178.6000000000004</v>
      </c>
      <c r="E1835" s="16">
        <v>4178.6000000000004</v>
      </c>
      <c r="F1835" s="16">
        <v>4177</v>
      </c>
      <c r="G1835" s="47"/>
      <c r="K1835" s="49">
        <v>0</v>
      </c>
    </row>
    <row r="1836" spans="1:11" x14ac:dyDescent="0.2">
      <c r="A1836" s="49">
        <v>1014.25</v>
      </c>
      <c r="B1836" s="16">
        <v>4193.8</v>
      </c>
      <c r="C1836" s="16">
        <v>4193.8</v>
      </c>
      <c r="D1836" s="16">
        <v>4200.6000000000004</v>
      </c>
      <c r="E1836" s="16">
        <v>4200.6000000000004</v>
      </c>
      <c r="F1836" s="16">
        <v>4196.3999999999996</v>
      </c>
      <c r="G1836" s="47"/>
      <c r="K1836" s="49">
        <v>0</v>
      </c>
    </row>
    <row r="1837" spans="1:11" x14ac:dyDescent="0.2">
      <c r="A1837" s="49">
        <v>1014.68</v>
      </c>
      <c r="B1837" s="16">
        <v>4199.8</v>
      </c>
      <c r="C1837" s="16">
        <v>4199.8</v>
      </c>
      <c r="D1837" s="16">
        <v>4183.6000000000004</v>
      </c>
      <c r="E1837" s="16">
        <v>4183.6000000000004</v>
      </c>
      <c r="F1837" s="16">
        <v>4175.6000000000004</v>
      </c>
      <c r="G1837" s="47"/>
      <c r="K1837" s="49">
        <v>0</v>
      </c>
    </row>
    <row r="1838" spans="1:11" x14ac:dyDescent="0.2">
      <c r="A1838" s="49">
        <v>1015.1</v>
      </c>
      <c r="B1838" s="16">
        <v>4095</v>
      </c>
      <c r="C1838" s="16">
        <v>4095</v>
      </c>
      <c r="D1838" s="16">
        <v>4098.8</v>
      </c>
      <c r="E1838" s="16">
        <v>4098.8</v>
      </c>
      <c r="F1838" s="16">
        <v>4091.4</v>
      </c>
      <c r="G1838" s="47"/>
      <c r="K1838" s="49">
        <v>0</v>
      </c>
    </row>
    <row r="1839" spans="1:11" x14ac:dyDescent="0.2">
      <c r="A1839" s="49">
        <v>1015.52</v>
      </c>
      <c r="B1839" s="16">
        <v>4266.2</v>
      </c>
      <c r="C1839" s="16">
        <v>4266.2</v>
      </c>
      <c r="D1839" s="16">
        <v>4263</v>
      </c>
      <c r="E1839" s="16">
        <v>4263</v>
      </c>
      <c r="F1839" s="16">
        <v>4264</v>
      </c>
      <c r="G1839" s="47"/>
      <c r="K1839" s="49">
        <v>0</v>
      </c>
    </row>
    <row r="1840" spans="1:11" x14ac:dyDescent="0.2">
      <c r="A1840" s="49">
        <v>1015.94</v>
      </c>
      <c r="B1840" s="16">
        <v>4070.6</v>
      </c>
      <c r="C1840" s="16">
        <v>4070.6</v>
      </c>
      <c r="D1840" s="16">
        <v>4058.8</v>
      </c>
      <c r="E1840" s="16">
        <v>4058.8</v>
      </c>
      <c r="F1840" s="16">
        <v>4069.2</v>
      </c>
      <c r="G1840" s="47"/>
      <c r="K1840" s="49">
        <v>0</v>
      </c>
    </row>
    <row r="1841" spans="1:11" x14ac:dyDescent="0.2">
      <c r="A1841" s="49">
        <v>1016.37</v>
      </c>
      <c r="B1841" s="16">
        <v>4235.8</v>
      </c>
      <c r="C1841" s="16">
        <v>4235.8</v>
      </c>
      <c r="D1841" s="16">
        <v>4213.8</v>
      </c>
      <c r="E1841" s="16">
        <v>4213.8</v>
      </c>
      <c r="F1841" s="16">
        <v>4226.2</v>
      </c>
      <c r="G1841" s="47"/>
      <c r="K1841" s="49">
        <v>0</v>
      </c>
    </row>
    <row r="1842" spans="1:11" x14ac:dyDescent="0.2">
      <c r="A1842" s="49">
        <v>1016.79</v>
      </c>
      <c r="B1842" s="16">
        <v>4106.8</v>
      </c>
      <c r="C1842" s="16">
        <v>4106.8</v>
      </c>
      <c r="D1842" s="16">
        <v>4105.3999999999996</v>
      </c>
      <c r="E1842" s="16">
        <v>4105.3999999999996</v>
      </c>
      <c r="F1842" s="16">
        <v>4112.8</v>
      </c>
      <c r="G1842" s="47"/>
      <c r="K1842" s="49">
        <v>0</v>
      </c>
    </row>
    <row r="1843" spans="1:11" x14ac:dyDescent="0.2">
      <c r="A1843" s="49">
        <v>1017.21</v>
      </c>
      <c r="B1843" s="16">
        <v>4161.2</v>
      </c>
      <c r="C1843" s="16">
        <v>4161.2</v>
      </c>
      <c r="D1843" s="16">
        <v>4171.6000000000004</v>
      </c>
      <c r="E1843" s="16">
        <v>4171.6000000000004</v>
      </c>
      <c r="F1843" s="16">
        <v>4140.8</v>
      </c>
      <c r="G1843" s="47"/>
      <c r="K1843" s="49">
        <v>0</v>
      </c>
    </row>
    <row r="1844" spans="1:11" x14ac:dyDescent="0.2">
      <c r="A1844" s="49">
        <v>1017.63</v>
      </c>
      <c r="B1844" s="16">
        <v>4109.6000000000004</v>
      </c>
      <c r="C1844" s="16">
        <v>4109.6000000000004</v>
      </c>
      <c r="D1844" s="16">
        <v>4107.6000000000004</v>
      </c>
      <c r="E1844" s="16">
        <v>4107.6000000000004</v>
      </c>
      <c r="F1844" s="16">
        <v>4099.3999999999996</v>
      </c>
      <c r="G1844" s="47"/>
      <c r="K1844" s="49">
        <v>0</v>
      </c>
    </row>
    <row r="1845" spans="1:11" x14ac:dyDescent="0.2">
      <c r="A1845" s="49">
        <v>1018.05</v>
      </c>
      <c r="B1845" s="16">
        <v>4197.2</v>
      </c>
      <c r="C1845" s="16">
        <v>4197.2</v>
      </c>
      <c r="D1845" s="16">
        <v>4182.2</v>
      </c>
      <c r="E1845" s="16">
        <v>4182.2</v>
      </c>
      <c r="F1845" s="16">
        <v>4188.3999999999996</v>
      </c>
      <c r="G1845" s="47"/>
      <c r="K1845" s="49">
        <v>0</v>
      </c>
    </row>
    <row r="1846" spans="1:11" x14ac:dyDescent="0.2">
      <c r="A1846" s="49">
        <v>1018.48</v>
      </c>
      <c r="B1846" s="16">
        <v>4134.6000000000004</v>
      </c>
      <c r="C1846" s="16">
        <v>4134.6000000000004</v>
      </c>
      <c r="D1846" s="16">
        <v>4149.8</v>
      </c>
      <c r="E1846" s="16">
        <v>4149.8</v>
      </c>
      <c r="F1846" s="16">
        <v>4126.6000000000004</v>
      </c>
      <c r="G1846" s="47"/>
      <c r="K1846" s="49">
        <v>0</v>
      </c>
    </row>
    <row r="1847" spans="1:11" x14ac:dyDescent="0.2">
      <c r="A1847" s="49">
        <v>1018.9</v>
      </c>
      <c r="B1847" s="16">
        <v>4130</v>
      </c>
      <c r="C1847" s="16">
        <v>4130</v>
      </c>
      <c r="D1847" s="16">
        <v>4138.6000000000004</v>
      </c>
      <c r="E1847" s="16">
        <v>4138.6000000000004</v>
      </c>
      <c r="F1847" s="16">
        <v>4141.8</v>
      </c>
      <c r="G1847" s="47"/>
      <c r="K1847" s="49">
        <v>0</v>
      </c>
    </row>
    <row r="1848" spans="1:11" x14ac:dyDescent="0.2">
      <c r="A1848" s="49">
        <v>1019.32</v>
      </c>
      <c r="B1848" s="16">
        <v>4154.2</v>
      </c>
      <c r="C1848" s="16">
        <v>4154.2</v>
      </c>
      <c r="D1848" s="16">
        <v>4138.6000000000004</v>
      </c>
      <c r="E1848" s="16">
        <v>4138.6000000000004</v>
      </c>
      <c r="F1848" s="16">
        <v>4152</v>
      </c>
      <c r="G1848" s="47"/>
      <c r="K1848" s="49">
        <v>0</v>
      </c>
    </row>
    <row r="1849" spans="1:11" x14ac:dyDescent="0.2">
      <c r="A1849" s="49">
        <v>1019.74</v>
      </c>
      <c r="B1849" s="16">
        <v>4038.6</v>
      </c>
      <c r="C1849" s="16">
        <v>4038.6</v>
      </c>
      <c r="D1849" s="16">
        <v>4053.2</v>
      </c>
      <c r="E1849" s="16">
        <v>4053.2</v>
      </c>
      <c r="F1849" s="16">
        <v>4064</v>
      </c>
      <c r="G1849" s="47"/>
      <c r="K1849" s="49">
        <v>0</v>
      </c>
    </row>
    <row r="1850" spans="1:11" x14ac:dyDescent="0.2">
      <c r="A1850" s="49">
        <v>1020.16</v>
      </c>
      <c r="B1850" s="16">
        <v>4384.6000000000004</v>
      </c>
      <c r="C1850" s="16">
        <v>4384.6000000000004</v>
      </c>
      <c r="D1850" s="16">
        <v>4392.3999999999996</v>
      </c>
      <c r="E1850" s="16">
        <v>4392.3999999999996</v>
      </c>
      <c r="F1850" s="16">
        <v>4391.2</v>
      </c>
      <c r="G1850" s="47"/>
      <c r="K1850" s="49">
        <v>0</v>
      </c>
    </row>
    <row r="1851" spans="1:11" x14ac:dyDescent="0.2">
      <c r="A1851" s="49">
        <v>1020.59</v>
      </c>
      <c r="B1851" s="16">
        <v>4285</v>
      </c>
      <c r="C1851" s="16">
        <v>4285</v>
      </c>
      <c r="D1851" s="16">
        <v>4258.6000000000004</v>
      </c>
      <c r="E1851" s="16">
        <v>4258.6000000000004</v>
      </c>
      <c r="F1851" s="16">
        <v>4247.2</v>
      </c>
      <c r="G1851" s="47"/>
      <c r="K1851" s="49">
        <v>0</v>
      </c>
    </row>
    <row r="1852" spans="1:11" x14ac:dyDescent="0.2">
      <c r="A1852" s="49">
        <v>1021.01</v>
      </c>
      <c r="B1852" s="16">
        <v>4204.6000000000004</v>
      </c>
      <c r="C1852" s="16">
        <v>4204.6000000000004</v>
      </c>
      <c r="D1852" s="16">
        <v>4204.8</v>
      </c>
      <c r="E1852" s="16">
        <v>4204.8</v>
      </c>
      <c r="F1852" s="16">
        <v>4206</v>
      </c>
      <c r="G1852" s="47"/>
      <c r="K1852" s="49">
        <v>0</v>
      </c>
    </row>
    <row r="1853" spans="1:11" x14ac:dyDescent="0.2">
      <c r="A1853" s="49">
        <v>1021.43</v>
      </c>
      <c r="B1853" s="16">
        <v>4123</v>
      </c>
      <c r="C1853" s="16">
        <v>4123</v>
      </c>
      <c r="D1853" s="16">
        <v>4127.8</v>
      </c>
      <c r="E1853" s="16">
        <v>4127.8</v>
      </c>
      <c r="F1853" s="16">
        <v>4126.3999999999996</v>
      </c>
      <c r="G1853" s="47"/>
      <c r="K1853" s="49">
        <v>0</v>
      </c>
    </row>
    <row r="1854" spans="1:11" x14ac:dyDescent="0.2">
      <c r="A1854" s="49">
        <v>1021.85</v>
      </c>
      <c r="B1854" s="16">
        <v>4140.6000000000004</v>
      </c>
      <c r="C1854" s="16">
        <v>4140.6000000000004</v>
      </c>
      <c r="D1854" s="16">
        <v>4141.2</v>
      </c>
      <c r="E1854" s="16">
        <v>4141.2</v>
      </c>
      <c r="F1854" s="16">
        <v>4172.6000000000004</v>
      </c>
      <c r="G1854" s="47"/>
      <c r="K1854" s="49">
        <v>0</v>
      </c>
    </row>
    <row r="1855" spans="1:11" x14ac:dyDescent="0.2">
      <c r="A1855" s="49">
        <v>1022.27</v>
      </c>
      <c r="B1855" s="16">
        <v>4171.6000000000004</v>
      </c>
      <c r="C1855" s="16">
        <v>4171.6000000000004</v>
      </c>
      <c r="D1855" s="16">
        <v>4169.8</v>
      </c>
      <c r="E1855" s="16">
        <v>4169.8</v>
      </c>
      <c r="F1855" s="16">
        <v>4153.6000000000004</v>
      </c>
      <c r="G1855" s="47"/>
      <c r="K1855" s="49">
        <v>0</v>
      </c>
    </row>
    <row r="1856" spans="1:11" x14ac:dyDescent="0.2">
      <c r="A1856" s="49">
        <v>1022.69</v>
      </c>
      <c r="B1856" s="16">
        <v>4176.3999999999996</v>
      </c>
      <c r="C1856" s="16">
        <v>4176.3999999999996</v>
      </c>
      <c r="D1856" s="16">
        <v>4179</v>
      </c>
      <c r="E1856" s="16">
        <v>4179</v>
      </c>
      <c r="F1856" s="16">
        <v>4170.6000000000004</v>
      </c>
      <c r="G1856" s="47"/>
      <c r="K1856" s="49">
        <v>0</v>
      </c>
    </row>
    <row r="1857" spans="1:11" x14ac:dyDescent="0.2">
      <c r="A1857" s="49">
        <v>1023.12</v>
      </c>
      <c r="B1857" s="16">
        <v>4184.8</v>
      </c>
      <c r="C1857" s="16">
        <v>4184.8</v>
      </c>
      <c r="D1857" s="16">
        <v>4198.2</v>
      </c>
      <c r="E1857" s="16">
        <v>4198.2</v>
      </c>
      <c r="F1857" s="16">
        <v>4185.2</v>
      </c>
      <c r="G1857" s="47"/>
      <c r="K1857" s="49">
        <v>0</v>
      </c>
    </row>
    <row r="1858" spans="1:11" x14ac:dyDescent="0.2">
      <c r="A1858" s="49">
        <v>1023.54</v>
      </c>
      <c r="B1858" s="16">
        <v>4145</v>
      </c>
      <c r="C1858" s="16">
        <v>4145</v>
      </c>
      <c r="D1858" s="16">
        <v>4149.2</v>
      </c>
      <c r="E1858" s="16">
        <v>4149.2</v>
      </c>
      <c r="F1858" s="16">
        <v>4154.2</v>
      </c>
      <c r="G1858" s="47"/>
      <c r="K1858" s="49">
        <v>0</v>
      </c>
    </row>
    <row r="1859" spans="1:11" x14ac:dyDescent="0.2">
      <c r="A1859" s="49">
        <v>1023.96</v>
      </c>
      <c r="B1859" s="16">
        <v>4460.3999999999996</v>
      </c>
      <c r="C1859" s="16">
        <v>4460.3999999999996</v>
      </c>
      <c r="D1859" s="16">
        <v>4457.2</v>
      </c>
      <c r="E1859" s="16">
        <v>4457.2</v>
      </c>
      <c r="F1859" s="16">
        <v>4460.2</v>
      </c>
      <c r="G1859" s="47"/>
      <c r="K1859" s="49">
        <v>0</v>
      </c>
    </row>
    <row r="1860" spans="1:11" x14ac:dyDescent="0.2">
      <c r="A1860" s="49">
        <v>1024.3800000000001</v>
      </c>
      <c r="B1860" s="16">
        <v>4234</v>
      </c>
      <c r="C1860" s="16">
        <v>4234</v>
      </c>
      <c r="D1860" s="16">
        <v>4241.3999999999996</v>
      </c>
      <c r="E1860" s="16">
        <v>4241.3999999999996</v>
      </c>
      <c r="F1860" s="16">
        <v>4240.3999999999996</v>
      </c>
      <c r="G1860" s="47"/>
      <c r="K1860" s="49">
        <v>0</v>
      </c>
    </row>
    <row r="1861" spans="1:11" x14ac:dyDescent="0.2">
      <c r="A1861" s="49">
        <v>1024.8</v>
      </c>
      <c r="B1861" s="16">
        <v>4244.2</v>
      </c>
      <c r="C1861" s="16">
        <v>4244.2</v>
      </c>
      <c r="D1861" s="16">
        <v>4222</v>
      </c>
      <c r="E1861" s="16">
        <v>4222</v>
      </c>
      <c r="F1861" s="16">
        <v>4231.8</v>
      </c>
      <c r="G1861" s="47"/>
      <c r="K1861" s="49">
        <v>0</v>
      </c>
    </row>
    <row r="1862" spans="1:11" x14ac:dyDescent="0.2">
      <c r="A1862" s="49">
        <v>1025.22</v>
      </c>
      <c r="B1862" s="16">
        <v>4213</v>
      </c>
      <c r="C1862" s="16">
        <v>4213</v>
      </c>
      <c r="D1862" s="16">
        <v>4200</v>
      </c>
      <c r="E1862" s="16">
        <v>4200</v>
      </c>
      <c r="F1862" s="16">
        <v>4188.6000000000004</v>
      </c>
      <c r="G1862" s="47"/>
      <c r="K1862" s="49">
        <v>0</v>
      </c>
    </row>
    <row r="1863" spans="1:11" x14ac:dyDescent="0.2">
      <c r="A1863" s="49">
        <v>1025.6500000000001</v>
      </c>
      <c r="B1863" s="16">
        <v>4175.8</v>
      </c>
      <c r="C1863" s="16">
        <v>4175.8</v>
      </c>
      <c r="D1863" s="16">
        <v>4175.8</v>
      </c>
      <c r="E1863" s="16">
        <v>4175.8</v>
      </c>
      <c r="F1863" s="16">
        <v>4165.6000000000004</v>
      </c>
      <c r="G1863" s="47"/>
      <c r="K1863" s="49">
        <v>0</v>
      </c>
    </row>
    <row r="1864" spans="1:11" x14ac:dyDescent="0.2">
      <c r="A1864" s="49">
        <v>1026.07</v>
      </c>
      <c r="B1864" s="16">
        <v>4176.3999999999996</v>
      </c>
      <c r="C1864" s="16">
        <v>4176.3999999999996</v>
      </c>
      <c r="D1864" s="16">
        <v>4188.8</v>
      </c>
      <c r="E1864" s="16">
        <v>4188.8</v>
      </c>
      <c r="F1864" s="16">
        <v>4185.8</v>
      </c>
      <c r="G1864" s="47"/>
      <c r="K1864" s="49">
        <v>0</v>
      </c>
    </row>
    <row r="1865" spans="1:11" x14ac:dyDescent="0.2">
      <c r="A1865" s="49">
        <v>1026.49</v>
      </c>
      <c r="B1865" s="16">
        <v>4232.2</v>
      </c>
      <c r="C1865" s="16">
        <v>4232.2</v>
      </c>
      <c r="D1865" s="16">
        <v>4232.6000000000004</v>
      </c>
      <c r="E1865" s="16">
        <v>4232.6000000000004</v>
      </c>
      <c r="F1865" s="16">
        <v>4227.8</v>
      </c>
      <c r="G1865" s="47"/>
      <c r="K1865" s="49">
        <v>0</v>
      </c>
    </row>
    <row r="1866" spans="1:11" x14ac:dyDescent="0.2">
      <c r="A1866" s="49">
        <v>1026.9100000000001</v>
      </c>
      <c r="B1866" s="16">
        <v>4112.8</v>
      </c>
      <c r="C1866" s="16">
        <v>4112.8</v>
      </c>
      <c r="D1866" s="16">
        <v>4121.3999999999996</v>
      </c>
      <c r="E1866" s="16">
        <v>4121.3999999999996</v>
      </c>
      <c r="F1866" s="16">
        <v>4120.3999999999996</v>
      </c>
      <c r="G1866" s="47"/>
      <c r="K1866" s="49">
        <v>0</v>
      </c>
    </row>
    <row r="1867" spans="1:11" x14ac:dyDescent="0.2">
      <c r="A1867" s="49">
        <v>1027.33</v>
      </c>
      <c r="B1867" s="16">
        <v>4100</v>
      </c>
      <c r="C1867" s="16">
        <v>4100</v>
      </c>
      <c r="D1867" s="16">
        <v>4101.8</v>
      </c>
      <c r="E1867" s="16">
        <v>4101.8</v>
      </c>
      <c r="F1867" s="16">
        <v>4100.2</v>
      </c>
      <c r="G1867" s="47"/>
      <c r="K1867" s="49">
        <v>0</v>
      </c>
    </row>
    <row r="1868" spans="1:11" x14ac:dyDescent="0.2">
      <c r="A1868" s="49">
        <v>1027.75</v>
      </c>
      <c r="B1868" s="16">
        <v>4333</v>
      </c>
      <c r="C1868" s="16">
        <v>4333</v>
      </c>
      <c r="D1868" s="16">
        <v>4338.8</v>
      </c>
      <c r="E1868" s="16">
        <v>4338.8</v>
      </c>
      <c r="F1868" s="16">
        <v>4330.6000000000004</v>
      </c>
      <c r="G1868" s="47"/>
      <c r="K1868" s="49">
        <v>0</v>
      </c>
    </row>
    <row r="1869" spans="1:11" x14ac:dyDescent="0.2">
      <c r="A1869" s="49">
        <v>1028.17</v>
      </c>
      <c r="B1869" s="16">
        <v>4208.3999999999996</v>
      </c>
      <c r="C1869" s="16">
        <v>4208.3999999999996</v>
      </c>
      <c r="D1869" s="16">
        <v>4230.6000000000004</v>
      </c>
      <c r="E1869" s="16">
        <v>4230.6000000000004</v>
      </c>
      <c r="F1869" s="16">
        <v>4211.3999999999996</v>
      </c>
      <c r="G1869" s="47"/>
      <c r="K1869" s="49">
        <v>0</v>
      </c>
    </row>
    <row r="1870" spans="1:11" x14ac:dyDescent="0.2">
      <c r="A1870" s="49">
        <v>1028.5999999999999</v>
      </c>
      <c r="B1870" s="16">
        <v>4199.3999999999996</v>
      </c>
      <c r="C1870" s="16">
        <v>4199.3999999999996</v>
      </c>
      <c r="D1870" s="16">
        <v>4193.8</v>
      </c>
      <c r="E1870" s="16">
        <v>4193.8</v>
      </c>
      <c r="F1870" s="16">
        <v>4188.2</v>
      </c>
      <c r="G1870" s="47"/>
      <c r="K1870" s="49">
        <v>0</v>
      </c>
    </row>
    <row r="1871" spans="1:11" x14ac:dyDescent="0.2">
      <c r="A1871" s="49">
        <v>1029.02</v>
      </c>
      <c r="B1871" s="16">
        <v>4156.2</v>
      </c>
      <c r="C1871" s="16">
        <v>4156.2</v>
      </c>
      <c r="D1871" s="16">
        <v>4163</v>
      </c>
      <c r="E1871" s="16">
        <v>4163</v>
      </c>
      <c r="F1871" s="16">
        <v>4163.6000000000004</v>
      </c>
      <c r="G1871" s="47"/>
      <c r="K1871" s="49">
        <v>0</v>
      </c>
    </row>
    <row r="1872" spans="1:11" x14ac:dyDescent="0.2">
      <c r="A1872" s="49">
        <v>1029.44</v>
      </c>
      <c r="B1872" s="16">
        <v>4154</v>
      </c>
      <c r="C1872" s="16">
        <v>4154</v>
      </c>
      <c r="D1872" s="16">
        <v>4175</v>
      </c>
      <c r="E1872" s="16">
        <v>4175</v>
      </c>
      <c r="F1872" s="16">
        <v>4188.8</v>
      </c>
      <c r="G1872" s="47"/>
      <c r="K1872" s="49">
        <v>0</v>
      </c>
    </row>
    <row r="1873" spans="1:11" x14ac:dyDescent="0.2">
      <c r="A1873" s="49">
        <v>1029.8599999999999</v>
      </c>
      <c r="B1873" s="16">
        <v>4104.8</v>
      </c>
      <c r="C1873" s="16">
        <v>4104.8</v>
      </c>
      <c r="D1873" s="16">
        <v>4110.2</v>
      </c>
      <c r="E1873" s="16">
        <v>4110.2</v>
      </c>
      <c r="F1873" s="16">
        <v>4131.6000000000004</v>
      </c>
      <c r="G1873" s="47"/>
      <c r="K1873" s="49">
        <v>0</v>
      </c>
    </row>
    <row r="1874" spans="1:11" x14ac:dyDescent="0.2">
      <c r="A1874" s="49">
        <v>1030.28</v>
      </c>
      <c r="B1874" s="16">
        <v>4331.2</v>
      </c>
      <c r="C1874" s="16">
        <v>4331.2</v>
      </c>
      <c r="D1874" s="16">
        <v>4335.6000000000004</v>
      </c>
      <c r="E1874" s="16">
        <v>4335.6000000000004</v>
      </c>
      <c r="F1874" s="16">
        <v>4335.6000000000004</v>
      </c>
      <c r="G1874" s="47"/>
      <c r="K1874" s="49">
        <v>0</v>
      </c>
    </row>
    <row r="1875" spans="1:11" x14ac:dyDescent="0.2">
      <c r="A1875" s="49">
        <v>1030.7</v>
      </c>
      <c r="B1875" s="16">
        <v>4168.3999999999996</v>
      </c>
      <c r="C1875" s="16">
        <v>4168.3999999999996</v>
      </c>
      <c r="D1875" s="16">
        <v>4165</v>
      </c>
      <c r="E1875" s="16">
        <v>4165</v>
      </c>
      <c r="F1875" s="16">
        <v>4172.6000000000004</v>
      </c>
      <c r="G1875" s="47"/>
      <c r="K1875" s="49">
        <v>0</v>
      </c>
    </row>
    <row r="1876" spans="1:11" x14ac:dyDescent="0.2">
      <c r="A1876" s="49">
        <v>1031.1199999999999</v>
      </c>
      <c r="B1876" s="16">
        <v>4149.6000000000004</v>
      </c>
      <c r="C1876" s="16">
        <v>4149.6000000000004</v>
      </c>
      <c r="D1876" s="16">
        <v>4150.8</v>
      </c>
      <c r="E1876" s="16">
        <v>4150.8</v>
      </c>
      <c r="F1876" s="16">
        <v>4149.2</v>
      </c>
      <c r="G1876" s="47"/>
      <c r="K1876" s="49">
        <v>0</v>
      </c>
    </row>
    <row r="1877" spans="1:11" x14ac:dyDescent="0.2">
      <c r="A1877" s="49">
        <v>1031.54</v>
      </c>
      <c r="B1877" s="16">
        <v>4183.8</v>
      </c>
      <c r="C1877" s="16">
        <v>4183.8</v>
      </c>
      <c r="D1877" s="16">
        <v>4196.6000000000004</v>
      </c>
      <c r="E1877" s="16">
        <v>4196.6000000000004</v>
      </c>
      <c r="F1877" s="16">
        <v>4183.8</v>
      </c>
      <c r="G1877" s="47"/>
      <c r="K1877" s="49">
        <v>0</v>
      </c>
    </row>
    <row r="1878" spans="1:11" x14ac:dyDescent="0.2">
      <c r="A1878" s="49">
        <v>1031.97</v>
      </c>
      <c r="B1878" s="16">
        <v>4263.8</v>
      </c>
      <c r="C1878" s="16">
        <v>4263.8</v>
      </c>
      <c r="D1878" s="16">
        <v>4271.3999999999996</v>
      </c>
      <c r="E1878" s="16">
        <v>4271.3999999999996</v>
      </c>
      <c r="F1878" s="16">
        <v>4265.6000000000004</v>
      </c>
      <c r="G1878" s="47"/>
      <c r="K1878" s="49">
        <v>0</v>
      </c>
    </row>
    <row r="1879" spans="1:11" x14ac:dyDescent="0.2">
      <c r="A1879" s="49">
        <v>1032.3900000000001</v>
      </c>
      <c r="B1879" s="16">
        <v>4103.6000000000004</v>
      </c>
      <c r="C1879" s="16">
        <v>4103.6000000000004</v>
      </c>
      <c r="D1879" s="16">
        <v>4102</v>
      </c>
      <c r="E1879" s="16">
        <v>4102</v>
      </c>
      <c r="F1879" s="16">
        <v>4100.3999999999996</v>
      </c>
      <c r="G1879" s="47"/>
      <c r="K1879" s="49">
        <v>0</v>
      </c>
    </row>
    <row r="1880" spans="1:11" x14ac:dyDescent="0.2">
      <c r="A1880" s="49">
        <v>1032.81</v>
      </c>
      <c r="B1880" s="16">
        <v>4172.2</v>
      </c>
      <c r="C1880" s="16">
        <v>4172.2</v>
      </c>
      <c r="D1880" s="16">
        <v>4199.2</v>
      </c>
      <c r="E1880" s="16">
        <v>4199.2</v>
      </c>
      <c r="F1880" s="16">
        <v>4183.2</v>
      </c>
      <c r="G1880" s="47"/>
      <c r="K1880" s="49">
        <v>0</v>
      </c>
    </row>
    <row r="1881" spans="1:11" x14ac:dyDescent="0.2">
      <c r="A1881" s="49">
        <v>1033.23</v>
      </c>
      <c r="B1881" s="16">
        <v>4195.8</v>
      </c>
      <c r="C1881" s="16">
        <v>4195.8</v>
      </c>
      <c r="D1881" s="16">
        <v>4220.8</v>
      </c>
      <c r="E1881" s="16">
        <v>4220.8</v>
      </c>
      <c r="F1881" s="16">
        <v>4203.8</v>
      </c>
      <c r="G1881" s="47"/>
      <c r="K1881" s="49">
        <v>0</v>
      </c>
    </row>
    <row r="1882" spans="1:11" x14ac:dyDescent="0.2">
      <c r="A1882" s="49">
        <v>1033.6500000000001</v>
      </c>
      <c r="B1882" s="16">
        <v>4147.8</v>
      </c>
      <c r="C1882" s="16">
        <v>4147.8</v>
      </c>
      <c r="D1882" s="16">
        <v>4147.6000000000004</v>
      </c>
      <c r="E1882" s="16">
        <v>4147.6000000000004</v>
      </c>
      <c r="F1882" s="16">
        <v>4148</v>
      </c>
      <c r="G1882" s="47"/>
      <c r="K1882" s="49">
        <v>0</v>
      </c>
    </row>
    <row r="1883" spans="1:11" x14ac:dyDescent="0.2">
      <c r="A1883" s="49">
        <v>1034.07</v>
      </c>
      <c r="B1883" s="16">
        <v>4242.3999999999996</v>
      </c>
      <c r="C1883" s="16">
        <v>4242.3999999999996</v>
      </c>
      <c r="D1883" s="16">
        <v>4228.2</v>
      </c>
      <c r="E1883" s="16">
        <v>4228.2</v>
      </c>
      <c r="F1883" s="16">
        <v>4215.8</v>
      </c>
      <c r="G1883" s="47"/>
      <c r="K1883" s="49">
        <v>0</v>
      </c>
    </row>
    <row r="1884" spans="1:11" x14ac:dyDescent="0.2">
      <c r="A1884" s="49">
        <v>1034.49</v>
      </c>
      <c r="B1884" s="16">
        <v>4116</v>
      </c>
      <c r="C1884" s="16">
        <v>4116</v>
      </c>
      <c r="D1884" s="16">
        <v>4118.8</v>
      </c>
      <c r="E1884" s="16">
        <v>4118.8</v>
      </c>
      <c r="F1884" s="16">
        <v>4117</v>
      </c>
      <c r="G1884" s="47"/>
      <c r="K1884" s="49">
        <v>0</v>
      </c>
    </row>
    <row r="1885" spans="1:11" x14ac:dyDescent="0.2">
      <c r="A1885" s="49">
        <v>1034.9100000000001</v>
      </c>
      <c r="B1885" s="16">
        <v>4102.8</v>
      </c>
      <c r="C1885" s="16">
        <v>4102.8</v>
      </c>
      <c r="D1885" s="16">
        <v>4099.2</v>
      </c>
      <c r="E1885" s="16">
        <v>4099.2</v>
      </c>
      <c r="F1885" s="16">
        <v>4105.8</v>
      </c>
      <c r="G1885" s="47"/>
      <c r="K1885" s="49">
        <v>0</v>
      </c>
    </row>
    <row r="1886" spans="1:11" x14ac:dyDescent="0.2">
      <c r="A1886" s="49">
        <v>1035.33</v>
      </c>
      <c r="B1886" s="16">
        <v>4187</v>
      </c>
      <c r="C1886" s="16">
        <v>4187</v>
      </c>
      <c r="D1886" s="16">
        <v>4180.3999999999996</v>
      </c>
      <c r="E1886" s="16">
        <v>4180.3999999999996</v>
      </c>
      <c r="F1886" s="16">
        <v>4180</v>
      </c>
      <c r="G1886" s="47"/>
      <c r="K1886" s="49">
        <v>0</v>
      </c>
    </row>
    <row r="1887" spans="1:11" x14ac:dyDescent="0.2">
      <c r="A1887" s="49">
        <v>1035.75</v>
      </c>
      <c r="B1887" s="16">
        <v>4214.3999999999996</v>
      </c>
      <c r="C1887" s="16">
        <v>4214.3999999999996</v>
      </c>
      <c r="D1887" s="16">
        <v>4203.2</v>
      </c>
      <c r="E1887" s="16">
        <v>4203.2</v>
      </c>
      <c r="F1887" s="16">
        <v>4200.8</v>
      </c>
      <c r="G1887" s="47"/>
      <c r="K1887" s="49">
        <v>0</v>
      </c>
    </row>
    <row r="1888" spans="1:11" x14ac:dyDescent="0.2">
      <c r="A1888" s="49">
        <v>1036.18</v>
      </c>
      <c r="B1888" s="16">
        <v>4146.3999999999996</v>
      </c>
      <c r="C1888" s="16">
        <v>4146.3999999999996</v>
      </c>
      <c r="D1888" s="16">
        <v>4138.2</v>
      </c>
      <c r="E1888" s="16">
        <v>4138.2</v>
      </c>
      <c r="F1888" s="16">
        <v>4139</v>
      </c>
      <c r="G1888" s="47"/>
      <c r="K1888" s="49">
        <v>0</v>
      </c>
    </row>
    <row r="1889" spans="1:11" x14ac:dyDescent="0.2">
      <c r="A1889" s="49">
        <v>1036.5999999999999</v>
      </c>
      <c r="B1889" s="16">
        <v>4296.6000000000004</v>
      </c>
      <c r="C1889" s="16">
        <v>4296.6000000000004</v>
      </c>
      <c r="D1889" s="16">
        <v>4297.8</v>
      </c>
      <c r="E1889" s="16">
        <v>4297.8</v>
      </c>
      <c r="F1889" s="16">
        <v>4305.3999999999996</v>
      </c>
      <c r="G1889" s="47"/>
      <c r="K1889" s="49">
        <v>0</v>
      </c>
    </row>
    <row r="1890" spans="1:11" x14ac:dyDescent="0.2">
      <c r="A1890" s="49">
        <v>1037.02</v>
      </c>
      <c r="B1890" s="16">
        <v>4119.3999999999996</v>
      </c>
      <c r="C1890" s="16">
        <v>4119.3999999999996</v>
      </c>
      <c r="D1890" s="16">
        <v>4128</v>
      </c>
      <c r="E1890" s="16">
        <v>4128</v>
      </c>
      <c r="F1890" s="16">
        <v>4117.3999999999996</v>
      </c>
      <c r="G1890" s="47"/>
      <c r="K1890" s="49">
        <v>0</v>
      </c>
    </row>
    <row r="1891" spans="1:11" x14ac:dyDescent="0.2">
      <c r="A1891" s="49">
        <v>1037.44</v>
      </c>
      <c r="B1891" s="16">
        <v>4123.2</v>
      </c>
      <c r="C1891" s="16">
        <v>4123.2</v>
      </c>
      <c r="D1891" s="16">
        <v>4117</v>
      </c>
      <c r="E1891" s="16">
        <v>4117</v>
      </c>
      <c r="F1891" s="16">
        <v>4113.3999999999996</v>
      </c>
      <c r="G1891" s="47"/>
      <c r="K1891" s="49">
        <v>0</v>
      </c>
    </row>
    <row r="1892" spans="1:11" x14ac:dyDescent="0.2">
      <c r="A1892" s="49">
        <v>1037.8599999999999</v>
      </c>
      <c r="B1892" s="16">
        <v>4175.3999999999996</v>
      </c>
      <c r="C1892" s="16">
        <v>4175.3999999999996</v>
      </c>
      <c r="D1892" s="16">
        <v>4178.8</v>
      </c>
      <c r="E1892" s="16">
        <v>4178.8</v>
      </c>
      <c r="F1892" s="16">
        <v>4180</v>
      </c>
      <c r="G1892" s="47"/>
      <c r="K1892" s="49">
        <v>0</v>
      </c>
    </row>
    <row r="1893" spans="1:11" x14ac:dyDescent="0.2">
      <c r="A1893" s="49">
        <v>1038.28</v>
      </c>
      <c r="B1893" s="16">
        <v>4059.4</v>
      </c>
      <c r="C1893" s="16">
        <v>4059.4</v>
      </c>
      <c r="D1893" s="16">
        <v>4066.8</v>
      </c>
      <c r="E1893" s="16">
        <v>4066.8</v>
      </c>
      <c r="F1893" s="16">
        <v>4072</v>
      </c>
      <c r="G1893" s="47"/>
      <c r="K1893" s="49">
        <v>0</v>
      </c>
    </row>
    <row r="1894" spans="1:11" x14ac:dyDescent="0.2">
      <c r="A1894" s="49">
        <v>1038.7</v>
      </c>
      <c r="B1894" s="16">
        <v>4221.2</v>
      </c>
      <c r="C1894" s="16">
        <v>4221.2</v>
      </c>
      <c r="D1894" s="16">
        <v>4234.2</v>
      </c>
      <c r="E1894" s="16">
        <v>4234.2</v>
      </c>
      <c r="F1894" s="16">
        <v>4226.8</v>
      </c>
      <c r="G1894" s="47"/>
      <c r="K1894" s="49">
        <v>0</v>
      </c>
    </row>
    <row r="1895" spans="1:11" x14ac:dyDescent="0.2">
      <c r="A1895" s="49">
        <v>1039.1199999999999</v>
      </c>
      <c r="B1895" s="16">
        <v>4230.6000000000004</v>
      </c>
      <c r="C1895" s="16">
        <v>4230.6000000000004</v>
      </c>
      <c r="D1895" s="16">
        <v>4225.3999999999996</v>
      </c>
      <c r="E1895" s="16">
        <v>4225.3999999999996</v>
      </c>
      <c r="F1895" s="16">
        <v>4226.8</v>
      </c>
      <c r="G1895" s="47"/>
      <c r="K1895" s="49">
        <v>0</v>
      </c>
    </row>
    <row r="1896" spans="1:11" x14ac:dyDescent="0.2">
      <c r="A1896" s="49">
        <v>1039.54</v>
      </c>
      <c r="B1896" s="16">
        <v>4210.6000000000004</v>
      </c>
      <c r="C1896" s="16">
        <v>4210.6000000000004</v>
      </c>
      <c r="D1896" s="16">
        <v>4216.3999999999996</v>
      </c>
      <c r="E1896" s="16">
        <v>4216.3999999999996</v>
      </c>
      <c r="F1896" s="16">
        <v>4209.3999999999996</v>
      </c>
      <c r="G1896" s="47"/>
      <c r="K1896" s="49">
        <v>0</v>
      </c>
    </row>
    <row r="1897" spans="1:11" x14ac:dyDescent="0.2">
      <c r="A1897" s="49">
        <v>1039.96</v>
      </c>
      <c r="B1897" s="16">
        <v>4251.8</v>
      </c>
      <c r="C1897" s="16">
        <v>4251.8</v>
      </c>
      <c r="D1897" s="16">
        <v>4255.3999999999996</v>
      </c>
      <c r="E1897" s="16">
        <v>4255.3999999999996</v>
      </c>
      <c r="F1897" s="16">
        <v>4257</v>
      </c>
      <c r="G1897" s="47"/>
      <c r="K1897" s="49">
        <v>0</v>
      </c>
    </row>
    <row r="1898" spans="1:11" x14ac:dyDescent="0.2">
      <c r="A1898" s="49">
        <v>1040.3800000000001</v>
      </c>
      <c r="B1898" s="16">
        <v>4279.3999999999996</v>
      </c>
      <c r="C1898" s="16">
        <v>4279.3999999999996</v>
      </c>
      <c r="D1898" s="16">
        <v>4290.2</v>
      </c>
      <c r="E1898" s="16">
        <v>4290.2</v>
      </c>
      <c r="F1898" s="16">
        <v>4283.2</v>
      </c>
      <c r="G1898" s="47"/>
      <c r="K1898" s="49">
        <v>0</v>
      </c>
    </row>
    <row r="1899" spans="1:11" x14ac:dyDescent="0.2">
      <c r="A1899" s="49">
        <v>1040.8</v>
      </c>
      <c r="B1899" s="16">
        <v>4146.6000000000004</v>
      </c>
      <c r="C1899" s="16">
        <v>4146.6000000000004</v>
      </c>
      <c r="D1899" s="16">
        <v>4139</v>
      </c>
      <c r="E1899" s="16">
        <v>4139</v>
      </c>
      <c r="F1899" s="16">
        <v>4144.6000000000004</v>
      </c>
      <c r="G1899" s="47"/>
      <c r="K1899" s="49">
        <v>0</v>
      </c>
    </row>
    <row r="1900" spans="1:11" x14ac:dyDescent="0.2">
      <c r="A1900" s="49">
        <v>1041.22</v>
      </c>
      <c r="B1900" s="16">
        <v>4167.8</v>
      </c>
      <c r="C1900" s="16">
        <v>4167.8</v>
      </c>
      <c r="D1900" s="16">
        <v>4144.6000000000004</v>
      </c>
      <c r="E1900" s="16">
        <v>4144.6000000000004</v>
      </c>
      <c r="F1900" s="16">
        <v>4169.3999999999996</v>
      </c>
      <c r="G1900" s="47"/>
      <c r="K1900" s="49">
        <v>0</v>
      </c>
    </row>
    <row r="1901" spans="1:11" x14ac:dyDescent="0.2">
      <c r="A1901" s="49">
        <v>1041.6400000000001</v>
      </c>
      <c r="B1901" s="16">
        <v>4181</v>
      </c>
      <c r="C1901" s="16">
        <v>4181</v>
      </c>
      <c r="D1901" s="16">
        <v>4187.8</v>
      </c>
      <c r="E1901" s="16">
        <v>4187.8</v>
      </c>
      <c r="F1901" s="16">
        <v>4175</v>
      </c>
      <c r="G1901" s="47"/>
      <c r="K1901" s="49">
        <v>0</v>
      </c>
    </row>
    <row r="1902" spans="1:11" x14ac:dyDescent="0.2">
      <c r="A1902" s="49">
        <v>1042.06</v>
      </c>
      <c r="B1902" s="16">
        <v>4149.8</v>
      </c>
      <c r="C1902" s="16">
        <v>4149.8</v>
      </c>
      <c r="D1902" s="16">
        <v>4128.8</v>
      </c>
      <c r="E1902" s="16">
        <v>4128.8</v>
      </c>
      <c r="F1902" s="16">
        <v>4145.2</v>
      </c>
      <c r="G1902" s="47"/>
      <c r="K1902" s="49">
        <v>0</v>
      </c>
    </row>
    <row r="1903" spans="1:11" x14ac:dyDescent="0.2">
      <c r="A1903" s="49">
        <v>1042.48</v>
      </c>
      <c r="B1903" s="16">
        <v>4289.6000000000004</v>
      </c>
      <c r="C1903" s="16">
        <v>4289.6000000000004</v>
      </c>
      <c r="D1903" s="16">
        <v>4274.6000000000004</v>
      </c>
      <c r="E1903" s="16">
        <v>4274.6000000000004</v>
      </c>
      <c r="F1903" s="16">
        <v>4269</v>
      </c>
      <c r="G1903" s="47"/>
      <c r="K1903" s="49">
        <v>0</v>
      </c>
    </row>
    <row r="1904" spans="1:11" x14ac:dyDescent="0.2">
      <c r="A1904" s="49">
        <v>1042.9000000000001</v>
      </c>
      <c r="B1904" s="16">
        <v>4254.8</v>
      </c>
      <c r="C1904" s="16">
        <v>4254.8</v>
      </c>
      <c r="D1904" s="16">
        <v>4258.2</v>
      </c>
      <c r="E1904" s="16">
        <v>4258.2</v>
      </c>
      <c r="F1904" s="16">
        <v>4271.8</v>
      </c>
      <c r="G1904" s="47"/>
      <c r="K1904" s="49">
        <v>0</v>
      </c>
    </row>
    <row r="1905" spans="1:11" x14ac:dyDescent="0.2">
      <c r="A1905" s="49">
        <v>1043.32</v>
      </c>
      <c r="B1905" s="16">
        <v>4218.3999999999996</v>
      </c>
      <c r="C1905" s="16">
        <v>4218.3999999999996</v>
      </c>
      <c r="D1905" s="16">
        <v>4213.2</v>
      </c>
      <c r="E1905" s="16">
        <v>4213.2</v>
      </c>
      <c r="F1905" s="16">
        <v>4205.8</v>
      </c>
      <c r="G1905" s="47"/>
      <c r="K1905" s="49">
        <v>0</v>
      </c>
    </row>
    <row r="1906" spans="1:11" x14ac:dyDescent="0.2">
      <c r="A1906" s="49">
        <v>1043.74</v>
      </c>
      <c r="B1906" s="16">
        <v>4237.3999999999996</v>
      </c>
      <c r="C1906" s="16">
        <v>4237.3999999999996</v>
      </c>
      <c r="D1906" s="16">
        <v>4235.3999999999996</v>
      </c>
      <c r="E1906" s="16">
        <v>4235.3999999999996</v>
      </c>
      <c r="F1906" s="16">
        <v>4227.3999999999996</v>
      </c>
      <c r="G1906" s="47"/>
      <c r="K1906" s="49">
        <v>0</v>
      </c>
    </row>
    <row r="1907" spans="1:11" x14ac:dyDescent="0.2">
      <c r="A1907" s="49">
        <v>1044.17</v>
      </c>
      <c r="B1907" s="16">
        <v>4173.2</v>
      </c>
      <c r="C1907" s="16">
        <v>4173.2</v>
      </c>
      <c r="D1907" s="16">
        <v>4159.3999999999996</v>
      </c>
      <c r="E1907" s="16">
        <v>4159.3999999999996</v>
      </c>
      <c r="F1907" s="16">
        <v>4178</v>
      </c>
      <c r="G1907" s="47"/>
      <c r="K1907" s="49">
        <v>0</v>
      </c>
    </row>
    <row r="1908" spans="1:11" x14ac:dyDescent="0.2">
      <c r="A1908" s="49">
        <v>1044.5899999999999</v>
      </c>
      <c r="B1908" s="16">
        <v>4233.3999999999996</v>
      </c>
      <c r="C1908" s="16">
        <v>4233.3999999999996</v>
      </c>
      <c r="D1908" s="16">
        <v>4226.3999999999996</v>
      </c>
      <c r="E1908" s="16">
        <v>4226.3999999999996</v>
      </c>
      <c r="F1908" s="16">
        <v>4240.3999999999996</v>
      </c>
      <c r="G1908" s="47"/>
      <c r="K1908" s="49">
        <v>0</v>
      </c>
    </row>
    <row r="1909" spans="1:11" x14ac:dyDescent="0.2">
      <c r="A1909" s="49">
        <v>1045.01</v>
      </c>
      <c r="B1909" s="16">
        <v>4111.2</v>
      </c>
      <c r="C1909" s="16">
        <v>4111.2</v>
      </c>
      <c r="D1909" s="16">
        <v>4106.8</v>
      </c>
      <c r="E1909" s="16">
        <v>4106.8</v>
      </c>
      <c r="F1909" s="16">
        <v>4092.2</v>
      </c>
      <c r="G1909" s="47"/>
      <c r="K1909" s="49">
        <v>0</v>
      </c>
    </row>
    <row r="1910" spans="1:11" x14ac:dyDescent="0.2">
      <c r="A1910" s="49">
        <v>1045.43</v>
      </c>
      <c r="B1910" s="16">
        <v>4150.2</v>
      </c>
      <c r="C1910" s="16">
        <v>4150.2</v>
      </c>
      <c r="D1910" s="16">
        <v>4148.2</v>
      </c>
      <c r="E1910" s="16">
        <v>4148.2</v>
      </c>
      <c r="F1910" s="16">
        <v>4164</v>
      </c>
      <c r="G1910" s="47"/>
      <c r="K1910" s="49">
        <v>0</v>
      </c>
    </row>
    <row r="1911" spans="1:11" x14ac:dyDescent="0.2">
      <c r="A1911" s="49">
        <v>1045.8499999999999</v>
      </c>
      <c r="B1911" s="16">
        <v>4118.8</v>
      </c>
      <c r="C1911" s="16">
        <v>4118.8</v>
      </c>
      <c r="D1911" s="16">
        <v>4134</v>
      </c>
      <c r="E1911" s="16">
        <v>4134</v>
      </c>
      <c r="F1911" s="16">
        <v>4125.3999999999996</v>
      </c>
      <c r="G1911" s="47"/>
      <c r="K1911" s="49">
        <v>0</v>
      </c>
    </row>
    <row r="1912" spans="1:11" x14ac:dyDescent="0.2">
      <c r="A1912" s="49">
        <v>1046.27</v>
      </c>
      <c r="B1912" s="16">
        <v>4077</v>
      </c>
      <c r="C1912" s="16">
        <v>4077</v>
      </c>
      <c r="D1912" s="16">
        <v>4077.6</v>
      </c>
      <c r="E1912" s="16">
        <v>4077.6</v>
      </c>
      <c r="F1912" s="16">
        <v>4090.6</v>
      </c>
      <c r="G1912" s="47"/>
      <c r="K1912" s="49">
        <v>0</v>
      </c>
    </row>
    <row r="1913" spans="1:11" x14ac:dyDescent="0.2">
      <c r="A1913" s="49">
        <v>1046.69</v>
      </c>
      <c r="B1913" s="16">
        <v>4174.6000000000004</v>
      </c>
      <c r="C1913" s="16">
        <v>4174.6000000000004</v>
      </c>
      <c r="D1913" s="16">
        <v>4169.8</v>
      </c>
      <c r="E1913" s="16">
        <v>4169.8</v>
      </c>
      <c r="F1913" s="16">
        <v>4175</v>
      </c>
      <c r="G1913" s="47"/>
      <c r="K1913" s="49">
        <v>0</v>
      </c>
    </row>
    <row r="1914" spans="1:11" x14ac:dyDescent="0.2">
      <c r="A1914" s="49">
        <v>1047.1099999999999</v>
      </c>
      <c r="B1914" s="16">
        <v>4190.6000000000004</v>
      </c>
      <c r="C1914" s="16">
        <v>4190.6000000000004</v>
      </c>
      <c r="D1914" s="16">
        <v>4210.6000000000004</v>
      </c>
      <c r="E1914" s="16">
        <v>4210.6000000000004</v>
      </c>
      <c r="F1914" s="16">
        <v>4209.6000000000004</v>
      </c>
      <c r="G1914" s="47"/>
      <c r="K1914" s="49">
        <v>0</v>
      </c>
    </row>
    <row r="1915" spans="1:11" x14ac:dyDescent="0.2">
      <c r="A1915" s="49">
        <v>1047.53</v>
      </c>
      <c r="B1915" s="16">
        <v>4101</v>
      </c>
      <c r="C1915" s="16">
        <v>4101</v>
      </c>
      <c r="D1915" s="16">
        <v>4089.8</v>
      </c>
      <c r="E1915" s="16">
        <v>4089.8</v>
      </c>
      <c r="F1915" s="16">
        <v>4098.8</v>
      </c>
      <c r="G1915" s="47"/>
      <c r="K1915" s="49">
        <v>0</v>
      </c>
    </row>
    <row r="1916" spans="1:11" x14ac:dyDescent="0.2">
      <c r="A1916" s="49">
        <v>1047.95</v>
      </c>
      <c r="B1916" s="16">
        <v>4195.2</v>
      </c>
      <c r="C1916" s="16">
        <v>4195.2</v>
      </c>
      <c r="D1916" s="16">
        <v>4188.8</v>
      </c>
      <c r="E1916" s="16">
        <v>4188.8</v>
      </c>
      <c r="F1916" s="16">
        <v>4196.3999999999996</v>
      </c>
      <c r="G1916" s="47"/>
      <c r="K1916" s="49">
        <v>0</v>
      </c>
    </row>
    <row r="1917" spans="1:11" x14ac:dyDescent="0.2">
      <c r="A1917" s="49">
        <v>1048.3699999999999</v>
      </c>
      <c r="B1917" s="16">
        <v>4238.8</v>
      </c>
      <c r="C1917" s="16">
        <v>4238.8</v>
      </c>
      <c r="D1917" s="16">
        <v>4229.8</v>
      </c>
      <c r="E1917" s="16">
        <v>4229.8</v>
      </c>
      <c r="F1917" s="16">
        <v>4233.6000000000004</v>
      </c>
      <c r="G1917" s="47"/>
      <c r="K1917" s="49">
        <v>0</v>
      </c>
    </row>
    <row r="1918" spans="1:11" x14ac:dyDescent="0.2">
      <c r="A1918" s="49">
        <v>1048.79</v>
      </c>
      <c r="B1918" s="16">
        <v>4126.8</v>
      </c>
      <c r="C1918" s="16">
        <v>4126.8</v>
      </c>
      <c r="D1918" s="16">
        <v>4109.8</v>
      </c>
      <c r="E1918" s="16">
        <v>4109.8</v>
      </c>
      <c r="F1918" s="16">
        <v>4098.6000000000004</v>
      </c>
      <c r="G1918" s="47"/>
      <c r="K1918" s="49">
        <v>0</v>
      </c>
    </row>
    <row r="1919" spans="1:11" x14ac:dyDescent="0.2">
      <c r="A1919" s="49">
        <v>1049.21</v>
      </c>
      <c r="B1919" s="16">
        <v>4221.2</v>
      </c>
      <c r="C1919" s="16">
        <v>4221.2</v>
      </c>
      <c r="D1919" s="16">
        <v>4245.2</v>
      </c>
      <c r="E1919" s="16">
        <v>4245.2</v>
      </c>
      <c r="F1919" s="16">
        <v>4231</v>
      </c>
      <c r="G1919" s="47"/>
      <c r="K1919" s="49">
        <v>0</v>
      </c>
    </row>
    <row r="1920" spans="1:11" x14ac:dyDescent="0.2">
      <c r="A1920" s="49">
        <v>1049.6300000000001</v>
      </c>
      <c r="B1920" s="16">
        <v>4206.6000000000004</v>
      </c>
      <c r="C1920" s="16">
        <v>4206.6000000000004</v>
      </c>
      <c r="D1920" s="16">
        <v>4198.3999999999996</v>
      </c>
      <c r="E1920" s="16">
        <v>4198.3999999999996</v>
      </c>
      <c r="F1920" s="16">
        <v>4208.8</v>
      </c>
      <c r="G1920" s="47"/>
      <c r="K1920" s="49">
        <v>0</v>
      </c>
    </row>
    <row r="1921" spans="1:11" x14ac:dyDescent="0.2">
      <c r="A1921" s="49">
        <v>1050.05</v>
      </c>
      <c r="B1921" s="16">
        <v>4238.8</v>
      </c>
      <c r="C1921" s="16">
        <v>4238.8</v>
      </c>
      <c r="D1921" s="16">
        <v>4230</v>
      </c>
      <c r="E1921" s="16">
        <v>4230</v>
      </c>
      <c r="F1921" s="16">
        <v>4233.3999999999996</v>
      </c>
      <c r="G1921" s="47"/>
      <c r="K1921" s="49">
        <v>0</v>
      </c>
    </row>
    <row r="1922" spans="1:11" x14ac:dyDescent="0.2">
      <c r="A1922" s="49">
        <v>1050.47</v>
      </c>
      <c r="B1922" s="16">
        <v>4138.3999999999996</v>
      </c>
      <c r="C1922" s="16">
        <v>4138.3999999999996</v>
      </c>
      <c r="D1922" s="16">
        <v>4159</v>
      </c>
      <c r="E1922" s="16">
        <v>4159</v>
      </c>
      <c r="F1922" s="16">
        <v>4136.6000000000004</v>
      </c>
      <c r="G1922" s="47"/>
      <c r="K1922" s="49">
        <v>0</v>
      </c>
    </row>
    <row r="1923" spans="1:11" x14ac:dyDescent="0.2">
      <c r="A1923" s="49">
        <v>1050.8900000000001</v>
      </c>
      <c r="B1923" s="16">
        <v>4143.2</v>
      </c>
      <c r="C1923" s="16">
        <v>4143.2</v>
      </c>
      <c r="D1923" s="16">
        <v>4135.8</v>
      </c>
      <c r="E1923" s="16">
        <v>4135.8</v>
      </c>
      <c r="F1923" s="16">
        <v>4163</v>
      </c>
      <c r="G1923" s="47"/>
      <c r="K1923" s="49">
        <v>0</v>
      </c>
    </row>
    <row r="1924" spans="1:11" x14ac:dyDescent="0.2">
      <c r="A1924" s="49">
        <v>1051.31</v>
      </c>
      <c r="B1924" s="16">
        <v>4200.2</v>
      </c>
      <c r="C1924" s="16">
        <v>4200.2</v>
      </c>
      <c r="D1924" s="16">
        <v>4214.3999999999996</v>
      </c>
      <c r="E1924" s="16">
        <v>4214.3999999999996</v>
      </c>
      <c r="F1924" s="16">
        <v>4207.3999999999996</v>
      </c>
      <c r="G1924" s="47"/>
      <c r="K1924" s="49">
        <v>0</v>
      </c>
    </row>
    <row r="1925" spans="1:11" x14ac:dyDescent="0.2">
      <c r="A1925" s="49">
        <v>1051.72</v>
      </c>
      <c r="B1925" s="16">
        <v>4229</v>
      </c>
      <c r="C1925" s="16">
        <v>4229</v>
      </c>
      <c r="D1925" s="16">
        <v>4195.3999999999996</v>
      </c>
      <c r="E1925" s="16">
        <v>4195.3999999999996</v>
      </c>
      <c r="F1925" s="16">
        <v>4199</v>
      </c>
      <c r="G1925" s="47"/>
      <c r="K1925" s="49">
        <v>0</v>
      </c>
    </row>
    <row r="1926" spans="1:11" x14ac:dyDescent="0.2">
      <c r="A1926" s="49">
        <v>1052.1400000000001</v>
      </c>
      <c r="B1926" s="16">
        <v>4284</v>
      </c>
      <c r="C1926" s="16">
        <v>4284</v>
      </c>
      <c r="D1926" s="16">
        <v>4290</v>
      </c>
      <c r="E1926" s="16">
        <v>4290</v>
      </c>
      <c r="F1926" s="16">
        <v>4270.3999999999996</v>
      </c>
      <c r="G1926" s="47"/>
      <c r="K1926" s="49">
        <v>0</v>
      </c>
    </row>
    <row r="1927" spans="1:11" x14ac:dyDescent="0.2">
      <c r="A1927" s="49">
        <v>1052.56</v>
      </c>
      <c r="B1927" s="16">
        <v>4253.3999999999996</v>
      </c>
      <c r="C1927" s="16">
        <v>4253.3999999999996</v>
      </c>
      <c r="D1927" s="16">
        <v>4236.2</v>
      </c>
      <c r="E1927" s="16">
        <v>4236.2</v>
      </c>
      <c r="F1927" s="16">
        <v>4254.6000000000004</v>
      </c>
      <c r="G1927" s="47"/>
      <c r="K1927" s="49">
        <v>0</v>
      </c>
    </row>
    <row r="1928" spans="1:11" x14ac:dyDescent="0.2">
      <c r="A1928" s="49">
        <v>1052.98</v>
      </c>
      <c r="B1928" s="16">
        <v>4182</v>
      </c>
      <c r="C1928" s="16">
        <v>4182</v>
      </c>
      <c r="D1928" s="16">
        <v>4163.2</v>
      </c>
      <c r="E1928" s="16">
        <v>4163.2</v>
      </c>
      <c r="F1928" s="16">
        <v>4166.3999999999996</v>
      </c>
      <c r="G1928" s="47"/>
      <c r="K1928" s="49">
        <v>0</v>
      </c>
    </row>
    <row r="1929" spans="1:11" x14ac:dyDescent="0.2">
      <c r="A1929" s="49">
        <v>1053.4000000000001</v>
      </c>
      <c r="B1929" s="16">
        <v>4226.3999999999996</v>
      </c>
      <c r="C1929" s="16">
        <v>4226.3999999999996</v>
      </c>
      <c r="D1929" s="16">
        <v>4224.8</v>
      </c>
      <c r="E1929" s="16">
        <v>4224.8</v>
      </c>
      <c r="F1929" s="16">
        <v>4240.8</v>
      </c>
      <c r="G1929" s="47"/>
      <c r="K1929" s="49">
        <v>0</v>
      </c>
    </row>
    <row r="1930" spans="1:11" x14ac:dyDescent="0.2">
      <c r="A1930" s="49">
        <v>1053.82</v>
      </c>
      <c r="B1930" s="16">
        <v>4035.6</v>
      </c>
      <c r="C1930" s="16">
        <v>4035.6</v>
      </c>
      <c r="D1930" s="16">
        <v>4033</v>
      </c>
      <c r="E1930" s="16">
        <v>4033</v>
      </c>
      <c r="F1930" s="16">
        <v>4045</v>
      </c>
      <c r="G1930" s="47"/>
      <c r="K1930" s="49">
        <v>0</v>
      </c>
    </row>
    <row r="1931" spans="1:11" x14ac:dyDescent="0.2">
      <c r="A1931" s="49">
        <v>1054.24</v>
      </c>
      <c r="B1931" s="16">
        <v>4156.2</v>
      </c>
      <c r="C1931" s="16">
        <v>4156.2</v>
      </c>
      <c r="D1931" s="16">
        <v>4159.3999999999996</v>
      </c>
      <c r="E1931" s="16">
        <v>4159.3999999999996</v>
      </c>
      <c r="F1931" s="16">
        <v>4162.3999999999996</v>
      </c>
      <c r="G1931" s="47"/>
      <c r="K1931" s="49">
        <v>0</v>
      </c>
    </row>
    <row r="1932" spans="1:11" x14ac:dyDescent="0.2">
      <c r="A1932" s="49">
        <v>1054.6600000000001</v>
      </c>
      <c r="B1932" s="16">
        <v>4049.2</v>
      </c>
      <c r="C1932" s="16">
        <v>4049.2</v>
      </c>
      <c r="D1932" s="16">
        <v>4058.2</v>
      </c>
      <c r="E1932" s="16">
        <v>4058.2</v>
      </c>
      <c r="F1932" s="16">
        <v>4068</v>
      </c>
      <c r="G1932" s="47"/>
      <c r="K1932" s="49">
        <v>0</v>
      </c>
    </row>
    <row r="1933" spans="1:11" x14ac:dyDescent="0.2">
      <c r="A1933" s="49">
        <v>1055.08</v>
      </c>
      <c r="B1933" s="16">
        <v>4163.6000000000004</v>
      </c>
      <c r="C1933" s="16">
        <v>4163.6000000000004</v>
      </c>
      <c r="D1933" s="16">
        <v>4150.8</v>
      </c>
      <c r="E1933" s="16">
        <v>4150.8</v>
      </c>
      <c r="F1933" s="16">
        <v>4145.3999999999996</v>
      </c>
      <c r="G1933" s="47"/>
      <c r="K1933" s="49">
        <v>0</v>
      </c>
    </row>
    <row r="1934" spans="1:11" x14ac:dyDescent="0.2">
      <c r="A1934" s="49">
        <v>1055.5</v>
      </c>
      <c r="B1934" s="16">
        <v>4126.3999999999996</v>
      </c>
      <c r="C1934" s="16">
        <v>4126.3999999999996</v>
      </c>
      <c r="D1934" s="16">
        <v>4122</v>
      </c>
      <c r="E1934" s="16">
        <v>4122</v>
      </c>
      <c r="F1934" s="16">
        <v>4111.8</v>
      </c>
      <c r="G1934" s="47"/>
      <c r="K1934" s="49">
        <v>0</v>
      </c>
    </row>
    <row r="1935" spans="1:11" x14ac:dyDescent="0.2">
      <c r="A1935" s="49">
        <v>1055.92</v>
      </c>
      <c r="B1935" s="16">
        <v>4173.6000000000004</v>
      </c>
      <c r="C1935" s="16">
        <v>4173.6000000000004</v>
      </c>
      <c r="D1935" s="16">
        <v>4182.8</v>
      </c>
      <c r="E1935" s="16">
        <v>4182.8</v>
      </c>
      <c r="F1935" s="16">
        <v>4193.6000000000004</v>
      </c>
      <c r="G1935" s="47"/>
      <c r="K1935" s="49">
        <v>0</v>
      </c>
    </row>
    <row r="1936" spans="1:11" x14ac:dyDescent="0.2">
      <c r="A1936" s="49">
        <v>1056.3399999999999</v>
      </c>
      <c r="B1936" s="16">
        <v>4199.3999999999996</v>
      </c>
      <c r="C1936" s="16">
        <v>4199.3999999999996</v>
      </c>
      <c r="D1936" s="16">
        <v>4196.3999999999996</v>
      </c>
      <c r="E1936" s="16">
        <v>4196.3999999999996</v>
      </c>
      <c r="F1936" s="16">
        <v>4198.8</v>
      </c>
      <c r="G1936" s="47"/>
      <c r="K1936" s="49">
        <v>0</v>
      </c>
    </row>
    <row r="1937" spans="1:11" x14ac:dyDescent="0.2">
      <c r="A1937" s="49">
        <v>1056.76</v>
      </c>
      <c r="B1937" s="16">
        <v>4310.2</v>
      </c>
      <c r="C1937" s="16">
        <v>4310.2</v>
      </c>
      <c r="D1937" s="16">
        <v>4310.3999999999996</v>
      </c>
      <c r="E1937" s="16">
        <v>4310.3999999999996</v>
      </c>
      <c r="F1937" s="16">
        <v>4303.2</v>
      </c>
      <c r="G1937" s="47"/>
      <c r="K1937" s="49">
        <v>0</v>
      </c>
    </row>
    <row r="1938" spans="1:11" x14ac:dyDescent="0.2">
      <c r="A1938" s="49">
        <v>1057.18</v>
      </c>
      <c r="B1938" s="16">
        <v>4233.8</v>
      </c>
      <c r="C1938" s="16">
        <v>4233.8</v>
      </c>
      <c r="D1938" s="16">
        <v>4243.3999999999996</v>
      </c>
      <c r="E1938" s="16">
        <v>4243.3999999999996</v>
      </c>
      <c r="F1938" s="16">
        <v>4239.8</v>
      </c>
      <c r="G1938" s="47"/>
      <c r="K1938" s="49">
        <v>0</v>
      </c>
    </row>
    <row r="1939" spans="1:11" x14ac:dyDescent="0.2">
      <c r="A1939" s="49">
        <v>1057.5999999999999</v>
      </c>
      <c r="B1939" s="16">
        <v>4244</v>
      </c>
      <c r="C1939" s="16">
        <v>4244</v>
      </c>
      <c r="D1939" s="16">
        <v>4230.6000000000004</v>
      </c>
      <c r="E1939" s="16">
        <v>4230.6000000000004</v>
      </c>
      <c r="F1939" s="16">
        <v>4249</v>
      </c>
      <c r="G1939" s="47"/>
      <c r="K1939" s="49">
        <v>0</v>
      </c>
    </row>
    <row r="1940" spans="1:11" x14ac:dyDescent="0.2">
      <c r="A1940" s="49">
        <v>1058.02</v>
      </c>
      <c r="B1940" s="16">
        <v>4180.6000000000004</v>
      </c>
      <c r="C1940" s="16">
        <v>4180.6000000000004</v>
      </c>
      <c r="D1940" s="16">
        <v>4157.6000000000004</v>
      </c>
      <c r="E1940" s="16">
        <v>4157.6000000000004</v>
      </c>
      <c r="F1940" s="16">
        <v>4179</v>
      </c>
      <c r="G1940" s="47"/>
      <c r="K1940" s="49">
        <v>0</v>
      </c>
    </row>
    <row r="1941" spans="1:11" x14ac:dyDescent="0.2">
      <c r="A1941" s="49">
        <v>1058.44</v>
      </c>
      <c r="B1941" s="16">
        <v>4475.6000000000004</v>
      </c>
      <c r="C1941" s="16">
        <v>4475.6000000000004</v>
      </c>
      <c r="D1941" s="16">
        <v>4486</v>
      </c>
      <c r="E1941" s="16">
        <v>4486</v>
      </c>
      <c r="F1941" s="16">
        <v>4491</v>
      </c>
      <c r="G1941" s="47"/>
      <c r="K1941" s="49">
        <v>0</v>
      </c>
    </row>
    <row r="1942" spans="1:11" x14ac:dyDescent="0.2">
      <c r="A1942" s="49">
        <v>1058.8599999999999</v>
      </c>
      <c r="B1942" s="16">
        <v>4106</v>
      </c>
      <c r="C1942" s="16">
        <v>4106</v>
      </c>
      <c r="D1942" s="16">
        <v>4096</v>
      </c>
      <c r="E1942" s="16">
        <v>4096</v>
      </c>
      <c r="F1942" s="16">
        <v>4104.2</v>
      </c>
      <c r="G1942" s="47"/>
      <c r="K1942" s="49">
        <v>0</v>
      </c>
    </row>
    <row r="1943" spans="1:11" x14ac:dyDescent="0.2">
      <c r="A1943" s="49">
        <v>1059.28</v>
      </c>
      <c r="B1943" s="16">
        <v>4223</v>
      </c>
      <c r="C1943" s="16">
        <v>4223</v>
      </c>
      <c r="D1943" s="16">
        <v>4214</v>
      </c>
      <c r="E1943" s="16">
        <v>4214</v>
      </c>
      <c r="F1943" s="16">
        <v>4219.3999999999996</v>
      </c>
      <c r="G1943" s="47"/>
      <c r="K1943" s="49">
        <v>0</v>
      </c>
    </row>
    <row r="1944" spans="1:11" x14ac:dyDescent="0.2">
      <c r="A1944" s="49">
        <v>1059.69</v>
      </c>
      <c r="B1944" s="16">
        <v>4220</v>
      </c>
      <c r="C1944" s="16">
        <v>4220</v>
      </c>
      <c r="D1944" s="16">
        <v>4229</v>
      </c>
      <c r="E1944" s="16">
        <v>4229</v>
      </c>
      <c r="F1944" s="16">
        <v>4239.3999999999996</v>
      </c>
      <c r="G1944" s="47"/>
      <c r="K1944" s="49">
        <v>0</v>
      </c>
    </row>
    <row r="1945" spans="1:11" x14ac:dyDescent="0.2">
      <c r="A1945" s="49">
        <v>1060.1099999999999</v>
      </c>
      <c r="B1945" s="16">
        <v>4144.3999999999996</v>
      </c>
      <c r="C1945" s="16">
        <v>4144.3999999999996</v>
      </c>
      <c r="D1945" s="16">
        <v>4158.6000000000004</v>
      </c>
      <c r="E1945" s="16">
        <v>4158.6000000000004</v>
      </c>
      <c r="F1945" s="16">
        <v>4178</v>
      </c>
      <c r="G1945" s="47"/>
      <c r="K1945" s="49">
        <v>0</v>
      </c>
    </row>
    <row r="1946" spans="1:11" x14ac:dyDescent="0.2">
      <c r="A1946" s="49">
        <v>1060.53</v>
      </c>
      <c r="B1946" s="16">
        <v>4154.3999999999996</v>
      </c>
      <c r="C1946" s="16">
        <v>4154.3999999999996</v>
      </c>
      <c r="D1946" s="16">
        <v>4148</v>
      </c>
      <c r="E1946" s="16">
        <v>4148</v>
      </c>
      <c r="F1946" s="16">
        <v>4155.6000000000004</v>
      </c>
      <c r="G1946" s="47"/>
      <c r="K1946" s="49">
        <v>0</v>
      </c>
    </row>
    <row r="1947" spans="1:11" x14ac:dyDescent="0.2">
      <c r="A1947" s="49">
        <v>1060.95</v>
      </c>
      <c r="B1947" s="16">
        <v>4130.2</v>
      </c>
      <c r="C1947" s="16">
        <v>4130.2</v>
      </c>
      <c r="D1947" s="16">
        <v>4130</v>
      </c>
      <c r="E1947" s="16">
        <v>4130</v>
      </c>
      <c r="F1947" s="16">
        <v>4133.6000000000004</v>
      </c>
      <c r="G1947" s="47"/>
      <c r="K1947" s="49">
        <v>0</v>
      </c>
    </row>
    <row r="1948" spans="1:11" x14ac:dyDescent="0.2">
      <c r="A1948" s="49">
        <v>1061.3699999999999</v>
      </c>
      <c r="B1948" s="16">
        <v>4230.2</v>
      </c>
      <c r="C1948" s="16">
        <v>4230.2</v>
      </c>
      <c r="D1948" s="16">
        <v>4239.6000000000004</v>
      </c>
      <c r="E1948" s="16">
        <v>4239.6000000000004</v>
      </c>
      <c r="F1948" s="16">
        <v>4242.6000000000004</v>
      </c>
      <c r="G1948" s="47"/>
      <c r="K1948" s="49">
        <v>0</v>
      </c>
    </row>
    <row r="1949" spans="1:11" x14ac:dyDescent="0.2">
      <c r="A1949" s="49">
        <v>1061.79</v>
      </c>
      <c r="B1949" s="16">
        <v>4163.8</v>
      </c>
      <c r="C1949" s="16">
        <v>4163.8</v>
      </c>
      <c r="D1949" s="16">
        <v>4188.6000000000004</v>
      </c>
      <c r="E1949" s="16">
        <v>4188.6000000000004</v>
      </c>
      <c r="F1949" s="16">
        <v>4185.8</v>
      </c>
      <c r="G1949" s="47"/>
      <c r="K1949" s="49">
        <v>0</v>
      </c>
    </row>
    <row r="1950" spans="1:11" x14ac:dyDescent="0.2">
      <c r="A1950" s="49">
        <v>1062.21</v>
      </c>
      <c r="B1950" s="16">
        <v>4139.6000000000004</v>
      </c>
      <c r="C1950" s="16">
        <v>4139.6000000000004</v>
      </c>
      <c r="D1950" s="16">
        <v>4127.3999999999996</v>
      </c>
      <c r="E1950" s="16">
        <v>4127.3999999999996</v>
      </c>
      <c r="F1950" s="16">
        <v>4142.8</v>
      </c>
      <c r="G1950" s="47"/>
      <c r="K1950" s="49">
        <v>0</v>
      </c>
    </row>
    <row r="1951" spans="1:11" x14ac:dyDescent="0.2">
      <c r="A1951" s="49">
        <v>1062.6300000000001</v>
      </c>
      <c r="B1951" s="16">
        <v>4230.2</v>
      </c>
      <c r="C1951" s="16">
        <v>4230.2</v>
      </c>
      <c r="D1951" s="16">
        <v>4211.6000000000004</v>
      </c>
      <c r="E1951" s="16">
        <v>4211.6000000000004</v>
      </c>
      <c r="F1951" s="16">
        <v>4237.8</v>
      </c>
      <c r="G1951" s="47"/>
      <c r="K1951" s="49">
        <v>0</v>
      </c>
    </row>
    <row r="1952" spans="1:11" x14ac:dyDescent="0.2">
      <c r="A1952" s="49">
        <v>1063.05</v>
      </c>
      <c r="B1952" s="16">
        <v>4292.2</v>
      </c>
      <c r="C1952" s="16">
        <v>4292.2</v>
      </c>
      <c r="D1952" s="16">
        <v>4306.8</v>
      </c>
      <c r="E1952" s="16">
        <v>4306.8</v>
      </c>
      <c r="F1952" s="16">
        <v>4311.3999999999996</v>
      </c>
      <c r="G1952" s="47"/>
      <c r="K1952" s="49">
        <v>0</v>
      </c>
    </row>
    <row r="1953" spans="1:11" x14ac:dyDescent="0.2">
      <c r="A1953" s="49">
        <v>1063.47</v>
      </c>
      <c r="B1953" s="16">
        <v>4203.3999999999996</v>
      </c>
      <c r="C1953" s="16">
        <v>4203.3999999999996</v>
      </c>
      <c r="D1953" s="16">
        <v>4191.3999999999996</v>
      </c>
      <c r="E1953" s="16">
        <v>4191.3999999999996</v>
      </c>
      <c r="F1953" s="16">
        <v>4191</v>
      </c>
      <c r="G1953" s="47"/>
      <c r="K1953" s="49">
        <v>0</v>
      </c>
    </row>
    <row r="1954" spans="1:11" x14ac:dyDescent="0.2">
      <c r="A1954" s="49">
        <v>1063.8800000000001</v>
      </c>
      <c r="B1954" s="16">
        <v>4143.2</v>
      </c>
      <c r="C1954" s="16">
        <v>4143.2</v>
      </c>
      <c r="D1954" s="16">
        <v>4148.2</v>
      </c>
      <c r="E1954" s="16">
        <v>4148.2</v>
      </c>
      <c r="F1954" s="16">
        <v>4151.6000000000004</v>
      </c>
      <c r="G1954" s="47"/>
      <c r="K1954" s="49">
        <v>0</v>
      </c>
    </row>
    <row r="1955" spans="1:11" x14ac:dyDescent="0.2">
      <c r="A1955" s="49">
        <v>1064.3</v>
      </c>
      <c r="B1955" s="16">
        <v>4116.6000000000004</v>
      </c>
      <c r="C1955" s="16">
        <v>4116.6000000000004</v>
      </c>
      <c r="D1955" s="16">
        <v>4126</v>
      </c>
      <c r="E1955" s="16">
        <v>4126</v>
      </c>
      <c r="F1955" s="16">
        <v>4118.8</v>
      </c>
      <c r="G1955" s="47"/>
      <c r="K1955" s="49">
        <v>0</v>
      </c>
    </row>
    <row r="1956" spans="1:11" x14ac:dyDescent="0.2">
      <c r="A1956" s="49">
        <v>1064.72</v>
      </c>
      <c r="B1956" s="16">
        <v>4255.3999999999996</v>
      </c>
      <c r="C1956" s="16">
        <v>4255.3999999999996</v>
      </c>
      <c r="D1956" s="16">
        <v>4251</v>
      </c>
      <c r="E1956" s="16">
        <v>4251</v>
      </c>
      <c r="F1956" s="16">
        <v>4259.6000000000004</v>
      </c>
      <c r="G1956" s="47"/>
      <c r="K1956" s="49">
        <v>0</v>
      </c>
    </row>
    <row r="1957" spans="1:11" x14ac:dyDescent="0.2">
      <c r="A1957" s="49">
        <v>1065.1400000000001</v>
      </c>
      <c r="B1957" s="16">
        <v>4249</v>
      </c>
      <c r="C1957" s="16">
        <v>4249</v>
      </c>
      <c r="D1957" s="16">
        <v>4243.8</v>
      </c>
      <c r="E1957" s="16">
        <v>4243.8</v>
      </c>
      <c r="F1957" s="16">
        <v>4245.8</v>
      </c>
      <c r="G1957" s="47"/>
      <c r="K1957" s="49">
        <v>0</v>
      </c>
    </row>
    <row r="1958" spans="1:11" x14ac:dyDescent="0.2">
      <c r="A1958" s="49">
        <v>1065.56</v>
      </c>
      <c r="B1958" s="16">
        <v>4147.3999999999996</v>
      </c>
      <c r="C1958" s="16">
        <v>4147.3999999999996</v>
      </c>
      <c r="D1958" s="16">
        <v>4128.2</v>
      </c>
      <c r="E1958" s="16">
        <v>4128.2</v>
      </c>
      <c r="F1958" s="16">
        <v>4136</v>
      </c>
      <c r="G1958" s="47"/>
      <c r="K1958" s="49">
        <v>0</v>
      </c>
    </row>
    <row r="1959" spans="1:11" x14ac:dyDescent="0.2">
      <c r="A1959" s="49">
        <v>1065.98</v>
      </c>
      <c r="B1959" s="16">
        <v>4113</v>
      </c>
      <c r="C1959" s="16">
        <v>4113</v>
      </c>
      <c r="D1959" s="16">
        <v>4118.3999999999996</v>
      </c>
      <c r="E1959" s="16">
        <v>4118.3999999999996</v>
      </c>
      <c r="F1959" s="16">
        <v>4114.3999999999996</v>
      </c>
      <c r="G1959" s="47"/>
      <c r="K1959" s="49">
        <v>0</v>
      </c>
    </row>
    <row r="1960" spans="1:11" x14ac:dyDescent="0.2">
      <c r="A1960" s="49">
        <v>1066.4000000000001</v>
      </c>
      <c r="B1960" s="16">
        <v>4073.2</v>
      </c>
      <c r="C1960" s="16">
        <v>4073.2</v>
      </c>
      <c r="D1960" s="16">
        <v>4077.8</v>
      </c>
      <c r="E1960" s="16">
        <v>4077.8</v>
      </c>
      <c r="F1960" s="16">
        <v>4076.6</v>
      </c>
      <c r="G1960" s="47"/>
      <c r="K1960" s="49">
        <v>0</v>
      </c>
    </row>
    <row r="1961" spans="1:11" x14ac:dyDescent="0.2">
      <c r="A1961" s="49">
        <v>1066.82</v>
      </c>
      <c r="B1961" s="16">
        <v>4229.8</v>
      </c>
      <c r="C1961" s="16">
        <v>4229.8</v>
      </c>
      <c r="D1961" s="16">
        <v>4244</v>
      </c>
      <c r="E1961" s="16">
        <v>4244</v>
      </c>
      <c r="F1961" s="16">
        <v>4222.3999999999996</v>
      </c>
      <c r="G1961" s="47"/>
      <c r="K1961" s="49">
        <v>0</v>
      </c>
    </row>
    <row r="1962" spans="1:11" x14ac:dyDescent="0.2">
      <c r="A1962" s="49">
        <v>1067.23</v>
      </c>
      <c r="B1962" s="16">
        <v>4174.3999999999996</v>
      </c>
      <c r="C1962" s="16">
        <v>4174.3999999999996</v>
      </c>
      <c r="D1962" s="16">
        <v>4190.2</v>
      </c>
      <c r="E1962" s="16">
        <v>4190.2</v>
      </c>
      <c r="F1962" s="16">
        <v>4189.2</v>
      </c>
      <c r="G1962" s="47"/>
      <c r="K1962" s="49">
        <v>0</v>
      </c>
    </row>
    <row r="1963" spans="1:11" x14ac:dyDescent="0.2">
      <c r="A1963" s="49">
        <v>1067.6500000000001</v>
      </c>
      <c r="B1963" s="16">
        <v>4166.2</v>
      </c>
      <c r="C1963" s="16">
        <v>4166.2</v>
      </c>
      <c r="D1963" s="16">
        <v>4176.3999999999996</v>
      </c>
      <c r="E1963" s="16">
        <v>4176.3999999999996</v>
      </c>
      <c r="F1963" s="16">
        <v>4168.6000000000004</v>
      </c>
      <c r="G1963" s="47"/>
      <c r="K1963" s="49">
        <v>0</v>
      </c>
    </row>
    <row r="1964" spans="1:11" x14ac:dyDescent="0.2">
      <c r="A1964" s="49">
        <v>1068.07</v>
      </c>
      <c r="B1964" s="16">
        <v>4186.8</v>
      </c>
      <c r="C1964" s="16">
        <v>4186.8</v>
      </c>
      <c r="D1964" s="16">
        <v>4201.2</v>
      </c>
      <c r="E1964" s="16">
        <v>4201.2</v>
      </c>
      <c r="F1964" s="16">
        <v>4188</v>
      </c>
      <c r="G1964" s="47"/>
      <c r="K1964" s="49">
        <v>0</v>
      </c>
    </row>
    <row r="1965" spans="1:11" x14ac:dyDescent="0.2">
      <c r="A1965" s="49">
        <v>1068.49</v>
      </c>
      <c r="B1965" s="16">
        <v>4142.3999999999996</v>
      </c>
      <c r="C1965" s="16">
        <v>4142.3999999999996</v>
      </c>
      <c r="D1965" s="16">
        <v>4150.2</v>
      </c>
      <c r="E1965" s="16">
        <v>4150.2</v>
      </c>
      <c r="F1965" s="16">
        <v>4149.6000000000004</v>
      </c>
      <c r="G1965" s="47"/>
      <c r="K1965" s="49">
        <v>0</v>
      </c>
    </row>
    <row r="1966" spans="1:11" x14ac:dyDescent="0.2">
      <c r="A1966" s="49">
        <v>1068.9100000000001</v>
      </c>
      <c r="B1966" s="16">
        <v>4304.3999999999996</v>
      </c>
      <c r="C1966" s="16">
        <v>4304.3999999999996</v>
      </c>
      <c r="D1966" s="16">
        <v>4305.8</v>
      </c>
      <c r="E1966" s="16">
        <v>4305.8</v>
      </c>
      <c r="F1966" s="16">
        <v>4298.6000000000004</v>
      </c>
      <c r="G1966" s="47"/>
      <c r="K1966" s="49">
        <v>0</v>
      </c>
    </row>
    <row r="1967" spans="1:11" x14ac:dyDescent="0.2">
      <c r="A1967" s="49">
        <v>1069.33</v>
      </c>
      <c r="B1967" s="16">
        <v>4187.6000000000004</v>
      </c>
      <c r="C1967" s="16">
        <v>4187.6000000000004</v>
      </c>
      <c r="D1967" s="16">
        <v>4176.3999999999996</v>
      </c>
      <c r="E1967" s="16">
        <v>4176.3999999999996</v>
      </c>
      <c r="F1967" s="16">
        <v>4189.6000000000004</v>
      </c>
      <c r="G1967" s="47"/>
      <c r="K1967" s="49">
        <v>0</v>
      </c>
    </row>
    <row r="1968" spans="1:11" x14ac:dyDescent="0.2">
      <c r="A1968" s="49">
        <v>1069.75</v>
      </c>
      <c r="B1968" s="16">
        <v>4117.8</v>
      </c>
      <c r="C1968" s="16">
        <v>4117.8</v>
      </c>
      <c r="D1968" s="16">
        <v>4114</v>
      </c>
      <c r="E1968" s="16">
        <v>4114</v>
      </c>
      <c r="F1968" s="16">
        <v>4118.6000000000004</v>
      </c>
      <c r="G1968" s="47"/>
      <c r="K1968" s="49">
        <v>0</v>
      </c>
    </row>
    <row r="1969" spans="1:11" x14ac:dyDescent="0.2">
      <c r="A1969" s="49">
        <v>1070.1600000000001</v>
      </c>
      <c r="B1969" s="16">
        <v>4066.4</v>
      </c>
      <c r="C1969" s="16">
        <v>4066.4</v>
      </c>
      <c r="D1969" s="16">
        <v>4061.4</v>
      </c>
      <c r="E1969" s="16">
        <v>4061.4</v>
      </c>
      <c r="F1969" s="16">
        <v>4091.2</v>
      </c>
      <c r="G1969" s="47"/>
      <c r="K1969" s="49">
        <v>0</v>
      </c>
    </row>
    <row r="1970" spans="1:11" x14ac:dyDescent="0.2">
      <c r="A1970" s="49">
        <v>1070.58</v>
      </c>
      <c r="B1970" s="16">
        <v>4242.6000000000004</v>
      </c>
      <c r="C1970" s="16">
        <v>4242.6000000000004</v>
      </c>
      <c r="D1970" s="16">
        <v>4243.6000000000004</v>
      </c>
      <c r="E1970" s="16">
        <v>4243.6000000000004</v>
      </c>
      <c r="F1970" s="16">
        <v>4247.2</v>
      </c>
      <c r="G1970" s="47"/>
      <c r="K1970" s="49">
        <v>0</v>
      </c>
    </row>
    <row r="1971" spans="1:11" x14ac:dyDescent="0.2">
      <c r="A1971" s="49">
        <v>1071</v>
      </c>
      <c r="B1971" s="16">
        <v>4248.8</v>
      </c>
      <c r="C1971" s="16">
        <v>4248.8</v>
      </c>
      <c r="D1971" s="16">
        <v>4238.8</v>
      </c>
      <c r="E1971" s="16">
        <v>4238.8</v>
      </c>
      <c r="F1971" s="16">
        <v>4242.8</v>
      </c>
      <c r="G1971" s="47"/>
      <c r="K1971" s="49">
        <v>0</v>
      </c>
    </row>
    <row r="1972" spans="1:11" x14ac:dyDescent="0.2">
      <c r="A1972" s="49">
        <v>1071.42</v>
      </c>
      <c r="B1972" s="16">
        <v>4235.2</v>
      </c>
      <c r="C1972" s="16">
        <v>4235.2</v>
      </c>
      <c r="D1972" s="16">
        <v>4250.3999999999996</v>
      </c>
      <c r="E1972" s="16">
        <v>4250.3999999999996</v>
      </c>
      <c r="F1972" s="16">
        <v>4232.3999999999996</v>
      </c>
      <c r="G1972" s="47"/>
      <c r="K1972" s="49">
        <v>0</v>
      </c>
    </row>
    <row r="1973" spans="1:11" x14ac:dyDescent="0.2">
      <c r="A1973" s="49">
        <v>1071.8399999999999</v>
      </c>
      <c r="B1973" s="16">
        <v>4147.3999999999996</v>
      </c>
      <c r="C1973" s="16">
        <v>4147.3999999999996</v>
      </c>
      <c r="D1973" s="16">
        <v>4144.8</v>
      </c>
      <c r="E1973" s="16">
        <v>4144.8</v>
      </c>
      <c r="F1973" s="16">
        <v>4146.6000000000004</v>
      </c>
      <c r="G1973" s="47"/>
      <c r="K1973" s="49">
        <v>0</v>
      </c>
    </row>
    <row r="1974" spans="1:11" x14ac:dyDescent="0.2">
      <c r="A1974" s="49">
        <v>1072.26</v>
      </c>
      <c r="B1974" s="16">
        <v>4182.8</v>
      </c>
      <c r="C1974" s="16">
        <v>4182.8</v>
      </c>
      <c r="D1974" s="16">
        <v>4231.8</v>
      </c>
      <c r="E1974" s="16">
        <v>4231.8</v>
      </c>
      <c r="F1974" s="16">
        <v>4221.2</v>
      </c>
      <c r="G1974" s="47"/>
      <c r="K1974" s="49">
        <v>0</v>
      </c>
    </row>
    <row r="1975" spans="1:11" x14ac:dyDescent="0.2">
      <c r="A1975" s="49">
        <v>1072.67</v>
      </c>
      <c r="B1975" s="16">
        <v>4128.3999999999996</v>
      </c>
      <c r="C1975" s="16">
        <v>4128.3999999999996</v>
      </c>
      <c r="D1975" s="16">
        <v>4115.2</v>
      </c>
      <c r="E1975" s="16">
        <v>4115.2</v>
      </c>
      <c r="F1975" s="16">
        <v>4139.8</v>
      </c>
      <c r="G1975" s="47"/>
      <c r="K1975" s="49">
        <v>0</v>
      </c>
    </row>
    <row r="1976" spans="1:11" x14ac:dyDescent="0.2">
      <c r="A1976" s="49">
        <v>1073.0899999999999</v>
      </c>
      <c r="B1976" s="16">
        <v>4107.6000000000004</v>
      </c>
      <c r="C1976" s="16">
        <v>4107.6000000000004</v>
      </c>
      <c r="D1976" s="16">
        <v>4114.8</v>
      </c>
      <c r="E1976" s="16">
        <v>4114.8</v>
      </c>
      <c r="F1976" s="16">
        <v>4097.2</v>
      </c>
      <c r="G1976" s="47"/>
      <c r="K1976" s="49">
        <v>0</v>
      </c>
    </row>
    <row r="1977" spans="1:11" x14ac:dyDescent="0.2">
      <c r="A1977" s="49">
        <v>1073.51</v>
      </c>
      <c r="B1977" s="16">
        <v>4081.2</v>
      </c>
      <c r="C1977" s="16">
        <v>4081.2</v>
      </c>
      <c r="D1977" s="16">
        <v>4092.6</v>
      </c>
      <c r="E1977" s="16">
        <v>4092.6</v>
      </c>
      <c r="F1977" s="16">
        <v>4092</v>
      </c>
      <c r="G1977" s="47"/>
      <c r="K1977" s="49">
        <v>0</v>
      </c>
    </row>
    <row r="1978" spans="1:11" x14ac:dyDescent="0.2">
      <c r="A1978" s="49">
        <v>1073.93</v>
      </c>
      <c r="B1978" s="16">
        <v>4196.6000000000004</v>
      </c>
      <c r="C1978" s="16">
        <v>4196.6000000000004</v>
      </c>
      <c r="D1978" s="16">
        <v>4212.8</v>
      </c>
      <c r="E1978" s="16">
        <v>4212.8</v>
      </c>
      <c r="F1978" s="16">
        <v>4217.8</v>
      </c>
      <c r="G1978" s="47"/>
      <c r="K1978" s="49">
        <v>0</v>
      </c>
    </row>
    <row r="1979" spans="1:11" x14ac:dyDescent="0.2">
      <c r="A1979" s="49">
        <v>1074.3499999999999</v>
      </c>
      <c r="B1979" s="16">
        <v>4132</v>
      </c>
      <c r="C1979" s="16">
        <v>4132</v>
      </c>
      <c r="D1979" s="16">
        <v>4145.2</v>
      </c>
      <c r="E1979" s="16">
        <v>4145.2</v>
      </c>
      <c r="F1979" s="16">
        <v>4145.8</v>
      </c>
      <c r="G1979" s="47"/>
      <c r="K1979" s="49">
        <v>0</v>
      </c>
    </row>
    <row r="1980" spans="1:11" x14ac:dyDescent="0.2">
      <c r="A1980" s="49">
        <v>1074.77</v>
      </c>
      <c r="B1980" s="16">
        <v>4074.4</v>
      </c>
      <c r="C1980" s="16">
        <v>4074.4</v>
      </c>
      <c r="D1980" s="16">
        <v>4070.8</v>
      </c>
      <c r="E1980" s="16">
        <v>4070.8</v>
      </c>
      <c r="F1980" s="16">
        <v>4088</v>
      </c>
      <c r="G1980" s="47"/>
      <c r="K1980" s="49">
        <v>0</v>
      </c>
    </row>
    <row r="1981" spans="1:11" x14ac:dyDescent="0.2">
      <c r="A1981" s="49">
        <v>1075.18</v>
      </c>
      <c r="B1981" s="16">
        <v>4149.3999999999996</v>
      </c>
      <c r="C1981" s="16">
        <v>4149.3999999999996</v>
      </c>
      <c r="D1981" s="16">
        <v>4136.8</v>
      </c>
      <c r="E1981" s="16">
        <v>4136.8</v>
      </c>
      <c r="F1981" s="16">
        <v>4141</v>
      </c>
      <c r="G1981" s="47"/>
      <c r="K1981" s="49">
        <v>0</v>
      </c>
    </row>
    <row r="1982" spans="1:11" x14ac:dyDescent="0.2">
      <c r="A1982" s="49">
        <v>1075.5999999999999</v>
      </c>
      <c r="B1982" s="16">
        <v>4144.6000000000004</v>
      </c>
      <c r="C1982" s="16">
        <v>4144.6000000000004</v>
      </c>
      <c r="D1982" s="16">
        <v>4131.8</v>
      </c>
      <c r="E1982" s="16">
        <v>4131.8</v>
      </c>
      <c r="F1982" s="16">
        <v>4132</v>
      </c>
      <c r="G1982" s="47"/>
      <c r="K1982" s="49">
        <v>0</v>
      </c>
    </row>
    <row r="1983" spans="1:11" x14ac:dyDescent="0.2">
      <c r="A1983" s="49">
        <v>1076.02</v>
      </c>
      <c r="B1983" s="16">
        <v>4179</v>
      </c>
      <c r="C1983" s="16">
        <v>4179</v>
      </c>
      <c r="D1983" s="16">
        <v>4184.8</v>
      </c>
      <c r="E1983" s="16">
        <v>4184.8</v>
      </c>
      <c r="F1983" s="16">
        <v>4178.3999999999996</v>
      </c>
      <c r="G1983" s="47"/>
      <c r="K1983" s="49">
        <v>0</v>
      </c>
    </row>
    <row r="1984" spans="1:11" x14ac:dyDescent="0.2">
      <c r="A1984" s="49">
        <v>1076.44</v>
      </c>
      <c r="B1984" s="16">
        <v>4137.6000000000004</v>
      </c>
      <c r="C1984" s="16">
        <v>4137.6000000000004</v>
      </c>
      <c r="D1984" s="16">
        <v>4134.8</v>
      </c>
      <c r="E1984" s="16">
        <v>4134.8</v>
      </c>
      <c r="F1984" s="16">
        <v>4125.6000000000004</v>
      </c>
      <c r="G1984" s="47"/>
      <c r="K1984" s="49">
        <v>0</v>
      </c>
    </row>
    <row r="1985" spans="1:11" x14ac:dyDescent="0.2">
      <c r="A1985" s="49">
        <v>1076.8599999999999</v>
      </c>
      <c r="B1985" s="16">
        <v>4098.8</v>
      </c>
      <c r="C1985" s="16">
        <v>4098.8</v>
      </c>
      <c r="D1985" s="16">
        <v>4106.2</v>
      </c>
      <c r="E1985" s="16">
        <v>4106.2</v>
      </c>
      <c r="F1985" s="16">
        <v>4114.8</v>
      </c>
      <c r="G1985" s="47"/>
      <c r="K1985" s="49">
        <v>0</v>
      </c>
    </row>
    <row r="1986" spans="1:11" x14ac:dyDescent="0.2">
      <c r="A1986" s="49">
        <v>1077.27</v>
      </c>
      <c r="B1986" s="16">
        <v>4136</v>
      </c>
      <c r="C1986" s="16">
        <v>4136</v>
      </c>
      <c r="D1986" s="16">
        <v>4143.2</v>
      </c>
      <c r="E1986" s="16">
        <v>4143.2</v>
      </c>
      <c r="F1986" s="16">
        <v>4144.6000000000004</v>
      </c>
      <c r="G1986" s="47"/>
      <c r="K1986" s="49">
        <v>0</v>
      </c>
    </row>
    <row r="1987" spans="1:11" x14ac:dyDescent="0.2">
      <c r="A1987" s="49">
        <v>1077.69</v>
      </c>
      <c r="B1987" s="16">
        <v>4233.3999999999996</v>
      </c>
      <c r="C1987" s="16">
        <v>4233.3999999999996</v>
      </c>
      <c r="D1987" s="16">
        <v>4242.2</v>
      </c>
      <c r="E1987" s="16">
        <v>4242.2</v>
      </c>
      <c r="F1987" s="16">
        <v>4244.3999999999996</v>
      </c>
      <c r="G1987" s="47"/>
      <c r="K1987" s="49">
        <v>0</v>
      </c>
    </row>
    <row r="1988" spans="1:11" x14ac:dyDescent="0.2">
      <c r="A1988" s="49">
        <v>1078.1099999999999</v>
      </c>
      <c r="B1988" s="16">
        <v>4158.3999999999996</v>
      </c>
      <c r="C1988" s="16">
        <v>4158.3999999999996</v>
      </c>
      <c r="D1988" s="16">
        <v>4167.8</v>
      </c>
      <c r="E1988" s="16">
        <v>4167.8</v>
      </c>
      <c r="F1988" s="16">
        <v>4136</v>
      </c>
      <c r="G1988" s="47"/>
      <c r="K1988" s="49">
        <v>0</v>
      </c>
    </row>
    <row r="1989" spans="1:11" x14ac:dyDescent="0.2">
      <c r="A1989" s="49">
        <v>1078.53</v>
      </c>
      <c r="B1989" s="16">
        <v>4206.8</v>
      </c>
      <c r="C1989" s="16">
        <v>4206.8</v>
      </c>
      <c r="D1989" s="16">
        <v>4213.6000000000004</v>
      </c>
      <c r="E1989" s="16">
        <v>4213.6000000000004</v>
      </c>
      <c r="F1989" s="16">
        <v>4207.2</v>
      </c>
      <c r="G1989" s="47"/>
      <c r="K1989" s="49">
        <v>0</v>
      </c>
    </row>
    <row r="1990" spans="1:11" x14ac:dyDescent="0.2">
      <c r="A1990" s="49">
        <v>1078.94</v>
      </c>
      <c r="B1990" s="16">
        <v>4294.8</v>
      </c>
      <c r="C1990" s="16">
        <v>4294.8</v>
      </c>
      <c r="D1990" s="16">
        <v>4296.8</v>
      </c>
      <c r="E1990" s="16">
        <v>4296.8</v>
      </c>
      <c r="F1990" s="16">
        <v>4278.8</v>
      </c>
      <c r="G1990" s="47"/>
      <c r="K1990" s="49">
        <v>0</v>
      </c>
    </row>
    <row r="1991" spans="1:11" x14ac:dyDescent="0.2">
      <c r="A1991" s="49">
        <v>1079.3599999999999</v>
      </c>
      <c r="B1991" s="16">
        <v>4055.6</v>
      </c>
      <c r="C1991" s="16">
        <v>4055.6</v>
      </c>
      <c r="D1991" s="16">
        <v>4050</v>
      </c>
      <c r="E1991" s="16">
        <v>4050</v>
      </c>
      <c r="F1991" s="16">
        <v>4053.6</v>
      </c>
      <c r="G1991" s="47"/>
      <c r="K1991" s="49">
        <v>0</v>
      </c>
    </row>
    <row r="1992" spans="1:11" x14ac:dyDescent="0.2">
      <c r="A1992" s="49">
        <v>1079.78</v>
      </c>
      <c r="B1992" s="16">
        <v>4184</v>
      </c>
      <c r="C1992" s="16">
        <v>4184</v>
      </c>
      <c r="D1992" s="16">
        <v>4161.8</v>
      </c>
      <c r="E1992" s="16">
        <v>4161.8</v>
      </c>
      <c r="F1992" s="16">
        <v>4175.2</v>
      </c>
      <c r="G1992" s="47"/>
      <c r="K1992" s="49">
        <v>0</v>
      </c>
    </row>
    <row r="1993" spans="1:11" x14ac:dyDescent="0.2">
      <c r="A1993" s="49">
        <v>1080.2</v>
      </c>
      <c r="B1993" s="16">
        <v>4140.8</v>
      </c>
      <c r="C1993" s="16">
        <v>4140.8</v>
      </c>
      <c r="D1993" s="16">
        <v>4138.2</v>
      </c>
      <c r="E1993" s="16">
        <v>4138.2</v>
      </c>
      <c r="F1993" s="16">
        <v>4146.6000000000004</v>
      </c>
      <c r="G1993" s="47"/>
      <c r="K1993" s="49">
        <v>0</v>
      </c>
    </row>
    <row r="1994" spans="1:11" x14ac:dyDescent="0.2">
      <c r="A1994" s="49">
        <v>1080.6199999999999</v>
      </c>
      <c r="B1994" s="16">
        <v>4159.2</v>
      </c>
      <c r="C1994" s="16">
        <v>4159.2</v>
      </c>
      <c r="D1994" s="16">
        <v>4158.8</v>
      </c>
      <c r="E1994" s="16">
        <v>4158.8</v>
      </c>
      <c r="F1994" s="16">
        <v>4171.2</v>
      </c>
      <c r="G1994" s="47"/>
      <c r="K1994" s="49">
        <v>0</v>
      </c>
    </row>
    <row r="1995" spans="1:11" x14ac:dyDescent="0.2">
      <c r="A1995" s="49">
        <v>1081.03</v>
      </c>
      <c r="B1995" s="16">
        <v>4216.6000000000004</v>
      </c>
      <c r="C1995" s="16">
        <v>4216.6000000000004</v>
      </c>
      <c r="D1995" s="16">
        <v>4218</v>
      </c>
      <c r="E1995" s="16">
        <v>4218</v>
      </c>
      <c r="F1995" s="16">
        <v>4207.2</v>
      </c>
      <c r="G1995" s="47"/>
      <c r="K1995" s="49">
        <v>0</v>
      </c>
    </row>
    <row r="1996" spans="1:11" x14ac:dyDescent="0.2">
      <c r="A1996" s="49">
        <v>1081.45</v>
      </c>
      <c r="B1996" s="16">
        <v>4166.8</v>
      </c>
      <c r="C1996" s="16">
        <v>4166.8</v>
      </c>
      <c r="D1996" s="16">
        <v>4151.8</v>
      </c>
      <c r="E1996" s="16">
        <v>4151.8</v>
      </c>
      <c r="F1996" s="16">
        <v>4151.3999999999996</v>
      </c>
      <c r="G1996" s="47"/>
      <c r="K1996" s="49">
        <v>0</v>
      </c>
    </row>
    <row r="1997" spans="1:11" x14ac:dyDescent="0.2">
      <c r="A1997" s="49">
        <v>1081.8699999999999</v>
      </c>
      <c r="B1997" s="16">
        <v>4144</v>
      </c>
      <c r="C1997" s="16">
        <v>4144</v>
      </c>
      <c r="D1997" s="16">
        <v>4129</v>
      </c>
      <c r="E1997" s="16">
        <v>4129</v>
      </c>
      <c r="F1997" s="16">
        <v>4126.8</v>
      </c>
      <c r="G1997" s="47"/>
      <c r="K1997" s="49">
        <v>0</v>
      </c>
    </row>
    <row r="1998" spans="1:11" x14ac:dyDescent="0.2">
      <c r="A1998" s="49">
        <v>1082.29</v>
      </c>
      <c r="B1998" s="16">
        <v>4175.6000000000004</v>
      </c>
      <c r="C1998" s="16">
        <v>4175.6000000000004</v>
      </c>
      <c r="D1998" s="16">
        <v>4192.6000000000004</v>
      </c>
      <c r="E1998" s="16">
        <v>4192.6000000000004</v>
      </c>
      <c r="F1998" s="16">
        <v>4175.3999999999996</v>
      </c>
      <c r="G1998" s="47"/>
      <c r="K1998" s="49">
        <v>0</v>
      </c>
    </row>
    <row r="1999" spans="1:11" x14ac:dyDescent="0.2">
      <c r="A1999" s="49">
        <v>1082.7</v>
      </c>
      <c r="B1999" s="16">
        <v>4163.3999999999996</v>
      </c>
      <c r="C1999" s="16">
        <v>4163.3999999999996</v>
      </c>
      <c r="D1999" s="16">
        <v>4148</v>
      </c>
      <c r="E1999" s="16">
        <v>4148</v>
      </c>
      <c r="F1999" s="16">
        <v>4159.2</v>
      </c>
      <c r="G1999" s="47"/>
      <c r="K1999" s="49">
        <v>0</v>
      </c>
    </row>
    <row r="2000" spans="1:11" x14ac:dyDescent="0.2">
      <c r="A2000" s="49">
        <v>1083.1199999999999</v>
      </c>
      <c r="B2000" s="16">
        <v>4141.6000000000004</v>
      </c>
      <c r="C2000" s="16">
        <v>4141.6000000000004</v>
      </c>
      <c r="D2000" s="16">
        <v>4145.8</v>
      </c>
      <c r="E2000" s="16">
        <v>4145.8</v>
      </c>
      <c r="F2000" s="16">
        <v>4140.3999999999996</v>
      </c>
      <c r="G2000" s="47"/>
      <c r="K2000" s="49">
        <v>0</v>
      </c>
    </row>
    <row r="2001" spans="1:11" x14ac:dyDescent="0.2">
      <c r="A2001" s="49">
        <v>1083.54</v>
      </c>
      <c r="B2001" s="16">
        <v>4164</v>
      </c>
      <c r="C2001" s="16">
        <v>4164</v>
      </c>
      <c r="D2001" s="16">
        <v>4142.8</v>
      </c>
      <c r="E2001" s="16">
        <v>4142.8</v>
      </c>
      <c r="F2001" s="16">
        <v>4163.6000000000004</v>
      </c>
      <c r="G2001" s="47"/>
      <c r="K2001" s="49">
        <v>0</v>
      </c>
    </row>
    <row r="2002" spans="1:11" x14ac:dyDescent="0.2">
      <c r="A2002" s="49">
        <v>1083.96</v>
      </c>
      <c r="B2002" s="16">
        <v>4161.6000000000004</v>
      </c>
      <c r="C2002" s="16">
        <v>4161.6000000000004</v>
      </c>
      <c r="D2002" s="16">
        <v>4175.8</v>
      </c>
      <c r="E2002" s="16">
        <v>4175.8</v>
      </c>
      <c r="F2002" s="16">
        <v>4160.8</v>
      </c>
      <c r="G2002" s="47"/>
      <c r="K2002" s="49">
        <v>0</v>
      </c>
    </row>
    <row r="2003" spans="1:11" x14ac:dyDescent="0.2">
      <c r="A2003" s="49">
        <v>1084.3699999999999</v>
      </c>
      <c r="B2003" s="16">
        <v>4216</v>
      </c>
      <c r="C2003" s="16">
        <v>4216</v>
      </c>
      <c r="D2003" s="16">
        <v>4229</v>
      </c>
      <c r="E2003" s="16">
        <v>4229</v>
      </c>
      <c r="F2003" s="16">
        <v>4240</v>
      </c>
      <c r="G2003" s="47"/>
      <c r="K2003" s="49">
        <v>0</v>
      </c>
    </row>
    <row r="2004" spans="1:11" x14ac:dyDescent="0.2">
      <c r="A2004" s="49">
        <v>1084.79</v>
      </c>
      <c r="B2004" s="16">
        <v>4137</v>
      </c>
      <c r="C2004" s="16">
        <v>4137</v>
      </c>
      <c r="D2004" s="16">
        <v>4151.6000000000004</v>
      </c>
      <c r="E2004" s="16">
        <v>4151.6000000000004</v>
      </c>
      <c r="F2004" s="16">
        <v>4164.8</v>
      </c>
      <c r="G2004" s="47"/>
      <c r="K2004" s="49">
        <v>0</v>
      </c>
    </row>
    <row r="2005" spans="1:11" x14ac:dyDescent="0.2">
      <c r="A2005" s="49">
        <v>1085.21</v>
      </c>
      <c r="B2005" s="16">
        <v>4126.6000000000004</v>
      </c>
      <c r="C2005" s="16">
        <v>4126.6000000000004</v>
      </c>
      <c r="D2005" s="16">
        <v>4149.2</v>
      </c>
      <c r="E2005" s="16">
        <v>4149.2</v>
      </c>
      <c r="F2005" s="16">
        <v>4136.2</v>
      </c>
      <c r="G2005" s="47"/>
      <c r="K2005" s="49">
        <v>0</v>
      </c>
    </row>
    <row r="2006" spans="1:11" x14ac:dyDescent="0.2">
      <c r="A2006" s="49">
        <v>1085.6300000000001</v>
      </c>
      <c r="B2006" s="16">
        <v>4255</v>
      </c>
      <c r="C2006" s="16">
        <v>4255</v>
      </c>
      <c r="D2006" s="16">
        <v>4245.6000000000004</v>
      </c>
      <c r="E2006" s="16">
        <v>4245.6000000000004</v>
      </c>
      <c r="F2006" s="16">
        <v>4257.2</v>
      </c>
      <c r="G2006" s="47"/>
      <c r="K2006" s="49">
        <v>0</v>
      </c>
    </row>
    <row r="2007" spans="1:11" x14ac:dyDescent="0.2">
      <c r="A2007" s="49">
        <v>1086.04</v>
      </c>
      <c r="B2007" s="16">
        <v>4105.8</v>
      </c>
      <c r="C2007" s="16">
        <v>4105.8</v>
      </c>
      <c r="D2007" s="16">
        <v>4111.8</v>
      </c>
      <c r="E2007" s="16">
        <v>4111.8</v>
      </c>
      <c r="F2007" s="16">
        <v>4098.6000000000004</v>
      </c>
      <c r="G2007" s="47"/>
      <c r="K2007" s="49">
        <v>0</v>
      </c>
    </row>
    <row r="2008" spans="1:11" x14ac:dyDescent="0.2">
      <c r="A2008" s="49">
        <v>1086.46</v>
      </c>
      <c r="B2008" s="16">
        <v>4122.8</v>
      </c>
      <c r="C2008" s="16">
        <v>4122.8</v>
      </c>
      <c r="D2008" s="16">
        <v>4132.2</v>
      </c>
      <c r="E2008" s="16">
        <v>4132.2</v>
      </c>
      <c r="F2008" s="16">
        <v>4133.8</v>
      </c>
      <c r="G2008" s="47"/>
      <c r="K2008" s="49">
        <v>0</v>
      </c>
    </row>
    <row r="2009" spans="1:11" x14ac:dyDescent="0.2">
      <c r="A2009" s="49">
        <v>1086.8800000000001</v>
      </c>
      <c r="B2009" s="16">
        <v>4178</v>
      </c>
      <c r="C2009" s="16">
        <v>4178</v>
      </c>
      <c r="D2009" s="16">
        <v>4184</v>
      </c>
      <c r="E2009" s="16">
        <v>4184</v>
      </c>
      <c r="F2009" s="16">
        <v>4179.3999999999996</v>
      </c>
      <c r="G2009" s="47"/>
      <c r="K2009" s="49">
        <v>0</v>
      </c>
    </row>
    <row r="2010" spans="1:11" x14ac:dyDescent="0.2">
      <c r="A2010" s="49">
        <v>1087.3</v>
      </c>
      <c r="B2010" s="16">
        <v>4071.2</v>
      </c>
      <c r="C2010" s="16">
        <v>4071.2</v>
      </c>
      <c r="D2010" s="16">
        <v>4058.4</v>
      </c>
      <c r="E2010" s="16">
        <v>4058.4</v>
      </c>
      <c r="F2010" s="16">
        <v>4069.6</v>
      </c>
      <c r="G2010" s="47"/>
      <c r="K2010" s="49">
        <v>0</v>
      </c>
    </row>
    <row r="2011" spans="1:11" x14ac:dyDescent="0.2">
      <c r="A2011" s="49">
        <v>1087.71</v>
      </c>
      <c r="B2011" s="16">
        <v>4222.3999999999996</v>
      </c>
      <c r="C2011" s="16">
        <v>4222.3999999999996</v>
      </c>
      <c r="D2011" s="16">
        <v>4203.6000000000004</v>
      </c>
      <c r="E2011" s="16">
        <v>4203.6000000000004</v>
      </c>
      <c r="F2011" s="16">
        <v>4196</v>
      </c>
      <c r="G2011" s="47"/>
      <c r="K2011" s="49">
        <v>0</v>
      </c>
    </row>
    <row r="2012" spans="1:11" x14ac:dyDescent="0.2">
      <c r="A2012" s="49">
        <v>1088.1300000000001</v>
      </c>
      <c r="B2012" s="16">
        <v>7864.8</v>
      </c>
      <c r="C2012" s="16">
        <v>7864.8</v>
      </c>
      <c r="D2012" s="16">
        <v>7849.6</v>
      </c>
      <c r="E2012" s="16">
        <v>7849.6</v>
      </c>
      <c r="F2012" s="16">
        <v>7962</v>
      </c>
      <c r="G2012" s="47"/>
      <c r="K2012" s="49">
        <v>0</v>
      </c>
    </row>
    <row r="2013" spans="1:11" x14ac:dyDescent="0.2">
      <c r="A2013" s="49">
        <v>1088.55</v>
      </c>
      <c r="B2013" s="16">
        <v>4147</v>
      </c>
      <c r="C2013" s="16">
        <v>4147</v>
      </c>
      <c r="D2013" s="16">
        <v>4143.6000000000004</v>
      </c>
      <c r="E2013" s="16">
        <v>4143.6000000000004</v>
      </c>
      <c r="F2013" s="16">
        <v>4150</v>
      </c>
      <c r="G2013" s="47"/>
      <c r="K2013" s="49">
        <v>0</v>
      </c>
    </row>
    <row r="2014" spans="1:11" x14ac:dyDescent="0.2">
      <c r="A2014" s="49">
        <v>1088.96</v>
      </c>
      <c r="B2014" s="16">
        <v>4106.2</v>
      </c>
      <c r="C2014" s="16">
        <v>4106.2</v>
      </c>
      <c r="D2014" s="16">
        <v>4113.8</v>
      </c>
      <c r="E2014" s="16">
        <v>4113.8</v>
      </c>
      <c r="F2014" s="16">
        <v>4116.3999999999996</v>
      </c>
      <c r="G2014" s="47"/>
      <c r="K2014" s="49">
        <v>0</v>
      </c>
    </row>
    <row r="2015" spans="1:11" x14ac:dyDescent="0.2">
      <c r="A2015" s="49">
        <v>1089.3800000000001</v>
      </c>
      <c r="B2015" s="16">
        <v>4142</v>
      </c>
      <c r="C2015" s="16">
        <v>4142</v>
      </c>
      <c r="D2015" s="16">
        <v>4144</v>
      </c>
      <c r="E2015" s="16">
        <v>4144</v>
      </c>
      <c r="F2015" s="16">
        <v>4138.8</v>
      </c>
      <c r="G2015" s="47"/>
      <c r="K2015" s="49">
        <v>0</v>
      </c>
    </row>
    <row r="2016" spans="1:11" x14ac:dyDescent="0.2">
      <c r="A2016" s="49">
        <v>1089.8</v>
      </c>
      <c r="B2016" s="16">
        <v>4133.6000000000004</v>
      </c>
      <c r="C2016" s="16">
        <v>4133.6000000000004</v>
      </c>
      <c r="D2016" s="16">
        <v>4126.6000000000004</v>
      </c>
      <c r="E2016" s="16">
        <v>4126.6000000000004</v>
      </c>
      <c r="F2016" s="16">
        <v>4155.6000000000004</v>
      </c>
      <c r="G2016" s="47"/>
      <c r="K2016" s="49">
        <v>0</v>
      </c>
    </row>
    <row r="2017" spans="1:11" x14ac:dyDescent="0.2">
      <c r="A2017" s="49">
        <v>1090.22</v>
      </c>
      <c r="B2017" s="16">
        <v>4242</v>
      </c>
      <c r="C2017" s="16">
        <v>4242</v>
      </c>
      <c r="D2017" s="16">
        <v>4252.2</v>
      </c>
      <c r="E2017" s="16">
        <v>4252.2</v>
      </c>
      <c r="F2017" s="16">
        <v>4253.6000000000004</v>
      </c>
      <c r="G2017" s="47"/>
      <c r="K2017" s="49">
        <v>0</v>
      </c>
    </row>
    <row r="2018" spans="1:11" x14ac:dyDescent="0.2">
      <c r="A2018" s="49">
        <v>1090.6300000000001</v>
      </c>
      <c r="B2018" s="16">
        <v>4150</v>
      </c>
      <c r="C2018" s="16">
        <v>4150</v>
      </c>
      <c r="D2018" s="16">
        <v>4141.2</v>
      </c>
      <c r="E2018" s="16">
        <v>4141.2</v>
      </c>
      <c r="F2018" s="16">
        <v>4150.6000000000004</v>
      </c>
      <c r="G2018" s="47"/>
      <c r="K2018" s="49">
        <v>0</v>
      </c>
    </row>
    <row r="2019" spans="1:11" x14ac:dyDescent="0.2">
      <c r="A2019" s="49">
        <v>1091.05</v>
      </c>
      <c r="B2019" s="16">
        <v>4106.6000000000004</v>
      </c>
      <c r="C2019" s="16">
        <v>4106.6000000000004</v>
      </c>
      <c r="D2019" s="16">
        <v>4101.6000000000004</v>
      </c>
      <c r="E2019" s="16">
        <v>4101.6000000000004</v>
      </c>
      <c r="F2019" s="16">
        <v>4078</v>
      </c>
      <c r="G2019" s="47"/>
      <c r="K2019" s="49">
        <v>0</v>
      </c>
    </row>
    <row r="2020" spans="1:11" x14ac:dyDescent="0.2">
      <c r="A2020" s="49">
        <v>1091.47</v>
      </c>
      <c r="B2020" s="16">
        <v>4168.2</v>
      </c>
      <c r="C2020" s="16">
        <v>4168.2</v>
      </c>
      <c r="D2020" s="16">
        <v>4158</v>
      </c>
      <c r="E2020" s="16">
        <v>4158</v>
      </c>
      <c r="F2020" s="16">
        <v>4160</v>
      </c>
      <c r="G2020" s="47"/>
      <c r="K2020" s="49">
        <v>0</v>
      </c>
    </row>
    <row r="2021" spans="1:11" x14ac:dyDescent="0.2">
      <c r="A2021" s="49">
        <v>1091.8800000000001</v>
      </c>
      <c r="B2021" s="16">
        <v>4145.6000000000004</v>
      </c>
      <c r="C2021" s="16">
        <v>4145.6000000000004</v>
      </c>
      <c r="D2021" s="16">
        <v>4157.3999999999996</v>
      </c>
      <c r="E2021" s="16">
        <v>4157.3999999999996</v>
      </c>
      <c r="F2021" s="16">
        <v>4149.6000000000004</v>
      </c>
      <c r="G2021" s="47"/>
      <c r="K2021" s="49">
        <v>0</v>
      </c>
    </row>
    <row r="2022" spans="1:11" x14ac:dyDescent="0.2">
      <c r="A2022" s="49">
        <v>1092.3</v>
      </c>
      <c r="B2022" s="16">
        <v>4106</v>
      </c>
      <c r="C2022" s="16">
        <v>4106</v>
      </c>
      <c r="D2022" s="16">
        <v>4091</v>
      </c>
      <c r="E2022" s="16">
        <v>4091</v>
      </c>
      <c r="F2022" s="16">
        <v>4121.6000000000004</v>
      </c>
      <c r="G2022" s="47"/>
      <c r="K2022" s="49">
        <v>0</v>
      </c>
    </row>
    <row r="2023" spans="1:11" x14ac:dyDescent="0.2">
      <c r="A2023" s="49">
        <v>1092.72</v>
      </c>
      <c r="B2023" s="16">
        <v>4155.8</v>
      </c>
      <c r="C2023" s="16">
        <v>4155.8</v>
      </c>
      <c r="D2023" s="16">
        <v>4164.8</v>
      </c>
      <c r="E2023" s="16">
        <v>4164.8</v>
      </c>
      <c r="F2023" s="16">
        <v>4141.6000000000004</v>
      </c>
      <c r="G2023" s="47"/>
      <c r="K2023" s="49">
        <v>0</v>
      </c>
    </row>
    <row r="2024" spans="1:11" x14ac:dyDescent="0.2">
      <c r="A2024" s="49">
        <v>1093.1300000000001</v>
      </c>
      <c r="B2024" s="16">
        <v>4129.3999999999996</v>
      </c>
      <c r="C2024" s="16">
        <v>4129.3999999999996</v>
      </c>
      <c r="D2024" s="16">
        <v>4115.3999999999996</v>
      </c>
      <c r="E2024" s="16">
        <v>4115.3999999999996</v>
      </c>
      <c r="F2024" s="16">
        <v>4129.3999999999996</v>
      </c>
      <c r="G2024" s="47"/>
      <c r="K2024" s="49">
        <v>0</v>
      </c>
    </row>
    <row r="2025" spans="1:11" x14ac:dyDescent="0.2">
      <c r="A2025" s="49">
        <v>1093.55</v>
      </c>
      <c r="B2025" s="16">
        <v>4163.8</v>
      </c>
      <c r="C2025" s="16">
        <v>4163.8</v>
      </c>
      <c r="D2025" s="16">
        <v>4152.8</v>
      </c>
      <c r="E2025" s="16">
        <v>4152.8</v>
      </c>
      <c r="F2025" s="16">
        <v>4170</v>
      </c>
      <c r="G2025" s="47"/>
      <c r="K2025" s="49">
        <v>0</v>
      </c>
    </row>
    <row r="2026" spans="1:11" x14ac:dyDescent="0.2">
      <c r="A2026" s="49">
        <v>1093.97</v>
      </c>
      <c r="B2026" s="16">
        <v>4149.3999999999996</v>
      </c>
      <c r="C2026" s="16">
        <v>4149.3999999999996</v>
      </c>
      <c r="D2026" s="16">
        <v>4140.2</v>
      </c>
      <c r="E2026" s="16">
        <v>4140.2</v>
      </c>
      <c r="F2026" s="16">
        <v>4143</v>
      </c>
      <c r="G2026" s="47"/>
      <c r="K2026" s="49">
        <v>0</v>
      </c>
    </row>
    <row r="2027" spans="1:11" x14ac:dyDescent="0.2">
      <c r="A2027" s="49">
        <v>1094.3800000000001</v>
      </c>
      <c r="B2027" s="16">
        <v>4151.2</v>
      </c>
      <c r="C2027" s="16">
        <v>4151.2</v>
      </c>
      <c r="D2027" s="16">
        <v>4163</v>
      </c>
      <c r="E2027" s="16">
        <v>4163</v>
      </c>
      <c r="F2027" s="16">
        <v>4171.3999999999996</v>
      </c>
      <c r="G2027" s="47"/>
      <c r="K2027" s="49">
        <v>0</v>
      </c>
    </row>
    <row r="2028" spans="1:11" x14ac:dyDescent="0.2">
      <c r="A2028" s="49">
        <v>1094.8</v>
      </c>
      <c r="B2028" s="16">
        <v>4138.2</v>
      </c>
      <c r="C2028" s="16">
        <v>4138.2</v>
      </c>
      <c r="D2028" s="16">
        <v>4136.6000000000004</v>
      </c>
      <c r="E2028" s="16">
        <v>4136.6000000000004</v>
      </c>
      <c r="F2028" s="16">
        <v>4152.8</v>
      </c>
      <c r="G2028" s="47"/>
      <c r="K2028" s="49">
        <v>0</v>
      </c>
    </row>
    <row r="2029" spans="1:11" x14ac:dyDescent="0.2">
      <c r="A2029" s="49">
        <v>1095.22</v>
      </c>
      <c r="B2029" s="16">
        <v>4158.8</v>
      </c>
      <c r="C2029" s="16">
        <v>4158.8</v>
      </c>
      <c r="D2029" s="16">
        <v>4183.2</v>
      </c>
      <c r="E2029" s="16">
        <v>4183.2</v>
      </c>
      <c r="F2029" s="16">
        <v>4172.8</v>
      </c>
      <c r="G2029" s="47"/>
      <c r="K2029" s="49">
        <v>0</v>
      </c>
    </row>
    <row r="2030" spans="1:11" x14ac:dyDescent="0.2">
      <c r="A2030" s="49">
        <v>1095.6300000000001</v>
      </c>
      <c r="B2030" s="16">
        <v>4115.2</v>
      </c>
      <c r="C2030" s="16">
        <v>4115.2</v>
      </c>
      <c r="D2030" s="16">
        <v>4132.2</v>
      </c>
      <c r="E2030" s="16">
        <v>4132.2</v>
      </c>
      <c r="F2030" s="16">
        <v>4119.3999999999996</v>
      </c>
      <c r="G2030" s="47"/>
      <c r="K2030" s="49">
        <v>0</v>
      </c>
    </row>
    <row r="2031" spans="1:11" x14ac:dyDescent="0.2">
      <c r="A2031" s="49">
        <v>1096.05</v>
      </c>
      <c r="B2031" s="16">
        <v>4149.3999999999996</v>
      </c>
      <c r="C2031" s="16">
        <v>4149.3999999999996</v>
      </c>
      <c r="D2031" s="16">
        <v>4159</v>
      </c>
      <c r="E2031" s="16">
        <v>4159</v>
      </c>
      <c r="F2031" s="16">
        <v>4153.8</v>
      </c>
      <c r="G2031" s="47"/>
      <c r="K2031" s="49">
        <v>0</v>
      </c>
    </row>
    <row r="2032" spans="1:11" x14ac:dyDescent="0.2">
      <c r="A2032" s="49">
        <v>1096.47</v>
      </c>
      <c r="B2032" s="16">
        <v>4197</v>
      </c>
      <c r="C2032" s="16">
        <v>4197</v>
      </c>
      <c r="D2032" s="16">
        <v>4188.8</v>
      </c>
      <c r="E2032" s="16">
        <v>4188.8</v>
      </c>
      <c r="F2032" s="16">
        <v>4194.6000000000004</v>
      </c>
      <c r="G2032" s="47"/>
      <c r="K2032" s="49">
        <v>0</v>
      </c>
    </row>
    <row r="2033" spans="1:11" x14ac:dyDescent="0.2">
      <c r="A2033" s="49">
        <v>1096.8800000000001</v>
      </c>
      <c r="B2033" s="16">
        <v>4089.6</v>
      </c>
      <c r="C2033" s="16">
        <v>4089.6</v>
      </c>
      <c r="D2033" s="16">
        <v>4080</v>
      </c>
      <c r="E2033" s="16">
        <v>4080</v>
      </c>
      <c r="F2033" s="16">
        <v>4096.8</v>
      </c>
      <c r="G2033" s="47"/>
      <c r="K2033" s="49">
        <v>0</v>
      </c>
    </row>
    <row r="2034" spans="1:11" x14ac:dyDescent="0.2">
      <c r="A2034" s="49">
        <v>1097.3</v>
      </c>
      <c r="B2034" s="16">
        <v>4153.8</v>
      </c>
      <c r="C2034" s="16">
        <v>4153.8</v>
      </c>
      <c r="D2034" s="16">
        <v>4138</v>
      </c>
      <c r="E2034" s="16">
        <v>4138</v>
      </c>
      <c r="F2034" s="16">
        <v>4166</v>
      </c>
      <c r="G2034" s="47"/>
      <c r="K2034" s="49">
        <v>0</v>
      </c>
    </row>
    <row r="2035" spans="1:11" x14ac:dyDescent="0.2">
      <c r="A2035" s="49">
        <v>1097.72</v>
      </c>
      <c r="B2035" s="16">
        <v>4108</v>
      </c>
      <c r="C2035" s="16">
        <v>4108</v>
      </c>
      <c r="D2035" s="16">
        <v>4116.2</v>
      </c>
      <c r="E2035" s="16">
        <v>4116.2</v>
      </c>
      <c r="F2035" s="16">
        <v>4109.3999999999996</v>
      </c>
      <c r="G2035" s="47"/>
      <c r="K2035" s="49">
        <v>0</v>
      </c>
    </row>
    <row r="2036" spans="1:11" x14ac:dyDescent="0.2">
      <c r="A2036" s="49">
        <v>1098.1300000000001</v>
      </c>
      <c r="B2036" s="16">
        <v>4199</v>
      </c>
      <c r="C2036" s="16">
        <v>4199</v>
      </c>
      <c r="D2036" s="16">
        <v>4228.6000000000004</v>
      </c>
      <c r="E2036" s="16">
        <v>4228.6000000000004</v>
      </c>
      <c r="F2036" s="16">
        <v>4211.6000000000004</v>
      </c>
      <c r="G2036" s="47"/>
      <c r="K2036" s="49">
        <v>0</v>
      </c>
    </row>
    <row r="2037" spans="1:11" x14ac:dyDescent="0.2">
      <c r="A2037" s="49">
        <v>1098.55</v>
      </c>
      <c r="B2037" s="16">
        <v>4189.6000000000004</v>
      </c>
      <c r="C2037" s="16">
        <v>4189.6000000000004</v>
      </c>
      <c r="D2037" s="16">
        <v>4199</v>
      </c>
      <c r="E2037" s="16">
        <v>4199</v>
      </c>
      <c r="F2037" s="16">
        <v>4207.3999999999996</v>
      </c>
      <c r="G2037" s="47"/>
      <c r="K2037" s="49">
        <v>0</v>
      </c>
    </row>
    <row r="2038" spans="1:11" x14ac:dyDescent="0.2">
      <c r="A2038" s="49">
        <v>1098.97</v>
      </c>
      <c r="B2038" s="16">
        <v>4217.6000000000004</v>
      </c>
      <c r="C2038" s="16">
        <v>4217.6000000000004</v>
      </c>
      <c r="D2038" s="16">
        <v>4217.3999999999996</v>
      </c>
      <c r="E2038" s="16">
        <v>4217.3999999999996</v>
      </c>
      <c r="F2038" s="16">
        <v>4223.3999999999996</v>
      </c>
      <c r="G2038" s="47"/>
      <c r="K2038" s="49">
        <v>0</v>
      </c>
    </row>
    <row r="2039" spans="1:11" x14ac:dyDescent="0.2">
      <c r="A2039" s="49">
        <v>1099.3800000000001</v>
      </c>
      <c r="B2039" s="16">
        <v>4124.8</v>
      </c>
      <c r="C2039" s="16">
        <v>4124.8</v>
      </c>
      <c r="D2039" s="16">
        <v>4148.2</v>
      </c>
      <c r="E2039" s="16">
        <v>4148.2</v>
      </c>
      <c r="F2039" s="16">
        <v>4163.3999999999996</v>
      </c>
      <c r="G2039" s="47"/>
      <c r="K2039" s="49">
        <v>0</v>
      </c>
    </row>
    <row r="2040" spans="1:11" x14ac:dyDescent="0.2">
      <c r="A2040" s="49">
        <v>1099.8</v>
      </c>
      <c r="B2040" s="16">
        <v>4145.2</v>
      </c>
      <c r="C2040" s="16">
        <v>4145.2</v>
      </c>
      <c r="D2040" s="16">
        <v>4144.2</v>
      </c>
      <c r="E2040" s="16">
        <v>4144.2</v>
      </c>
      <c r="F2040" s="16">
        <v>4155.6000000000004</v>
      </c>
      <c r="G2040" s="47"/>
      <c r="K2040" s="49">
        <v>0</v>
      </c>
    </row>
    <row r="2041" spans="1:11" x14ac:dyDescent="0.2">
      <c r="A2041" s="49">
        <v>1100.21</v>
      </c>
      <c r="B2041" s="16">
        <v>4121.2</v>
      </c>
      <c r="C2041" s="16">
        <v>4121.2</v>
      </c>
      <c r="D2041" s="16">
        <v>4118</v>
      </c>
      <c r="E2041" s="16">
        <v>4118</v>
      </c>
      <c r="F2041" s="16">
        <v>4122.8</v>
      </c>
      <c r="G2041" s="47"/>
      <c r="K2041" s="49">
        <v>0</v>
      </c>
    </row>
    <row r="2042" spans="1:11" x14ac:dyDescent="0.2">
      <c r="A2042" s="49">
        <v>1100.6300000000001</v>
      </c>
      <c r="B2042" s="16">
        <v>4119</v>
      </c>
      <c r="C2042" s="16">
        <v>4119</v>
      </c>
      <c r="D2042" s="16">
        <v>4124.2</v>
      </c>
      <c r="E2042" s="16">
        <v>4124.2</v>
      </c>
      <c r="F2042" s="16">
        <v>4122.2</v>
      </c>
      <c r="G2042" s="47"/>
      <c r="K2042" s="49">
        <v>0</v>
      </c>
    </row>
    <row r="2043" spans="1:11" x14ac:dyDescent="0.2">
      <c r="A2043" s="49">
        <v>1101.05</v>
      </c>
      <c r="B2043" s="16">
        <v>4127.6000000000004</v>
      </c>
      <c r="C2043" s="16">
        <v>4127.6000000000004</v>
      </c>
      <c r="D2043" s="16">
        <v>4127.2</v>
      </c>
      <c r="E2043" s="16">
        <v>4127.2</v>
      </c>
      <c r="F2043" s="16">
        <v>4136.2</v>
      </c>
      <c r="G2043" s="47"/>
      <c r="K2043" s="49">
        <v>0</v>
      </c>
    </row>
    <row r="2044" spans="1:11" x14ac:dyDescent="0.2">
      <c r="A2044" s="49">
        <v>1101.46</v>
      </c>
      <c r="B2044" s="16">
        <v>4162.2</v>
      </c>
      <c r="C2044" s="16">
        <v>4162.2</v>
      </c>
      <c r="D2044" s="16">
        <v>4173.8</v>
      </c>
      <c r="E2044" s="16">
        <v>4173.8</v>
      </c>
      <c r="F2044" s="16">
        <v>4172.3999999999996</v>
      </c>
      <c r="G2044" s="47"/>
      <c r="K2044" s="49">
        <v>0</v>
      </c>
    </row>
    <row r="2045" spans="1:11" x14ac:dyDescent="0.2">
      <c r="A2045" s="49">
        <v>1101.8800000000001</v>
      </c>
      <c r="B2045" s="16">
        <v>4110.3999999999996</v>
      </c>
      <c r="C2045" s="16">
        <v>4110.3999999999996</v>
      </c>
      <c r="D2045" s="16">
        <v>4095.4</v>
      </c>
      <c r="E2045" s="16">
        <v>4095.4</v>
      </c>
      <c r="F2045" s="16">
        <v>4095.4</v>
      </c>
      <c r="G2045" s="47"/>
      <c r="K2045" s="49">
        <v>0</v>
      </c>
    </row>
    <row r="2046" spans="1:11" x14ac:dyDescent="0.2">
      <c r="A2046" s="49">
        <v>1102.3</v>
      </c>
      <c r="B2046" s="16">
        <v>4109.6000000000004</v>
      </c>
      <c r="C2046" s="16">
        <v>4109.6000000000004</v>
      </c>
      <c r="D2046" s="16">
        <v>4119.3999999999996</v>
      </c>
      <c r="E2046" s="16">
        <v>4119.3999999999996</v>
      </c>
      <c r="F2046" s="16">
        <v>4125.6000000000004</v>
      </c>
      <c r="G2046" s="47"/>
      <c r="K2046" s="49">
        <v>0</v>
      </c>
    </row>
    <row r="2047" spans="1:11" x14ac:dyDescent="0.2">
      <c r="A2047" s="49">
        <v>1102.71</v>
      </c>
      <c r="B2047" s="16">
        <v>4132.6000000000004</v>
      </c>
      <c r="C2047" s="16">
        <v>4132.6000000000004</v>
      </c>
      <c r="D2047" s="16">
        <v>4158.3999999999996</v>
      </c>
      <c r="E2047" s="16">
        <v>4158.3999999999996</v>
      </c>
      <c r="F2047" s="16">
        <v>4132.8</v>
      </c>
      <c r="G2047" s="47"/>
      <c r="K2047" s="49">
        <v>0</v>
      </c>
    </row>
    <row r="2048" spans="1:11" x14ac:dyDescent="0.2">
      <c r="A2048" s="49">
        <v>1103.1300000000001</v>
      </c>
      <c r="B2048" s="16">
        <v>4155.6000000000004</v>
      </c>
      <c r="C2048" s="16">
        <v>4155.6000000000004</v>
      </c>
      <c r="D2048" s="16">
        <v>4141.8</v>
      </c>
      <c r="E2048" s="16">
        <v>4141.8</v>
      </c>
      <c r="F2048" s="16">
        <v>4134.2</v>
      </c>
      <c r="G2048" s="47"/>
      <c r="K2048" s="49">
        <v>0</v>
      </c>
    </row>
    <row r="2049" spans="1:11" x14ac:dyDescent="0.2">
      <c r="A2049" s="49">
        <v>1103.54</v>
      </c>
      <c r="B2049" s="16">
        <v>4171.6000000000004</v>
      </c>
      <c r="C2049" s="16">
        <v>4171.6000000000004</v>
      </c>
      <c r="D2049" s="16">
        <v>4177.2</v>
      </c>
      <c r="E2049" s="16">
        <v>4177.2</v>
      </c>
      <c r="F2049" s="16">
        <v>4176.8</v>
      </c>
      <c r="G2049" s="47"/>
      <c r="K2049" s="49">
        <v>0</v>
      </c>
    </row>
    <row r="2050" spans="1:11" x14ac:dyDescent="0.2">
      <c r="A2050" s="49">
        <v>1103.96</v>
      </c>
      <c r="B2050" s="16">
        <v>4116.6000000000004</v>
      </c>
      <c r="C2050" s="16">
        <v>4116.6000000000004</v>
      </c>
      <c r="D2050" s="16">
        <v>4108.3999999999996</v>
      </c>
      <c r="E2050" s="16">
        <v>4108.3999999999996</v>
      </c>
      <c r="F2050" s="16">
        <v>4120</v>
      </c>
      <c r="G2050" s="47"/>
      <c r="K2050" s="49">
        <v>0</v>
      </c>
    </row>
    <row r="2051" spans="1:11" x14ac:dyDescent="0.2">
      <c r="A2051" s="49">
        <v>1104.3800000000001</v>
      </c>
      <c r="B2051" s="16">
        <v>4285.6000000000004</v>
      </c>
      <c r="C2051" s="16">
        <v>4285.6000000000004</v>
      </c>
      <c r="D2051" s="16">
        <v>4292.6000000000004</v>
      </c>
      <c r="E2051" s="16">
        <v>4292.6000000000004</v>
      </c>
      <c r="F2051" s="16">
        <v>4261.6000000000004</v>
      </c>
      <c r="G2051" s="47"/>
      <c r="K2051" s="49">
        <v>0</v>
      </c>
    </row>
    <row r="2052" spans="1:11" x14ac:dyDescent="0.2">
      <c r="A2052" s="49">
        <v>1104.79</v>
      </c>
      <c r="B2052" s="16">
        <v>4026</v>
      </c>
      <c r="C2052" s="16">
        <v>4026</v>
      </c>
      <c r="D2052" s="16">
        <v>4042</v>
      </c>
      <c r="E2052" s="16">
        <v>4042</v>
      </c>
      <c r="F2052" s="16">
        <v>4025.6</v>
      </c>
      <c r="G2052" s="47"/>
      <c r="K2052" s="49">
        <v>0</v>
      </c>
    </row>
    <row r="2053" spans="1:11" x14ac:dyDescent="0.2">
      <c r="A2053" s="49">
        <v>1105.21</v>
      </c>
      <c r="B2053" s="16">
        <v>4182.6000000000004</v>
      </c>
      <c r="C2053" s="16">
        <v>4182.6000000000004</v>
      </c>
      <c r="D2053" s="16">
        <v>4160.2</v>
      </c>
      <c r="E2053" s="16">
        <v>4160.2</v>
      </c>
      <c r="F2053" s="16">
        <v>4161.6000000000004</v>
      </c>
      <c r="G2053" s="47"/>
      <c r="K2053" s="49">
        <v>0</v>
      </c>
    </row>
    <row r="2054" spans="1:11" x14ac:dyDescent="0.2">
      <c r="A2054" s="49">
        <v>1105.6199999999999</v>
      </c>
      <c r="B2054" s="16">
        <v>4149.3999999999996</v>
      </c>
      <c r="C2054" s="16">
        <v>4149.3999999999996</v>
      </c>
      <c r="D2054" s="16">
        <v>4144.6000000000004</v>
      </c>
      <c r="E2054" s="16">
        <v>4144.6000000000004</v>
      </c>
      <c r="F2054" s="16">
        <v>4144.3999999999996</v>
      </c>
      <c r="G2054" s="47"/>
      <c r="K2054" s="49">
        <v>0</v>
      </c>
    </row>
    <row r="2055" spans="1:11" x14ac:dyDescent="0.2">
      <c r="A2055" s="49">
        <v>1106.04</v>
      </c>
      <c r="B2055" s="16">
        <v>4104.8</v>
      </c>
      <c r="C2055" s="16">
        <v>4104.8</v>
      </c>
      <c r="D2055" s="16">
        <v>4094.8</v>
      </c>
      <c r="E2055" s="16">
        <v>4094.8</v>
      </c>
      <c r="F2055" s="16">
        <v>4093.4</v>
      </c>
      <c r="G2055" s="47"/>
      <c r="K2055" s="49">
        <v>0</v>
      </c>
    </row>
    <row r="2056" spans="1:11" x14ac:dyDescent="0.2">
      <c r="A2056" s="49">
        <v>1106.46</v>
      </c>
      <c r="B2056" s="16">
        <v>4128.3999999999996</v>
      </c>
      <c r="C2056" s="16">
        <v>4128.3999999999996</v>
      </c>
      <c r="D2056" s="16">
        <v>4139.2</v>
      </c>
      <c r="E2056" s="16">
        <v>4139.2</v>
      </c>
      <c r="F2056" s="16">
        <v>4135.2</v>
      </c>
      <c r="G2056" s="47"/>
      <c r="K2056" s="49">
        <v>0</v>
      </c>
    </row>
    <row r="2057" spans="1:11" x14ac:dyDescent="0.2">
      <c r="A2057" s="49">
        <v>1106.8699999999999</v>
      </c>
      <c r="B2057" s="16">
        <v>4023.6</v>
      </c>
      <c r="C2057" s="16">
        <v>4023.6</v>
      </c>
      <c r="D2057" s="16">
        <v>3998.8</v>
      </c>
      <c r="E2057" s="16">
        <v>3998.8</v>
      </c>
      <c r="F2057" s="16">
        <v>4012.2</v>
      </c>
      <c r="G2057" s="47"/>
      <c r="K2057" s="49">
        <v>0</v>
      </c>
    </row>
    <row r="2058" spans="1:11" x14ac:dyDescent="0.2">
      <c r="A2058" s="49">
        <v>1107.29</v>
      </c>
      <c r="B2058" s="16">
        <v>4054.2</v>
      </c>
      <c r="C2058" s="16">
        <v>4054.2</v>
      </c>
      <c r="D2058" s="16">
        <v>4056</v>
      </c>
      <c r="E2058" s="16">
        <v>4056</v>
      </c>
      <c r="F2058" s="16">
        <v>4068.4</v>
      </c>
      <c r="G2058" s="47"/>
      <c r="K2058" s="49">
        <v>0</v>
      </c>
    </row>
    <row r="2059" spans="1:11" x14ac:dyDescent="0.2">
      <c r="A2059" s="49">
        <v>1107.7</v>
      </c>
      <c r="B2059" s="16">
        <v>4233.6000000000004</v>
      </c>
      <c r="C2059" s="16">
        <v>4233.6000000000004</v>
      </c>
      <c r="D2059" s="16">
        <v>4204.8</v>
      </c>
      <c r="E2059" s="16">
        <v>4204.8</v>
      </c>
      <c r="F2059" s="16">
        <v>4222.2</v>
      </c>
      <c r="G2059" s="47"/>
      <c r="K2059" s="49">
        <v>0</v>
      </c>
    </row>
    <row r="2060" spans="1:11" x14ac:dyDescent="0.2">
      <c r="A2060" s="49">
        <v>1108.1199999999999</v>
      </c>
      <c r="B2060" s="16">
        <v>4066.4</v>
      </c>
      <c r="C2060" s="16">
        <v>4066.4</v>
      </c>
      <c r="D2060" s="16">
        <v>4051.6</v>
      </c>
      <c r="E2060" s="16">
        <v>4051.6</v>
      </c>
      <c r="F2060" s="16">
        <v>4058.4</v>
      </c>
      <c r="G2060" s="47"/>
      <c r="K2060" s="49">
        <v>0</v>
      </c>
    </row>
    <row r="2061" spans="1:11" x14ac:dyDescent="0.2">
      <c r="A2061" s="49">
        <v>1108.54</v>
      </c>
      <c r="B2061" s="16">
        <v>4186</v>
      </c>
      <c r="C2061" s="16">
        <v>4186</v>
      </c>
      <c r="D2061" s="16">
        <v>4194.2</v>
      </c>
      <c r="E2061" s="16">
        <v>4194.2</v>
      </c>
      <c r="F2061" s="16">
        <v>4187.8</v>
      </c>
      <c r="G2061" s="47"/>
      <c r="K2061" s="49">
        <v>0</v>
      </c>
    </row>
    <row r="2062" spans="1:11" x14ac:dyDescent="0.2">
      <c r="A2062" s="49">
        <v>1108.95</v>
      </c>
      <c r="B2062" s="16">
        <v>4161.2</v>
      </c>
      <c r="C2062" s="16">
        <v>4161.2</v>
      </c>
      <c r="D2062" s="16">
        <v>4193</v>
      </c>
      <c r="E2062" s="16">
        <v>4193</v>
      </c>
      <c r="F2062" s="16">
        <v>4174.8</v>
      </c>
      <c r="G2062" s="47"/>
      <c r="K2062" s="49">
        <v>0</v>
      </c>
    </row>
    <row r="2063" spans="1:11" x14ac:dyDescent="0.2">
      <c r="A2063" s="49">
        <v>1109.3699999999999</v>
      </c>
      <c r="B2063" s="16">
        <v>4165</v>
      </c>
      <c r="C2063" s="16">
        <v>4165</v>
      </c>
      <c r="D2063" s="16">
        <v>4167.8</v>
      </c>
      <c r="E2063" s="16">
        <v>4167.8</v>
      </c>
      <c r="F2063" s="16">
        <v>4163.2</v>
      </c>
      <c r="G2063" s="47"/>
      <c r="K2063" s="49">
        <v>0</v>
      </c>
    </row>
    <row r="2064" spans="1:11" x14ac:dyDescent="0.2">
      <c r="A2064" s="49">
        <v>1109.78</v>
      </c>
      <c r="B2064" s="16">
        <v>4031.8</v>
      </c>
      <c r="C2064" s="16">
        <v>4031.8</v>
      </c>
      <c r="D2064" s="16">
        <v>4047</v>
      </c>
      <c r="E2064" s="16">
        <v>4047</v>
      </c>
      <c r="F2064" s="16">
        <v>4034.2</v>
      </c>
      <c r="G2064" s="47"/>
      <c r="K2064" s="49">
        <v>0</v>
      </c>
    </row>
    <row r="2065" spans="1:11" x14ac:dyDescent="0.2">
      <c r="A2065" s="49">
        <v>1110.2</v>
      </c>
      <c r="B2065" s="16">
        <v>4126.2</v>
      </c>
      <c r="C2065" s="16">
        <v>4126.2</v>
      </c>
      <c r="D2065" s="16">
        <v>4112.2</v>
      </c>
      <c r="E2065" s="16">
        <v>4112.2</v>
      </c>
      <c r="F2065" s="16">
        <v>4125.6000000000004</v>
      </c>
      <c r="G2065" s="47"/>
      <c r="K2065" s="49">
        <v>0</v>
      </c>
    </row>
    <row r="2066" spans="1:11" x14ac:dyDescent="0.2">
      <c r="A2066" s="49">
        <v>1110.6099999999999</v>
      </c>
      <c r="B2066" s="16">
        <v>4041.2</v>
      </c>
      <c r="C2066" s="16">
        <v>4041.2</v>
      </c>
      <c r="D2066" s="16">
        <v>4050.2</v>
      </c>
      <c r="E2066" s="16">
        <v>4050.2</v>
      </c>
      <c r="F2066" s="16">
        <v>4050.8</v>
      </c>
      <c r="K2066" s="49">
        <v>0</v>
      </c>
    </row>
    <row r="2067" spans="1:11" x14ac:dyDescent="0.2">
      <c r="A2067" s="49">
        <v>1111.03</v>
      </c>
      <c r="B2067" s="16">
        <v>4041.2</v>
      </c>
      <c r="C2067" s="16">
        <v>4041.2</v>
      </c>
      <c r="D2067" s="16">
        <v>4050.2</v>
      </c>
      <c r="E2067" s="16">
        <v>4050.2</v>
      </c>
      <c r="F2067" s="16">
        <v>4050.8</v>
      </c>
      <c r="K2067" s="49">
        <v>0</v>
      </c>
    </row>
    <row r="2068" spans="1:11" x14ac:dyDescent="0.2">
      <c r="A2068" s="49">
        <v>1111.44</v>
      </c>
      <c r="B2068" s="16">
        <v>4041.2</v>
      </c>
      <c r="C2068" s="16">
        <v>4041.2</v>
      </c>
      <c r="D2068" s="16">
        <v>4050.2</v>
      </c>
      <c r="E2068" s="16">
        <v>4050.2</v>
      </c>
      <c r="F2068" s="16">
        <v>4050.8</v>
      </c>
      <c r="K2068" s="49">
        <v>0</v>
      </c>
    </row>
    <row r="2069" spans="1:11" x14ac:dyDescent="0.2">
      <c r="A2069" s="49">
        <v>1111.8599999999999</v>
      </c>
      <c r="B2069" s="16">
        <v>4041.2</v>
      </c>
      <c r="C2069" s="16">
        <v>4041.2</v>
      </c>
      <c r="D2069" s="16">
        <v>4050.2</v>
      </c>
      <c r="E2069" s="16">
        <v>4050.2</v>
      </c>
      <c r="F2069" s="16">
        <v>4050.8</v>
      </c>
      <c r="K2069" s="49">
        <v>0</v>
      </c>
    </row>
    <row r="2070" spans="1:11" x14ac:dyDescent="0.2">
      <c r="A2070" s="49">
        <v>1112.28</v>
      </c>
      <c r="B2070" s="16">
        <v>4041.2</v>
      </c>
      <c r="C2070" s="16">
        <v>4041.2</v>
      </c>
      <c r="D2070" s="16">
        <v>4050.2</v>
      </c>
      <c r="E2070" s="16">
        <v>4050.2</v>
      </c>
      <c r="F2070" s="16">
        <v>4050.8</v>
      </c>
      <c r="K2070" s="49">
        <v>0</v>
      </c>
    </row>
    <row r="2071" spans="1:11" x14ac:dyDescent="0.2">
      <c r="A2071" s="49">
        <v>1112.69</v>
      </c>
      <c r="B2071" s="16">
        <v>4041.2</v>
      </c>
      <c r="C2071" s="16">
        <v>4041.2</v>
      </c>
      <c r="D2071" s="16">
        <v>4050.2</v>
      </c>
      <c r="E2071" s="16">
        <v>4050.2</v>
      </c>
      <c r="F2071" s="16">
        <v>4050.8</v>
      </c>
      <c r="K2071" s="49">
        <v>0</v>
      </c>
    </row>
    <row r="2072" spans="1:11" x14ac:dyDescent="0.2">
      <c r="A2072" s="49">
        <v>1113.1099999999999</v>
      </c>
      <c r="B2072" s="16">
        <v>4041.2</v>
      </c>
      <c r="C2072" s="16">
        <v>4041.2</v>
      </c>
      <c r="D2072" s="16">
        <v>4050.2</v>
      </c>
      <c r="E2072" s="16">
        <v>4050.2</v>
      </c>
      <c r="F2072" s="16">
        <v>4050.8</v>
      </c>
      <c r="K2072" s="49">
        <v>0</v>
      </c>
    </row>
    <row r="2073" spans="1:11" x14ac:dyDescent="0.2">
      <c r="A2073" s="49">
        <v>1113.52</v>
      </c>
      <c r="B2073" s="16">
        <v>4041.2</v>
      </c>
      <c r="C2073" s="16">
        <v>4041.2</v>
      </c>
      <c r="D2073" s="16">
        <v>4050.2</v>
      </c>
      <c r="E2073" s="16">
        <v>4050.2</v>
      </c>
      <c r="F2073" s="16">
        <v>4050.8</v>
      </c>
      <c r="K2073" s="49">
        <v>0</v>
      </c>
    </row>
    <row r="2074" spans="1:11" x14ac:dyDescent="0.2">
      <c r="A2074" s="49">
        <v>1113.94</v>
      </c>
      <c r="B2074" s="16">
        <v>4041.2</v>
      </c>
      <c r="C2074" s="16">
        <v>4041.2</v>
      </c>
      <c r="D2074" s="16">
        <v>4050.2</v>
      </c>
      <c r="E2074" s="16">
        <v>4050.2</v>
      </c>
      <c r="F2074" s="16">
        <v>4050.8</v>
      </c>
      <c r="K2074" s="49">
        <v>0</v>
      </c>
    </row>
    <row r="2075" spans="1:11" x14ac:dyDescent="0.2">
      <c r="A2075" s="49">
        <v>1114.3499999999999</v>
      </c>
      <c r="B2075" s="16">
        <v>4041.2</v>
      </c>
      <c r="C2075" s="16">
        <v>4041.2</v>
      </c>
      <c r="D2075" s="16">
        <v>4050.2</v>
      </c>
      <c r="E2075" s="16">
        <v>4050.2</v>
      </c>
      <c r="F2075" s="16">
        <v>4050.8</v>
      </c>
      <c r="K2075" s="49">
        <v>0</v>
      </c>
    </row>
    <row r="2076" spans="1:11" x14ac:dyDescent="0.2">
      <c r="A2076" s="49">
        <v>1114.77</v>
      </c>
      <c r="B2076" s="16">
        <v>4041.2</v>
      </c>
      <c r="C2076" s="16">
        <v>4041.2</v>
      </c>
      <c r="D2076" s="16">
        <v>4050.2</v>
      </c>
      <c r="E2076" s="16">
        <v>4050.2</v>
      </c>
      <c r="F2076" s="16">
        <v>4050.8</v>
      </c>
      <c r="K2076" s="49">
        <v>0</v>
      </c>
    </row>
    <row r="2077" spans="1:11" x14ac:dyDescent="0.2">
      <c r="A2077" s="49">
        <v>1115.18</v>
      </c>
      <c r="B2077" s="16">
        <v>4041.2</v>
      </c>
      <c r="C2077" s="16">
        <v>4041.2</v>
      </c>
      <c r="D2077" s="16">
        <v>4050.2</v>
      </c>
      <c r="E2077" s="16">
        <v>4050.2</v>
      </c>
      <c r="F2077" s="16">
        <v>4050.8</v>
      </c>
      <c r="K2077" s="49">
        <v>0</v>
      </c>
    </row>
    <row r="2078" spans="1:11" x14ac:dyDescent="0.2">
      <c r="A2078" s="49">
        <v>1115.5999999999999</v>
      </c>
      <c r="B2078" s="16">
        <v>4041.2</v>
      </c>
      <c r="C2078" s="16">
        <v>4041.2</v>
      </c>
      <c r="D2078" s="16">
        <v>4050.2</v>
      </c>
      <c r="E2078" s="16">
        <v>4050.2</v>
      </c>
      <c r="F2078" s="16">
        <v>4050.8</v>
      </c>
      <c r="K2078" s="49">
        <v>0</v>
      </c>
    </row>
    <row r="2079" spans="1:11" x14ac:dyDescent="0.2">
      <c r="A2079" s="49">
        <v>1116.01</v>
      </c>
      <c r="B2079" s="16">
        <v>4041.2</v>
      </c>
      <c r="C2079" s="16">
        <v>4041.2</v>
      </c>
      <c r="D2079" s="16">
        <v>4050.2</v>
      </c>
      <c r="E2079" s="16">
        <v>4050.2</v>
      </c>
      <c r="F2079" s="16">
        <v>4050.8</v>
      </c>
      <c r="K2079" s="49">
        <v>0</v>
      </c>
    </row>
    <row r="2080" spans="1:11" x14ac:dyDescent="0.2">
      <c r="A2080" s="49">
        <v>1116.43</v>
      </c>
      <c r="B2080" s="16">
        <v>4041.2</v>
      </c>
      <c r="C2080" s="16">
        <v>4041.2</v>
      </c>
      <c r="D2080" s="16">
        <v>4050.2</v>
      </c>
      <c r="E2080" s="16">
        <v>4050.2</v>
      </c>
      <c r="F2080" s="16">
        <v>4050.8</v>
      </c>
      <c r="K2080" s="49">
        <v>0</v>
      </c>
    </row>
    <row r="2081" spans="1:11" x14ac:dyDescent="0.2">
      <c r="A2081" s="49">
        <v>1116.8399999999999</v>
      </c>
      <c r="B2081" s="16">
        <v>4041.2</v>
      </c>
      <c r="C2081" s="16">
        <v>4041.2</v>
      </c>
      <c r="D2081" s="16">
        <v>4050.2</v>
      </c>
      <c r="E2081" s="16">
        <v>4050.2</v>
      </c>
      <c r="F2081" s="16">
        <v>4050.8</v>
      </c>
      <c r="K2081" s="49">
        <v>0</v>
      </c>
    </row>
    <row r="2082" spans="1:11" x14ac:dyDescent="0.2">
      <c r="A2082" s="49">
        <v>1117.26</v>
      </c>
      <c r="B2082" s="16">
        <v>4041.2</v>
      </c>
      <c r="C2082" s="16">
        <v>4041.2</v>
      </c>
      <c r="D2082" s="16">
        <v>4050.2</v>
      </c>
      <c r="E2082" s="16">
        <v>4050.2</v>
      </c>
      <c r="F2082" s="16">
        <v>4050.8</v>
      </c>
      <c r="K2082" s="49">
        <v>0</v>
      </c>
    </row>
    <row r="2083" spans="1:11" x14ac:dyDescent="0.2">
      <c r="A2083" s="49">
        <v>1117.67</v>
      </c>
      <c r="B2083" s="16">
        <v>4041.2</v>
      </c>
      <c r="C2083" s="16">
        <v>4041.2</v>
      </c>
      <c r="D2083" s="16">
        <v>4050.2</v>
      </c>
      <c r="E2083" s="16">
        <v>4050.2</v>
      </c>
      <c r="F2083" s="16">
        <v>4050.8</v>
      </c>
      <c r="K2083" s="49">
        <v>0</v>
      </c>
    </row>
    <row r="2084" spans="1:11" x14ac:dyDescent="0.2">
      <c r="A2084" s="49">
        <v>1118.0899999999999</v>
      </c>
      <c r="B2084" s="16">
        <v>4041.2</v>
      </c>
      <c r="C2084" s="16">
        <v>4041.2</v>
      </c>
      <c r="D2084" s="16">
        <v>4050.2</v>
      </c>
      <c r="E2084" s="16">
        <v>4050.2</v>
      </c>
      <c r="F2084" s="16">
        <v>4050.8</v>
      </c>
      <c r="K2084" s="49">
        <v>0</v>
      </c>
    </row>
    <row r="2085" spans="1:11" x14ac:dyDescent="0.2">
      <c r="A2085" s="49">
        <v>1118.5</v>
      </c>
      <c r="B2085" s="16">
        <v>4041.2</v>
      </c>
      <c r="C2085" s="16">
        <v>4041.2</v>
      </c>
      <c r="D2085" s="16">
        <v>4050.2</v>
      </c>
      <c r="E2085" s="16">
        <v>4050.2</v>
      </c>
      <c r="F2085" s="16">
        <v>4050.8</v>
      </c>
      <c r="K2085" s="49">
        <v>0</v>
      </c>
    </row>
    <row r="2086" spans="1:11" x14ac:dyDescent="0.2">
      <c r="A2086" s="49">
        <v>1118.92</v>
      </c>
      <c r="B2086" s="16">
        <v>4041.2</v>
      </c>
      <c r="C2086" s="16">
        <v>4041.2</v>
      </c>
      <c r="D2086" s="16">
        <v>4050.2</v>
      </c>
      <c r="E2086" s="16">
        <v>4050.2</v>
      </c>
      <c r="F2086" s="16">
        <v>4050.8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650</v>
      </c>
      <c r="J2" s="10">
        <f>front!B8</f>
        <v>650</v>
      </c>
      <c r="K2" s="10">
        <v>2000</v>
      </c>
      <c r="L2" s="10"/>
      <c r="M2">
        <v>35000</v>
      </c>
      <c r="N2">
        <f>AVERAGE(N17:N50)</f>
        <v>3.1916906417585579E-2</v>
      </c>
      <c r="R2" s="8" t="s">
        <v>48</v>
      </c>
      <c r="S2" s="9">
        <f>AVERAGE(S70:S90)+STDEV(S70:S90)</f>
        <v>51.91466837296791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5.3557741430843526</v>
      </c>
      <c r="O3">
        <f>IF(N3=0,0,N3/N2)</f>
        <v>167.80367348301112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17</v>
      </c>
      <c r="D6" s="2">
        <f>front!E19-front!C19</f>
        <v>17</v>
      </c>
      <c r="E6" s="2">
        <f>IF(front!F19-front!C19&gt;0,front!F19-front!C19,0)</f>
        <v>5</v>
      </c>
      <c r="F6" s="4">
        <f>C6/(constants!$A$4+constants!$B$4*calc!C6+constants!$C$4*calc!C6^2+constants!$D$4*calc!C6^3+constants!$E$4*calc!C6^4+constants!$F$4*calc!C6^5+constants!$G$4*calc!C6^6+constants!$H$4*calc!C6^7)</f>
        <v>17.06671905425867</v>
      </c>
      <c r="G6" s="4">
        <f>D6/(constants!$A$4+constants!$B$4*calc!D6+constants!$C$4*calc!D6^2+constants!$D$4*calc!D6^3+constants!$E$4*calc!D6^4+constants!$F$4*calc!D6^5+constants!$G$4*calc!D6^6+constants!$H$4*calc!D6^7)</f>
        <v>17.06671905425867</v>
      </c>
      <c r="H6" s="4">
        <f>E6/(constants!$A$4+constants!$B$4*calc!E6+constants!$C$4*calc!E6^2+constants!$D$4*calc!E6^3+constants!$E$4*calc!E6^4+constants!$F$4*calc!E6^5+constants!$G$4*calc!E6^6+constants!$H$4*calc!E6^7)</f>
        <v>5.0196826410610162</v>
      </c>
      <c r="I6">
        <f t="shared" ref="I6:I69" si="0">F6*1000/I$2</f>
        <v>26.256490852705642</v>
      </c>
      <c r="J6">
        <f t="shared" ref="J6:K69" si="1">G6*1000/J$2</f>
        <v>26.256490852705642</v>
      </c>
      <c r="K6">
        <f t="shared" si="1"/>
        <v>2.5098413205305081</v>
      </c>
      <c r="M6">
        <f>IF(front!E19&gt;$M$2,I6,J6)</f>
        <v>26.256490852705642</v>
      </c>
      <c r="N6">
        <f>K6/M6</f>
        <v>9.5589366248912788E-2</v>
      </c>
      <c r="O6">
        <f>IF(K6=0,M6,M6-(K6/$N$2))</f>
        <v>-52.380244415209788</v>
      </c>
      <c r="Q6">
        <f>'slit correction'!O8</f>
        <v>-32.058621692812459</v>
      </c>
      <c r="R6">
        <f>SUMPRODUCT(B$6:B$2053,Q$6:Q$2053,EXP(constants!B$7+constants!A$7*ABS(A$6:A$2053-A6)))</f>
        <v>-0.22928097670573386</v>
      </c>
      <c r="S6">
        <f>Q6-R6</f>
        <v>-31.829340716106724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-3.5999999999999091</v>
      </c>
      <c r="D7" s="2">
        <f>front!E20-front!C20</f>
        <v>-3.5999999999999091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-3.6142021231496484</v>
      </c>
      <c r="G7" s="4">
        <f>D7/(constants!$A$4+constants!$B$4*calc!D7+constants!$C$4*calc!D7^2+constants!$D$4*calc!D7^3+constants!$E$4*calc!D7^4+constants!$F$4*calc!D7^5+constants!$G$4*calc!D7^6+constants!$H$4*calc!D7^7)</f>
        <v>-3.6142021231496484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-5.5603109586917663</v>
      </c>
      <c r="J7">
        <f t="shared" si="1"/>
        <v>-5.5603109586917663</v>
      </c>
      <c r="K7">
        <f t="shared" si="1"/>
        <v>0</v>
      </c>
      <c r="M7">
        <f>IF(front!E20&gt;$M$2,I7,J7)</f>
        <v>-5.5603109586917663</v>
      </c>
      <c r="N7">
        <f t="shared" ref="N7:N70" si="3">K7/M7</f>
        <v>0</v>
      </c>
      <c r="O7">
        <f t="shared" ref="O7:O70" si="4">IF(K7=0,M7,M7-(K7/$N$2))</f>
        <v>-5.5603109586917663</v>
      </c>
      <c r="Q7">
        <f>'slit correction'!O9</f>
        <v>34.763759660959046</v>
      </c>
      <c r="R7">
        <f>SUMPRODUCT(B$6:B$2053,Q$6:Q$2053,EXP(constants!B$7+constants!A$7*ABS(A$6:A$2053-A7)))</f>
        <v>-0.23252456095643517</v>
      </c>
      <c r="S7">
        <f t="shared" ref="S7:S70" si="5">Q7-R7</f>
        <v>34.996284221915481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4.3999999999996362</v>
      </c>
      <c r="D8" s="2">
        <f>front!E21-front!C21</f>
        <v>4.3999999999996362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4.4173233360600515</v>
      </c>
      <c r="G8" s="4">
        <f>D8/(constants!$A$4+constants!$B$4*calc!D8+constants!$C$4*calc!D8^2+constants!$D$4*calc!D8^3+constants!$E$4*calc!D8^4+constants!$F$4*calc!D8^5+constants!$G$4*calc!D8^6+constants!$H$4*calc!D8^7)</f>
        <v>4.4173233360600515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6.7958820554770023</v>
      </c>
      <c r="J8">
        <f t="shared" si="1"/>
        <v>6.7958820554770023</v>
      </c>
      <c r="K8">
        <f t="shared" si="1"/>
        <v>0</v>
      </c>
      <c r="M8">
        <f>IF(front!E21&gt;$M$2,I8,J8)</f>
        <v>6.7958820554770023</v>
      </c>
      <c r="N8">
        <f t="shared" si="3"/>
        <v>0</v>
      </c>
      <c r="O8">
        <f t="shared" si="4"/>
        <v>6.7958820554770023</v>
      </c>
      <c r="Q8">
        <f>'slit correction'!O10</f>
        <v>67.431435619898849</v>
      </c>
      <c r="R8">
        <f>SUMPRODUCT(B$6:B$2053,Q$6:Q$2053,EXP(constants!B$7+constants!A$7*ABS(A$6:A$2053-A8)))</f>
        <v>-0.23593435421253314</v>
      </c>
      <c r="S8">
        <f t="shared" si="5"/>
        <v>67.667369974111381</v>
      </c>
      <c r="T8">
        <f t="shared" si="6"/>
        <v>15.752701601143471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-2.2000000000002728</v>
      </c>
      <c r="D9" s="2">
        <f>front!E22-front!C22</f>
        <v>-2.2000000000002728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-2.208676029749951</v>
      </c>
      <c r="G9" s="4">
        <f>D9/(constants!$A$4+constants!$B$4*calc!D9+constants!$C$4*calc!D9^2+constants!$D$4*calc!D9^3+constants!$E$4*calc!D9^4+constants!$F$4*calc!D9^5+constants!$G$4*calc!D9^6+constants!$H$4*calc!D9^7)</f>
        <v>-2.208676029749951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-3.3979631226922322</v>
      </c>
      <c r="J9">
        <f t="shared" si="1"/>
        <v>-3.3979631226922322</v>
      </c>
      <c r="K9">
        <f t="shared" si="1"/>
        <v>0</v>
      </c>
      <c r="M9">
        <f>IF(front!E22&gt;$M$2,I9,J9)</f>
        <v>-3.3979631226922322</v>
      </c>
      <c r="N9">
        <f t="shared" si="3"/>
        <v>0</v>
      </c>
      <c r="O9">
        <f t="shared" si="4"/>
        <v>-3.3979631226922322</v>
      </c>
      <c r="Q9">
        <f>'slit correction'!O11</f>
        <v>44.479752636340912</v>
      </c>
      <c r="R9">
        <f>SUMPRODUCT(B$6:B$2053,Q$6:Q$2053,EXP(constants!B$7+constants!A$7*ABS(A$6:A$2053-A9)))</f>
        <v>-0.23941560540679835</v>
      </c>
      <c r="S9">
        <f t="shared" si="5"/>
        <v>44.71916824174771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5.6000000000003638</v>
      </c>
      <c r="D10" s="2">
        <f>front!E23-front!C23</f>
        <v>5.6000000000003638</v>
      </c>
      <c r="E10" s="2">
        <f>IF(front!F23-front!C23&gt;0,front!F23-front!C23,0)</f>
        <v>18</v>
      </c>
      <c r="F10" s="4">
        <f>C10/(constants!$A$4+constants!$B$4*calc!C10+constants!$C$4*calc!C10^2+constants!$D$4*calc!C10^3+constants!$E$4*calc!C10^4+constants!$F$4*calc!C10^5+constants!$G$4*calc!C10^6+constants!$H$4*calc!C10^7)</f>
        <v>5.6220412335692247</v>
      </c>
      <c r="G10" s="4">
        <f>D10/(constants!$A$4+constants!$B$4*calc!D10+constants!$C$4*calc!D10^2+constants!$D$4*calc!D10^3+constants!$E$4*calc!D10^4+constants!$F$4*calc!D10^5+constants!$G$4*calc!D10^6+constants!$H$4*calc!D10^7)</f>
        <v>5.6220412335692247</v>
      </c>
      <c r="H10" s="4">
        <f>E10/(constants!$A$4+constants!$B$4*calc!E10+constants!$C$4*calc!E10^2+constants!$D$4*calc!E10^3+constants!$E$4*calc!E10^4+constants!$F$4*calc!E10^5+constants!$G$4*calc!E10^6+constants!$H$4*calc!E10^7)</f>
        <v>18.070625878994559</v>
      </c>
      <c r="I10">
        <f t="shared" si="0"/>
        <v>8.6492942054911151</v>
      </c>
      <c r="J10">
        <f t="shared" si="1"/>
        <v>8.6492942054911151</v>
      </c>
      <c r="K10">
        <f t="shared" si="1"/>
        <v>9.0353129394972775</v>
      </c>
      <c r="M10">
        <f>IF(front!E23&gt;$M$2,I10,J10)</f>
        <v>8.6492942054911151</v>
      </c>
      <c r="N10">
        <f t="shared" si="3"/>
        <v>1.0446300848179142</v>
      </c>
      <c r="O10">
        <f t="shared" si="4"/>
        <v>-274.43932413626021</v>
      </c>
      <c r="Q10">
        <f>'slit correction'!O12</f>
        <v>-202.78029309856905</v>
      </c>
      <c r="R10">
        <f>SUMPRODUCT(B$6:B$2053,Q$6:Q$2053,EXP(constants!B$7+constants!A$7*ABS(A$6:A$2053-A10)))</f>
        <v>-0.24300620528836883</v>
      </c>
      <c r="S10">
        <f t="shared" si="5"/>
        <v>-202.53728689328068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-14</v>
      </c>
      <c r="D11" s="2">
        <f>front!E24-front!C24</f>
        <v>-14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-14.055374384037746</v>
      </c>
      <c r="G11" s="4">
        <f>D11/(constants!$A$4+constants!$B$4*calc!D11+constants!$C$4*calc!D11^2+constants!$D$4*calc!D11^3+constants!$E$4*calc!D11^4+constants!$F$4*calc!D11^5+constants!$G$4*calc!D11^6+constants!$H$4*calc!D11^7)</f>
        <v>-14.055374384037746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-21.623652898519609</v>
      </c>
      <c r="J11">
        <f t="shared" si="1"/>
        <v>-21.623652898519609</v>
      </c>
      <c r="K11">
        <f t="shared" si="1"/>
        <v>0</v>
      </c>
      <c r="M11">
        <f>IF(front!E24&gt;$M$2,I11,J11)</f>
        <v>-21.623652898519609</v>
      </c>
      <c r="N11">
        <f t="shared" si="3"/>
        <v>0</v>
      </c>
      <c r="O11">
        <f t="shared" si="4"/>
        <v>-21.623652898519609</v>
      </c>
      <c r="Q11">
        <f>'slit correction'!O13</f>
        <v>40.836870152705927</v>
      </c>
      <c r="R11">
        <f>SUMPRODUCT(B$6:B$2053,Q$6:Q$2053,EXP(constants!B$7+constants!A$7*ABS(A$6:A$2053-A11)))</f>
        <v>-0.24644083770606923</v>
      </c>
      <c r="S11">
        <f t="shared" si="5"/>
        <v>41.083310990411995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20</v>
      </c>
      <c r="D12" s="2">
        <f>front!E25-front!C25</f>
        <v>20</v>
      </c>
      <c r="E12" s="2">
        <f>IF(front!F25-front!C25&gt;0,front!F25-front!C25,0)</f>
        <v>19.400000000000546</v>
      </c>
      <c r="F12" s="4">
        <f>C12/(constants!$A$4+constants!$B$4*calc!C12+constants!$C$4*calc!C12^2+constants!$D$4*calc!C12^3+constants!$E$4*calc!C12^4+constants!$F$4*calc!C12^5+constants!$G$4*calc!C12^6+constants!$H$4*calc!C12^7)</f>
        <v>20.07843358225723</v>
      </c>
      <c r="G12" s="4">
        <f>D12/(constants!$A$4+constants!$B$4*calc!D12+constants!$C$4*calc!D12^2+constants!$D$4*calc!D12^3+constants!$E$4*calc!D12^4+constants!$F$4*calc!D12^5+constants!$G$4*calc!D12^6+constants!$H$4*calc!D12^7)</f>
        <v>20.07843358225723</v>
      </c>
      <c r="H12" s="4">
        <f>E12/(constants!$A$4+constants!$B$4*calc!E12+constants!$C$4*calc!E12^2+constants!$D$4*calc!E12^3+constants!$E$4*calc!E12^4+constants!$F$4*calc!E12^5+constants!$G$4*calc!E12^6+constants!$H$4*calc!E12^7)</f>
        <v>19.476092103821141</v>
      </c>
      <c r="I12">
        <f t="shared" si="0"/>
        <v>30.889897818857275</v>
      </c>
      <c r="J12">
        <f t="shared" si="1"/>
        <v>30.889897818857275</v>
      </c>
      <c r="K12">
        <f t="shared" si="1"/>
        <v>9.7380460519105707</v>
      </c>
      <c r="M12">
        <f>IF(front!E25&gt;$M$2,I12,J12)</f>
        <v>30.889897818857275</v>
      </c>
      <c r="N12">
        <f t="shared" si="3"/>
        <v>0.31525018661492016</v>
      </c>
      <c r="O12">
        <f t="shared" si="4"/>
        <v>-274.21630277911487</v>
      </c>
      <c r="Q12">
        <f>'slit correction'!O14</f>
        <v>-207.63436896467695</v>
      </c>
      <c r="R12">
        <f>SUMPRODUCT(B$6:B$2053,Q$6:Q$2053,EXP(constants!B$7+constants!A$7*ABS(A$6:A$2053-A12)))</f>
        <v>-0.24991142077028822</v>
      </c>
      <c r="S12">
        <f t="shared" si="5"/>
        <v>-207.38445754390668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-0.6000000000003638</v>
      </c>
      <c r="D13" s="2">
        <f>front!E26-front!C26</f>
        <v>-0.6000000000003638</v>
      </c>
      <c r="E13" s="2">
        <f>IF(front!F26-front!C26&gt;0,front!F26-front!C26,0)</f>
        <v>12.199999999999818</v>
      </c>
      <c r="F13" s="4">
        <f>C13/(constants!$A$4+constants!$B$4*calc!C13+constants!$C$4*calc!C13^2+constants!$D$4*calc!C13^3+constants!$E$4*calc!C13^4+constants!$F$4*calc!C13^5+constants!$G$4*calc!C13^6+constants!$H$4*calc!C13^7)</f>
        <v>-0.60236524057532914</v>
      </c>
      <c r="G13" s="4">
        <f>D13/(constants!$A$4+constants!$B$4*calc!D13+constants!$C$4*calc!D13^2+constants!$D$4*calc!D13^3+constants!$E$4*calc!D13^4+constants!$F$4*calc!D13^5+constants!$G$4*calc!D13^6+constants!$H$4*calc!D13^7)</f>
        <v>-0.60236524057532914</v>
      </c>
      <c r="H13" s="4">
        <f>E13/(constants!$A$4+constants!$B$4*calc!E13+constants!$C$4*calc!E13^2+constants!$D$4*calc!E13^3+constants!$E$4*calc!E13^4+constants!$F$4*calc!E13^5+constants!$G$4*calc!E13^6+constants!$H$4*calc!E13^7)</f>
        <v>12.247938712988697</v>
      </c>
      <c r="I13">
        <f t="shared" si="0"/>
        <v>-0.92671575473127565</v>
      </c>
      <c r="J13">
        <f t="shared" si="1"/>
        <v>-0.92671575473127565</v>
      </c>
      <c r="K13">
        <f t="shared" si="1"/>
        <v>6.1239693564943485</v>
      </c>
      <c r="M13">
        <f>IF(front!E26&gt;$M$2,I13,J13)</f>
        <v>-0.92671575473127565</v>
      </c>
      <c r="N13">
        <f t="shared" si="3"/>
        <v>-6.6082499679420534</v>
      </c>
      <c r="O13">
        <f t="shared" si="4"/>
        <v>-192.79898797219667</v>
      </c>
      <c r="Q13">
        <f>'slit correction'!O15</f>
        <v>-116.94407173282409</v>
      </c>
      <c r="R13">
        <f>SUMPRODUCT(B$6:B$2053,Q$6:Q$2053,EXP(constants!B$7+constants!A$7*ABS(A$6:A$2053-A13)))</f>
        <v>-0.25314871427441532</v>
      </c>
      <c r="S13">
        <f t="shared" si="5"/>
        <v>-116.69092301854967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9.3999999999996362</v>
      </c>
      <c r="D14" s="2">
        <f>front!E27-front!C27</f>
        <v>9.3999999999996362</v>
      </c>
      <c r="E14" s="2">
        <f>IF(front!F27-front!C27&gt;0,front!F27-front!C27,0)</f>
        <v>11.600000000000364</v>
      </c>
      <c r="F14" s="4">
        <f>C14/(constants!$A$4+constants!$B$4*calc!C14+constants!$C$4*calc!C14^2+constants!$D$4*calc!C14^3+constants!$E$4*calc!C14^4+constants!$F$4*calc!C14^5+constants!$G$4*calc!C14^6+constants!$H$4*calc!C14^7)</f>
        <v>9.4369624373723422</v>
      </c>
      <c r="G14" s="4">
        <f>D14/(constants!$A$4+constants!$B$4*calc!D14+constants!$C$4*calc!D14^2+constants!$D$4*calc!D14^3+constants!$E$4*calc!D14^4+constants!$F$4*calc!D14^5+constants!$G$4*calc!D14^6+constants!$H$4*calc!D14^7)</f>
        <v>9.4369624373723422</v>
      </c>
      <c r="H14" s="4">
        <f>E14/(constants!$A$4+constants!$B$4*calc!E14+constants!$C$4*calc!E14^2+constants!$D$4*calc!E14^3+constants!$E$4*calc!E14^4+constants!$F$4*calc!E14^5+constants!$G$4*calc!E14^6+constants!$H$4*calc!E14^7)</f>
        <v>11.645587961048022</v>
      </c>
      <c r="I14">
        <f t="shared" si="0"/>
        <v>14.518403749803603</v>
      </c>
      <c r="J14">
        <f t="shared" si="1"/>
        <v>14.518403749803603</v>
      </c>
      <c r="K14">
        <f t="shared" si="1"/>
        <v>5.8227939805240112</v>
      </c>
      <c r="M14">
        <f>IF(front!E27&gt;$M$2,I14,J14)</f>
        <v>14.518403749803603</v>
      </c>
      <c r="N14">
        <f t="shared" si="3"/>
        <v>0.40106295987276003</v>
      </c>
      <c r="O14">
        <f t="shared" si="4"/>
        <v>-167.91763514260509</v>
      </c>
      <c r="Q14">
        <f>'slit correction'!O16</f>
        <v>-122.19724492542549</v>
      </c>
      <c r="R14">
        <f>SUMPRODUCT(B$6:B$2053,Q$6:Q$2053,EXP(constants!B$7+constants!A$7*ABS(A$6:A$2053-A14)))</f>
        <v>-0.25634452276671998</v>
      </c>
      <c r="S14">
        <f t="shared" si="5"/>
        <v>-121.94090040265877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10</v>
      </c>
      <c r="D15" s="2">
        <f>front!E28-front!C28</f>
        <v>10</v>
      </c>
      <c r="E15" s="2">
        <f>IF(front!F28-front!C28&gt;0,front!F28-front!C28,0)</f>
        <v>28.199999999999818</v>
      </c>
      <c r="F15" s="4">
        <f>C15/(constants!$A$4+constants!$B$4*calc!C15+constants!$C$4*calc!C15^2+constants!$D$4*calc!C15^3+constants!$E$4*calc!C15^4+constants!$F$4*calc!C15^5+constants!$G$4*calc!C15^6+constants!$H$4*calc!C15^7)</f>
        <v>10.039315803475427</v>
      </c>
      <c r="G15" s="4">
        <f>D15/(constants!$A$4+constants!$B$4*calc!D15+constants!$C$4*calc!D15^2+constants!$D$4*calc!D15^3+constants!$E$4*calc!D15^4+constants!$F$4*calc!D15^5+constants!$G$4*calc!D15^6+constants!$H$4*calc!D15^7)</f>
        <v>10.039315803475427</v>
      </c>
      <c r="H15" s="4">
        <f>E15/(constants!$A$4+constants!$B$4*calc!E15+constants!$C$4*calc!E15^2+constants!$D$4*calc!E15^3+constants!$E$4*calc!E15^4+constants!$F$4*calc!E15^5+constants!$G$4*calc!E15^6+constants!$H$4*calc!E15^7)</f>
        <v>28.310362241724878</v>
      </c>
      <c r="I15">
        <f t="shared" si="0"/>
        <v>15.445101236116042</v>
      </c>
      <c r="J15">
        <f t="shared" si="1"/>
        <v>15.445101236116042</v>
      </c>
      <c r="K15">
        <f t="shared" si="1"/>
        <v>14.155181120862439</v>
      </c>
      <c r="M15">
        <f>IF(front!E28&gt;$M$2,I15,J15)</f>
        <v>15.445101236116042</v>
      </c>
      <c r="N15">
        <f t="shared" si="3"/>
        <v>0.91648354416497324</v>
      </c>
      <c r="O15">
        <f t="shared" si="4"/>
        <v>-428.05593660454434</v>
      </c>
      <c r="Q15">
        <f>'slit correction'!O17</f>
        <v>-402.11657935125055</v>
      </c>
      <c r="R15">
        <f>SUMPRODUCT(B$6:B$2053,Q$6:Q$2053,EXP(constants!B$7+constants!A$7*ABS(A$6:A$2053-A15)))</f>
        <v>-0.25935559394328667</v>
      </c>
      <c r="S15">
        <f t="shared" si="5"/>
        <v>-401.85722375730728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11.599999999999909</v>
      </c>
      <c r="D16" s="2">
        <f>front!E29-front!C29</f>
        <v>11.599999999999909</v>
      </c>
      <c r="E16" s="2">
        <f>IF(front!F29-front!C29&gt;0,front!F29-front!C29,0)</f>
        <v>19.599999999999909</v>
      </c>
      <c r="F16" s="4">
        <f>C16/(constants!$A$4+constants!$B$4*calc!C16+constants!$C$4*calc!C16^2+constants!$D$4*calc!C16^3+constants!$E$4*calc!C16^4+constants!$F$4*calc!C16^5+constants!$G$4*calc!C16^6+constants!$H$4*calc!C16^7)</f>
        <v>11.645587961047566</v>
      </c>
      <c r="G16" s="4">
        <f>D16/(constants!$A$4+constants!$B$4*calc!D16+constants!$C$4*calc!D16^2+constants!$D$4*calc!D16^3+constants!$E$4*calc!D16^4+constants!$F$4*calc!D16^5+constants!$G$4*calc!D16^6+constants!$H$4*calc!D16^7)</f>
        <v>11.645587961047566</v>
      </c>
      <c r="H16" s="4">
        <f>E16/(constants!$A$4+constants!$B$4*calc!E16+constants!$C$4*calc!E16^2+constants!$D$4*calc!E16^3+constants!$E$4*calc!E16^4+constants!$F$4*calc!E16^5+constants!$G$4*calc!E16^6+constants!$H$4*calc!E16^7)</f>
        <v>19.676872675927061</v>
      </c>
      <c r="I16">
        <f t="shared" si="0"/>
        <v>17.916289170842408</v>
      </c>
      <c r="J16">
        <f t="shared" si="1"/>
        <v>17.916289170842408</v>
      </c>
      <c r="K16">
        <f t="shared" si="1"/>
        <v>9.8384363379635307</v>
      </c>
      <c r="M16">
        <f>IF(front!E29&gt;$M$2,I16,J16)</f>
        <v>17.916289170842408</v>
      </c>
      <c r="N16">
        <f t="shared" si="3"/>
        <v>0.54913359815463036</v>
      </c>
      <c r="O16">
        <f t="shared" si="4"/>
        <v>-290.33527535242695</v>
      </c>
      <c r="Q16">
        <f>'slit correction'!O18</f>
        <v>-249.05648753590856</v>
      </c>
      <c r="R16">
        <f>SUMPRODUCT(B$6:B$2053,Q$6:Q$2053,EXP(constants!B$7+constants!A$7*ABS(A$6:A$2053-A16)))</f>
        <v>-0.2618693356733981</v>
      </c>
      <c r="S16">
        <f t="shared" si="5"/>
        <v>-248.79461820023516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-7.1999999999998181</v>
      </c>
      <c r="D17" s="2">
        <f>front!E30-front!C30</f>
        <v>-7.1999999999998181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-7.2284298711897934</v>
      </c>
      <c r="G17" s="4">
        <f>D17/(constants!$A$4+constants!$B$4*calc!D17+constants!$C$4*calc!D17^2+constants!$D$4*calc!D17^3+constants!$E$4*calc!D17^4+constants!$F$4*calc!D17^5+constants!$G$4*calc!D17^6+constants!$H$4*calc!D17^7)</f>
        <v>-7.2284298711897934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-11.12066134029199</v>
      </c>
      <c r="J17">
        <f t="shared" si="1"/>
        <v>-11.12066134029199</v>
      </c>
      <c r="K17">
        <f t="shared" si="1"/>
        <v>0</v>
      </c>
      <c r="M17">
        <f>IF(front!E30&gt;$M$2,I17,J17)</f>
        <v>-11.12066134029199</v>
      </c>
      <c r="N17">
        <f t="shared" si="3"/>
        <v>0</v>
      </c>
      <c r="O17">
        <f t="shared" si="4"/>
        <v>-11.12066134029199</v>
      </c>
      <c r="Q17">
        <f>'slit correction'!O19</f>
        <v>11.302539130807409</v>
      </c>
      <c r="R17">
        <f>SUMPRODUCT(B$6:B$2053,Q$6:Q$2053,EXP(constants!B$7+constants!A$7*ABS(A$6:A$2053-A17)))</f>
        <v>-0.26409556672582091</v>
      </c>
      <c r="S17">
        <f t="shared" si="5"/>
        <v>11.56663469753323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28.400000000000546</v>
      </c>
      <c r="D18" s="2">
        <f>front!E31-front!C31</f>
        <v>28.400000000000546</v>
      </c>
      <c r="E18" s="2">
        <f>IF(front!F31-front!C31&gt;0,front!F31-front!C31,0)</f>
        <v>18.800000000000182</v>
      </c>
      <c r="F18" s="4">
        <f>C18/(constants!$A$4+constants!$B$4*calc!C18+constants!$C$4*calc!C18^2+constants!$D$4*calc!C18^3+constants!$E$4*calc!C18^4+constants!$F$4*calc!C18^5+constants!$G$4*calc!C18^6+constants!$H$4*calc!C18^7)</f>
        <v>28.511139323274172</v>
      </c>
      <c r="G18" s="4">
        <f>D18/(constants!$A$4+constants!$B$4*calc!D18+constants!$C$4*calc!D18^2+constants!$D$4*calc!D18^3+constants!$E$4*calc!D18^4+constants!$F$4*calc!D18^5+constants!$G$4*calc!D18^6+constants!$H$4*calc!D18^7)</f>
        <v>28.511139323274172</v>
      </c>
      <c r="H18" s="4">
        <f>E18/(constants!$A$4+constants!$B$4*calc!E18+constants!$C$4*calc!E18^2+constants!$D$4*calc!E18^3+constants!$E$4*calc!E18^4+constants!$F$4*calc!E18^5+constants!$G$4*calc!E18^6+constants!$H$4*calc!E18^7)</f>
        <v>18.873749911755759</v>
      </c>
      <c r="I18">
        <f t="shared" si="0"/>
        <v>43.863291266575651</v>
      </c>
      <c r="J18">
        <f t="shared" si="1"/>
        <v>43.863291266575651</v>
      </c>
      <c r="K18">
        <f t="shared" si="1"/>
        <v>9.4368749558778795</v>
      </c>
      <c r="M18">
        <f>IF(front!E31&gt;$M$2,I18,J18)</f>
        <v>43.863291266575651</v>
      </c>
      <c r="N18">
        <f t="shared" si="3"/>
        <v>0.21514288334010381</v>
      </c>
      <c r="O18">
        <f t="shared" si="4"/>
        <v>-251.80681010259556</v>
      </c>
      <c r="Q18">
        <f>'slit correction'!O20</f>
        <v>-231.89660583700672</v>
      </c>
      <c r="R18">
        <f>SUMPRODUCT(B$6:B$2053,Q$6:Q$2053,EXP(constants!B$7+constants!A$7*ABS(A$6:A$2053-A18)))</f>
        <v>-0.26644019784051848</v>
      </c>
      <c r="S18">
        <f t="shared" si="5"/>
        <v>-231.63016563916619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4.2000000000007276</v>
      </c>
      <c r="D19" s="2">
        <f>front!E32-front!C32</f>
        <v>4.2000000000007276</v>
      </c>
      <c r="E19" s="2">
        <f>IF(front!F32-front!C32&gt;0,front!F32-front!C32,0)</f>
        <v>5.4000000000005457</v>
      </c>
      <c r="F19" s="4">
        <f>C19/(constants!$A$4+constants!$B$4*calc!C19+constants!$C$4*calc!C19^2+constants!$D$4*calc!C19^3+constants!$E$4*calc!C19^4+constants!$F$4*calc!C19^5+constants!$G$4*calc!C19^6+constants!$H$4*calc!C19^7)</f>
        <v>4.2165367427374933</v>
      </c>
      <c r="G19" s="4">
        <f>D19/(constants!$A$4+constants!$B$4*calc!D19+constants!$C$4*calc!D19^2+constants!$D$4*calc!D19^3+constants!$E$4*calc!D19^4+constants!$F$4*calc!D19^5+constants!$G$4*calc!D19^6+constants!$H$4*calc!D19^7)</f>
        <v>4.2165367427374933</v>
      </c>
      <c r="H19" s="4">
        <f>E19/(constants!$A$4+constants!$B$4*calc!E19+constants!$C$4*calc!E19^2+constants!$D$4*calc!E19^3+constants!$E$4*calc!E19^4+constants!$F$4*calc!E19^5+constants!$G$4*calc!E19^6+constants!$H$4*calc!E19^7)</f>
        <v>5.4212551152356081</v>
      </c>
      <c r="I19">
        <f t="shared" si="0"/>
        <v>6.4869796042115278</v>
      </c>
      <c r="J19">
        <f t="shared" si="1"/>
        <v>6.4869796042115278</v>
      </c>
      <c r="K19">
        <f t="shared" si="1"/>
        <v>2.7106275576178041</v>
      </c>
      <c r="M19">
        <f>IF(front!E32&gt;$M$2,I19,J19)</f>
        <v>6.4869796042115278</v>
      </c>
      <c r="N19">
        <f t="shared" si="3"/>
        <v>0.41785664870257788</v>
      </c>
      <c r="O19">
        <f t="shared" si="4"/>
        <v>-78.440661005854068</v>
      </c>
      <c r="Q19">
        <f>'slit correction'!O21</f>
        <v>-47.106217687335381</v>
      </c>
      <c r="R19">
        <f>SUMPRODUCT(B$6:B$2053,Q$6:Q$2053,EXP(constants!B$7+constants!A$7*ABS(A$6:A$2053-A19)))</f>
        <v>-0.26846668819542008</v>
      </c>
      <c r="S19">
        <f t="shared" si="5"/>
        <v>-46.837750999139963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26.400000000000546</v>
      </c>
      <c r="D20" s="2">
        <f>front!E33-front!C33</f>
        <v>26.400000000000546</v>
      </c>
      <c r="E20" s="2">
        <f>IF(front!F33-front!C33&gt;0,front!F33-front!C33,0)</f>
        <v>2.2000000000007276</v>
      </c>
      <c r="F20" s="4">
        <f>C20/(constants!$A$4+constants!$B$4*calc!C20+constants!$C$4*calc!C20^2+constants!$D$4*calc!C20^3+constants!$E$4*calc!C20^4+constants!$F$4*calc!C20^5+constants!$G$4*calc!C20^6+constants!$H$4*calc!C20^7)</f>
        <v>26.503364936443251</v>
      </c>
      <c r="G20" s="4">
        <f>D20/(constants!$A$4+constants!$B$4*calc!D20+constants!$C$4*calc!D20^2+constants!$D$4*calc!D20^3+constants!$E$4*calc!D20^4+constants!$F$4*calc!D20^5+constants!$G$4*calc!D20^6+constants!$H$4*calc!D20^7)</f>
        <v>26.503364936443251</v>
      </c>
      <c r="H20" s="4">
        <f>E20/(constants!$A$4+constants!$B$4*calc!E20+constants!$C$4*calc!E20^2+constants!$D$4*calc!E20^3+constants!$E$4*calc!E20^4+constants!$F$4*calc!E20^5+constants!$G$4*calc!E20^6+constants!$H$4*calc!E20^7)</f>
        <v>2.2086664560614548</v>
      </c>
      <c r="I20">
        <f t="shared" si="0"/>
        <v>40.774407594528078</v>
      </c>
      <c r="J20">
        <f t="shared" si="1"/>
        <v>40.774407594528078</v>
      </c>
      <c r="K20">
        <f t="shared" si="1"/>
        <v>1.1043332280307274</v>
      </c>
      <c r="M20">
        <f>IF(front!E33&gt;$M$2,I20,J20)</f>
        <v>40.774407594528078</v>
      </c>
      <c r="N20">
        <f t="shared" si="3"/>
        <v>2.7083979711306189E-2</v>
      </c>
      <c r="O20">
        <f t="shared" si="4"/>
        <v>6.174148610083968</v>
      </c>
      <c r="Q20">
        <f>'slit correction'!O22</f>
        <v>47.888870019345809</v>
      </c>
      <c r="R20">
        <f>SUMPRODUCT(B$6:B$2053,Q$6:Q$2053,EXP(constants!B$7+constants!A$7*ABS(A$6:A$2053-A20)))</f>
        <v>-0.2704831714732035</v>
      </c>
      <c r="S20">
        <f t="shared" si="5"/>
        <v>48.159353190819012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24.800000000000182</v>
      </c>
      <c r="D21" s="2">
        <f>front!E34-front!C34</f>
        <v>24.800000000000182</v>
      </c>
      <c r="E21" s="2">
        <f>IF(front!F34-front!C34&gt;0,front!F34-front!C34,0)</f>
        <v>6.1999999999998181</v>
      </c>
      <c r="F21" s="4">
        <f>C21/(constants!$A$4+constants!$B$4*calc!C21+constants!$C$4*calc!C21^2+constants!$D$4*calc!C21^3+constants!$E$4*calc!C21^4+constants!$F$4*calc!C21^5+constants!$G$4*calc!C21^6+constants!$H$4*calc!C21^7)</f>
        <v>24.897139713524659</v>
      </c>
      <c r="G21" s="4">
        <f>D21/(constants!$A$4+constants!$B$4*calc!D21+constants!$C$4*calc!D21^2+constants!$D$4*calc!D21^3+constants!$E$4*calc!D21^4+constants!$F$4*calc!D21^5+constants!$G$4*calc!D21^6+constants!$H$4*calc!D21^7)</f>
        <v>24.897139713524659</v>
      </c>
      <c r="H21" s="4">
        <f>E21/(constants!$A$4+constants!$B$4*calc!E21+constants!$C$4*calc!E21^2+constants!$D$4*calc!E21^3+constants!$E$4*calc!E21^4+constants!$F$4*calc!E21^5+constants!$G$4*calc!E21^6+constants!$H$4*calc!E21^7)</f>
        <v>6.2243991135359451</v>
      </c>
      <c r="I21">
        <f t="shared" si="0"/>
        <v>38.303291866961011</v>
      </c>
      <c r="J21">
        <f t="shared" si="1"/>
        <v>38.303291866961011</v>
      </c>
      <c r="K21">
        <f t="shared" si="1"/>
        <v>3.1121995567679726</v>
      </c>
      <c r="M21">
        <f>IF(front!E34&gt;$M$2,I21,J21)</f>
        <v>38.303291866961011</v>
      </c>
      <c r="N21">
        <f t="shared" si="3"/>
        <v>8.125149053970579E-2</v>
      </c>
      <c r="O21">
        <f t="shared" si="4"/>
        <v>-59.206144544244957</v>
      </c>
      <c r="Q21">
        <f>'slit correction'!O23</f>
        <v>0.77547108318745117</v>
      </c>
      <c r="R21">
        <f>SUMPRODUCT(B$6:B$2053,Q$6:Q$2053,EXP(constants!B$7+constants!A$7*ABS(A$6:A$2053-A21)))</f>
        <v>-0.2726660242780693</v>
      </c>
      <c r="S21">
        <f t="shared" si="5"/>
        <v>1.0481371074655206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-26.599999999999454</v>
      </c>
      <c r="D22" s="2">
        <f>front!E35-front!C35</f>
        <v>-26.599999999999454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-26.705542296744401</v>
      </c>
      <c r="G22" s="4">
        <f>D22/(constants!$A$4+constants!$B$4*calc!D22+constants!$C$4*calc!D22^2+constants!$D$4*calc!D22^3+constants!$E$4*calc!D22^4+constants!$F$4*calc!D22^5+constants!$G$4*calc!D22^6+constants!$H$4*calc!D22^7)</f>
        <v>-26.705542296744401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-41.085449687299075</v>
      </c>
      <c r="J22">
        <f t="shared" si="1"/>
        <v>-41.085449687299075</v>
      </c>
      <c r="K22">
        <f t="shared" si="1"/>
        <v>0</v>
      </c>
      <c r="M22">
        <f>IF(front!E35&gt;$M$2,I22,J22)</f>
        <v>-41.085449687299075</v>
      </c>
      <c r="N22">
        <f t="shared" si="3"/>
        <v>0</v>
      </c>
      <c r="O22">
        <f t="shared" si="4"/>
        <v>-41.085449687299075</v>
      </c>
      <c r="Q22">
        <f>'slit correction'!O24</f>
        <v>-2.2678974831153509</v>
      </c>
      <c r="R22">
        <f>SUMPRODUCT(B$6:B$2053,Q$6:Q$2053,EXP(constants!B$7+constants!A$7*ABS(A$6:A$2053-A22)))</f>
        <v>-0.27486033041252456</v>
      </c>
      <c r="S22">
        <f t="shared" si="5"/>
        <v>-1.9930371527028263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6.3999999999996362</v>
      </c>
      <c r="D23" s="2">
        <f>front!E36-front!C36</f>
        <v>6.3999999999996362</v>
      </c>
      <c r="E23" s="2">
        <f>IF(front!F36-front!C36&gt;0,front!F36-front!C36,0)</f>
        <v>22</v>
      </c>
      <c r="F23" s="4">
        <f>C23/(constants!$A$4+constants!$B$4*calc!C23+constants!$C$4*calc!C23^2+constants!$D$4*calc!C23^3+constants!$E$4*calc!C23^4+constants!$F$4*calc!C23^5+constants!$G$4*calc!C23^6+constants!$H$4*calc!C23^7)</f>
        <v>6.4251849151742446</v>
      </c>
      <c r="G23" s="4">
        <f>D23/(constants!$A$4+constants!$B$4*calc!D23+constants!$C$4*calc!D23^2+constants!$D$4*calc!D23^3+constants!$E$4*calc!D23^4+constants!$F$4*calc!D23^5+constants!$G$4*calc!D23^6+constants!$H$4*calc!D23^7)</f>
        <v>6.4251849151742446</v>
      </c>
      <c r="H23" s="4">
        <f>E23/(constants!$A$4+constants!$B$4*calc!E23+constants!$C$4*calc!E23^2+constants!$D$4*calc!E23^3+constants!$E$4*calc!E23^4+constants!$F$4*calc!E23^5+constants!$G$4*calc!E23^6+constants!$H$4*calc!E23^7)</f>
        <v>22.086233355796345</v>
      </c>
      <c r="I23">
        <f t="shared" si="0"/>
        <v>9.8848998694988381</v>
      </c>
      <c r="J23">
        <f t="shared" si="1"/>
        <v>9.8848998694988381</v>
      </c>
      <c r="K23">
        <f t="shared" si="1"/>
        <v>11.043116677898173</v>
      </c>
      <c r="M23">
        <f>IF(front!E36&gt;$M$2,I23,J23)</f>
        <v>9.8848998694988381</v>
      </c>
      <c r="N23">
        <f t="shared" si="3"/>
        <v>1.1171703126678263</v>
      </c>
      <c r="O23">
        <f t="shared" si="4"/>
        <v>-336.11093485882043</v>
      </c>
      <c r="Q23">
        <f>'slit correction'!O25</f>
        <v>-274.45684521361056</v>
      </c>
      <c r="R23">
        <f>SUMPRODUCT(B$6:B$2053,Q$6:Q$2053,EXP(constants!B$7+constants!A$7*ABS(A$6:A$2053-A23)))</f>
        <v>-0.27710724157355343</v>
      </c>
      <c r="S23">
        <f t="shared" si="5"/>
        <v>-274.179737972037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14.400000000000546</v>
      </c>
      <c r="D24" s="2">
        <f>front!E37-front!C37</f>
        <v>14.400000000000546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14.45655203575841</v>
      </c>
      <c r="G24" s="4">
        <f>D24/(constants!$A$4+constants!$B$4*calc!D24+constants!$C$4*calc!D24^2+constants!$D$4*calc!D24^3+constants!$E$4*calc!D24^4+constants!$F$4*calc!D24^5+constants!$G$4*calc!D24^6+constants!$H$4*calc!D24^7)</f>
        <v>14.45655203575841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22.240849285782168</v>
      </c>
      <c r="J24">
        <f t="shared" si="1"/>
        <v>22.240849285782168</v>
      </c>
      <c r="K24">
        <f t="shared" si="1"/>
        <v>0</v>
      </c>
      <c r="M24">
        <f>IF(front!E37&gt;$M$2,I24,J24)</f>
        <v>22.240849285782168</v>
      </c>
      <c r="N24">
        <f t="shared" si="3"/>
        <v>0</v>
      </c>
      <c r="O24">
        <f t="shared" si="4"/>
        <v>22.240849285782168</v>
      </c>
      <c r="Q24">
        <f>'slit correction'!O26</f>
        <v>50.128428801175289</v>
      </c>
      <c r="R24">
        <f>SUMPRODUCT(B$6:B$2053,Q$6:Q$2053,EXP(constants!B$7+constants!A$7*ABS(A$6:A$2053-A24)))</f>
        <v>-0.27903499541939714</v>
      </c>
      <c r="S24">
        <f t="shared" si="5"/>
        <v>50.407463796594683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23.599999999999454</v>
      </c>
      <c r="D25" s="2">
        <f>front!E38-front!C38</f>
        <v>23.599999999999454</v>
      </c>
      <c r="E25" s="2">
        <f>IF(front!F38-front!C38&gt;0,front!F38-front!C38,0)</f>
        <v>26</v>
      </c>
      <c r="F25" s="4">
        <f>C25/(constants!$A$4+constants!$B$4*calc!C25+constants!$C$4*calc!C25^2+constants!$D$4*calc!C25^3+constants!$E$4*calc!C25^4+constants!$F$4*calc!C25^5+constants!$G$4*calc!C25^6+constants!$H$4*calc!C25^7)</f>
        <v>23.692467464064041</v>
      </c>
      <c r="G25" s="4">
        <f>D25/(constants!$A$4+constants!$B$4*calc!D25+constants!$C$4*calc!D25^2+constants!$D$4*calc!D25^3+constants!$E$4*calc!D25^4+constants!$F$4*calc!D25^5+constants!$G$4*calc!D25^6+constants!$H$4*calc!D25^7)</f>
        <v>23.692467464064041</v>
      </c>
      <c r="H25" s="4">
        <f>E25/(constants!$A$4+constants!$B$4*calc!E25+constants!$C$4*calc!E25^2+constants!$D$4*calc!E25^3+constants!$E$4*calc!E25^4+constants!$F$4*calc!E25^5+constants!$G$4*calc!E25^6+constants!$H$4*calc!E25^7)</f>
        <v>26.101809106793119</v>
      </c>
      <c r="I25">
        <f t="shared" si="0"/>
        <v>36.449949944713907</v>
      </c>
      <c r="J25">
        <f t="shared" si="1"/>
        <v>36.449949944713907</v>
      </c>
      <c r="K25">
        <f t="shared" si="1"/>
        <v>13.05090455339656</v>
      </c>
      <c r="M25">
        <f>IF(front!E38&gt;$M$2,I25,J25)</f>
        <v>36.449949944713907</v>
      </c>
      <c r="N25">
        <f t="shared" si="3"/>
        <v>0.35804999933310594</v>
      </c>
      <c r="O25">
        <f t="shared" si="4"/>
        <v>-372.45260416390641</v>
      </c>
      <c r="Q25">
        <f>'slit correction'!O27</f>
        <v>-358.73277493756359</v>
      </c>
      <c r="R25">
        <f>SUMPRODUCT(B$6:B$2053,Q$6:Q$2053,EXP(constants!B$7+constants!A$7*ABS(A$6:A$2053-A25)))</f>
        <v>-0.28113214747867887</v>
      </c>
      <c r="S25">
        <f t="shared" si="5"/>
        <v>-358.45164279008492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-11.800000000000182</v>
      </c>
      <c r="D26" s="2">
        <f>front!E39-front!C39</f>
        <v>-11.800000000000182</v>
      </c>
      <c r="E26" s="2">
        <f>IF(front!F39-front!C39&gt;0,front!F39-front!C39,0)</f>
        <v>9.8000000000001819</v>
      </c>
      <c r="F26" s="4">
        <f>C26/(constants!$A$4+constants!$B$4*calc!C26+constants!$C$4*calc!C26^2+constants!$D$4*calc!C26^3+constants!$E$4*calc!C26^4+constants!$F$4*calc!C26^5+constants!$G$4*calc!C26^6+constants!$H$4*calc!C26^7)</f>
        <v>-11.84664704531299</v>
      </c>
      <c r="G26" s="4">
        <f>D26/(constants!$A$4+constants!$B$4*calc!D26+constants!$C$4*calc!D26^2+constants!$D$4*calc!D26^3+constants!$E$4*calc!D26^4+constants!$F$4*calc!D26^5+constants!$G$4*calc!D26^6+constants!$H$4*calc!D26^7)</f>
        <v>-11.84664704531299</v>
      </c>
      <c r="H26" s="4">
        <f>E26/(constants!$A$4+constants!$B$4*calc!E26+constants!$C$4*calc!E26^2+constants!$D$4*calc!E26^3+constants!$E$4*calc!E26^4+constants!$F$4*calc!E26^5+constants!$G$4*calc!E26^6+constants!$H$4*calc!E26^7)</f>
        <v>9.8385314273156794</v>
      </c>
      <c r="I26">
        <f t="shared" si="0"/>
        <v>-18.225610838943062</v>
      </c>
      <c r="J26">
        <f t="shared" si="1"/>
        <v>-18.225610838943062</v>
      </c>
      <c r="K26">
        <f t="shared" si="1"/>
        <v>4.9192657136578397</v>
      </c>
      <c r="M26">
        <f>IF(front!E39&gt;$M$2,I26,J26)</f>
        <v>-18.225610838943062</v>
      </c>
      <c r="N26">
        <f t="shared" si="3"/>
        <v>-0.2699095112437459</v>
      </c>
      <c r="O26">
        <f t="shared" si="4"/>
        <v>-172.3528827398132</v>
      </c>
      <c r="Q26">
        <f>'slit correction'!O28</f>
        <v>-155.76511179335324</v>
      </c>
      <c r="R26">
        <f>SUMPRODUCT(B$6:B$2053,Q$6:Q$2053,EXP(constants!B$7+constants!A$7*ABS(A$6:A$2053-A26)))</f>
        <v>-0.28274218571976112</v>
      </c>
      <c r="S26">
        <f t="shared" si="5"/>
        <v>-155.48236960763347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-27.600000000000364</v>
      </c>
      <c r="D27" s="2">
        <f>front!E40-front!C40</f>
        <v>-27.600000000000364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-27.709537292662151</v>
      </c>
      <c r="G27" s="4">
        <f>D27/(constants!$A$4+constants!$B$4*calc!D27+constants!$C$4*calc!D27^2+constants!$D$4*calc!D27^3+constants!$E$4*calc!D27^4+constants!$F$4*calc!D27^5+constants!$G$4*calc!D27^6+constants!$H$4*calc!D27^7)</f>
        <v>-27.709537292662151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-42.630057373326387</v>
      </c>
      <c r="J27">
        <f t="shared" si="1"/>
        <v>-42.630057373326387</v>
      </c>
      <c r="K27">
        <f t="shared" si="1"/>
        <v>0</v>
      </c>
      <c r="M27">
        <f>IF(front!E40&gt;$M$2,I27,J27)</f>
        <v>-42.630057373326387</v>
      </c>
      <c r="N27">
        <f t="shared" si="3"/>
        <v>0</v>
      </c>
      <c r="O27">
        <f t="shared" si="4"/>
        <v>-42.630057373326387</v>
      </c>
      <c r="Q27">
        <f>'slit correction'!O29</f>
        <v>-20.243747912929404</v>
      </c>
      <c r="R27">
        <f>SUMPRODUCT(B$6:B$2053,Q$6:Q$2053,EXP(constants!B$7+constants!A$7*ABS(A$6:A$2053-A27)))</f>
        <v>-0.28419651934652002</v>
      </c>
      <c r="S27">
        <f t="shared" si="5"/>
        <v>-19.959551393582885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-25.400000000000091</v>
      </c>
      <c r="D28" s="2">
        <f>front!E41-front!C41</f>
        <v>-25.400000000000091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-25.50075090467983</v>
      </c>
      <c r="G28" s="4">
        <f>D28/(constants!$A$4+constants!$B$4*calc!D28+constants!$C$4*calc!D28^2+constants!$D$4*calc!D28^3+constants!$E$4*calc!D28^4+constants!$F$4*calc!D28^5+constants!$G$4*calc!D28^6+constants!$H$4*calc!D28^7)</f>
        <v>-25.50075090467983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-39.2319244687382</v>
      </c>
      <c r="J28">
        <f t="shared" si="1"/>
        <v>-39.2319244687382</v>
      </c>
      <c r="K28">
        <f t="shared" si="1"/>
        <v>0</v>
      </c>
      <c r="M28">
        <f>IF(front!E41&gt;$M$2,I28,J28)</f>
        <v>-39.2319244687382</v>
      </c>
      <c r="N28">
        <f t="shared" si="3"/>
        <v>0</v>
      </c>
      <c r="O28">
        <f t="shared" si="4"/>
        <v>-39.2319244687382</v>
      </c>
      <c r="Q28">
        <f>'slit correction'!O30</f>
        <v>-9.2357825342765381</v>
      </c>
      <c r="R28">
        <f>SUMPRODUCT(B$6:B$2053,Q$6:Q$2053,EXP(constants!B$7+constants!A$7*ABS(A$6:A$2053-A28)))</f>
        <v>-0.28571297598055062</v>
      </c>
      <c r="S28">
        <f t="shared" si="5"/>
        <v>-8.9500695582959882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9</v>
      </c>
      <c r="D29" s="2">
        <f>front!E42-front!C42</f>
        <v>9</v>
      </c>
      <c r="E29" s="2">
        <f>IF(front!F42-front!C42&gt;0,front!F42-front!C42,0)</f>
        <v>3.2000000000002728</v>
      </c>
      <c r="F29" s="4">
        <f>C29/(constants!$A$4+constants!$B$4*calc!C29+constants!$C$4*calc!C29^2+constants!$D$4*calc!C29^3+constants!$E$4*calc!C29^4+constants!$F$4*calc!C29^5+constants!$G$4*calc!C29^6+constants!$H$4*calc!C29^7)</f>
        <v>9.0353931306110713</v>
      </c>
      <c r="G29" s="4">
        <f>D29/(constants!$A$4+constants!$B$4*calc!D29+constants!$C$4*calc!D29^2+constants!$D$4*calc!D29^3+constants!$E$4*calc!D29^4+constants!$F$4*calc!D29^5+constants!$G$4*calc!D29^6+constants!$H$4*calc!D29^7)</f>
        <v>9.0353931306110713</v>
      </c>
      <c r="H29" s="4">
        <f>E29/(constants!$A$4+constants!$B$4*calc!E29+constants!$C$4*calc!E29^2+constants!$D$4*calc!E29^3+constants!$E$4*calc!E29^4+constants!$F$4*calc!E29^5+constants!$G$4*calc!E29^6+constants!$H$4*calc!E29^7)</f>
        <v>3.2126025887726923</v>
      </c>
      <c r="I29">
        <f t="shared" si="0"/>
        <v>13.900604816324726</v>
      </c>
      <c r="J29">
        <f t="shared" si="1"/>
        <v>13.900604816324726</v>
      </c>
      <c r="K29">
        <f t="shared" si="1"/>
        <v>1.6063012943863462</v>
      </c>
      <c r="M29">
        <f>IF(front!E42&gt;$M$2,I29,J29)</f>
        <v>13.900604816324726</v>
      </c>
      <c r="N29">
        <f t="shared" si="3"/>
        <v>0.11555621612233179</v>
      </c>
      <c r="O29">
        <f t="shared" si="4"/>
        <v>-36.426995025911424</v>
      </c>
      <c r="Q29">
        <f>'slit correction'!O31</f>
        <v>-35.528355653078542</v>
      </c>
      <c r="R29">
        <f>SUMPRODUCT(B$6:B$2053,Q$6:Q$2053,EXP(constants!B$7+constants!A$7*ABS(A$6:A$2053-A29)))</f>
        <v>-0.28724346087145541</v>
      </c>
      <c r="S29">
        <f t="shared" si="5"/>
        <v>-35.241112192207083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-12</v>
      </c>
      <c r="D30" s="2">
        <f>front!E43-front!C43</f>
        <v>-12</v>
      </c>
      <c r="E30" s="2">
        <f>IF(front!F43-front!C43&gt;0,front!F43-front!C43,0)</f>
        <v>16.200000000000728</v>
      </c>
      <c r="F30" s="4">
        <f>C30/(constants!$A$4+constants!$B$4*calc!C30+constants!$C$4*calc!C30^2+constants!$D$4*calc!C30^3+constants!$E$4*calc!C30^4+constants!$F$4*calc!C30^5+constants!$G$4*calc!C30^6+constants!$H$4*calc!C30^7)</f>
        <v>-12.047440044702983</v>
      </c>
      <c r="G30" s="4">
        <f>D30/(constants!$A$4+constants!$B$4*calc!D30+constants!$C$4*calc!D30^2+constants!$D$4*calc!D30^3+constants!$E$4*calc!D30^4+constants!$F$4*calc!D30^5+constants!$G$4*calc!D30^6+constants!$H$4*calc!D30^7)</f>
        <v>-12.047440044702983</v>
      </c>
      <c r="H30" s="4">
        <f>E30/(constants!$A$4+constants!$B$4*calc!E30+constants!$C$4*calc!E30^2+constants!$D$4*calc!E30^3+constants!$E$4*calc!E30^4+constants!$F$4*calc!E30^5+constants!$G$4*calc!E30^6+constants!$H$4*calc!E30^7)</f>
        <v>16.26359216757858</v>
      </c>
      <c r="I30">
        <f t="shared" si="0"/>
        <v>-18.534523145696895</v>
      </c>
      <c r="J30">
        <f t="shared" si="1"/>
        <v>-18.534523145696895</v>
      </c>
      <c r="K30">
        <f t="shared" si="1"/>
        <v>8.1317960837892898</v>
      </c>
      <c r="M30">
        <f>IF(front!E43&gt;$M$2,I30,J30)</f>
        <v>-18.534523145696895</v>
      </c>
      <c r="N30">
        <f t="shared" si="3"/>
        <v>-0.43873780943089569</v>
      </c>
      <c r="O30">
        <f t="shared" si="4"/>
        <v>-273.31473202298434</v>
      </c>
      <c r="Q30">
        <f>'slit correction'!O32</f>
        <v>-262.65686785747431</v>
      </c>
      <c r="R30">
        <f>SUMPRODUCT(B$6:B$2053,Q$6:Q$2053,EXP(constants!B$7+constants!A$7*ABS(A$6:A$2053-A30)))</f>
        <v>-0.28878357690126594</v>
      </c>
      <c r="S30">
        <f t="shared" si="5"/>
        <v>-262.36808428057304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25.800000000000182</v>
      </c>
      <c r="D31" s="2">
        <f>front!E44-front!C44</f>
        <v>25.800000000000182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25.901031072944228</v>
      </c>
      <c r="G31" s="4">
        <f>D31/(constants!$A$4+constants!$B$4*calc!D31+constants!$C$4*calc!D31^2+constants!$D$4*calc!D31^3+constants!$E$4*calc!D31^4+constants!$F$4*calc!D31^5+constants!$G$4*calc!D31^6+constants!$H$4*calc!D31^7)</f>
        <v>25.901031072944228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39.847740112221892</v>
      </c>
      <c r="J31">
        <f t="shared" si="1"/>
        <v>39.847740112221892</v>
      </c>
      <c r="K31">
        <f t="shared" si="1"/>
        <v>0</v>
      </c>
      <c r="M31">
        <f>IF(front!E44&gt;$M$2,I31,J31)</f>
        <v>39.847740112221892</v>
      </c>
      <c r="N31">
        <f t="shared" si="3"/>
        <v>0</v>
      </c>
      <c r="O31">
        <f t="shared" si="4"/>
        <v>39.847740112221892</v>
      </c>
      <c r="Q31">
        <f>'slit correction'!O33</f>
        <v>57.577425081733047</v>
      </c>
      <c r="R31">
        <f>SUMPRODUCT(B$6:B$2053,Q$6:Q$2053,EXP(constants!B$7+constants!A$7*ABS(A$6:A$2053-A31)))</f>
        <v>-0.29002303851739597</v>
      </c>
      <c r="S31">
        <f t="shared" si="5"/>
        <v>57.867448120250444</v>
      </c>
      <c r="T31">
        <f t="shared" si="6"/>
        <v>5.9527797472825341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-5.4000000000005457</v>
      </c>
      <c r="D32" s="2">
        <f>front!E45-front!C45</f>
        <v>-5.4000000000005457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-5.421312794713729</v>
      </c>
      <c r="G32" s="4">
        <f>D32/(constants!$A$4+constants!$B$4*calc!D32+constants!$C$4*calc!D32^2+constants!$D$4*calc!D32^3+constants!$E$4*calc!D32^4+constants!$F$4*calc!D32^5+constants!$G$4*calc!D32^6+constants!$H$4*calc!D32^7)</f>
        <v>-5.421312794713729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-8.340481222636507</v>
      </c>
      <c r="J32">
        <f t="shared" si="1"/>
        <v>-8.340481222636507</v>
      </c>
      <c r="K32">
        <f t="shared" si="1"/>
        <v>0</v>
      </c>
      <c r="M32">
        <f>IF(front!E45&gt;$M$2,I32,J32)</f>
        <v>-8.340481222636507</v>
      </c>
      <c r="N32">
        <f t="shared" si="3"/>
        <v>0</v>
      </c>
      <c r="O32">
        <f t="shared" si="4"/>
        <v>-8.340481222636507</v>
      </c>
      <c r="Q32">
        <f>'slit correction'!O34</f>
        <v>20.019320595196284</v>
      </c>
      <c r="R32">
        <f>SUMPRODUCT(B$6:B$2053,Q$6:Q$2053,EXP(constants!B$7+constants!A$7*ABS(A$6:A$2053-A32)))</f>
        <v>-0.29142995458719217</v>
      </c>
      <c r="S32">
        <f t="shared" si="5"/>
        <v>20.310750549783474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10</v>
      </c>
      <c r="D33" s="2">
        <f>front!E46-front!C46</f>
        <v>10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10.039315803475427</v>
      </c>
      <c r="G33" s="4">
        <f>D33/(constants!$A$4+constants!$B$4*calc!D33+constants!$C$4*calc!D33^2+constants!$D$4*calc!D33^3+constants!$E$4*calc!D33^4+constants!$F$4*calc!D33^5+constants!$G$4*calc!D33^6+constants!$H$4*calc!D33^7)</f>
        <v>10.039315803475427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15.445101236116042</v>
      </c>
      <c r="J33">
        <f t="shared" si="1"/>
        <v>15.445101236116042</v>
      </c>
      <c r="K33">
        <f t="shared" si="1"/>
        <v>0</v>
      </c>
      <c r="M33">
        <f>IF(front!E46&gt;$M$2,I33,J33)</f>
        <v>15.445101236116042</v>
      </c>
      <c r="N33">
        <f t="shared" si="3"/>
        <v>0</v>
      </c>
      <c r="O33">
        <f t="shared" si="4"/>
        <v>15.445101236116042</v>
      </c>
      <c r="Q33">
        <f>'slit correction'!O35</f>
        <v>40.077554907993175</v>
      </c>
      <c r="R33">
        <f>SUMPRODUCT(B$6:B$2053,Q$6:Q$2053,EXP(constants!B$7+constants!A$7*ABS(A$6:A$2053-A33)))</f>
        <v>-0.29289520963971771</v>
      </c>
      <c r="S33">
        <f t="shared" si="5"/>
        <v>40.370450117632892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13</v>
      </c>
      <c r="D34" s="2">
        <f>front!E47-front!C47</f>
        <v>13</v>
      </c>
      <c r="E34" s="2">
        <f>IF(front!F47-front!C47&gt;0,front!F47-front!C47,0)</f>
        <v>8.6000000000003638</v>
      </c>
      <c r="F34" s="4">
        <f>C34/(constants!$A$4+constants!$B$4*calc!C34+constants!$C$4*calc!C34^2+constants!$D$4*calc!C34^3+constants!$E$4*calc!C34^4+constants!$F$4*calc!C34^5+constants!$G$4*calc!C34^6+constants!$H$4*calc!C34^7)</f>
        <v>13.051071939692161</v>
      </c>
      <c r="G34" s="4">
        <f>D34/(constants!$A$4+constants!$B$4*calc!D34+constants!$C$4*calc!D34^2+constants!$D$4*calc!D34^3+constants!$E$4*calc!D34^4+constants!$F$4*calc!D34^5+constants!$G$4*calc!D34^6+constants!$H$4*calc!D34^7)</f>
        <v>13.051071939692161</v>
      </c>
      <c r="H34" s="4">
        <f>E34/(constants!$A$4+constants!$B$4*calc!E34+constants!$C$4*calc!E34^2+constants!$D$4*calc!E34^3+constants!$E$4*calc!E34^4+constants!$F$4*calc!E34^5+constants!$G$4*calc!E34^6+constants!$H$4*calc!E34^7)</f>
        <v>8.633823507045042</v>
      </c>
      <c r="I34">
        <f t="shared" si="0"/>
        <v>20.078572214911016</v>
      </c>
      <c r="J34">
        <f t="shared" si="1"/>
        <v>20.078572214911016</v>
      </c>
      <c r="K34">
        <f t="shared" si="1"/>
        <v>4.316911753522521</v>
      </c>
      <c r="M34">
        <f>IF(front!E47&gt;$M$2,I34,J34)</f>
        <v>20.078572214911016</v>
      </c>
      <c r="N34">
        <f t="shared" si="3"/>
        <v>0.21500093270161105</v>
      </c>
      <c r="O34">
        <f t="shared" si="4"/>
        <v>-115.17613251875292</v>
      </c>
      <c r="Q34">
        <f>'slit correction'!O36</f>
        <v>-81.442203540389457</v>
      </c>
      <c r="R34">
        <f>SUMPRODUCT(B$6:B$2053,Q$6:Q$2053,EXP(constants!B$7+constants!A$7*ABS(A$6:A$2053-A34)))</f>
        <v>-0.29447463217942649</v>
      </c>
      <c r="S34">
        <f t="shared" si="5"/>
        <v>-81.147728908210027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-0.8000000000001819</v>
      </c>
      <c r="D35" s="2">
        <f>front!E48-front!C48</f>
        <v>-0.8000000000001819</v>
      </c>
      <c r="E35" s="2">
        <f>IF(front!F48-front!C48&gt;0,front!F48-front!C48,0)</f>
        <v>3.6000000000003638</v>
      </c>
      <c r="F35" s="4">
        <f>C35/(constants!$A$4+constants!$B$4*calc!C35+constants!$C$4*calc!C35^2+constants!$D$4*calc!C35^3+constants!$E$4*calc!C35^4+constants!$F$4*calc!C35^5+constants!$G$4*calc!C35^6+constants!$H$4*calc!C35^7)</f>
        <v>-0.80315381233460403</v>
      </c>
      <c r="G35" s="4">
        <f>D35/(constants!$A$4+constants!$B$4*calc!D35+constants!$C$4*calc!D35^2+constants!$D$4*calc!D35^3+constants!$E$4*calc!D35^4+constants!$F$4*calc!D35^5+constants!$G$4*calc!D35^6+constants!$H$4*calc!D35^7)</f>
        <v>-0.80315381233460403</v>
      </c>
      <c r="H35" s="4">
        <f>E35/(constants!$A$4+constants!$B$4*calc!E35+constants!$C$4*calc!E35^2+constants!$D$4*calc!E35^3+constants!$E$4*calc!E35^4+constants!$F$4*calc!E35^5+constants!$G$4*calc!E35^6+constants!$H$4*calc!E35^7)</f>
        <v>3.6141764878206373</v>
      </c>
      <c r="I35">
        <f t="shared" si="0"/>
        <v>-1.2356212497455445</v>
      </c>
      <c r="J35">
        <f t="shared" si="1"/>
        <v>-1.2356212497455445</v>
      </c>
      <c r="K35">
        <f t="shared" si="1"/>
        <v>1.8070882439103186</v>
      </c>
      <c r="M35">
        <f>IF(front!E48&gt;$M$2,I35,J35)</f>
        <v>-1.2356212497455445</v>
      </c>
      <c r="N35">
        <f t="shared" si="3"/>
        <v>-1.4624936599969109</v>
      </c>
      <c r="O35">
        <f t="shared" si="4"/>
        <v>-57.854148755739949</v>
      </c>
      <c r="Q35">
        <f>'slit correction'!O37</f>
        <v>-6.3134386620549172</v>
      </c>
      <c r="R35">
        <f>SUMPRODUCT(B$6:B$2053,Q$6:Q$2053,EXP(constants!B$7+constants!A$7*ABS(A$6:A$2053-A35)))</f>
        <v>-0.29600236433501065</v>
      </c>
      <c r="S35">
        <f t="shared" si="5"/>
        <v>-6.0174362977199065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-4.5999999999994543</v>
      </c>
      <c r="D36" s="2">
        <f>front!E49-front!C49</f>
        <v>-4.5999999999994543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-4.6181517054319894</v>
      </c>
      <c r="G36" s="4">
        <f>D36/(constants!$A$4+constants!$B$4*calc!D36+constants!$C$4*calc!D36^2+constants!$D$4*calc!D36^3+constants!$E$4*calc!D36^4+constants!$F$4*calc!D36^5+constants!$G$4*calc!D36^6+constants!$H$4*calc!D36^7)</f>
        <v>-4.6181517054319894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-7.1048487775876756</v>
      </c>
      <c r="J36">
        <f t="shared" si="1"/>
        <v>-7.1048487775876756</v>
      </c>
      <c r="K36">
        <f t="shared" si="1"/>
        <v>0</v>
      </c>
      <c r="M36">
        <f>IF(front!E49&gt;$M$2,I36,J36)</f>
        <v>-7.1048487775876756</v>
      </c>
      <c r="N36">
        <f t="shared" si="3"/>
        <v>0</v>
      </c>
      <c r="O36">
        <f t="shared" si="4"/>
        <v>-7.1048487775876756</v>
      </c>
      <c r="Q36">
        <f>'slit correction'!O38</f>
        <v>20.567248939342647</v>
      </c>
      <c r="R36">
        <f>SUMPRODUCT(B$6:B$2053,Q$6:Q$2053,EXP(constants!B$7+constants!A$7*ABS(A$6:A$2053-A36)))</f>
        <v>-0.29761570589829595</v>
      </c>
      <c r="S36">
        <f t="shared" si="5"/>
        <v>20.864864645240942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-8.8000000000001819</v>
      </c>
      <c r="D37" s="2">
        <f>front!E50-front!C50</f>
        <v>-8.8000000000001819</v>
      </c>
      <c r="E37" s="2">
        <f>IF(front!F50-front!C50&gt;0,front!F50-front!C50,0)</f>
        <v>18.800000000000182</v>
      </c>
      <c r="F37" s="4">
        <f>C37/(constants!$A$4+constants!$B$4*calc!C37+constants!$C$4*calc!C37^2+constants!$D$4*calc!C37^3+constants!$E$4*calc!C37^4+constants!$F$4*calc!C37^5+constants!$G$4*calc!C37^6+constants!$H$4*calc!C37^7)</f>
        <v>-8.8347615372941473</v>
      </c>
      <c r="G37" s="4">
        <f>D37/(constants!$A$4+constants!$B$4*calc!D37+constants!$C$4*calc!D37^2+constants!$D$4*calc!D37^3+constants!$E$4*calc!D37^4+constants!$F$4*calc!D37^5+constants!$G$4*calc!D37^6+constants!$H$4*calc!D37^7)</f>
        <v>-8.8347615372941473</v>
      </c>
      <c r="H37" s="4">
        <f>E37/(constants!$A$4+constants!$B$4*calc!E37+constants!$C$4*calc!E37^2+constants!$D$4*calc!E37^3+constants!$E$4*calc!E37^4+constants!$F$4*calc!E37^5+constants!$G$4*calc!E37^6+constants!$H$4*calc!E37^7)</f>
        <v>18.873749911755759</v>
      </c>
      <c r="I37">
        <f t="shared" si="0"/>
        <v>-13.591940826606381</v>
      </c>
      <c r="J37">
        <f t="shared" si="1"/>
        <v>-13.591940826606381</v>
      </c>
      <c r="K37">
        <f t="shared" si="1"/>
        <v>9.4368749558778795</v>
      </c>
      <c r="M37">
        <f>IF(front!E50&gt;$M$2,I37,J37)</f>
        <v>-13.591940826606381</v>
      </c>
      <c r="N37">
        <f t="shared" si="3"/>
        <v>-0.69429929663945333</v>
      </c>
      <c r="O37">
        <f t="shared" si="4"/>
        <v>-309.26204219577761</v>
      </c>
      <c r="Q37">
        <f>'slit correction'!O39</f>
        <v>-262.60434506190961</v>
      </c>
      <c r="R37">
        <f>SUMPRODUCT(B$6:B$2053,Q$6:Q$2053,EXP(constants!B$7+constants!A$7*ABS(A$6:A$2053-A37)))</f>
        <v>-0.29928511786497725</v>
      </c>
      <c r="S37">
        <f t="shared" si="5"/>
        <v>-262.30505994404461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11.800000000000182</v>
      </c>
      <c r="D38" s="2">
        <f>front!E51-front!C51</f>
        <v>11.800000000000182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11.846371624254624</v>
      </c>
      <c r="G38" s="4">
        <f>D38/(constants!$A$4+constants!$B$4*calc!D38+constants!$C$4*calc!D38^2+constants!$D$4*calc!D38^3+constants!$E$4*calc!D38^4+constants!$F$4*calc!D38^5+constants!$G$4*calc!D38^6+constants!$H$4*calc!D38^7)</f>
        <v>11.846371624254624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18.225187114237883</v>
      </c>
      <c r="J38">
        <f t="shared" si="1"/>
        <v>18.225187114237883</v>
      </c>
      <c r="K38">
        <f t="shared" si="1"/>
        <v>0</v>
      </c>
      <c r="M38">
        <f>IF(front!E51&gt;$M$2,I38,J38)</f>
        <v>18.225187114237883</v>
      </c>
      <c r="N38">
        <f t="shared" si="3"/>
        <v>0</v>
      </c>
      <c r="O38">
        <f t="shared" si="4"/>
        <v>18.225187114237883</v>
      </c>
      <c r="Q38">
        <f>'slit correction'!O40</f>
        <v>35.089929455835886</v>
      </c>
      <c r="R38">
        <f>SUMPRODUCT(B$6:B$2053,Q$6:Q$2053,EXP(constants!B$7+constants!A$7*ABS(A$6:A$2053-A38)))</f>
        <v>-0.30065607560642299</v>
      </c>
      <c r="S38">
        <f t="shared" si="5"/>
        <v>35.390585531442312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27.800000000000182</v>
      </c>
      <c r="D39" s="2">
        <f>front!E52-front!C52</f>
        <v>27.800000000000182</v>
      </c>
      <c r="E39" s="2">
        <f>IF(front!F52-front!C52&gt;0,front!F52-front!C52,0)</f>
        <v>23</v>
      </c>
      <c r="F39" s="4">
        <f>C39/(constants!$A$4+constants!$B$4*calc!C39+constants!$C$4*calc!C39^2+constants!$D$4*calc!C39^3+constants!$E$4*calc!C39^4+constants!$F$4*calc!C39^5+constants!$G$4*calc!C39^6+constants!$H$4*calc!C39^7)</f>
        <v>27.908807840526453</v>
      </c>
      <c r="G39" s="4">
        <f>D39/(constants!$A$4+constants!$B$4*calc!D39+constants!$C$4*calc!D39^2+constants!$D$4*calc!D39^3+constants!$E$4*calc!D39^4+constants!$F$4*calc!D39^5+constants!$G$4*calc!D39^6+constants!$H$4*calc!D39^7)</f>
        <v>27.908807840526453</v>
      </c>
      <c r="H39" s="4">
        <f>E39/(constants!$A$4+constants!$B$4*calc!E39+constants!$C$4*calc!E39^2+constants!$D$4*calc!E39^3+constants!$E$4*calc!E39^4+constants!$F$4*calc!E39^5+constants!$G$4*calc!E39^6+constants!$H$4*calc!E39^7)</f>
        <v>23.090130268379038</v>
      </c>
      <c r="I39">
        <f t="shared" si="0"/>
        <v>42.936627446963776</v>
      </c>
      <c r="J39">
        <f t="shared" si="1"/>
        <v>42.936627446963776</v>
      </c>
      <c r="K39">
        <f t="shared" si="1"/>
        <v>11.545065134189519</v>
      </c>
      <c r="M39">
        <f>IF(front!E52&gt;$M$2,I39,J39)</f>
        <v>42.936627446963776</v>
      </c>
      <c r="N39">
        <f t="shared" si="3"/>
        <v>0.26888616597682774</v>
      </c>
      <c r="O39">
        <f t="shared" si="4"/>
        <v>-318.78593372921648</v>
      </c>
      <c r="Q39">
        <f>'slit correction'!O41</f>
        <v>-299.6813389055294</v>
      </c>
      <c r="R39">
        <f>SUMPRODUCT(B$6:B$2053,Q$6:Q$2053,EXP(constants!B$7+constants!A$7*ABS(A$6:A$2053-A39)))</f>
        <v>-0.30213595317611242</v>
      </c>
      <c r="S39">
        <f t="shared" si="5"/>
        <v>-299.3792029523533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-24.600000000000364</v>
      </c>
      <c r="D40" s="2">
        <f>front!E53-front!C53</f>
        <v>-24.600000000000364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-24.697558221085774</v>
      </c>
      <c r="G40" s="4">
        <f>D40/(constants!$A$4+constants!$B$4*calc!D40+constants!$C$4*calc!D40^2+constants!$D$4*calc!D40^3+constants!$E$4*calc!D40^4+constants!$F$4*calc!D40^5+constants!$G$4*calc!D40^6+constants!$H$4*calc!D40^7)</f>
        <v>-24.697558221085774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-37.996243417055041</v>
      </c>
      <c r="J40">
        <f t="shared" si="1"/>
        <v>-37.996243417055041</v>
      </c>
      <c r="K40">
        <f t="shared" si="1"/>
        <v>0</v>
      </c>
      <c r="M40">
        <f>IF(front!E53&gt;$M$2,I40,J40)</f>
        <v>-37.996243417055041</v>
      </c>
      <c r="N40">
        <f t="shared" si="3"/>
        <v>0</v>
      </c>
      <c r="O40">
        <f t="shared" si="4"/>
        <v>-37.996243417055041</v>
      </c>
      <c r="Q40">
        <f>'slit correction'!O42</f>
        <v>-12.052213945024159</v>
      </c>
      <c r="R40">
        <f>SUMPRODUCT(B$6:B$2053,Q$6:Q$2053,EXP(constants!B$7+constants!A$7*ABS(A$6:A$2053-A40)))</f>
        <v>-0.30329198872955238</v>
      </c>
      <c r="S40">
        <f t="shared" si="5"/>
        <v>-11.748921956294605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-15.400000000000546</v>
      </c>
      <c r="D41" s="2">
        <f>front!E54-front!C54</f>
        <v>-15.400000000000546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-15.460933121891035</v>
      </c>
      <c r="G41" s="4">
        <f>D41/(constants!$A$4+constants!$B$4*calc!D41+constants!$C$4*calc!D41^2+constants!$D$4*calc!D41^3+constants!$E$4*calc!D41^4+constants!$F$4*calc!D41^5+constants!$G$4*calc!D41^6+constants!$H$4*calc!D41^7)</f>
        <v>-15.460933121891035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-23.786050956755439</v>
      </c>
      <c r="J41">
        <f t="shared" si="1"/>
        <v>-23.786050956755439</v>
      </c>
      <c r="K41">
        <f t="shared" si="1"/>
        <v>0</v>
      </c>
      <c r="M41">
        <f>IF(front!E54&gt;$M$2,I41,J41)</f>
        <v>-23.786050956755439</v>
      </c>
      <c r="N41">
        <f t="shared" si="3"/>
        <v>0</v>
      </c>
      <c r="O41">
        <f t="shared" si="4"/>
        <v>-23.786050956755439</v>
      </c>
      <c r="Q41">
        <f>'slit correction'!O43</f>
        <v>3.1727266800305074</v>
      </c>
      <c r="R41">
        <f>SUMPRODUCT(B$6:B$2053,Q$6:Q$2053,EXP(constants!B$7+constants!A$7*ABS(A$6:A$2053-A41)))</f>
        <v>-0.30446922908218715</v>
      </c>
      <c r="S41">
        <f t="shared" si="5"/>
        <v>3.4771959091126945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6.5999999999994543</v>
      </c>
      <c r="D42" s="2">
        <f>front!E55-front!C55</f>
        <v>6.5999999999994543</v>
      </c>
      <c r="E42" s="2">
        <f>IF(front!F55-front!C55&gt;0,front!F55-front!C55,0)</f>
        <v>4.5999999999994543</v>
      </c>
      <c r="F42" s="4">
        <f>C42/(constants!$A$4+constants!$B$4*calc!C42+constants!$C$4*calc!C42^2+constants!$D$4*calc!C42^3+constants!$E$4*calc!C42^4+constants!$F$4*calc!C42^5+constants!$G$4*calc!C42^6+constants!$H$4*calc!C42^7)</f>
        <v>6.6259706376342917</v>
      </c>
      <c r="G42" s="4">
        <f>D42/(constants!$A$4+constants!$B$4*calc!D42+constants!$C$4*calc!D42^2+constants!$D$4*calc!D42^3+constants!$E$4*calc!D42^4+constants!$F$4*calc!D42^5+constants!$G$4*calc!D42^6+constants!$H$4*calc!D42^7)</f>
        <v>6.6259706376342917</v>
      </c>
      <c r="H42" s="4">
        <f>E42/(constants!$A$4+constants!$B$4*calc!E42+constants!$C$4*calc!E42^2+constants!$D$4*calc!E42^3+constants!$E$4*calc!E42^4+constants!$F$4*calc!E42^5+constants!$G$4*calc!E42^6+constants!$H$4*calc!E42^7)</f>
        <v>4.6181098502229778</v>
      </c>
      <c r="I42">
        <f t="shared" si="0"/>
        <v>10.193800980975833</v>
      </c>
      <c r="J42">
        <f t="shared" si="1"/>
        <v>10.193800980975833</v>
      </c>
      <c r="K42">
        <f t="shared" si="1"/>
        <v>2.3090549251114889</v>
      </c>
      <c r="M42">
        <f>IF(front!E55&gt;$M$2,I42,J42)</f>
        <v>10.193800980975833</v>
      </c>
      <c r="N42">
        <f t="shared" si="3"/>
        <v>0.22651559800125187</v>
      </c>
      <c r="O42">
        <f t="shared" si="4"/>
        <v>-62.152023984041634</v>
      </c>
      <c r="Q42">
        <f>'slit correction'!O44</f>
        <v>-57.81621244374378</v>
      </c>
      <c r="R42">
        <f>SUMPRODUCT(B$6:B$2053,Q$6:Q$2053,EXP(constants!B$7+constants!A$7*ABS(A$6:A$2053-A42)))</f>
        <v>-0.30571251538332855</v>
      </c>
      <c r="S42">
        <f t="shared" si="5"/>
        <v>-57.510499928360453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7.1999999999998181</v>
      </c>
      <c r="D43" s="2">
        <f>front!E56-front!C56</f>
        <v>7.1999999999998181</v>
      </c>
      <c r="E43" s="2">
        <f>IF(front!F56-front!C56&gt;0,front!F56-front!C56,0)</f>
        <v>14.399999999999636</v>
      </c>
      <c r="F43" s="4">
        <f>C43/(constants!$A$4+constants!$B$4*calc!C43+constants!$C$4*calc!C43^2+constants!$D$4*calc!C43^3+constants!$E$4*calc!C43^4+constants!$F$4*calc!C43^5+constants!$G$4*calc!C43^6+constants!$H$4*calc!C43^7)</f>
        <v>7.228327329928165</v>
      </c>
      <c r="G43" s="4">
        <f>D43/(constants!$A$4+constants!$B$4*calc!D43+constants!$C$4*calc!D43^2+constants!$D$4*calc!D43^3+constants!$E$4*calc!D43^4+constants!$F$4*calc!D43^5+constants!$G$4*calc!D43^6+constants!$H$4*calc!D43^7)</f>
        <v>7.228327329928165</v>
      </c>
      <c r="H43" s="4">
        <f>E43/(constants!$A$4+constants!$B$4*calc!E43+constants!$C$4*calc!E43^2+constants!$D$4*calc!E43^3+constants!$E$4*calc!E43^4+constants!$F$4*calc!E43^5+constants!$G$4*calc!E43^6+constants!$H$4*calc!E43^7)</f>
        <v>14.456552035757497</v>
      </c>
      <c r="I43">
        <f t="shared" si="0"/>
        <v>11.120503584504869</v>
      </c>
      <c r="J43">
        <f t="shared" si="1"/>
        <v>11.120503584504869</v>
      </c>
      <c r="K43">
        <f t="shared" si="1"/>
        <v>7.2282760178787484</v>
      </c>
      <c r="M43">
        <f>IF(front!E56&gt;$M$2,I43,J43)</f>
        <v>11.120503584504869</v>
      </c>
      <c r="N43">
        <f t="shared" si="3"/>
        <v>0.64999538581602656</v>
      </c>
      <c r="O43">
        <f t="shared" si="4"/>
        <v>-215.35119524831538</v>
      </c>
      <c r="Q43">
        <f>'slit correction'!O45</f>
        <v>-203.14804991765942</v>
      </c>
      <c r="R43">
        <f>SUMPRODUCT(B$6:B$2053,Q$6:Q$2053,EXP(constants!B$7+constants!A$7*ABS(A$6:A$2053-A43)))</f>
        <v>-0.30693869738521568</v>
      </c>
      <c r="S43">
        <f t="shared" si="5"/>
        <v>-202.8411112202742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-4.8000000000001819</v>
      </c>
      <c r="D44" s="2">
        <f>front!E57-front!C57</f>
        <v>-4.8000000000001819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-4.8189418591370723</v>
      </c>
      <c r="G44" s="4">
        <f>D44/(constants!$A$4+constants!$B$4*calc!D44+constants!$C$4*calc!D44^2+constants!$D$4*calc!D44^3+constants!$E$4*calc!D44^4+constants!$F$4*calc!D44^5+constants!$G$4*calc!D44^6+constants!$H$4*calc!D44^7)</f>
        <v>-4.8189418591370723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-7.4137567063647269</v>
      </c>
      <c r="J44">
        <f t="shared" si="1"/>
        <v>-7.4137567063647269</v>
      </c>
      <c r="K44">
        <f t="shared" si="1"/>
        <v>0</v>
      </c>
      <c r="M44">
        <f>IF(front!E57&gt;$M$2,I44,J44)</f>
        <v>-7.4137567063647269</v>
      </c>
      <c r="N44">
        <f t="shared" si="3"/>
        <v>0</v>
      </c>
      <c r="O44">
        <f t="shared" si="4"/>
        <v>-7.4137567063647269</v>
      </c>
      <c r="Q44">
        <f>'slit correction'!O46</f>
        <v>19.091519111556526</v>
      </c>
      <c r="R44">
        <f>SUMPRODUCT(B$6:B$2053,Q$6:Q$2053,EXP(constants!B$7+constants!A$7*ABS(A$6:A$2053-A44)))</f>
        <v>-0.3079492826643378</v>
      </c>
      <c r="S44">
        <f t="shared" si="5"/>
        <v>19.399468394220865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13</v>
      </c>
      <c r="D45" s="2">
        <f>front!E58-front!C58</f>
        <v>13</v>
      </c>
      <c r="E45" s="2">
        <f>IF(front!F58-front!C58&gt;0,front!F58-front!C58,0)</f>
        <v>0.1999999999998181</v>
      </c>
      <c r="F45" s="4">
        <f>C45/(constants!$A$4+constants!$B$4*calc!C45+constants!$C$4*calc!C45^2+constants!$D$4*calc!C45^3+constants!$E$4*calc!C45^4+constants!$F$4*calc!C45^5+constants!$G$4*calc!C45^6+constants!$H$4*calc!C45^7)</f>
        <v>13.051071939692161</v>
      </c>
      <c r="G45" s="4">
        <f>D45/(constants!$A$4+constants!$B$4*calc!D45+constants!$C$4*calc!D45^2+constants!$D$4*calc!D45^3+constants!$E$4*calc!D45^4+constants!$F$4*calc!D45^5+constants!$G$4*calc!D45^6+constants!$H$4*calc!D45^7)</f>
        <v>13.051071939692161</v>
      </c>
      <c r="H45" s="4">
        <f>E45/(constants!$A$4+constants!$B$4*calc!E45+constants!$C$4*calc!E45^2+constants!$D$4*calc!E45^3+constants!$E$4*calc!E45^4+constants!$F$4*calc!E45^5+constants!$G$4*calc!E45^6+constants!$H$4*calc!E45^7)</f>
        <v>0.20078825528438274</v>
      </c>
      <c r="I45">
        <f t="shared" si="0"/>
        <v>20.078572214911016</v>
      </c>
      <c r="J45">
        <f t="shared" si="1"/>
        <v>20.078572214911016</v>
      </c>
      <c r="K45">
        <f t="shared" si="1"/>
        <v>0.10039412764219137</v>
      </c>
      <c r="M45">
        <f>IF(front!E58&gt;$M$2,I45,J45)</f>
        <v>20.078572214911016</v>
      </c>
      <c r="N45">
        <f t="shared" si="3"/>
        <v>5.0000630805628376E-3</v>
      </c>
      <c r="O45">
        <f t="shared" si="4"/>
        <v>16.933087927408884</v>
      </c>
      <c r="Q45">
        <f>'slit correction'!O47</f>
        <v>22.691000121743837</v>
      </c>
      <c r="R45">
        <f>SUMPRODUCT(B$6:B$2053,Q$6:Q$2053,EXP(constants!B$7+constants!A$7*ABS(A$6:A$2053-A45)))</f>
        <v>-0.30907245303038144</v>
      </c>
      <c r="S45">
        <f t="shared" si="5"/>
        <v>23.000072574774219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12</v>
      </c>
      <c r="D46" s="2">
        <f>front!E59-front!C59</f>
        <v>12</v>
      </c>
      <c r="E46" s="2">
        <f>IF(front!F59-front!C59&gt;0,front!F59-front!C59,0)</f>
        <v>14.800000000000182</v>
      </c>
      <c r="F46" s="4">
        <f>C46/(constants!$A$4+constants!$B$4*calc!C46+constants!$C$4*calc!C46^2+constants!$D$4*calc!C46^3+constants!$E$4*calc!C46^4+constants!$F$4*calc!C46^5+constants!$G$4*calc!C46^6+constants!$H$4*calc!C46^7)</f>
        <v>12.047155208235434</v>
      </c>
      <c r="G46" s="4">
        <f>D46/(constants!$A$4+constants!$B$4*calc!D46+constants!$C$4*calc!D46^2+constants!$D$4*calc!D46^3+constants!$E$4*calc!D46^4+constants!$F$4*calc!D46^5+constants!$G$4*calc!D46^6+constants!$H$4*calc!D46^7)</f>
        <v>12.047155208235434</v>
      </c>
      <c r="H46" s="4">
        <f>E46/(constants!$A$4+constants!$B$4*calc!E46+constants!$C$4*calc!E46^2+constants!$D$4*calc!E46^3+constants!$E$4*calc!E46^4+constants!$F$4*calc!E46^5+constants!$G$4*calc!E46^6+constants!$H$4*calc!E46^7)</f>
        <v>14.858117064280425</v>
      </c>
      <c r="I46">
        <f t="shared" si="0"/>
        <v>18.534084935746822</v>
      </c>
      <c r="J46">
        <f t="shared" si="1"/>
        <v>18.534084935746822</v>
      </c>
      <c r="K46">
        <f t="shared" si="1"/>
        <v>7.4290585321402123</v>
      </c>
      <c r="M46">
        <f>IF(front!E59&gt;$M$2,I46,J46)</f>
        <v>18.534084935746822</v>
      </c>
      <c r="N46">
        <f t="shared" si="3"/>
        <v>0.40083222656499939</v>
      </c>
      <c r="O46">
        <f t="shared" si="4"/>
        <v>-214.22840259803712</v>
      </c>
      <c r="Q46">
        <f>'slit correction'!O48</f>
        <v>-203.79910487092647</v>
      </c>
      <c r="R46">
        <f>SUMPRODUCT(B$6:B$2053,Q$6:Q$2053,EXP(constants!B$7+constants!A$7*ABS(A$6:A$2053-A46)))</f>
        <v>-0.31026721907115584</v>
      </c>
      <c r="S46">
        <f t="shared" si="5"/>
        <v>-203.48883765185531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3.4000000000005457</v>
      </c>
      <c r="D47" s="2">
        <f>front!E60-front!C60</f>
        <v>3.4000000000005457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3.4133895778727288</v>
      </c>
      <c r="G47" s="4">
        <f>D47/(constants!$A$4+constants!$B$4*calc!D47+constants!$C$4*calc!D47^2+constants!$D$4*calc!D47^3+constants!$E$4*calc!D47^4+constants!$F$4*calc!D47^5+constants!$G$4*calc!D47^6+constants!$H$4*calc!D47^7)</f>
        <v>3.4133895778727288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5.2513685813426596</v>
      </c>
      <c r="J47">
        <f t="shared" si="1"/>
        <v>5.2513685813426596</v>
      </c>
      <c r="K47">
        <f t="shared" si="1"/>
        <v>0</v>
      </c>
      <c r="M47">
        <f>IF(front!E60&gt;$M$2,I47,J47)</f>
        <v>5.2513685813426596</v>
      </c>
      <c r="N47">
        <f t="shared" si="3"/>
        <v>0</v>
      </c>
      <c r="O47">
        <f t="shared" si="4"/>
        <v>5.2513685813426596</v>
      </c>
      <c r="Q47">
        <f>'slit correction'!O49</f>
        <v>18.662537415945522</v>
      </c>
      <c r="R47">
        <f>SUMPRODUCT(B$6:B$2053,Q$6:Q$2053,EXP(constants!B$7+constants!A$7*ABS(A$6:A$2053-A47)))</f>
        <v>-0.31124617266976073</v>
      </c>
      <c r="S47">
        <f t="shared" si="5"/>
        <v>18.973783588615284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-16.800000000000182</v>
      </c>
      <c r="D48" s="2">
        <f>front!E61-front!C61</f>
        <v>-16.800000000000182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-16.866495729878793</v>
      </c>
      <c r="G48" s="4">
        <f>D48/(constants!$A$4+constants!$B$4*calc!D48+constants!$C$4*calc!D48^2+constants!$D$4*calc!D48^3+constants!$E$4*calc!D48^4+constants!$F$4*calc!D48^5+constants!$G$4*calc!D48^6+constants!$H$4*calc!D48^7)</f>
        <v>-16.866495729878793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-25.948454969044295</v>
      </c>
      <c r="J48">
        <f t="shared" si="1"/>
        <v>-25.948454969044295</v>
      </c>
      <c r="K48">
        <f t="shared" si="1"/>
        <v>0</v>
      </c>
      <c r="M48">
        <f>IF(front!E61&gt;$M$2,I48,J48)</f>
        <v>-25.948454969044295</v>
      </c>
      <c r="N48">
        <f t="shared" si="3"/>
        <v>0</v>
      </c>
      <c r="O48">
        <f t="shared" si="4"/>
        <v>-25.948454969044295</v>
      </c>
      <c r="Q48">
        <f>'slit correction'!O50</f>
        <v>-2.5206818049829645</v>
      </c>
      <c r="R48">
        <f>SUMPRODUCT(B$6:B$2053,Q$6:Q$2053,EXP(constants!B$7+constants!A$7*ABS(A$6:A$2053-A48)))</f>
        <v>-0.31231372798923662</v>
      </c>
      <c r="S48">
        <f t="shared" si="5"/>
        <v>-2.2083680769937279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-6.8000000000001819</v>
      </c>
      <c r="D49" s="2">
        <f>front!E62-front!C62</f>
        <v>-6.8000000000001819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-6.8268477451959484</v>
      </c>
      <c r="G49" s="4">
        <f>D49/(constants!$A$4+constants!$B$4*calc!D49+constants!$C$4*calc!D49^2+constants!$D$4*calc!D49^3+constants!$E$4*calc!D49^4+constants!$F$4*calc!D49^5+constants!$G$4*calc!D49^6+constants!$H$4*calc!D49^7)</f>
        <v>-6.8268477451959484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-10.502842684916843</v>
      </c>
      <c r="J49">
        <f t="shared" si="1"/>
        <v>-10.502842684916843</v>
      </c>
      <c r="K49">
        <f t="shared" si="1"/>
        <v>0</v>
      </c>
      <c r="M49">
        <f>IF(front!E62&gt;$M$2,I49,J49)</f>
        <v>-10.502842684916843</v>
      </c>
      <c r="N49">
        <f t="shared" si="3"/>
        <v>0</v>
      </c>
      <c r="O49">
        <f t="shared" si="4"/>
        <v>-10.502842684916843</v>
      </c>
      <c r="Q49">
        <f>'slit correction'!O51</f>
        <v>26.430745145346176</v>
      </c>
      <c r="R49">
        <f>SUMPRODUCT(B$6:B$2053,Q$6:Q$2053,EXP(constants!B$7+constants!A$7*ABS(A$6:A$2053-A49)))</f>
        <v>-0.31346581009086949</v>
      </c>
      <c r="S49">
        <f t="shared" si="5"/>
        <v>26.744210955437044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-2.1999999999998181</v>
      </c>
      <c r="D50" s="2">
        <f>front!E63-front!C63</f>
        <v>-2.1999999999998181</v>
      </c>
      <c r="E50" s="2">
        <f>IF(front!F63-front!C63&gt;0,front!F63-front!C63,0)</f>
        <v>1</v>
      </c>
      <c r="F50" s="4">
        <f>C50/(constants!$A$4+constants!$B$4*calc!C50+constants!$C$4*calc!C50^2+constants!$D$4*calc!C50^3+constants!$E$4*calc!C50^4+constants!$F$4*calc!C50^5+constants!$G$4*calc!C50^6+constants!$H$4*calc!C50^7)</f>
        <v>-2.2086760297494945</v>
      </c>
      <c r="G50" s="4">
        <f>D50/(constants!$A$4+constants!$B$4*calc!D50+constants!$C$4*calc!D50^2+constants!$D$4*calc!D50^3+constants!$E$4*calc!D50^4+constants!$F$4*calc!D50^5+constants!$G$4*calc!D50^6+constants!$H$4*calc!D50^7)</f>
        <v>-2.2086760297494945</v>
      </c>
      <c r="H50" s="4">
        <f>E50/(constants!$A$4+constants!$B$4*calc!E50+constants!$C$4*calc!E50^2+constants!$D$4*calc!E50^3+constants!$E$4*calc!E50^4+constants!$F$4*calc!E50^5+constants!$G$4*calc!E50^6+constants!$H$4*calc!E50^7)</f>
        <v>1.0039404851731208</v>
      </c>
      <c r="I50">
        <f t="shared" si="0"/>
        <v>-3.3979631226915297</v>
      </c>
      <c r="J50">
        <f t="shared" si="1"/>
        <v>-3.3979631226915297</v>
      </c>
      <c r="K50">
        <f t="shared" si="1"/>
        <v>0.50197024258656042</v>
      </c>
      <c r="M50">
        <f>IF(front!E63&gt;$M$2,I50,J50)</f>
        <v>-3.3979631226915297</v>
      </c>
      <c r="N50">
        <f t="shared" si="3"/>
        <v>-0.14772680704932117</v>
      </c>
      <c r="O50">
        <f t="shared" si="4"/>
        <v>-19.12537216475285</v>
      </c>
      <c r="Q50">
        <f>'slit correction'!O52</f>
        <v>44.759568923119339</v>
      </c>
      <c r="R50">
        <f>SUMPRODUCT(B$6:B$2053,Q$6:Q$2053,EXP(constants!B$7+constants!A$7*ABS(A$6:A$2053-A50)))</f>
        <v>-0.31469500828163316</v>
      </c>
      <c r="S50">
        <f t="shared" si="5"/>
        <v>45.074263931400971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27.199999999999818</v>
      </c>
      <c r="D51" s="2">
        <f>front!E64-front!C64</f>
        <v>27.199999999999818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27.306475643499404</v>
      </c>
      <c r="G51" s="4">
        <f>D51/(constants!$A$4+constants!$B$4*calc!D51+constants!$C$4*calc!D51^2+constants!$D$4*calc!D51^3+constants!$E$4*calc!D51^4+constants!$F$4*calc!D51^5+constants!$G$4*calc!D51^6+constants!$H$4*calc!D51^7)</f>
        <v>27.306475643499404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42.009962528460626</v>
      </c>
      <c r="J51">
        <f t="shared" si="1"/>
        <v>42.009962528460626</v>
      </c>
      <c r="K51">
        <f t="shared" si="1"/>
        <v>0</v>
      </c>
      <c r="M51">
        <f>IF(front!E64&gt;$M$2,I51,J51)</f>
        <v>42.009962528460626</v>
      </c>
      <c r="N51">
        <f t="shared" si="3"/>
        <v>0</v>
      </c>
      <c r="O51">
        <f t="shared" si="4"/>
        <v>42.009962528460626</v>
      </c>
      <c r="Q51">
        <f>'slit correction'!O53</f>
        <v>94.31072186549585</v>
      </c>
      <c r="R51">
        <f>SUMPRODUCT(B$6:B$2053,Q$6:Q$2053,EXP(constants!B$7+constants!A$7*ABS(A$6:A$2053-A51)))</f>
        <v>-0.31604919480152444</v>
      </c>
      <c r="S51">
        <f t="shared" si="5"/>
        <v>94.626771060297372</v>
      </c>
      <c r="T51">
        <f t="shared" si="6"/>
        <v>42.712102687329462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21.199999999999818</v>
      </c>
      <c r="D52" s="2">
        <f>front!E65-front!C65</f>
        <v>21.199999999999818</v>
      </c>
      <c r="E52" s="2">
        <f>IF(front!F65-front!C65&gt;0,front!F65-front!C65,0)</f>
        <v>20</v>
      </c>
      <c r="F52" s="4">
        <f>C52/(constants!$A$4+constants!$B$4*calc!C52+constants!$C$4*calc!C52^2+constants!$D$4*calc!C52^3+constants!$E$4*calc!C52^4+constants!$F$4*calc!C52^5+constants!$G$4*calc!C52^6+constants!$H$4*calc!C52^7)</f>
        <v>21.283114398058121</v>
      </c>
      <c r="G52" s="4">
        <f>D52/(constants!$A$4+constants!$B$4*calc!D52+constants!$C$4*calc!D52^2+constants!$D$4*calc!D52^3+constants!$E$4*calc!D52^4+constants!$F$4*calc!D52^5+constants!$G$4*calc!D52^6+constants!$H$4*calc!D52^7)</f>
        <v>21.283114398058121</v>
      </c>
      <c r="H52" s="4">
        <f>E52/(constants!$A$4+constants!$B$4*calc!E52+constants!$C$4*calc!E52^2+constants!$D$4*calc!E52^3+constants!$E$4*calc!E52^4+constants!$F$4*calc!E52^5+constants!$G$4*calc!E52^6+constants!$H$4*calc!E52^7)</f>
        <v>20.07843358225723</v>
      </c>
      <c r="I52">
        <f t="shared" si="0"/>
        <v>32.743252920089418</v>
      </c>
      <c r="J52">
        <f t="shared" si="1"/>
        <v>32.743252920089418</v>
      </c>
      <c r="K52">
        <f t="shared" si="1"/>
        <v>10.039216791128615</v>
      </c>
      <c r="M52">
        <f>IF(front!E65&gt;$M$2,I52,J52)</f>
        <v>32.743252920089418</v>
      </c>
      <c r="N52">
        <f t="shared" si="3"/>
        <v>0.30660413660272329</v>
      </c>
      <c r="O52">
        <f t="shared" si="4"/>
        <v>-281.7990357271965</v>
      </c>
      <c r="Q52">
        <f>'slit correction'!O54</f>
        <v>-233.32417416105375</v>
      </c>
      <c r="R52">
        <f>SUMPRODUCT(B$6:B$2053,Q$6:Q$2053,EXP(constants!B$7+constants!A$7*ABS(A$6:A$2053-A52)))</f>
        <v>-0.31759640518725935</v>
      </c>
      <c r="S52">
        <f t="shared" si="5"/>
        <v>-233.00657775586649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11.199999999999818</v>
      </c>
      <c r="D53" s="2">
        <f>front!E66-front!C66</f>
        <v>11.199999999999818</v>
      </c>
      <c r="E53" s="2">
        <f>IF(front!F66-front!C66&gt;0,front!F66-front!C66,0)</f>
        <v>13.800000000000182</v>
      </c>
      <c r="F53" s="4">
        <f>C53/(constants!$A$4+constants!$B$4*calc!C53+constants!$C$4*calc!C53^2+constants!$D$4*calc!C53^3+constants!$E$4*calc!C53^4+constants!$F$4*calc!C53^5+constants!$G$4*calc!C53^6+constants!$H$4*calc!C53^7)</f>
        <v>11.244020396963545</v>
      </c>
      <c r="G53" s="4">
        <f>D53/(constants!$A$4+constants!$B$4*calc!D53+constants!$C$4*calc!D53^2+constants!$D$4*calc!D53^3+constants!$E$4*calc!D53^4+constants!$F$4*calc!D53^5+constants!$G$4*calc!D53^6+constants!$H$4*calc!D53^7)</f>
        <v>11.244020396963545</v>
      </c>
      <c r="H53" s="4">
        <f>E53/(constants!$A$4+constants!$B$4*calc!E53+constants!$C$4*calc!E53^2+constants!$D$4*calc!E53^3+constants!$E$4*calc!E53^4+constants!$F$4*calc!E53^5+constants!$G$4*calc!E53^6+constants!$H$4*calc!E53^7)</f>
        <v>13.854203898614767</v>
      </c>
      <c r="I53">
        <f t="shared" si="0"/>
        <v>17.298492918405454</v>
      </c>
      <c r="J53">
        <f t="shared" si="1"/>
        <v>17.298492918405454</v>
      </c>
      <c r="K53">
        <f t="shared" si="1"/>
        <v>6.9271019493073833</v>
      </c>
      <c r="M53">
        <f>IF(front!E66&gt;$M$2,I53,J53)</f>
        <v>17.298492918405454</v>
      </c>
      <c r="N53">
        <f t="shared" si="3"/>
        <v>0.40044540191920441</v>
      </c>
      <c r="O53">
        <f t="shared" si="4"/>
        <v>-199.73701355194245</v>
      </c>
      <c r="Q53">
        <f>'slit correction'!O55</f>
        <v>-157.12938068609409</v>
      </c>
      <c r="R53">
        <f>SUMPRODUCT(B$6:B$2053,Q$6:Q$2053,EXP(constants!B$7+constants!A$7*ABS(A$6:A$2053-A53)))</f>
        <v>-0.31888891308763995</v>
      </c>
      <c r="S53">
        <f t="shared" si="5"/>
        <v>-156.81049177300645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31.800000000000182</v>
      </c>
      <c r="D54" s="2">
        <f>front!E67-front!C67</f>
        <v>31.800000000000182</v>
      </c>
      <c r="E54" s="2">
        <f>IF(front!F67-front!C67&gt;0,front!F67-front!C67,0)</f>
        <v>16.600000000000364</v>
      </c>
      <c r="F54" s="4">
        <f>C54/(constants!$A$4+constants!$B$4*calc!C54+constants!$C$4*calc!C54^2+constants!$D$4*calc!C54^3+constants!$E$4*calc!C54^4+constants!$F$4*calc!C54^5+constants!$G$4*calc!C54^6+constants!$H$4*calc!C54^7)</f>
        <v>31.924337564672697</v>
      </c>
      <c r="G54" s="4">
        <f>D54/(constants!$A$4+constants!$B$4*calc!D54+constants!$C$4*calc!D54^2+constants!$D$4*calc!D54^3+constants!$E$4*calc!D54^4+constants!$F$4*calc!D54^5+constants!$G$4*calc!D54^6+constants!$H$4*calc!D54^7)</f>
        <v>31.924337564672697</v>
      </c>
      <c r="H54" s="4">
        <f>E54/(constants!$A$4+constants!$B$4*calc!E54+constants!$C$4*calc!E54^2+constants!$D$4*calc!E54^3+constants!$E$4*calc!E54^4+constants!$F$4*calc!E54^5+constants!$G$4*calc!E54^6+constants!$H$4*calc!E54^7)</f>
        <v>16.665155769454074</v>
      </c>
      <c r="I54">
        <f t="shared" si="0"/>
        <v>49.114365484111843</v>
      </c>
      <c r="J54">
        <f t="shared" si="1"/>
        <v>49.114365484111843</v>
      </c>
      <c r="K54">
        <f t="shared" si="1"/>
        <v>8.3325778847270371</v>
      </c>
      <c r="M54">
        <f>IF(front!E67&gt;$M$2,I54,J54)</f>
        <v>49.114365484111843</v>
      </c>
      <c r="N54">
        <f t="shared" si="3"/>
        <v>0.16965663309694123</v>
      </c>
      <c r="O54">
        <f t="shared" si="4"/>
        <v>-211.95660974473907</v>
      </c>
      <c r="Q54">
        <f>'slit correction'!O56</f>
        <v>-152.23495826035179</v>
      </c>
      <c r="R54">
        <f>SUMPRODUCT(B$6:B$2053,Q$6:Q$2053,EXP(constants!B$7+constants!A$7*ABS(A$6:A$2053-A54)))</f>
        <v>-0.32005618398287788</v>
      </c>
      <c r="S54">
        <f t="shared" si="5"/>
        <v>-151.91490207636892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-1.1999999999998181</v>
      </c>
      <c r="D55" s="2">
        <f>front!E68-front!C68</f>
        <v>-1.1999999999998181</v>
      </c>
      <c r="E55" s="2">
        <f>IF(front!F68-front!C68&gt;0,front!F68-front!C68,0)</f>
        <v>3.8000000000001819</v>
      </c>
      <c r="F55" s="4">
        <f>C55/(constants!$A$4+constants!$B$4*calc!C55+constants!$C$4*calc!C55^2+constants!$D$4*calc!C55^3+constants!$E$4*calc!C55^4+constants!$F$4*calc!C55^5+constants!$G$4*calc!C55^6+constants!$H$4*calc!C55^7)</f>
        <v>-1.2047311931941369</v>
      </c>
      <c r="G55" s="4">
        <f>D55/(constants!$A$4+constants!$B$4*calc!D55+constants!$C$4*calc!D55^2+constants!$D$4*calc!D55^3+constants!$E$4*calc!D55^4+constants!$F$4*calc!D55^5+constants!$G$4*calc!D55^6+constants!$H$4*calc!D55^7)</f>
        <v>-1.2047311931941369</v>
      </c>
      <c r="H55" s="4">
        <f>E55/(constants!$A$4+constants!$B$4*calc!E55+constants!$C$4*calc!E55^2+constants!$D$4*calc!E55^3+constants!$E$4*calc!E55^4+constants!$F$4*calc!E55^5+constants!$G$4*calc!E55^6+constants!$H$4*calc!E55^7)</f>
        <v>3.8149633186150993</v>
      </c>
      <c r="I55">
        <f t="shared" si="0"/>
        <v>-1.8534326049140568</v>
      </c>
      <c r="J55">
        <f t="shared" si="1"/>
        <v>-1.8534326049140568</v>
      </c>
      <c r="K55">
        <f t="shared" si="1"/>
        <v>1.9074816593075499</v>
      </c>
      <c r="M55">
        <f>IF(front!E68&gt;$M$2,I55,J55)</f>
        <v>-1.8534326049140568</v>
      </c>
      <c r="N55">
        <f t="shared" si="3"/>
        <v>-1.0291615968393948</v>
      </c>
      <c r="O55">
        <f t="shared" si="4"/>
        <v>-61.617422082809242</v>
      </c>
      <c r="Q55">
        <f>'slit correction'!O57</f>
        <v>-9.5051814214892403</v>
      </c>
      <c r="R55">
        <f>SUMPRODUCT(B$6:B$2053,Q$6:Q$2053,EXP(constants!B$7+constants!A$7*ABS(A$6:A$2053-A55)))</f>
        <v>-0.32105208108352079</v>
      </c>
      <c r="S55">
        <f t="shared" si="5"/>
        <v>-9.18412934040572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-7</v>
      </c>
      <c r="D56" s="2">
        <f>front!E69-front!C69</f>
        <v>-7</v>
      </c>
      <c r="E56" s="2">
        <f>IF(front!F69-front!C69&gt;0,front!F69-front!C69,0)</f>
        <v>14.399999999999636</v>
      </c>
      <c r="F56" s="4">
        <f>C56/(constants!$A$4+constants!$B$4*calc!C56+constants!$C$4*calc!C56^2+constants!$D$4*calc!C56^3+constants!$E$4*calc!C56^4+constants!$F$4*calc!C56^5+constants!$G$4*calc!C56^6+constants!$H$4*calc!C56^7)</f>
        <v>-7.0276387686635751</v>
      </c>
      <c r="G56" s="4">
        <f>D56/(constants!$A$4+constants!$B$4*calc!D56+constants!$C$4*calc!D56^2+constants!$D$4*calc!D56^3+constants!$E$4*calc!D56^4+constants!$F$4*calc!D56^5+constants!$G$4*calc!D56^6+constants!$H$4*calc!D56^7)</f>
        <v>-7.0276387686635751</v>
      </c>
      <c r="H56" s="4">
        <f>E56/(constants!$A$4+constants!$B$4*calc!E56+constants!$C$4*calc!E56^2+constants!$D$4*calc!E56^3+constants!$E$4*calc!E56^4+constants!$F$4*calc!E56^5+constants!$G$4*calc!E56^6+constants!$H$4*calc!E56^7)</f>
        <v>14.456552035757497</v>
      </c>
      <c r="I56">
        <f t="shared" si="0"/>
        <v>-10.811751951790116</v>
      </c>
      <c r="J56">
        <f t="shared" si="1"/>
        <v>-10.811751951790116</v>
      </c>
      <c r="K56">
        <f t="shared" si="1"/>
        <v>7.2282760178787484</v>
      </c>
      <c r="M56">
        <f>IF(front!E69&gt;$M$2,I56,J56)</f>
        <v>-10.811751951790116</v>
      </c>
      <c r="N56">
        <f t="shared" si="3"/>
        <v>-0.66855733003400553</v>
      </c>
      <c r="O56">
        <f t="shared" si="4"/>
        <v>-237.28345078461035</v>
      </c>
      <c r="Q56">
        <f>'slit correction'!O58</f>
        <v>-213.5963413859987</v>
      </c>
      <c r="R56">
        <f>SUMPRODUCT(B$6:B$2053,Q$6:Q$2053,EXP(constants!B$7+constants!A$7*ABS(A$6:A$2053-A56)))</f>
        <v>-0.32210004799646946</v>
      </c>
      <c r="S56">
        <f t="shared" si="5"/>
        <v>-213.27424133800224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12.199999999999818</v>
      </c>
      <c r="D57" s="2">
        <f>front!E70-front!C70</f>
        <v>12.199999999999818</v>
      </c>
      <c r="E57" s="2">
        <f>IF(front!F70-front!C70&gt;0,front!F70-front!C70,0)</f>
        <v>23</v>
      </c>
      <c r="F57" s="4">
        <f>C57/(constants!$A$4+constants!$B$4*calc!C57+constants!$C$4*calc!C57^2+constants!$D$4*calc!C57^3+constants!$E$4*calc!C57^4+constants!$F$4*calc!C57^5+constants!$G$4*calc!C57^6+constants!$H$4*calc!C57^7)</f>
        <v>12.247938712988697</v>
      </c>
      <c r="G57" s="4">
        <f>D57/(constants!$A$4+constants!$B$4*calc!D57+constants!$C$4*calc!D57^2+constants!$D$4*calc!D57^3+constants!$E$4*calc!D57^4+constants!$F$4*calc!D57^5+constants!$G$4*calc!D57^6+constants!$H$4*calc!D57^7)</f>
        <v>12.247938712988697</v>
      </c>
      <c r="H57" s="4">
        <f>E57/(constants!$A$4+constants!$B$4*calc!E57+constants!$C$4*calc!E57^2+constants!$D$4*calc!E57^3+constants!$E$4*calc!E57^4+constants!$F$4*calc!E57^5+constants!$G$4*calc!E57^6+constants!$H$4*calc!E57^7)</f>
        <v>23.090130268379038</v>
      </c>
      <c r="I57">
        <f t="shared" si="0"/>
        <v>18.842982635367225</v>
      </c>
      <c r="J57">
        <f t="shared" si="1"/>
        <v>18.842982635367225</v>
      </c>
      <c r="K57">
        <f t="shared" si="1"/>
        <v>11.545065134189519</v>
      </c>
      <c r="M57">
        <f>IF(front!E70&gt;$M$2,I57,J57)</f>
        <v>18.842982635367225</v>
      </c>
      <c r="N57">
        <f t="shared" si="3"/>
        <v>0.61269839056796016</v>
      </c>
      <c r="O57">
        <f t="shared" si="4"/>
        <v>-342.87957854081304</v>
      </c>
      <c r="Q57">
        <f>'slit correction'!O59</f>
        <v>-302.65583908225386</v>
      </c>
      <c r="R57">
        <f>SUMPRODUCT(B$6:B$2053,Q$6:Q$2053,EXP(constants!B$7+constants!A$7*ABS(A$6:A$2053-A57)))</f>
        <v>-0.322921202947897</v>
      </c>
      <c r="S57">
        <f t="shared" si="5"/>
        <v>-302.33291787930597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-12.599999999999454</v>
      </c>
      <c r="D58" s="2">
        <f>front!E71-front!C71</f>
        <v>-12.599999999999454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-12.649819516945662</v>
      </c>
      <c r="G58" s="4">
        <f>D58/(constants!$A$4+constants!$B$4*calc!D58+constants!$C$4*calc!D58^2+constants!$D$4*calc!D58^3+constants!$E$4*calc!D58^4+constants!$F$4*calc!D58^5+constants!$G$4*calc!D58^6+constants!$H$4*calc!D58^7)</f>
        <v>-12.649819516945662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-19.461260795301019</v>
      </c>
      <c r="J58">
        <f t="shared" si="1"/>
        <v>-19.461260795301019</v>
      </c>
      <c r="K58">
        <f t="shared" si="1"/>
        <v>0</v>
      </c>
      <c r="M58">
        <f>IF(front!E71&gt;$M$2,I58,J58)</f>
        <v>-19.461260795301019</v>
      </c>
      <c r="N58">
        <f t="shared" si="3"/>
        <v>0</v>
      </c>
      <c r="O58">
        <f t="shared" si="4"/>
        <v>-19.461260795301019</v>
      </c>
      <c r="Q58">
        <f>'slit correction'!O60</f>
        <v>39.65219448214382</v>
      </c>
      <c r="R58">
        <f>SUMPRODUCT(B$6:B$2053,Q$6:Q$2053,EXP(constants!B$7+constants!A$7*ABS(A$6:A$2053-A58)))</f>
        <v>-0.32339392371517361</v>
      </c>
      <c r="S58">
        <f t="shared" si="5"/>
        <v>39.975588405858993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17</v>
      </c>
      <c r="D59" s="2">
        <f>front!E72-front!C72</f>
        <v>17</v>
      </c>
      <c r="E59" s="2">
        <f>IF(front!F72-front!C72&gt;0,front!F72-front!C72,0)</f>
        <v>3.8000000000001819</v>
      </c>
      <c r="F59" s="4">
        <f>C59/(constants!$A$4+constants!$B$4*calc!C59+constants!$C$4*calc!C59^2+constants!$D$4*calc!C59^3+constants!$E$4*calc!C59^4+constants!$F$4*calc!C59^5+constants!$G$4*calc!C59^6+constants!$H$4*calc!C59^7)</f>
        <v>17.06671905425867</v>
      </c>
      <c r="G59" s="4">
        <f>D59/(constants!$A$4+constants!$B$4*calc!D59+constants!$C$4*calc!D59^2+constants!$D$4*calc!D59^3+constants!$E$4*calc!D59^4+constants!$F$4*calc!D59^5+constants!$G$4*calc!D59^6+constants!$H$4*calc!D59^7)</f>
        <v>17.06671905425867</v>
      </c>
      <c r="H59" s="4">
        <f>E59/(constants!$A$4+constants!$B$4*calc!E59+constants!$C$4*calc!E59^2+constants!$D$4*calc!E59^3+constants!$E$4*calc!E59^4+constants!$F$4*calc!E59^5+constants!$G$4*calc!E59^6+constants!$H$4*calc!E59^7)</f>
        <v>3.8149633186150993</v>
      </c>
      <c r="I59">
        <f t="shared" si="0"/>
        <v>26.256490852705642</v>
      </c>
      <c r="J59">
        <f t="shared" si="1"/>
        <v>26.256490852705642</v>
      </c>
      <c r="K59">
        <f t="shared" si="1"/>
        <v>1.9074816593075499</v>
      </c>
      <c r="M59">
        <f>IF(front!E72&gt;$M$2,I59,J59)</f>
        <v>26.256490852705642</v>
      </c>
      <c r="N59">
        <f t="shared" si="3"/>
        <v>7.2648004259525431E-2</v>
      </c>
      <c r="O59">
        <f t="shared" si="4"/>
        <v>-33.507498625189541</v>
      </c>
      <c r="Q59">
        <f>'slit correction'!O61</f>
        <v>8.6975171939610334</v>
      </c>
      <c r="R59">
        <f>SUMPRODUCT(B$6:B$2053,Q$6:Q$2053,EXP(constants!B$7+constants!A$7*ABS(A$6:A$2053-A59)))</f>
        <v>-0.32398641151212598</v>
      </c>
      <c r="S59">
        <f t="shared" si="5"/>
        <v>9.0215036054731588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12.799999999999272</v>
      </c>
      <c r="D60" s="2">
        <f>front!E73-front!C73</f>
        <v>12.799999999999272</v>
      </c>
      <c r="E60" s="2">
        <f>IF(front!F73-front!C73&gt;0,front!F73-front!C73,0)</f>
        <v>19</v>
      </c>
      <c r="F60" s="4">
        <f>C60/(constants!$A$4+constants!$B$4*calc!C60+constants!$C$4*calc!C60^2+constants!$D$4*calc!C60^3+constants!$E$4*calc!C60^4+constants!$F$4*calc!C60^5+constants!$G$4*calc!C60^6+constants!$H$4*calc!C60^7)</f>
        <v>12.850288751865689</v>
      </c>
      <c r="G60" s="4">
        <f>D60/(constants!$A$4+constants!$B$4*calc!D60+constants!$C$4*calc!D60^2+constants!$D$4*calc!D60^3+constants!$E$4*calc!D60^4+constants!$F$4*calc!D60^5+constants!$G$4*calc!D60^6+constants!$H$4*calc!D60^7)</f>
        <v>12.850288751865689</v>
      </c>
      <c r="H60" s="4">
        <f>E60/(constants!$A$4+constants!$B$4*calc!E60+constants!$C$4*calc!E60^2+constants!$D$4*calc!E60^3+constants!$E$4*calc!E60^4+constants!$F$4*calc!E60^5+constants!$G$4*calc!E60^6+constants!$H$4*calc!E60^7)</f>
        <v>19.074530721733066</v>
      </c>
      <c r="I60">
        <f t="shared" si="0"/>
        <v>19.76967500287029</v>
      </c>
      <c r="J60">
        <f t="shared" si="1"/>
        <v>19.76967500287029</v>
      </c>
      <c r="K60">
        <f t="shared" si="1"/>
        <v>9.5372653608665328</v>
      </c>
      <c r="M60">
        <f>IF(front!E73&gt;$M$2,I60,J60)</f>
        <v>19.76967500287029</v>
      </c>
      <c r="N60">
        <f t="shared" si="3"/>
        <v>0.48241892491818156</v>
      </c>
      <c r="O60">
        <f t="shared" si="4"/>
        <v>-279.04579401801482</v>
      </c>
      <c r="Q60">
        <f>'slit correction'!O62</f>
        <v>-225.06156182392058</v>
      </c>
      <c r="R60">
        <f>SUMPRODUCT(B$6:B$2053,Q$6:Q$2053,EXP(constants!B$7+constants!A$7*ABS(A$6:A$2053-A60)))</f>
        <v>-0.32467142661160686</v>
      </c>
      <c r="S60">
        <f t="shared" si="5"/>
        <v>-224.73689039730897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3.4000000000005457</v>
      </c>
      <c r="D61" s="2">
        <f>front!E74-front!C74</f>
        <v>3.4000000000005457</v>
      </c>
      <c r="E61" s="2">
        <f>IF(front!F74-front!C74&gt;0,front!F74-front!C74,0)</f>
        <v>5</v>
      </c>
      <c r="F61" s="4">
        <f>C61/(constants!$A$4+constants!$B$4*calc!C61+constants!$C$4*calc!C61^2+constants!$D$4*calc!C61^3+constants!$E$4*calc!C61^4+constants!$F$4*calc!C61^5+constants!$G$4*calc!C61^6+constants!$H$4*calc!C61^7)</f>
        <v>3.4133895778727288</v>
      </c>
      <c r="G61" s="4">
        <f>D61/(constants!$A$4+constants!$B$4*calc!D61+constants!$C$4*calc!D61^2+constants!$D$4*calc!D61^3+constants!$E$4*calc!D61^4+constants!$F$4*calc!D61^5+constants!$G$4*calc!D61^6+constants!$H$4*calc!D61^7)</f>
        <v>3.4133895778727288</v>
      </c>
      <c r="H61" s="4">
        <f>E61/(constants!$A$4+constants!$B$4*calc!E61+constants!$C$4*calc!E61^2+constants!$D$4*calc!E61^3+constants!$E$4*calc!E61^4+constants!$F$4*calc!E61^5+constants!$G$4*calc!E61^6+constants!$H$4*calc!E61^7)</f>
        <v>5.0196826410610162</v>
      </c>
      <c r="I61">
        <f t="shared" si="0"/>
        <v>5.2513685813426596</v>
      </c>
      <c r="J61">
        <f t="shared" si="1"/>
        <v>5.2513685813426596</v>
      </c>
      <c r="K61">
        <f t="shared" si="1"/>
        <v>2.5098413205305081</v>
      </c>
      <c r="M61">
        <f>IF(front!E74&gt;$M$2,I61,J61)</f>
        <v>5.2513685813426596</v>
      </c>
      <c r="N61">
        <f t="shared" si="3"/>
        <v>0.4779404228923495</v>
      </c>
      <c r="O61">
        <f t="shared" si="4"/>
        <v>-73.385366686572766</v>
      </c>
      <c r="Q61">
        <f>'slit correction'!O63</f>
        <v>-22.738960073731597</v>
      </c>
      <c r="R61">
        <f>SUMPRODUCT(B$6:B$2053,Q$6:Q$2053,EXP(constants!B$7+constants!A$7*ABS(A$6:A$2053-A61)))</f>
        <v>-0.32509435178259216</v>
      </c>
      <c r="S61">
        <f t="shared" si="5"/>
        <v>-22.413865721949005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12.399999999999636</v>
      </c>
      <c r="D62" s="2">
        <f>front!E75-front!C75</f>
        <v>12.399999999999636</v>
      </c>
      <c r="E62" s="2">
        <f>IF(front!F75-front!C75&gt;0,front!F75-front!C75,0)</f>
        <v>14.199999999999818</v>
      </c>
      <c r="F62" s="4">
        <f>C62/(constants!$A$4+constants!$B$4*calc!C62+constants!$C$4*calc!C62^2+constants!$D$4*calc!C62^3+constants!$E$4*calc!C62^4+constants!$F$4*calc!C62^5+constants!$G$4*calc!C62^6+constants!$H$4*calc!C62^7)</f>
        <v>12.448722138512661</v>
      </c>
      <c r="G62" s="4">
        <f>D62/(constants!$A$4+constants!$B$4*calc!D62+constants!$C$4*calc!D62^2+constants!$D$4*calc!D62^3+constants!$E$4*calc!D62^4+constants!$F$4*calc!D62^5+constants!$G$4*calc!D62^6+constants!$H$4*calc!D62^7)</f>
        <v>12.448722138512661</v>
      </c>
      <c r="H62" s="4">
        <f>E62/(constants!$A$4+constants!$B$4*calc!E62+constants!$C$4*calc!E62^2+constants!$D$4*calc!E62^3+constants!$E$4*calc!E62^4+constants!$F$4*calc!E62^5+constants!$G$4*calc!E62^6+constants!$H$4*calc!E62^7)</f>
        <v>14.255769402622802</v>
      </c>
      <c r="I62">
        <f t="shared" si="0"/>
        <v>19.151880213096401</v>
      </c>
      <c r="J62">
        <f t="shared" si="1"/>
        <v>19.151880213096401</v>
      </c>
      <c r="K62">
        <f t="shared" si="1"/>
        <v>7.1278847013114008</v>
      </c>
      <c r="M62">
        <f>IF(front!E75&gt;$M$2,I62,J62)</f>
        <v>19.151880213096401</v>
      </c>
      <c r="N62">
        <f t="shared" si="3"/>
        <v>0.37217675873083339</v>
      </c>
      <c r="O62">
        <f t="shared" si="4"/>
        <v>-204.17442240701212</v>
      </c>
      <c r="Q62">
        <f>'slit correction'!O64</f>
        <v>-142.07149343233624</v>
      </c>
      <c r="R62">
        <f>SUMPRODUCT(B$6:B$2053,Q$6:Q$2053,EXP(constants!B$7+constants!A$7*ABS(A$6:A$2053-A62)))</f>
        <v>-0.32555206885892335</v>
      </c>
      <c r="S62">
        <f t="shared" si="5"/>
        <v>-141.74594136347733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14.800000000000182</v>
      </c>
      <c r="D63" s="2">
        <f>front!E76-front!C76</f>
        <v>14.800000000000182</v>
      </c>
      <c r="E63" s="2">
        <f>IF(front!F76-front!C76&gt;0,front!F76-front!C76,0)</f>
        <v>7.6000000000003638</v>
      </c>
      <c r="F63" s="4">
        <f>C63/(constants!$A$4+constants!$B$4*calc!C63+constants!$C$4*calc!C63^2+constants!$D$4*calc!C63^3+constants!$E$4*calc!C63^4+constants!$F$4*calc!C63^5+constants!$G$4*calc!C63^6+constants!$H$4*calc!C63^7)</f>
        <v>14.858117064280425</v>
      </c>
      <c r="G63" s="4">
        <f>D63/(constants!$A$4+constants!$B$4*calc!D63+constants!$C$4*calc!D63^2+constants!$D$4*calc!D63^3+constants!$E$4*calc!D63^4+constants!$F$4*calc!D63^5+constants!$G$4*calc!D63^6+constants!$H$4*calc!D63^7)</f>
        <v>14.858117064280425</v>
      </c>
      <c r="H63" s="4">
        <f>E63/(constants!$A$4+constants!$B$4*calc!E63+constants!$C$4*calc!E63^2+constants!$D$4*calc!E63^3+constants!$E$4*calc!E63^4+constants!$F$4*calc!E63^5+constants!$G$4*calc!E63^6+constants!$H$4*calc!E63^7)</f>
        <v>7.6298980622007333</v>
      </c>
      <c r="I63">
        <f t="shared" si="0"/>
        <v>22.858641637354498</v>
      </c>
      <c r="J63">
        <f t="shared" si="1"/>
        <v>22.858641637354498</v>
      </c>
      <c r="K63">
        <f t="shared" si="1"/>
        <v>3.8149490311003666</v>
      </c>
      <c r="M63">
        <f>IF(front!E76&gt;$M$2,I63,J63)</f>
        <v>22.858641637354498</v>
      </c>
      <c r="N63">
        <f t="shared" si="3"/>
        <v>0.16689307665885794</v>
      </c>
      <c r="O63">
        <f t="shared" si="4"/>
        <v>-96.668889671206344</v>
      </c>
      <c r="Q63">
        <f>'slit correction'!O65</f>
        <v>-53.322151954302768</v>
      </c>
      <c r="R63">
        <f>SUMPRODUCT(B$6:B$2053,Q$6:Q$2053,EXP(constants!B$7+constants!A$7*ABS(A$6:A$2053-A63)))</f>
        <v>-0.32588148365650688</v>
      </c>
      <c r="S63">
        <f t="shared" si="5"/>
        <v>-52.996270470646259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9.4000000000005457</v>
      </c>
      <c r="D64" s="2">
        <f>front!E77-front!C77</f>
        <v>9.4000000000005457</v>
      </c>
      <c r="E64" s="2">
        <f>IF(front!F77-front!C77&gt;0,front!F77-front!C77,0)</f>
        <v>22</v>
      </c>
      <c r="F64" s="4">
        <f>C64/(constants!$A$4+constants!$B$4*calc!C64+constants!$C$4*calc!C64^2+constants!$D$4*calc!C64^3+constants!$E$4*calc!C64^4+constants!$F$4*calc!C64^5+constants!$G$4*calc!C64^6+constants!$H$4*calc!C64^7)</f>
        <v>9.4369624373732552</v>
      </c>
      <c r="G64" s="4">
        <f>D64/(constants!$A$4+constants!$B$4*calc!D64+constants!$C$4*calc!D64^2+constants!$D$4*calc!D64^3+constants!$E$4*calc!D64^4+constants!$F$4*calc!D64^5+constants!$G$4*calc!D64^6+constants!$H$4*calc!D64^7)</f>
        <v>9.4369624373732552</v>
      </c>
      <c r="H64" s="4">
        <f>E64/(constants!$A$4+constants!$B$4*calc!E64+constants!$C$4*calc!E64^2+constants!$D$4*calc!E64^3+constants!$E$4*calc!E64^4+constants!$F$4*calc!E64^5+constants!$G$4*calc!E64^6+constants!$H$4*calc!E64^7)</f>
        <v>22.086233355796345</v>
      </c>
      <c r="I64">
        <f t="shared" si="0"/>
        <v>14.518403749805008</v>
      </c>
      <c r="J64">
        <f t="shared" si="1"/>
        <v>14.518403749805008</v>
      </c>
      <c r="K64">
        <f t="shared" si="1"/>
        <v>11.043116677898173</v>
      </c>
      <c r="M64">
        <f>IF(front!E77&gt;$M$2,I64,J64)</f>
        <v>14.518403749805008</v>
      </c>
      <c r="N64">
        <f t="shared" si="3"/>
        <v>0.7606288451680846</v>
      </c>
      <c r="O64">
        <f t="shared" si="4"/>
        <v>-331.47743097851423</v>
      </c>
      <c r="Q64">
        <f>'slit correction'!O66</f>
        <v>-264.41666043387966</v>
      </c>
      <c r="R64">
        <f>SUMPRODUCT(B$6:B$2053,Q$6:Q$2053,EXP(constants!B$7+constants!A$7*ABS(A$6:A$2053-A64)))</f>
        <v>-0.32620402744785554</v>
      </c>
      <c r="S64">
        <f t="shared" si="5"/>
        <v>-264.09045640643183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5.1999999999998181</v>
      </c>
      <c r="D65" s="2">
        <f>front!E78-front!C78</f>
        <v>5.1999999999998181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5.2204689177316723</v>
      </c>
      <c r="G65" s="4">
        <f>D65/(constants!$A$4+constants!$B$4*calc!D65+constants!$C$4*calc!D65^2+constants!$D$4*calc!D65^3+constants!$E$4*calc!D65^4+constants!$F$4*calc!D65^5+constants!$G$4*calc!D65^6+constants!$H$4*calc!D65^7)</f>
        <v>5.2204689177316723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8.0314906426641119</v>
      </c>
      <c r="J65">
        <f t="shared" si="1"/>
        <v>8.0314906426641119</v>
      </c>
      <c r="K65">
        <f t="shared" si="1"/>
        <v>0</v>
      </c>
      <c r="M65">
        <f>IF(front!E78&gt;$M$2,I65,J65)</f>
        <v>8.0314906426641119</v>
      </c>
      <c r="N65">
        <f t="shared" si="3"/>
        <v>0</v>
      </c>
      <c r="O65">
        <f t="shared" si="4"/>
        <v>8.0314906426641119</v>
      </c>
      <c r="Q65">
        <f>'slit correction'!O67</f>
        <v>32.160810623166313</v>
      </c>
      <c r="R65">
        <f>SUMPRODUCT(B$6:B$2053,Q$6:Q$2053,EXP(constants!B$7+constants!A$7*ABS(A$6:A$2053-A65)))</f>
        <v>-0.32623109437438369</v>
      </c>
      <c r="S65">
        <f t="shared" si="5"/>
        <v>32.487041717540698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19.199999999999818</v>
      </c>
      <c r="D66" s="2">
        <f>front!E79-front!C79</f>
        <v>19.199999999999818</v>
      </c>
      <c r="E66" s="2">
        <f>IF(front!F79-front!C79&gt;0,front!F79-front!C79,0)</f>
        <v>33.399999999999636</v>
      </c>
      <c r="F66" s="4">
        <f>C66/(constants!$A$4+constants!$B$4*calc!C66+constants!$C$4*calc!C66^2+constants!$D$4*calc!C66^3+constants!$E$4*calc!C66^4+constants!$F$4*calc!C66^5+constants!$G$4*calc!C66^6+constants!$H$4*calc!C66^7)</f>
        <v>19.275311452421803</v>
      </c>
      <c r="G66" s="4">
        <f>D66/(constants!$A$4+constants!$B$4*calc!D66+constants!$C$4*calc!D66^2+constants!$D$4*calc!D66^3+constants!$E$4*calc!D66^4+constants!$F$4*calc!D66^5+constants!$G$4*calc!D66^6+constants!$H$4*calc!D66^7)</f>
        <v>19.275311452421803</v>
      </c>
      <c r="H66" s="4">
        <f>E66/(constants!$A$4+constants!$B$4*calc!E66+constants!$C$4*calc!E66^2+constants!$D$4*calc!E66^3+constants!$E$4*calc!E66^4+constants!$F$4*calc!E66^5+constants!$G$4*calc!E66^6+constants!$H$4*calc!E66^7)</f>
        <v>33.53054056246377</v>
      </c>
      <c r="I66">
        <f t="shared" si="0"/>
        <v>29.654325311418159</v>
      </c>
      <c r="J66">
        <f t="shared" si="1"/>
        <v>29.654325311418159</v>
      </c>
      <c r="K66">
        <f t="shared" si="1"/>
        <v>16.765270281231885</v>
      </c>
      <c r="M66">
        <f>IF(front!E79&gt;$M$2,I66,J66)</f>
        <v>29.654325311418159</v>
      </c>
      <c r="N66">
        <f t="shared" si="3"/>
        <v>0.56535665894164022</v>
      </c>
      <c r="O66">
        <f t="shared" si="4"/>
        <v>-495.62434868922224</v>
      </c>
      <c r="Q66">
        <f>'slit correction'!O68</f>
        <v>-456.82545299925891</v>
      </c>
      <c r="R66">
        <f>SUMPRODUCT(B$6:B$2053,Q$6:Q$2053,EXP(constants!B$7+constants!A$7*ABS(A$6:A$2053-A66)))</f>
        <v>-0.3263718958146497</v>
      </c>
      <c r="S66">
        <f t="shared" si="5"/>
        <v>-456.49908110344427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5.4000000000005457</v>
      </c>
      <c r="D67" s="2">
        <f>front!E80-front!C80</f>
        <v>5.4000000000005457</v>
      </c>
      <c r="E67" s="2">
        <f>IF(front!F80-front!C80&gt;0,front!F80-front!C80,0)</f>
        <v>3.8000000000001819</v>
      </c>
      <c r="F67" s="4">
        <f>C67/(constants!$A$4+constants!$B$4*calc!C67+constants!$C$4*calc!C67^2+constants!$D$4*calc!C67^3+constants!$E$4*calc!C67^4+constants!$F$4*calc!C67^5+constants!$G$4*calc!C67^6+constants!$H$4*calc!C67^7)</f>
        <v>5.4212551152356081</v>
      </c>
      <c r="G67" s="4">
        <f>D67/(constants!$A$4+constants!$B$4*calc!D67+constants!$C$4*calc!D67^2+constants!$D$4*calc!D67^3+constants!$E$4*calc!D67^4+constants!$F$4*calc!D67^5+constants!$G$4*calc!D67^6+constants!$H$4*calc!D67^7)</f>
        <v>5.4212551152356081</v>
      </c>
      <c r="H67" s="4">
        <f>E67/(constants!$A$4+constants!$B$4*calc!E67+constants!$C$4*calc!E67^2+constants!$D$4*calc!E67^3+constants!$E$4*calc!E67^4+constants!$F$4*calc!E67^5+constants!$G$4*calc!E67^6+constants!$H$4*calc!E67^7)</f>
        <v>3.8149633186150993</v>
      </c>
      <c r="I67">
        <f t="shared" si="0"/>
        <v>8.3403924849778583</v>
      </c>
      <c r="J67">
        <f t="shared" si="1"/>
        <v>8.3403924849778583</v>
      </c>
      <c r="K67">
        <f t="shared" si="1"/>
        <v>1.9074816593075499</v>
      </c>
      <c r="M67">
        <f>IF(front!E80&gt;$M$2,I67,J67)</f>
        <v>8.3403924849778583</v>
      </c>
      <c r="N67">
        <f t="shared" si="3"/>
        <v>0.22870406431629864</v>
      </c>
      <c r="O67">
        <f t="shared" si="4"/>
        <v>-51.423596992917325</v>
      </c>
      <c r="Q67">
        <f>'slit correction'!O69</f>
        <v>-7.1450737177926893</v>
      </c>
      <c r="R67">
        <f>SUMPRODUCT(B$6:B$2053,Q$6:Q$2053,EXP(constants!B$7+constants!A$7*ABS(A$6:A$2053-A67)))</f>
        <v>-0.32593861429714721</v>
      </c>
      <c r="S67">
        <f t="shared" si="5"/>
        <v>-6.8191351034955421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15</v>
      </c>
      <c r="D68" s="2">
        <f>front!E81-front!C81</f>
        <v>15</v>
      </c>
      <c r="E68" s="2">
        <f>IF(front!F81-front!C81&gt;0,front!F81-front!C81,0)</f>
        <v>8.4000000000005457</v>
      </c>
      <c r="F68" s="4">
        <f>C68/(constants!$A$4+constants!$B$4*calc!C68+constants!$C$4*calc!C68^2+constants!$D$4*calc!C68^3+constants!$E$4*calc!C68^4+constants!$F$4*calc!C68^5+constants!$G$4*calc!C68^6+constants!$H$4*calc!C68^7)</f>
        <v>15.05889945966425</v>
      </c>
      <c r="G68" s="4">
        <f>D68/(constants!$A$4+constants!$B$4*calc!D68+constants!$C$4*calc!D68^2+constants!$D$4*calc!D68^3+constants!$E$4*calc!D68^4+constants!$F$4*calc!D68^5+constants!$G$4*calc!D68^6+constants!$H$4*calc!D68^7)</f>
        <v>15.05889945966425</v>
      </c>
      <c r="H68" s="4">
        <f>E68/(constants!$A$4+constants!$B$4*calc!E68+constants!$C$4*calc!E68^2+constants!$D$4*calc!E68^3+constants!$E$4*calc!E68^4+constants!$F$4*calc!E68^5+constants!$G$4*calc!E68^6+constants!$H$4*calc!E68^7)</f>
        <v>8.4330385764646447</v>
      </c>
      <c r="I68">
        <f t="shared" si="0"/>
        <v>23.167537630252692</v>
      </c>
      <c r="J68">
        <f t="shared" si="1"/>
        <v>23.167537630252692</v>
      </c>
      <c r="K68">
        <f t="shared" si="1"/>
        <v>4.2165192882323224</v>
      </c>
      <c r="M68">
        <f>IF(front!E81&gt;$M$2,I68,J68)</f>
        <v>23.167537630252692</v>
      </c>
      <c r="N68">
        <f t="shared" si="3"/>
        <v>0.18200118439545757</v>
      </c>
      <c r="O68">
        <f t="shared" si="4"/>
        <v>-108.9417348996534</v>
      </c>
      <c r="Q68">
        <f>'slit correction'!O70</f>
        <v>-70.745525245694395</v>
      </c>
      <c r="R68">
        <f>SUMPRODUCT(B$6:B$2053,Q$6:Q$2053,EXP(constants!B$7+constants!A$7*ABS(A$6:A$2053-A68)))</f>
        <v>-0.32556162039480774</v>
      </c>
      <c r="S68">
        <f t="shared" si="5"/>
        <v>-70.419963625299587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7</v>
      </c>
      <c r="D69" s="2">
        <f>front!E82-front!C82</f>
        <v>7</v>
      </c>
      <c r="E69" s="2">
        <f>IF(front!F82-front!C82&gt;0,front!F82-front!C82,0)</f>
        <v>13</v>
      </c>
      <c r="F69" s="4">
        <f>C69/(constants!$A$4+constants!$B$4*calc!C69+constants!$C$4*calc!C69^2+constants!$D$4*calc!C69^3+constants!$E$4*calc!C69^4+constants!$F$4*calc!C69^5+constants!$G$4*calc!C69^6+constants!$H$4*calc!C69^7)</f>
        <v>7.0275418450134746</v>
      </c>
      <c r="G69" s="4">
        <f>D69/(constants!$A$4+constants!$B$4*calc!D69+constants!$C$4*calc!D69^2+constants!$D$4*calc!D69^3+constants!$E$4*calc!D69^4+constants!$F$4*calc!D69^5+constants!$G$4*calc!D69^6+constants!$H$4*calc!D69^7)</f>
        <v>7.0275418450134746</v>
      </c>
      <c r="H69" s="4">
        <f>E69/(constants!$A$4+constants!$B$4*calc!E69+constants!$C$4*calc!E69^2+constants!$D$4*calc!E69^3+constants!$E$4*calc!E69^4+constants!$F$4*calc!E69^5+constants!$G$4*calc!E69^6+constants!$H$4*calc!E69^7)</f>
        <v>13.051071939692161</v>
      </c>
      <c r="I69">
        <f t="shared" si="0"/>
        <v>10.811602838482269</v>
      </c>
      <c r="J69">
        <f t="shared" si="1"/>
        <v>10.811602838482269</v>
      </c>
      <c r="K69">
        <f t="shared" si="1"/>
        <v>6.5255359698460804</v>
      </c>
      <c r="M69">
        <f>IF(front!E82&gt;$M$2,I69,J69)</f>
        <v>10.811602838482269</v>
      </c>
      <c r="N69">
        <f t="shared" si="3"/>
        <v>0.60356785828456627</v>
      </c>
      <c r="O69">
        <f t="shared" si="4"/>
        <v>-193.64229643574816</v>
      </c>
      <c r="Q69">
        <f>'slit correction'!O71</f>
        <v>-139.32345979815898</v>
      </c>
      <c r="R69">
        <f>SUMPRODUCT(B$6:B$2053,Q$6:Q$2053,EXP(constants!B$7+constants!A$7*ABS(A$6:A$2053-A69)))</f>
        <v>-0.32515386423827741</v>
      </c>
      <c r="S69">
        <f t="shared" si="5"/>
        <v>-138.9983059339207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-13.800000000000182</v>
      </c>
      <c r="D70" s="2">
        <f>front!E83-front!C83</f>
        <v>-13.800000000000182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-13.854580594596319</v>
      </c>
      <c r="G70" s="4">
        <f>D70/(constants!$A$4+constants!$B$4*calc!D70+constants!$C$4*calc!D70^2+constants!$D$4*calc!D70^3+constants!$E$4*calc!D70^4+constants!$F$4*calc!D70^5+constants!$G$4*calc!D70^6+constants!$H$4*calc!D70^7)</f>
        <v>-13.854580594596319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-21.314739376302029</v>
      </c>
      <c r="J70">
        <f t="shared" ref="J70:K133" si="22">G70*1000/J$2</f>
        <v>-21.314739376302029</v>
      </c>
      <c r="K70">
        <f t="shared" si="22"/>
        <v>0</v>
      </c>
      <c r="M70">
        <f>IF(front!E83&gt;$M$2,I70,J70)</f>
        <v>-21.314739376302029</v>
      </c>
      <c r="N70">
        <f t="shared" si="3"/>
        <v>0</v>
      </c>
      <c r="O70">
        <f t="shared" si="4"/>
        <v>-21.314739376302029</v>
      </c>
      <c r="Q70">
        <f>'slit correction'!O72</f>
        <v>18.161257023178884</v>
      </c>
      <c r="R70">
        <f>SUMPRODUCT(B$6:B$2053,Q$6:Q$2053,EXP(constants!B$7+constants!A$7*ABS(A$6:A$2053-A70)))</f>
        <v>-0.32462148302758803</v>
      </c>
      <c r="S70">
        <f t="shared" si="5"/>
        <v>18.485878506206472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12.400000000000091</v>
      </c>
      <c r="D71" s="2">
        <f>front!E84-front!C84</f>
        <v>12.400000000000091</v>
      </c>
      <c r="E71" s="2">
        <f>IF(front!F84-front!C84&gt;0,front!F84-front!C84,0)</f>
        <v>17.200000000000273</v>
      </c>
      <c r="F71" s="4">
        <f>C71/(constants!$A$4+constants!$B$4*calc!C71+constants!$C$4*calc!C71^2+constants!$D$4*calc!C71^3+constants!$E$4*calc!C71^4+constants!$F$4*calc!C71^5+constants!$G$4*calc!C71^6+constants!$H$4*calc!C71^7)</f>
        <v>12.448722138513117</v>
      </c>
      <c r="G71" s="4">
        <f>D71/(constants!$A$4+constants!$B$4*calc!D71+constants!$C$4*calc!D71^2+constants!$D$4*calc!D71^3+constants!$E$4*calc!D71^4+constants!$F$4*calc!D71^5+constants!$G$4*calc!D71^6+constants!$H$4*calc!D71^7)</f>
        <v>12.448722138513117</v>
      </c>
      <c r="H71" s="4">
        <f>E71/(constants!$A$4+constants!$B$4*calc!E71+constants!$C$4*calc!E71^2+constants!$D$4*calc!E71^3+constants!$E$4*calc!E71^4+constants!$F$4*calc!E71^5+constants!$G$4*calc!E71^6+constants!$H$4*calc!E71^7)</f>
        <v>17.267500577755488</v>
      </c>
      <c r="I71">
        <f t="shared" si="21"/>
        <v>19.151880213097105</v>
      </c>
      <c r="J71">
        <f t="shared" si="22"/>
        <v>19.151880213097105</v>
      </c>
      <c r="K71">
        <f t="shared" si="22"/>
        <v>8.633750288877744</v>
      </c>
      <c r="M71">
        <f>IF(front!E84&gt;$M$2,I71,J71)</f>
        <v>19.151880213097105</v>
      </c>
      <c r="N71">
        <f t="shared" ref="N71:N134" si="23">K71/M71</f>
        <v>0.45080431752980121</v>
      </c>
      <c r="O71">
        <f t="shared" ref="O71:O134" si="24">IF(K71=0,M71,M71-(K71/$N$2))</f>
        <v>-251.3552352296677</v>
      </c>
      <c r="Q71">
        <f>'slit correction'!O73</f>
        <v>-187.41017697621734</v>
      </c>
      <c r="R71">
        <f>SUMPRODUCT(B$6:B$2053,Q$6:Q$2053,EXP(constants!B$7+constants!A$7*ABS(A$6:A$2053-A71)))</f>
        <v>-0.32417972883300544</v>
      </c>
      <c r="S71">
        <f t="shared" ref="S71:S134" si="25">Q71-R71</f>
        <v>-187.08599724738434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12.599999999999454</v>
      </c>
      <c r="D72" s="2">
        <f>front!E85-front!C85</f>
        <v>12.599999999999454</v>
      </c>
      <c r="E72" s="2">
        <f>IF(front!F85-front!C85&gt;0,front!F85-front!C85,0)</f>
        <v>3.1999999999998181</v>
      </c>
      <c r="F72" s="4">
        <f>C72/(constants!$A$4+constants!$B$4*calc!C72+constants!$C$4*calc!C72^2+constants!$D$4*calc!C72^3+constants!$E$4*calc!C72^4+constants!$F$4*calc!C72^5+constants!$G$4*calc!C72^6+constants!$H$4*calc!C72^7)</f>
        <v>12.649505484805575</v>
      </c>
      <c r="G72" s="4">
        <f>D72/(constants!$A$4+constants!$B$4*calc!D72+constants!$C$4*calc!D72^2+constants!$D$4*calc!D72^3+constants!$E$4*calc!D72^4+constants!$F$4*calc!D72^5+constants!$G$4*calc!D72^6+constants!$H$4*calc!D72^7)</f>
        <v>12.649505484805575</v>
      </c>
      <c r="H72" s="4">
        <f>E72/(constants!$A$4+constants!$B$4*calc!E72+constants!$C$4*calc!E72^2+constants!$D$4*calc!E72^3+constants!$E$4*calc!E72^4+constants!$F$4*calc!E72^5+constants!$G$4*calc!E72^6+constants!$H$4*calc!E72^7)</f>
        <v>3.2126025887722358</v>
      </c>
      <c r="I72">
        <f t="shared" si="21"/>
        <v>19.460777668931655</v>
      </c>
      <c r="J72">
        <f t="shared" si="22"/>
        <v>19.460777668931655</v>
      </c>
      <c r="K72">
        <f t="shared" si="22"/>
        <v>1.6063012943861179</v>
      </c>
      <c r="M72">
        <f>IF(front!E85&gt;$M$2,I72,J72)</f>
        <v>19.460777668931655</v>
      </c>
      <c r="N72">
        <f t="shared" si="23"/>
        <v>8.2540447340422221E-2</v>
      </c>
      <c r="O72">
        <f t="shared" si="24"/>
        <v>-30.866822173297351</v>
      </c>
      <c r="Q72">
        <f>'slit correction'!O74</f>
        <v>69.00128180910437</v>
      </c>
      <c r="R72">
        <f>SUMPRODUCT(B$6:B$2053,Q$6:Q$2053,EXP(constants!B$7+constants!A$7*ABS(A$6:A$2053-A72)))</f>
        <v>-0.32353465261320002</v>
      </c>
      <c r="S72">
        <f t="shared" si="25"/>
        <v>69.324816461717575</v>
      </c>
      <c r="T72">
        <f t="shared" si="26"/>
        <v>17.410148088749665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-8.1999999999998181</v>
      </c>
      <c r="D73" s="2">
        <f>front!E86-front!C86</f>
        <v>-8.1999999999998181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-8.2323865696375478</v>
      </c>
      <c r="G73" s="4">
        <f>D73/(constants!$A$4+constants!$B$4*calc!D73+constants!$C$4*calc!D73^2+constants!$D$4*calc!D73^3+constants!$E$4*calc!D73^4+constants!$F$4*calc!D73^5+constants!$G$4*calc!D73^6+constants!$H$4*calc!D73^7)</f>
        <v>-8.2323865696375478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-12.665210107134687</v>
      </c>
      <c r="J73">
        <f t="shared" si="22"/>
        <v>-12.665210107134687</v>
      </c>
      <c r="K73">
        <f t="shared" si="22"/>
        <v>0</v>
      </c>
      <c r="M73">
        <f>IF(front!E86&gt;$M$2,I73,J73)</f>
        <v>-12.665210107134687</v>
      </c>
      <c r="N73">
        <f t="shared" si="23"/>
        <v>0</v>
      </c>
      <c r="O73">
        <f t="shared" si="24"/>
        <v>-12.665210107134687</v>
      </c>
      <c r="Q73">
        <f>'slit correction'!O75</f>
        <v>62.239509790873868</v>
      </c>
      <c r="R73">
        <f>SUMPRODUCT(B$6:B$2053,Q$6:Q$2053,EXP(constants!B$7+constants!A$7*ABS(A$6:A$2053-A73)))</f>
        <v>-0.32306565193861431</v>
      </c>
      <c r="S73">
        <f t="shared" si="25"/>
        <v>62.562575442812481</v>
      </c>
      <c r="T73">
        <f t="shared" si="26"/>
        <v>10.647907069844571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-1</v>
      </c>
      <c r="D74" s="2">
        <f>front!E87-front!C87</f>
        <v>-1</v>
      </c>
      <c r="E74" s="2">
        <f>IF(front!F87-front!C87&gt;0,front!F87-front!C87,0)</f>
        <v>28</v>
      </c>
      <c r="F74" s="4">
        <f>C74/(constants!$A$4+constants!$B$4*calc!C74+constants!$C$4*calc!C74^2+constants!$D$4*calc!C74^3+constants!$E$4*calc!C74^4+constants!$F$4*calc!C74^5+constants!$G$4*calc!C74^6+constants!$H$4*calc!C74^7)</f>
        <v>-1.0039424632081357</v>
      </c>
      <c r="G74" s="4">
        <f>D74/(constants!$A$4+constants!$B$4*calc!D74+constants!$C$4*calc!D74^2+constants!$D$4*calc!D74^3+constants!$E$4*calc!D74^4+constants!$F$4*calc!D74^5+constants!$G$4*calc!D74^6+constants!$H$4*calc!D74^7)</f>
        <v>-1.0039424632081357</v>
      </c>
      <c r="H74" s="4">
        <f>E74/(constants!$A$4+constants!$B$4*calc!E74+constants!$C$4*calc!E74^2+constants!$D$4*calc!E74^3+constants!$E$4*calc!E74^4+constants!$F$4*calc!E74^5+constants!$G$4*calc!E74^6+constants!$H$4*calc!E74^7)</f>
        <v>28.109585080808706</v>
      </c>
      <c r="I74">
        <f t="shared" si="21"/>
        <v>-1.544526866474055</v>
      </c>
      <c r="J74">
        <f t="shared" si="22"/>
        <v>-1.544526866474055</v>
      </c>
      <c r="K74">
        <f t="shared" si="22"/>
        <v>14.054792540404353</v>
      </c>
      <c r="M74">
        <f>IF(front!E87&gt;$M$2,I74,J74)</f>
        <v>-1.544526866474055</v>
      </c>
      <c r="N74">
        <f t="shared" si="23"/>
        <v>-9.0997397620473475</v>
      </c>
      <c r="O74">
        <f t="shared" si="24"/>
        <v>-441.90025422043971</v>
      </c>
      <c r="Q74">
        <f>'slit correction'!O76</f>
        <v>-389.02739815119259</v>
      </c>
      <c r="R74">
        <f>SUMPRODUCT(B$6:B$2053,Q$6:Q$2053,EXP(constants!B$7+constants!A$7*ABS(A$6:A$2053-A74)))</f>
        <v>-0.32274723986133191</v>
      </c>
      <c r="S74">
        <f t="shared" si="25"/>
        <v>-388.70465091133127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10.600000000000364</v>
      </c>
      <c r="D75" s="2">
        <f>front!E88-front!C88</f>
        <v>10.600000000000364</v>
      </c>
      <c r="E75" s="2">
        <f>IF(front!F88-front!C88&gt;0,front!F88-front!C88,0)</f>
        <v>24.800000000000182</v>
      </c>
      <c r="F75" s="4">
        <f>C75/(constants!$A$4+constants!$B$4*calc!C75+constants!$C$4*calc!C75^2+constants!$D$4*calc!C75^3+constants!$E$4*calc!C75^4+constants!$F$4*calc!C75^5+constants!$G$4*calc!C75^6+constants!$H$4*calc!C75^7)</f>
        <v>10.641668456688615</v>
      </c>
      <c r="G75" s="4">
        <f>D75/(constants!$A$4+constants!$B$4*calc!D75+constants!$C$4*calc!D75^2+constants!$D$4*calc!D75^3+constants!$E$4*calc!D75^4+constants!$F$4*calc!D75^5+constants!$G$4*calc!D75^6+constants!$H$4*calc!D75^7)</f>
        <v>10.641668456688615</v>
      </c>
      <c r="H75" s="4">
        <f>E75/(constants!$A$4+constants!$B$4*calc!E75+constants!$C$4*calc!E75^2+constants!$D$4*calc!E75^3+constants!$E$4*calc!E75^4+constants!$F$4*calc!E75^5+constants!$G$4*calc!E75^6+constants!$H$4*calc!E75^7)</f>
        <v>24.897139713524659</v>
      </c>
      <c r="I75">
        <f t="shared" si="21"/>
        <v>16.371797625674791</v>
      </c>
      <c r="J75">
        <f t="shared" si="22"/>
        <v>16.371797625674791</v>
      </c>
      <c r="K75">
        <f t="shared" si="22"/>
        <v>12.44856985676233</v>
      </c>
      <c r="M75">
        <f>IF(front!E88&gt;$M$2,I75,J75)</f>
        <v>16.371797625674791</v>
      </c>
      <c r="N75">
        <f t="shared" si="23"/>
        <v>0.76036670751659385</v>
      </c>
      <c r="O75">
        <f t="shared" si="24"/>
        <v>-373.6587928673755</v>
      </c>
      <c r="Q75">
        <f>'slit correction'!O77</f>
        <v>-318.05515574494655</v>
      </c>
      <c r="R75">
        <f>SUMPRODUCT(B$6:B$2053,Q$6:Q$2053,EXP(constants!B$7+constants!A$7*ABS(A$6:A$2053-A75)))</f>
        <v>-0.3219622454447042</v>
      </c>
      <c r="S75">
        <f t="shared" si="25"/>
        <v>-317.73319349950185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16.600000000000364</v>
      </c>
      <c r="D76" s="2">
        <f>front!E89-front!C89</f>
        <v>16.600000000000364</v>
      </c>
      <c r="E76" s="2">
        <f>IF(front!F89-front!C89&gt;0,front!F89-front!C89,0)</f>
        <v>12.199999999999818</v>
      </c>
      <c r="F76" s="4">
        <f>C76/(constants!$A$4+constants!$B$4*calc!C76+constants!$C$4*calc!C76^2+constants!$D$4*calc!C76^3+constants!$E$4*calc!C76^4+constants!$F$4*calc!C76^5+constants!$G$4*calc!C76^6+constants!$H$4*calc!C76^7)</f>
        <v>16.665155769454074</v>
      </c>
      <c r="G76" s="4">
        <f>D76/(constants!$A$4+constants!$B$4*calc!D76+constants!$C$4*calc!D76^2+constants!$D$4*calc!D76^3+constants!$E$4*calc!D76^4+constants!$F$4*calc!D76^5+constants!$G$4*calc!D76^6+constants!$H$4*calc!D76^7)</f>
        <v>16.665155769454074</v>
      </c>
      <c r="H76" s="4">
        <f>E76/(constants!$A$4+constants!$B$4*calc!E76+constants!$C$4*calc!E76^2+constants!$D$4*calc!E76^3+constants!$E$4*calc!E76^4+constants!$F$4*calc!E76^5+constants!$G$4*calc!E76^6+constants!$H$4*calc!E76^7)</f>
        <v>12.247938712988697</v>
      </c>
      <c r="I76">
        <f t="shared" si="21"/>
        <v>25.638701183775499</v>
      </c>
      <c r="J76">
        <f t="shared" si="22"/>
        <v>25.638701183775499</v>
      </c>
      <c r="K76">
        <f t="shared" si="22"/>
        <v>6.1239693564943485</v>
      </c>
      <c r="M76">
        <f>IF(front!E89&gt;$M$2,I76,J76)</f>
        <v>25.638701183775499</v>
      </c>
      <c r="N76">
        <f t="shared" si="23"/>
        <v>0.2388564581566899</v>
      </c>
      <c r="O76">
        <f t="shared" si="24"/>
        <v>-166.23357103368988</v>
      </c>
      <c r="Q76">
        <f>'slit correction'!O78</f>
        <v>-136.62059696525961</v>
      </c>
      <c r="R76">
        <f>SUMPRODUCT(B$6:B$2053,Q$6:Q$2053,EXP(constants!B$7+constants!A$7*ABS(A$6:A$2053-A76)))</f>
        <v>-0.32080756396227628</v>
      </c>
      <c r="S76">
        <f t="shared" si="25"/>
        <v>-136.29978940129735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8.1999999999998181</v>
      </c>
      <c r="D77" s="2">
        <f>front!E90-front!C90</f>
        <v>8.1999999999998181</v>
      </c>
      <c r="E77" s="2">
        <f>IF(front!F90-front!C90&gt;0,front!F90-front!C90,0)</f>
        <v>23</v>
      </c>
      <c r="F77" s="4">
        <f>C77/(constants!$A$4+constants!$B$4*calc!C77+constants!$C$4*calc!C77^2+constants!$D$4*calc!C77^3+constants!$E$4*calc!C77^4+constants!$F$4*calc!C77^5+constants!$G$4*calc!C77^6+constants!$H$4*calc!C77^7)</f>
        <v>8.2322535666874312</v>
      </c>
      <c r="G77" s="4">
        <f>D77/(constants!$A$4+constants!$B$4*calc!D77+constants!$C$4*calc!D77^2+constants!$D$4*calc!D77^3+constants!$E$4*calc!D77^4+constants!$F$4*calc!D77^5+constants!$G$4*calc!D77^6+constants!$H$4*calc!D77^7)</f>
        <v>8.2322535666874312</v>
      </c>
      <c r="H77" s="4">
        <f>E77/(constants!$A$4+constants!$B$4*calc!E77+constants!$C$4*calc!E77^2+constants!$D$4*calc!E77^3+constants!$E$4*calc!E77^4+constants!$F$4*calc!E77^5+constants!$G$4*calc!E77^6+constants!$H$4*calc!E77^7)</f>
        <v>23.090130268379038</v>
      </c>
      <c r="I77">
        <f t="shared" si="21"/>
        <v>12.665005487211433</v>
      </c>
      <c r="J77">
        <f t="shared" si="22"/>
        <v>12.665005487211433</v>
      </c>
      <c r="K77">
        <f t="shared" si="22"/>
        <v>11.545065134189519</v>
      </c>
      <c r="M77">
        <f>IF(front!E90&gt;$M$2,I77,J77)</f>
        <v>12.665005487211433</v>
      </c>
      <c r="N77">
        <f t="shared" si="23"/>
        <v>0.91157205939209573</v>
      </c>
      <c r="O77">
        <f t="shared" si="24"/>
        <v>-349.05755568896882</v>
      </c>
      <c r="Q77">
        <f>'slit correction'!O79</f>
        <v>-316.06755860821767</v>
      </c>
      <c r="R77">
        <f>SUMPRODUCT(B$6:B$2053,Q$6:Q$2053,EXP(constants!B$7+constants!A$7*ABS(A$6:A$2053-A77)))</f>
        <v>-0.31953107271262715</v>
      </c>
      <c r="S77">
        <f t="shared" si="25"/>
        <v>-315.74802753550506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8.5999999999994543</v>
      </c>
      <c r="D78" s="2">
        <f>front!E91-front!C91</f>
        <v>8.5999999999994543</v>
      </c>
      <c r="E78" s="2">
        <f>IF(front!F91-front!C91&gt;0,front!F91-front!C91,0)</f>
        <v>6.5999999999994543</v>
      </c>
      <c r="F78" s="4">
        <f>C78/(constants!$A$4+constants!$B$4*calc!C78+constants!$C$4*calc!C78^2+constants!$D$4*calc!C78^3+constants!$E$4*calc!C78^4+constants!$F$4*calc!C78^5+constants!$G$4*calc!C78^6+constants!$H$4*calc!C78^7)</f>
        <v>8.6338235070441289</v>
      </c>
      <c r="G78" s="4">
        <f>D78/(constants!$A$4+constants!$B$4*calc!D78+constants!$C$4*calc!D78^2+constants!$D$4*calc!D78^3+constants!$E$4*calc!D78^4+constants!$F$4*calc!D78^5+constants!$G$4*calc!D78^6+constants!$H$4*calc!D78^7)</f>
        <v>8.6338235070441289</v>
      </c>
      <c r="H78" s="4">
        <f>E78/(constants!$A$4+constants!$B$4*calc!E78+constants!$C$4*calc!E78^2+constants!$D$4*calc!E78^3+constants!$E$4*calc!E78^4+constants!$F$4*calc!E78^5+constants!$G$4*calc!E78^6+constants!$H$4*calc!E78^7)</f>
        <v>6.6259706376342917</v>
      </c>
      <c r="I78">
        <f t="shared" si="21"/>
        <v>13.282805395452508</v>
      </c>
      <c r="J78">
        <f t="shared" si="22"/>
        <v>13.282805395452508</v>
      </c>
      <c r="K78">
        <f t="shared" si="22"/>
        <v>3.3129853188171459</v>
      </c>
      <c r="M78">
        <f>IF(front!E91&gt;$M$2,I78,J78)</f>
        <v>13.282805395452508</v>
      </c>
      <c r="N78">
        <f t="shared" si="23"/>
        <v>0.24941909635681159</v>
      </c>
      <c r="O78">
        <f t="shared" si="24"/>
        <v>-90.517521474314449</v>
      </c>
      <c r="Q78">
        <f>'slit correction'!O80</f>
        <v>-48.943676989357272</v>
      </c>
      <c r="R78">
        <f>SUMPRODUCT(B$6:B$2053,Q$6:Q$2053,EXP(constants!B$7+constants!A$7*ABS(A$6:A$2053-A78)))</f>
        <v>-0.31788711970188638</v>
      </c>
      <c r="S78">
        <f t="shared" si="25"/>
        <v>-48.625789869655385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-20.400000000000546</v>
      </c>
      <c r="D79" s="2">
        <f>front!E92-front!C92</f>
        <v>-20.400000000000546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-20.480817345629685</v>
      </c>
      <c r="G79" s="4">
        <f>D79/(constants!$A$4+constants!$B$4*calc!D79+constants!$C$4*calc!D79^2+constants!$D$4*calc!D79^3+constants!$E$4*calc!D79^4+constants!$F$4*calc!D79^5+constants!$G$4*calc!D79^6+constants!$H$4*calc!D79^7)</f>
        <v>-20.480817345629685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-31.508949762507211</v>
      </c>
      <c r="J79">
        <f t="shared" si="22"/>
        <v>-31.508949762507211</v>
      </c>
      <c r="K79">
        <f t="shared" si="22"/>
        <v>0</v>
      </c>
      <c r="M79">
        <f>IF(front!E92&gt;$M$2,I79,J79)</f>
        <v>-31.508949762507211</v>
      </c>
      <c r="N79">
        <f t="shared" si="23"/>
        <v>0</v>
      </c>
      <c r="O79">
        <f t="shared" si="24"/>
        <v>-31.508949762507211</v>
      </c>
      <c r="Q79">
        <f>'slit correction'!O81</f>
        <v>-24.810531166211245</v>
      </c>
      <c r="R79">
        <f>SUMPRODUCT(B$6:B$2053,Q$6:Q$2053,EXP(constants!B$7+constants!A$7*ABS(A$6:A$2053-A79)))</f>
        <v>-0.31620632952214672</v>
      </c>
      <c r="S79">
        <f t="shared" si="25"/>
        <v>-24.494324836689099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27.200000000000728</v>
      </c>
      <c r="D80" s="2">
        <f>front!E93-front!C93</f>
        <v>27.200000000000728</v>
      </c>
      <c r="E80" s="2">
        <f>IF(front!F93-front!C93&gt;0,front!F93-front!C93,0)</f>
        <v>23.200000000000728</v>
      </c>
      <c r="F80" s="4">
        <f>C80/(constants!$A$4+constants!$B$4*calc!C80+constants!$C$4*calc!C80^2+constants!$D$4*calc!C80^3+constants!$E$4*calc!C80^4+constants!$F$4*calc!C80^5+constants!$G$4*calc!C80^6+constants!$H$4*calc!C80^7)</f>
        <v>27.306475643500317</v>
      </c>
      <c r="G80" s="4">
        <f>D80/(constants!$A$4+constants!$B$4*calc!D80+constants!$C$4*calc!D80^2+constants!$D$4*calc!D80^3+constants!$E$4*calc!D80^4+constants!$F$4*calc!D80^5+constants!$G$4*calc!D80^6+constants!$H$4*calc!D80^7)</f>
        <v>27.306475643500317</v>
      </c>
      <c r="H80" s="4">
        <f>E80/(constants!$A$4+constants!$B$4*calc!E80+constants!$C$4*calc!E80^2+constants!$D$4*calc!E80^3+constants!$E$4*calc!E80^4+constants!$F$4*calc!E80^5+constants!$G$4*calc!E80^6+constants!$H$4*calc!E80^7)</f>
        <v>23.290909412933736</v>
      </c>
      <c r="I80">
        <f t="shared" si="21"/>
        <v>42.009962528462026</v>
      </c>
      <c r="J80">
        <f t="shared" si="22"/>
        <v>42.009962528462026</v>
      </c>
      <c r="K80">
        <f t="shared" si="22"/>
        <v>11.645454706466868</v>
      </c>
      <c r="M80">
        <f>IF(front!E93&gt;$M$2,I80,J80)</f>
        <v>42.009962528462026</v>
      </c>
      <c r="N80">
        <f t="shared" si="23"/>
        <v>0.27720697676359496</v>
      </c>
      <c r="O80">
        <f t="shared" si="24"/>
        <v>-322.85794020945667</v>
      </c>
      <c r="Q80">
        <f>'slit correction'!O82</f>
        <v>-306.75135698623819</v>
      </c>
      <c r="R80">
        <f>SUMPRODUCT(B$6:B$2053,Q$6:Q$2053,EXP(constants!B$7+constants!A$7*ABS(A$6:A$2053-A80)))</f>
        <v>-0.3145906757456744</v>
      </c>
      <c r="S80">
        <f t="shared" si="25"/>
        <v>-306.43676631049254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12.800000000000182</v>
      </c>
      <c r="D81" s="2">
        <f>front!E94-front!C94</f>
        <v>12.800000000000182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12.850288751866602</v>
      </c>
      <c r="G81" s="4">
        <f>D81/(constants!$A$4+constants!$B$4*calc!D81+constants!$C$4*calc!D81^2+constants!$D$4*calc!D81^3+constants!$E$4*calc!D81^4+constants!$F$4*calc!D81^5+constants!$G$4*calc!D81^6+constants!$H$4*calc!D81^7)</f>
        <v>12.850288751866602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19.769675002871693</v>
      </c>
      <c r="J81">
        <f t="shared" si="22"/>
        <v>19.769675002871693</v>
      </c>
      <c r="K81">
        <f t="shared" si="22"/>
        <v>0</v>
      </c>
      <c r="M81">
        <f>IF(front!E94&gt;$M$2,I81,J81)</f>
        <v>19.769675002871693</v>
      </c>
      <c r="N81">
        <f t="shared" si="23"/>
        <v>0</v>
      </c>
      <c r="O81">
        <f t="shared" si="24"/>
        <v>19.769675002871693</v>
      </c>
      <c r="Q81">
        <f>'slit correction'!O83</f>
        <v>45.77320636984161</v>
      </c>
      <c r="R81">
        <f>SUMPRODUCT(B$6:B$2053,Q$6:Q$2053,EXP(constants!B$7+constants!A$7*ABS(A$6:A$2053-A81)))</f>
        <v>-0.31261929881332534</v>
      </c>
      <c r="S81">
        <f t="shared" si="25"/>
        <v>46.085825668654934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-14.800000000000182</v>
      </c>
      <c r="D82" s="2">
        <f>front!E95-front!C95</f>
        <v>-14.800000000000182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-14.858550331737415</v>
      </c>
      <c r="G82" s="4">
        <f>D82/(constants!$A$4+constants!$B$4*calc!D82+constants!$C$4*calc!D82^2+constants!$D$4*calc!D82^3+constants!$E$4*calc!D82^4+constants!$F$4*calc!D82^5+constants!$G$4*calc!D82^6+constants!$H$4*calc!D82^7)</f>
        <v>-14.858550331737415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-22.859308202672945</v>
      </c>
      <c r="J82">
        <f t="shared" si="22"/>
        <v>-22.859308202672945</v>
      </c>
      <c r="K82">
        <f t="shared" si="22"/>
        <v>0</v>
      </c>
      <c r="M82">
        <f>IF(front!E95&gt;$M$2,I82,J82)</f>
        <v>-22.859308202672945</v>
      </c>
      <c r="N82">
        <f t="shared" si="23"/>
        <v>0</v>
      </c>
      <c r="O82">
        <f t="shared" si="24"/>
        <v>-22.859308202672945</v>
      </c>
      <c r="Q82">
        <f>'slit correction'!O84</f>
        <v>23.745642155258345</v>
      </c>
      <c r="R82">
        <f>SUMPRODUCT(B$6:B$2053,Q$6:Q$2053,EXP(constants!B$7+constants!A$7*ABS(A$6:A$2053-A82)))</f>
        <v>-0.31077387566958747</v>
      </c>
      <c r="S82">
        <f t="shared" si="25"/>
        <v>24.056416030927931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9.6000000000003638</v>
      </c>
      <c r="D83" s="2">
        <f>front!E96-front!C96</f>
        <v>9.6000000000003638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9.6377469719477027</v>
      </c>
      <c r="G83" s="4">
        <f>D83/(constants!$A$4+constants!$B$4*calc!D83+constants!$C$4*calc!D83^2+constants!$D$4*calc!D83^3+constants!$E$4*calc!D83^4+constants!$F$4*calc!D83^5+constants!$G$4*calc!D83^6+constants!$H$4*calc!D83^7)</f>
        <v>9.6377469719477027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14.827303033765697</v>
      </c>
      <c r="J83">
        <f t="shared" si="22"/>
        <v>14.827303033765697</v>
      </c>
      <c r="K83">
        <f t="shared" si="22"/>
        <v>0</v>
      </c>
      <c r="M83">
        <f>IF(front!E96&gt;$M$2,I83,J83)</f>
        <v>14.827303033765697</v>
      </c>
      <c r="N83">
        <f t="shared" si="23"/>
        <v>0</v>
      </c>
      <c r="O83">
        <f t="shared" si="24"/>
        <v>14.827303033765697</v>
      </c>
      <c r="Q83">
        <f>'slit correction'!O85</f>
        <v>42.916194270730195</v>
      </c>
      <c r="R83">
        <f>SUMPRODUCT(B$6:B$2053,Q$6:Q$2053,EXP(constants!B$7+constants!A$7*ABS(A$6:A$2053-A83)))</f>
        <v>-0.30902390965897314</v>
      </c>
      <c r="S83">
        <f t="shared" si="25"/>
        <v>43.22521818038917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29.999999999999545</v>
      </c>
      <c r="D84" s="2">
        <f>front!E97-front!C97</f>
        <v>29.999999999999545</v>
      </c>
      <c r="E84" s="2">
        <f>IF(front!F97-front!C97&gt;0,front!F97-front!C97,0)</f>
        <v>19.200000000000273</v>
      </c>
      <c r="F84" s="4">
        <f>C84/(constants!$A$4+constants!$B$4*calc!C84+constants!$C$4*calc!C84^2+constants!$D$4*calc!C84^3+constants!$E$4*calc!C84^4+constants!$F$4*calc!C84^5+constants!$G$4*calc!C84^6+constants!$H$4*calc!C84^7)</f>
        <v>30.117353118216126</v>
      </c>
      <c r="G84" s="4">
        <f>D84/(constants!$A$4+constants!$B$4*calc!D84+constants!$C$4*calc!D84^2+constants!$D$4*calc!D84^3+constants!$E$4*calc!D84^4+constants!$F$4*calc!D84^5+constants!$G$4*calc!D84^6+constants!$H$4*calc!D84^7)</f>
        <v>30.117353118216126</v>
      </c>
      <c r="H84" s="4">
        <f>E84/(constants!$A$4+constants!$B$4*calc!E84+constants!$C$4*calc!E84^2+constants!$D$4*calc!E84^3+constants!$E$4*calc!E84^4+constants!$F$4*calc!E84^5+constants!$G$4*calc!E84^6+constants!$H$4*calc!E84^7)</f>
        <v>19.275311452422258</v>
      </c>
      <c r="I84">
        <f t="shared" si="21"/>
        <v>46.334389412640199</v>
      </c>
      <c r="J84">
        <f t="shared" si="22"/>
        <v>46.334389412640199</v>
      </c>
      <c r="K84">
        <f t="shared" si="22"/>
        <v>9.6376557262111291</v>
      </c>
      <c r="M84">
        <f>IF(front!E97&gt;$M$2,I84,J84)</f>
        <v>46.334389412640199</v>
      </c>
      <c r="N84">
        <f t="shared" si="23"/>
        <v>0.2080022171087883</v>
      </c>
      <c r="O84">
        <f t="shared" si="24"/>
        <v>-255.62644601785669</v>
      </c>
      <c r="Q84">
        <f>'slit correction'!O86</f>
        <v>-240.82995036588773</v>
      </c>
      <c r="R84">
        <f>SUMPRODUCT(B$6:B$2053,Q$6:Q$2053,EXP(constants!B$7+constants!A$7*ABS(A$6:A$2053-A84)))</f>
        <v>-0.30739526179672694</v>
      </c>
      <c r="S84">
        <f t="shared" si="25"/>
        <v>-240.522555104091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-9.6000000000003638</v>
      </c>
      <c r="D85" s="2">
        <f>front!E98-front!C98</f>
        <v>-9.6000000000003638</v>
      </c>
      <c r="E85" s="2">
        <f>IF(front!F98-front!C98&gt;0,front!F98-front!C98,0)</f>
        <v>9.5999999999994543</v>
      </c>
      <c r="F85" s="4">
        <f>C85/(constants!$A$4+constants!$B$4*calc!C85+constants!$C$4*calc!C85^2+constants!$D$4*calc!C85^3+constants!$E$4*calc!C85^4+constants!$F$4*calc!C85^5+constants!$G$4*calc!C85^6+constants!$H$4*calc!C85^7)</f>
        <v>-9.6379292674202475</v>
      </c>
      <c r="G85" s="4">
        <f>D85/(constants!$A$4+constants!$B$4*calc!D85+constants!$C$4*calc!D85^2+constants!$D$4*calc!D85^3+constants!$E$4*calc!D85^4+constants!$F$4*calc!D85^5+constants!$G$4*calc!D85^6+constants!$H$4*calc!D85^7)</f>
        <v>-9.6379292674202475</v>
      </c>
      <c r="H85" s="4">
        <f>E85/(constants!$A$4+constants!$B$4*calc!E85+constants!$C$4*calc!E85^2+constants!$D$4*calc!E85^3+constants!$E$4*calc!E85^4+constants!$F$4*calc!E85^5+constants!$G$4*calc!E85^6+constants!$H$4*calc!E85^7)</f>
        <v>9.6377469719467896</v>
      </c>
      <c r="I85">
        <f t="shared" si="21"/>
        <v>-14.827583488338844</v>
      </c>
      <c r="J85">
        <f t="shared" si="22"/>
        <v>-14.827583488338844</v>
      </c>
      <c r="K85">
        <f t="shared" si="22"/>
        <v>4.8188734859733948</v>
      </c>
      <c r="M85">
        <f>IF(front!E98&gt;$M$2,I85,J85)</f>
        <v>-14.827583488338844</v>
      </c>
      <c r="N85">
        <f t="shared" si="23"/>
        <v>-0.32499385282593074</v>
      </c>
      <c r="O85">
        <f t="shared" si="24"/>
        <v>-165.80943062996192</v>
      </c>
      <c r="Q85">
        <f>'slit correction'!O87</f>
        <v>-147.19393242060039</v>
      </c>
      <c r="R85">
        <f>SUMPRODUCT(B$6:B$2053,Q$6:Q$2053,EXP(constants!B$7+constants!A$7*ABS(A$6:A$2053-A85)))</f>
        <v>-0.30549957983674464</v>
      </c>
      <c r="S85">
        <f t="shared" si="25"/>
        <v>-146.88843284076364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0.2000000000007276</v>
      </c>
      <c r="D86" s="2">
        <f>front!E99-front!C99</f>
        <v>0.2000000000007276</v>
      </c>
      <c r="E86" s="2">
        <f>IF(front!F99-front!C99&gt;0,front!F99-front!C99,0)</f>
        <v>3.2000000000007276</v>
      </c>
      <c r="F86" s="4">
        <f>C86/(constants!$A$4+constants!$B$4*calc!C86+constants!$C$4*calc!C86^2+constants!$D$4*calc!C86^3+constants!$E$4*calc!C86^4+constants!$F$4*calc!C86^5+constants!$G$4*calc!C86^6+constants!$H$4*calc!C86^7)</f>
        <v>0.20078825528529581</v>
      </c>
      <c r="G86" s="4">
        <f>D86/(constants!$A$4+constants!$B$4*calc!D86+constants!$C$4*calc!D86^2+constants!$D$4*calc!D86^3+constants!$E$4*calc!D86^4+constants!$F$4*calc!D86^5+constants!$G$4*calc!D86^6+constants!$H$4*calc!D86^7)</f>
        <v>0.20078825528529581</v>
      </c>
      <c r="H86" s="4">
        <f>E86/(constants!$A$4+constants!$B$4*calc!E86+constants!$C$4*calc!E86^2+constants!$D$4*calc!E86^3+constants!$E$4*calc!E86^4+constants!$F$4*calc!E86^5+constants!$G$4*calc!E86^6+constants!$H$4*calc!E86^7)</f>
        <v>3.2126025887731489</v>
      </c>
      <c r="I86">
        <f t="shared" si="21"/>
        <v>0.30890500813122429</v>
      </c>
      <c r="J86">
        <f t="shared" si="22"/>
        <v>0.30890500813122429</v>
      </c>
      <c r="K86">
        <f t="shared" si="22"/>
        <v>1.6063012943865744</v>
      </c>
      <c r="M86">
        <f>IF(front!E99&gt;$M$2,I86,J86)</f>
        <v>0.30890500813122429</v>
      </c>
      <c r="N86">
        <f t="shared" si="23"/>
        <v>5.1999846299164245</v>
      </c>
      <c r="O86">
        <f t="shared" si="24"/>
        <v>-50.018694834112083</v>
      </c>
      <c r="Q86">
        <f>'slit correction'!O88</f>
        <v>-19.760735710539588</v>
      </c>
      <c r="R86">
        <f>SUMPRODUCT(B$6:B$2053,Q$6:Q$2053,EXP(constants!B$7+constants!A$7*ABS(A$6:A$2053-A86)))</f>
        <v>-0.30346452660594736</v>
      </c>
      <c r="S86">
        <f t="shared" si="25"/>
        <v>-19.457271183933642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0.5999999999994543</v>
      </c>
      <c r="D87" s="2">
        <f>front!E100-front!C100</f>
        <v>0.5999999999994543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0.60236452848180422</v>
      </c>
      <c r="G87" s="4">
        <f>D87/(constants!$A$4+constants!$B$4*calc!D87+constants!$C$4*calc!D87^2+constants!$D$4*calc!D87^3+constants!$E$4*calc!D87^4+constants!$F$4*calc!D87^5+constants!$G$4*calc!D87^6+constants!$H$4*calc!D87^7)</f>
        <v>0.60236452848180422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0.92671465920277574</v>
      </c>
      <c r="J87">
        <f t="shared" si="22"/>
        <v>0.92671465920277574</v>
      </c>
      <c r="K87">
        <f t="shared" si="22"/>
        <v>0</v>
      </c>
      <c r="M87">
        <f>IF(front!E100&gt;$M$2,I87,J87)</f>
        <v>0.92671465920277574</v>
      </c>
      <c r="N87">
        <f t="shared" si="23"/>
        <v>0</v>
      </c>
      <c r="O87">
        <f t="shared" si="24"/>
        <v>0.92671465920277574</v>
      </c>
      <c r="Q87">
        <f>'slit correction'!O89</f>
        <v>32.325422886290177</v>
      </c>
      <c r="R87">
        <f>SUMPRODUCT(B$6:B$2053,Q$6:Q$2053,EXP(constants!B$7+constants!A$7*ABS(A$6:A$2053-A87)))</f>
        <v>-0.30146395424477496</v>
      </c>
      <c r="S87">
        <f t="shared" si="25"/>
        <v>32.626886840534951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20</v>
      </c>
      <c r="D88" s="2">
        <f>front!E101-front!C101</f>
        <v>20</v>
      </c>
      <c r="E88" s="2">
        <f>IF(front!F101-front!C101&gt;0,front!F101-front!C101,0)</f>
        <v>7.5999999999994543</v>
      </c>
      <c r="F88" s="4">
        <f>C88/(constants!$A$4+constants!$B$4*calc!C88+constants!$C$4*calc!C88^2+constants!$D$4*calc!C88^3+constants!$E$4*calc!C88^4+constants!$F$4*calc!C88^5+constants!$G$4*calc!C88^6+constants!$H$4*calc!C88^7)</f>
        <v>20.07843358225723</v>
      </c>
      <c r="G88" s="4">
        <f>D88/(constants!$A$4+constants!$B$4*calc!D88+constants!$C$4*calc!D88^2+constants!$D$4*calc!D88^3+constants!$E$4*calc!D88^4+constants!$F$4*calc!D88^5+constants!$G$4*calc!D88^6+constants!$H$4*calc!D88^7)</f>
        <v>20.07843358225723</v>
      </c>
      <c r="H88" s="4">
        <f>E88/(constants!$A$4+constants!$B$4*calc!E88+constants!$C$4*calc!E88^2+constants!$D$4*calc!E88^3+constants!$E$4*calc!E88^4+constants!$F$4*calc!E88^5+constants!$G$4*calc!E88^6+constants!$H$4*calc!E88^7)</f>
        <v>7.6298980621998203</v>
      </c>
      <c r="I88">
        <f t="shared" si="21"/>
        <v>30.889897818857275</v>
      </c>
      <c r="J88">
        <f t="shared" si="22"/>
        <v>30.889897818857275</v>
      </c>
      <c r="K88">
        <f t="shared" si="22"/>
        <v>3.8149490310999101</v>
      </c>
      <c r="M88">
        <f>IF(front!E101&gt;$M$2,I88,J88)</f>
        <v>30.889897818857275</v>
      </c>
      <c r="N88">
        <f t="shared" si="23"/>
        <v>0.12350151021771941</v>
      </c>
      <c r="O88">
        <f t="shared" si="24"/>
        <v>-88.63763348968925</v>
      </c>
      <c r="Q88">
        <f>'slit correction'!O90</f>
        <v>-56.121167511770054</v>
      </c>
      <c r="R88">
        <f>SUMPRODUCT(B$6:B$2053,Q$6:Q$2053,EXP(constants!B$7+constants!A$7*ABS(A$6:A$2053-A88)))</f>
        <v>-0.29952902108806079</v>
      </c>
      <c r="S88">
        <f t="shared" si="25"/>
        <v>-55.821638490681991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-8.1999999999998181</v>
      </c>
      <c r="D89" s="2">
        <f>front!E102-front!C102</f>
        <v>-8.1999999999998181</v>
      </c>
      <c r="E89" s="2">
        <f>IF(front!F102-front!C102&gt;0,front!F102-front!C102,0)</f>
        <v>5.8000000000001819</v>
      </c>
      <c r="F89" s="4">
        <f>C89/(constants!$A$4+constants!$B$4*calc!C89+constants!$C$4*calc!C89^2+constants!$D$4*calc!C89^3+constants!$E$4*calc!C89^4+constants!$F$4*calc!C89^5+constants!$G$4*calc!C89^6+constants!$H$4*calc!C89^7)</f>
        <v>-8.2323865696375478</v>
      </c>
      <c r="G89" s="4">
        <f>D89/(constants!$A$4+constants!$B$4*calc!D89+constants!$C$4*calc!D89^2+constants!$D$4*calc!D89^3+constants!$E$4*calc!D89^4+constants!$F$4*calc!D89^5+constants!$G$4*calc!D89^6+constants!$H$4*calc!D89^7)</f>
        <v>-8.2323865696375478</v>
      </c>
      <c r="H89" s="4">
        <f>E89/(constants!$A$4+constants!$B$4*calc!E89+constants!$C$4*calc!E89^2+constants!$D$4*calc!E89^3+constants!$E$4*calc!E89^4+constants!$F$4*calc!E89^5+constants!$G$4*calc!E89^6+constants!$H$4*calc!E89^7)</f>
        <v>5.8228272727316659</v>
      </c>
      <c r="I89">
        <f t="shared" si="21"/>
        <v>-12.665210107134687</v>
      </c>
      <c r="J89">
        <f t="shared" si="22"/>
        <v>-12.665210107134687</v>
      </c>
      <c r="K89">
        <f t="shared" si="22"/>
        <v>2.9114136363658329</v>
      </c>
      <c r="M89">
        <f>IF(front!E102&gt;$M$2,I89,J89)</f>
        <v>-12.665210107134687</v>
      </c>
      <c r="N89">
        <f t="shared" si="23"/>
        <v>-0.22987487864301182</v>
      </c>
      <c r="O89">
        <f t="shared" si="24"/>
        <v>-103.88375109836628</v>
      </c>
      <c r="Q89">
        <f>'slit correction'!O91</f>
        <v>-60.769139766393273</v>
      </c>
      <c r="R89">
        <f>SUMPRODUCT(B$6:B$2053,Q$6:Q$2053,EXP(constants!B$7+constants!A$7*ABS(A$6:A$2053-A89)))</f>
        <v>-0.29761737514501058</v>
      </c>
      <c r="S89">
        <f t="shared" si="25"/>
        <v>-60.471522391248264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-16.399999999999636</v>
      </c>
      <c r="D90" s="2">
        <f>front!E103-front!C103</f>
        <v>-16.399999999999636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-16.464906018434977</v>
      </c>
      <c r="G90" s="4">
        <f>D90/(constants!$A$4+constants!$B$4*calc!D90+constants!$C$4*calc!D90^2+constants!$D$4*calc!D90^3+constants!$E$4*calc!D90^4+constants!$F$4*calc!D90^5+constants!$G$4*calc!D90^6+constants!$H$4*calc!D90^7)</f>
        <v>-16.464906018434977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-25.330624643746116</v>
      </c>
      <c r="J90">
        <f t="shared" si="22"/>
        <v>-25.330624643746116</v>
      </c>
      <c r="K90">
        <f t="shared" si="22"/>
        <v>0</v>
      </c>
      <c r="M90">
        <f>IF(front!E103&gt;$M$2,I90,J90)</f>
        <v>-25.330624643746116</v>
      </c>
      <c r="N90">
        <f t="shared" si="23"/>
        <v>0</v>
      </c>
      <c r="O90">
        <f t="shared" si="24"/>
        <v>-25.330624643746116</v>
      </c>
      <c r="Q90">
        <f>'slit correction'!O92</f>
        <v>-5.3893333273146817</v>
      </c>
      <c r="R90">
        <f>SUMPRODUCT(B$6:B$2053,Q$6:Q$2053,EXP(constants!B$7+constants!A$7*ABS(A$6:A$2053-A90)))</f>
        <v>-0.29568294612707807</v>
      </c>
      <c r="S90">
        <f t="shared" si="25"/>
        <v>-5.0936503811876035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7.1999999999998181</v>
      </c>
      <c r="D91" s="2">
        <f>front!E104-front!C104</f>
        <v>7.1999999999998181</v>
      </c>
      <c r="E91" s="2">
        <f>IF(front!F104-front!C104&gt;0,front!F104-front!C104,0)</f>
        <v>18.800000000000182</v>
      </c>
      <c r="F91" s="4">
        <f>C91/(constants!$A$4+constants!$B$4*calc!C91+constants!$C$4*calc!C91^2+constants!$D$4*calc!C91^3+constants!$E$4*calc!C91^4+constants!$F$4*calc!C91^5+constants!$G$4*calc!C91^6+constants!$H$4*calc!C91^7)</f>
        <v>7.228327329928165</v>
      </c>
      <c r="G91" s="4">
        <f>D91/(constants!$A$4+constants!$B$4*calc!D91+constants!$C$4*calc!D91^2+constants!$D$4*calc!D91^3+constants!$E$4*calc!D91^4+constants!$F$4*calc!D91^5+constants!$G$4*calc!D91^6+constants!$H$4*calc!D91^7)</f>
        <v>7.228327329928165</v>
      </c>
      <c r="H91" s="4">
        <f>E91/(constants!$A$4+constants!$B$4*calc!E91+constants!$C$4*calc!E91^2+constants!$D$4*calc!E91^3+constants!$E$4*calc!E91^4+constants!$F$4*calc!E91^5+constants!$G$4*calc!E91^6+constants!$H$4*calc!E91^7)</f>
        <v>18.873749911755759</v>
      </c>
      <c r="I91">
        <f t="shared" si="21"/>
        <v>11.120503584504869</v>
      </c>
      <c r="J91">
        <f t="shared" si="22"/>
        <v>11.120503584504869</v>
      </c>
      <c r="K91">
        <f t="shared" si="22"/>
        <v>9.4368749558778795</v>
      </c>
      <c r="M91">
        <f>IF(front!E104&gt;$M$2,I91,J91)</f>
        <v>11.120503584504869</v>
      </c>
      <c r="N91">
        <f t="shared" si="23"/>
        <v>0.84860140407913442</v>
      </c>
      <c r="O91">
        <f t="shared" si="24"/>
        <v>-284.54959778466633</v>
      </c>
      <c r="Q91">
        <f>'slit correction'!O93</f>
        <v>-245.63509254384621</v>
      </c>
      <c r="R91">
        <f>SUMPRODUCT(B$6:B$2053,Q$6:Q$2053,EXP(constants!B$7+constants!A$7*ABS(A$6:A$2053-A91)))</f>
        <v>-0.29380107373168995</v>
      </c>
      <c r="S91">
        <f t="shared" si="25"/>
        <v>-245.34129147011453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17.800000000000182</v>
      </c>
      <c r="D92" s="2">
        <f>front!E105-front!C105</f>
        <v>17.800000000000182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17.869844672600408</v>
      </c>
      <c r="G92" s="4">
        <f>D92/(constants!$A$4+constants!$B$4*calc!D92+constants!$C$4*calc!D92^2+constants!$D$4*calc!D92^3+constants!$E$4*calc!D92^4+constants!$F$4*calc!D92^5+constants!$G$4*calc!D92^6+constants!$H$4*calc!D92^7)</f>
        <v>17.869844672600408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27.492068727077552</v>
      </c>
      <c r="J92">
        <f t="shared" si="22"/>
        <v>27.492068727077552</v>
      </c>
      <c r="K92">
        <f t="shared" si="22"/>
        <v>0</v>
      </c>
      <c r="M92">
        <f>IF(front!E105&gt;$M$2,I92,J92)</f>
        <v>27.492068727077552</v>
      </c>
      <c r="N92">
        <f t="shared" si="23"/>
        <v>0</v>
      </c>
      <c r="O92">
        <f t="shared" si="24"/>
        <v>27.492068727077552</v>
      </c>
      <c r="Q92">
        <f>'slit correction'!O94</f>
        <v>59.595273211228275</v>
      </c>
      <c r="R92">
        <f>SUMPRODUCT(B$6:B$2053,Q$6:Q$2053,EXP(constants!B$7+constants!A$7*ABS(A$6:A$2053-A92)))</f>
        <v>-0.29164284106302202</v>
      </c>
      <c r="S92">
        <f t="shared" si="25"/>
        <v>59.886916052291298</v>
      </c>
      <c r="T92">
        <f t="shared" si="26"/>
        <v>7.9722476793233881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5.8000000000001819</v>
      </c>
      <c r="D93" s="2">
        <f>front!E106-front!C106</f>
        <v>5.8000000000001819</v>
      </c>
      <c r="E93" s="2">
        <f>IF(front!F106-front!C106&gt;0,front!F106-front!C106,0)</f>
        <v>10.800000000000182</v>
      </c>
      <c r="F93" s="4">
        <f>C93/(constants!$A$4+constants!$B$4*calc!C93+constants!$C$4*calc!C93^2+constants!$D$4*calc!C93^3+constants!$E$4*calc!C93^4+constants!$F$4*calc!C93^5+constants!$G$4*calc!C93^6+constants!$H$4*calc!C93^7)</f>
        <v>5.8228272727316659</v>
      </c>
      <c r="G93" s="4">
        <f>D93/(constants!$A$4+constants!$B$4*calc!D93+constants!$C$4*calc!D93^2+constants!$D$4*calc!D93^3+constants!$E$4*calc!D93^4+constants!$F$4*calc!D93^5+constants!$G$4*calc!D93^6+constants!$H$4*calc!D93^7)</f>
        <v>5.8228272727316659</v>
      </c>
      <c r="H93" s="4">
        <f>E93/(constants!$A$4+constants!$B$4*calc!E93+constants!$C$4*calc!E93^2+constants!$D$4*calc!E93^3+constants!$E$4*calc!E93^4+constants!$F$4*calc!E93^5+constants!$G$4*calc!E93^6+constants!$H$4*calc!E93^7)</f>
        <v>10.842452515997861</v>
      </c>
      <c r="I93">
        <f t="shared" si="21"/>
        <v>8.958195804202564</v>
      </c>
      <c r="J93">
        <f t="shared" si="22"/>
        <v>8.958195804202564</v>
      </c>
      <c r="K93">
        <f t="shared" si="22"/>
        <v>5.4212262579989305</v>
      </c>
      <c r="M93">
        <f>IF(front!E106&gt;$M$2,I93,J93)</f>
        <v>8.958195804202564</v>
      </c>
      <c r="N93">
        <f t="shared" si="23"/>
        <v>0.60516943104276277</v>
      </c>
      <c r="O93">
        <f t="shared" si="24"/>
        <v>-160.89618127953455</v>
      </c>
      <c r="Q93">
        <f>'slit correction'!O95</f>
        <v>-147.08080662964392</v>
      </c>
      <c r="R93">
        <f>SUMPRODUCT(B$6:B$2053,Q$6:Q$2053,EXP(constants!B$7+constants!A$7*ABS(A$6:A$2053-A93)))</f>
        <v>-0.28962521249455864</v>
      </c>
      <c r="S93">
        <f t="shared" si="25"/>
        <v>-146.79118141714935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-18.199999999999818</v>
      </c>
      <c r="D94" s="2">
        <f>front!E107-front!C107</f>
        <v>-18.199999999999818</v>
      </c>
      <c r="E94" s="2">
        <f>IF(front!F107-front!C107&gt;0,front!F107-front!C107,0)</f>
        <v>13.600000000000364</v>
      </c>
      <c r="F94" s="4">
        <f>C94/(constants!$A$4+constants!$B$4*calc!C94+constants!$C$4*calc!C94^2+constants!$D$4*calc!C94^3+constants!$E$4*calc!C94^4+constants!$F$4*calc!C94^5+constants!$G$4*calc!C94^6+constants!$H$4*calc!C94^7)</f>
        <v>-18.272062207374805</v>
      </c>
      <c r="G94" s="4">
        <f>D94/(constants!$A$4+constants!$B$4*calc!D94+constants!$C$4*calc!D94^2+constants!$D$4*calc!D94^3+constants!$E$4*calc!D94^4+constants!$F$4*calc!D94^5+constants!$G$4*calc!D94^6+constants!$H$4*calc!D94^7)</f>
        <v>-18.272062207374805</v>
      </c>
      <c r="H94" s="4">
        <f>E94/(constants!$A$4+constants!$B$4*calc!E94+constants!$C$4*calc!E94^2+constants!$D$4*calc!E94^3+constants!$E$4*calc!E94^4+constants!$F$4*calc!E94^5+constants!$G$4*calc!E94^6+constants!$H$4*calc!E94^7)</f>
        <v>13.653421027744924</v>
      </c>
      <c r="I94">
        <f t="shared" si="21"/>
        <v>-28.110864934422779</v>
      </c>
      <c r="J94">
        <f t="shared" si="22"/>
        <v>-28.110864934422779</v>
      </c>
      <c r="K94">
        <f t="shared" si="22"/>
        <v>6.8267105138724622</v>
      </c>
      <c r="M94">
        <f>IF(front!E107&gt;$M$2,I94,J94)</f>
        <v>-28.110864934422779</v>
      </c>
      <c r="N94">
        <f t="shared" si="23"/>
        <v>-0.242849536284204</v>
      </c>
      <c r="O94">
        <f t="shared" si="24"/>
        <v>-242.00097146777654</v>
      </c>
      <c r="Q94">
        <f>'slit correction'!O96</f>
        <v>-214.04812923873669</v>
      </c>
      <c r="R94">
        <f>SUMPRODUCT(B$6:B$2053,Q$6:Q$2053,EXP(constants!B$7+constants!A$7*ABS(A$6:A$2053-A94)))</f>
        <v>-0.28746515007179618</v>
      </c>
      <c r="S94">
        <f t="shared" si="25"/>
        <v>-213.7606640886649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12.400000000000546</v>
      </c>
      <c r="D95" s="2">
        <f>front!E108-front!C108</f>
        <v>12.400000000000546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12.448722138513574</v>
      </c>
      <c r="G95" s="4">
        <f>D95/(constants!$A$4+constants!$B$4*calc!D95+constants!$C$4*calc!D95^2+constants!$D$4*calc!D95^3+constants!$E$4*calc!D95^4+constants!$F$4*calc!D95^5+constants!$G$4*calc!D95^6+constants!$H$4*calc!D95^7)</f>
        <v>12.448722138513574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19.151880213097808</v>
      </c>
      <c r="J95">
        <f t="shared" si="22"/>
        <v>19.151880213097808</v>
      </c>
      <c r="K95">
        <f t="shared" si="22"/>
        <v>0</v>
      </c>
      <c r="M95">
        <f>IF(front!E108&gt;$M$2,I95,J95)</f>
        <v>19.151880213097808</v>
      </c>
      <c r="N95">
        <f t="shared" si="23"/>
        <v>0</v>
      </c>
      <c r="O95">
        <f t="shared" si="24"/>
        <v>19.151880213097808</v>
      </c>
      <c r="Q95">
        <f>'slit correction'!O97</f>
        <v>29.78733897476851</v>
      </c>
      <c r="R95">
        <f>SUMPRODUCT(B$6:B$2053,Q$6:Q$2053,EXP(constants!B$7+constants!A$7*ABS(A$6:A$2053-A95)))</f>
        <v>-0.28507063836005769</v>
      </c>
      <c r="S95">
        <f t="shared" si="25"/>
        <v>30.072409613128567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-4.6000000000003638</v>
      </c>
      <c r="D96" s="2">
        <f>front!E109-front!C109</f>
        <v>-4.6000000000003638</v>
      </c>
      <c r="E96" s="2">
        <f>IF(front!F109-front!C109&gt;0,front!F109-front!C109,0)</f>
        <v>10.599999999999454</v>
      </c>
      <c r="F96" s="4">
        <f>C96/(constants!$A$4+constants!$B$4*calc!C96+constants!$C$4*calc!C96^2+constants!$D$4*calc!C96^3+constants!$E$4*calc!C96^4+constants!$F$4*calc!C96^5+constants!$G$4*calc!C96^6+constants!$H$4*calc!C96^7)</f>
        <v>-4.6181517054329024</v>
      </c>
      <c r="G96" s="4">
        <f>D96/(constants!$A$4+constants!$B$4*calc!D96+constants!$C$4*calc!D96^2+constants!$D$4*calc!D96^3+constants!$E$4*calc!D96^4+constants!$F$4*calc!D96^5+constants!$G$4*calc!D96^6+constants!$H$4*calc!D96^7)</f>
        <v>-4.6181517054329024</v>
      </c>
      <c r="H96" s="4">
        <f>E96/(constants!$A$4+constants!$B$4*calc!E96+constants!$C$4*calc!E96^2+constants!$D$4*calc!E96^3+constants!$E$4*calc!E96^4+constants!$F$4*calc!E96^5+constants!$G$4*calc!E96^6+constants!$H$4*calc!E96^7)</f>
        <v>10.641668456687702</v>
      </c>
      <c r="I96">
        <f t="shared" si="21"/>
        <v>-7.1048487775890807</v>
      </c>
      <c r="J96">
        <f t="shared" si="22"/>
        <v>-7.1048487775890807</v>
      </c>
      <c r="K96">
        <f t="shared" si="22"/>
        <v>5.3208342283438501</v>
      </c>
      <c r="M96">
        <f>IF(front!E109&gt;$M$2,I96,J96)</f>
        <v>-7.1048487775890807</v>
      </c>
      <c r="N96">
        <f t="shared" si="23"/>
        <v>-0.74890182675350225</v>
      </c>
      <c r="O96">
        <f t="shared" si="24"/>
        <v>-173.81380730660791</v>
      </c>
      <c r="Q96">
        <f>'slit correction'!O98</f>
        <v>-156.22990550609276</v>
      </c>
      <c r="R96">
        <f>SUMPRODUCT(B$6:B$2053,Q$6:Q$2053,EXP(constants!B$7+constants!A$7*ABS(A$6:A$2053-A96)))</f>
        <v>-0.28277463647210793</v>
      </c>
      <c r="S96">
        <f t="shared" si="25"/>
        <v>-155.94713086962065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6.4000000000005457</v>
      </c>
      <c r="D97" s="2">
        <f>front!E110-front!C110</f>
        <v>6.4000000000005457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6.4251849151751577</v>
      </c>
      <c r="G97" s="4">
        <f>D97/(constants!$A$4+constants!$B$4*calc!D97+constants!$C$4*calc!D97^2+constants!$D$4*calc!D97^3+constants!$E$4*calc!D97^4+constants!$F$4*calc!D97^5+constants!$G$4*calc!D97^6+constants!$H$4*calc!D97^7)</f>
        <v>6.4251849151751577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9.8848998695002432</v>
      </c>
      <c r="J97">
        <f t="shared" si="22"/>
        <v>9.8848998695002432</v>
      </c>
      <c r="K97">
        <f t="shared" si="22"/>
        <v>0</v>
      </c>
      <c r="M97">
        <f>IF(front!E110&gt;$M$2,I97,J97)</f>
        <v>9.8848998695002432</v>
      </c>
      <c r="N97">
        <f t="shared" si="23"/>
        <v>0</v>
      </c>
      <c r="O97">
        <f t="shared" si="24"/>
        <v>9.8848998695002432</v>
      </c>
      <c r="Q97">
        <f>'slit correction'!O99</f>
        <v>40.868273350611332</v>
      </c>
      <c r="R97">
        <f>SUMPRODUCT(B$6:B$2053,Q$6:Q$2053,EXP(constants!B$7+constants!A$7*ABS(A$6:A$2053-A97)))</f>
        <v>-0.2803223009424004</v>
      </c>
      <c r="S97">
        <f t="shared" si="25"/>
        <v>41.148595651553734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6</v>
      </c>
      <c r="D98" s="2">
        <f>front!E111-front!C111</f>
        <v>6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6.0236132327211624</v>
      </c>
      <c r="G98" s="4">
        <f>D98/(constants!$A$4+constants!$B$4*calc!D98+constants!$C$4*calc!D98^2+constants!$D$4*calc!D98^3+constants!$E$4*calc!D98^4+constants!$F$4*calc!D98^5+constants!$G$4*calc!D98^6+constants!$H$4*calc!D98^7)</f>
        <v>6.0236132327211624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9.2670972811094803</v>
      </c>
      <c r="J98">
        <f t="shared" si="22"/>
        <v>9.2670972811094803</v>
      </c>
      <c r="K98">
        <f t="shared" si="22"/>
        <v>0</v>
      </c>
      <c r="M98">
        <f>IF(front!E111&gt;$M$2,I98,J98)</f>
        <v>9.2670972811094803</v>
      </c>
      <c r="N98">
        <f t="shared" si="23"/>
        <v>0</v>
      </c>
      <c r="O98">
        <f t="shared" si="24"/>
        <v>9.2670972811094803</v>
      </c>
      <c r="Q98">
        <f>'slit correction'!O100</f>
        <v>36.476951684816562</v>
      </c>
      <c r="R98">
        <f>SUMPRODUCT(B$6:B$2053,Q$6:Q$2053,EXP(constants!B$7+constants!A$7*ABS(A$6:A$2053-A98)))</f>
        <v>-0.27798266603446536</v>
      </c>
      <c r="S98">
        <f t="shared" si="25"/>
        <v>36.75493435085103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-0.7999999999992724</v>
      </c>
      <c r="D99" s="2">
        <f>front!E112-front!C112</f>
        <v>-0.7999999999992724</v>
      </c>
      <c r="E99" s="2">
        <f>IF(front!F112-front!C112&gt;0,front!F112-front!C112,0)</f>
        <v>10.200000000000728</v>
      </c>
      <c r="F99" s="4">
        <f>C99/(constants!$A$4+constants!$B$4*calc!C99+constants!$C$4*calc!C99^2+constants!$D$4*calc!C99^3+constants!$E$4*calc!C99^4+constants!$F$4*calc!C99^5+constants!$G$4*calc!C99^6+constants!$H$4*calc!C99^7)</f>
        <v>-0.80315381233369099</v>
      </c>
      <c r="G99" s="4">
        <f>D99/(constants!$A$4+constants!$B$4*calc!D99+constants!$C$4*calc!D99^2+constants!$D$4*calc!D99^3+constants!$E$4*calc!D99^4+constants!$F$4*calc!D99^5+constants!$G$4*calc!D99^6+constants!$H$4*calc!D99^7)</f>
        <v>-0.80315381233369099</v>
      </c>
      <c r="H99" s="4">
        <f>E99/(constants!$A$4+constants!$B$4*calc!E99+constants!$C$4*calc!E99^2+constants!$D$4*calc!E99^3+constants!$E$4*calc!E99^4+constants!$F$4*calc!E99^5+constants!$G$4*calc!E99^6+constants!$H$4*calc!E99^7)</f>
        <v>10.240100100426098</v>
      </c>
      <c r="I99">
        <f t="shared" si="21"/>
        <v>-1.2356212497441401</v>
      </c>
      <c r="J99">
        <f t="shared" si="22"/>
        <v>-1.2356212497441401</v>
      </c>
      <c r="K99">
        <f t="shared" si="22"/>
        <v>5.1200500502130488</v>
      </c>
      <c r="M99">
        <f>IF(front!E112&gt;$M$2,I99,J99)</f>
        <v>-1.2356212497441401</v>
      </c>
      <c r="N99">
        <f t="shared" si="23"/>
        <v>-4.1437050805602906</v>
      </c>
      <c r="O99">
        <f t="shared" si="24"/>
        <v>-161.65373894651449</v>
      </c>
      <c r="Q99">
        <f>'slit correction'!O101</f>
        <v>-118.36139084581693</v>
      </c>
      <c r="R99">
        <f>SUMPRODUCT(B$6:B$2053,Q$6:Q$2053,EXP(constants!B$7+constants!A$7*ABS(A$6:A$2053-A99)))</f>
        <v>-0.27570234178247677</v>
      </c>
      <c r="S99">
        <f t="shared" si="25"/>
        <v>-118.08568850403445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-21</v>
      </c>
      <c r="D100" s="2">
        <f>front!E113-front!C113</f>
        <v>-21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-21.083206768377558</v>
      </c>
      <c r="G100" s="4">
        <f>D100/(constants!$A$4+constants!$B$4*calc!D100+constants!$C$4*calc!D100^2+constants!$D$4*calc!D100^3+constants!$E$4*calc!D100^4+constants!$F$4*calc!D100^5+constants!$G$4*calc!D100^6+constants!$H$4*calc!D100^7)</f>
        <v>-21.083206768377558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-32.435702720580856</v>
      </c>
      <c r="J100">
        <f t="shared" si="22"/>
        <v>-32.435702720580856</v>
      </c>
      <c r="K100">
        <f t="shared" si="22"/>
        <v>0</v>
      </c>
      <c r="M100">
        <f>IF(front!E113&gt;$M$2,I100,J100)</f>
        <v>-32.435702720580856</v>
      </c>
      <c r="N100">
        <f t="shared" si="23"/>
        <v>0</v>
      </c>
      <c r="O100">
        <f t="shared" si="24"/>
        <v>-32.435702720580856</v>
      </c>
      <c r="Q100">
        <f>'slit correction'!O102</f>
        <v>30.117398229485378</v>
      </c>
      <c r="R100">
        <f>SUMPRODUCT(B$6:B$2053,Q$6:Q$2053,EXP(constants!B$7+constants!A$7*ABS(A$6:A$2053-A100)))</f>
        <v>-0.27336069624552933</v>
      </c>
      <c r="S100">
        <f t="shared" si="25"/>
        <v>30.390758925730907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-3.7999999999992724</v>
      </c>
      <c r="D101" s="2">
        <f>front!E114-front!C114</f>
        <v>-3.7999999999992724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-3.8149918814343855</v>
      </c>
      <c r="G101" s="4">
        <f>D101/(constants!$A$4+constants!$B$4*calc!D101+constants!$C$4*calc!D101^2+constants!$D$4*calc!D101^3+constants!$E$4*calc!D101^4+constants!$F$4*calc!D101^5+constants!$G$4*calc!D101^6+constants!$H$4*calc!D101^7)</f>
        <v>-3.8149918814343855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-5.8692182791298242</v>
      </c>
      <c r="J101">
        <f t="shared" si="22"/>
        <v>-5.8692182791298242</v>
      </c>
      <c r="K101">
        <f t="shared" si="22"/>
        <v>0</v>
      </c>
      <c r="M101">
        <f>IF(front!E114&gt;$M$2,I101,J101)</f>
        <v>-5.8692182791298242</v>
      </c>
      <c r="N101">
        <f t="shared" si="23"/>
        <v>0</v>
      </c>
      <c r="O101">
        <f t="shared" si="24"/>
        <v>-5.8692182791298242</v>
      </c>
      <c r="Q101">
        <f>'slit correction'!O103</f>
        <v>24.256395235213731</v>
      </c>
      <c r="R101">
        <f>SUMPRODUCT(B$6:B$2053,Q$6:Q$2053,EXP(constants!B$7+constants!A$7*ABS(A$6:A$2053-A101)))</f>
        <v>-0.27111563861540577</v>
      </c>
      <c r="S101">
        <f t="shared" si="25"/>
        <v>24.527510873829137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40.600000000000364</v>
      </c>
      <c r="D102" s="2">
        <f>front!E115-front!C115</f>
        <v>40.600000000000364</v>
      </c>
      <c r="E102" s="2">
        <f>IF(front!F115-front!C115&gt;0,front!F115-front!C115,0)</f>
        <v>26.600000000000364</v>
      </c>
      <c r="F102" s="4">
        <f>C102/(constants!$A$4+constants!$B$4*calc!C102+constants!$C$4*calc!C102^2+constants!$D$4*calc!C102^3+constants!$E$4*calc!C102^4+constants!$F$4*calc!C102^5+constants!$G$4*calc!C102^6+constants!$H$4*calc!C102^7)</f>
        <v>40.758391145668888</v>
      </c>
      <c r="G102" s="4">
        <f>D102/(constants!$A$4+constants!$B$4*calc!D102+constants!$C$4*calc!D102^2+constants!$D$4*calc!D102^3+constants!$E$4*calc!D102^4+constants!$F$4*calc!D102^5+constants!$G$4*calc!D102^6+constants!$H$4*calc!D102^7)</f>
        <v>40.758391145668888</v>
      </c>
      <c r="H102" s="4">
        <f>E102/(constants!$A$4+constants!$B$4*calc!E102+constants!$C$4*calc!E102^2+constants!$D$4*calc!E102^3+constants!$E$4*calc!E102^4+constants!$F$4*calc!E102^5+constants!$G$4*calc!E102^6+constants!$H$4*calc!E102^7)</f>
        <v>26.70414273224015</v>
      </c>
      <c r="I102">
        <f t="shared" si="21"/>
        <v>62.705217147182907</v>
      </c>
      <c r="J102">
        <f t="shared" si="22"/>
        <v>62.705217147182907</v>
      </c>
      <c r="K102">
        <f t="shared" si="22"/>
        <v>13.352071366120075</v>
      </c>
      <c r="M102">
        <f>IF(front!E115&gt;$M$2,I102,J102)</f>
        <v>62.705217147182907</v>
      </c>
      <c r="N102">
        <f t="shared" si="23"/>
        <v>0.21293397859989596</v>
      </c>
      <c r="O102">
        <f t="shared" si="24"/>
        <v>-355.63330198834802</v>
      </c>
      <c r="Q102">
        <f>'slit correction'!O104</f>
        <v>-343.49248456713434</v>
      </c>
      <c r="R102">
        <f>SUMPRODUCT(B$6:B$2053,Q$6:Q$2053,EXP(constants!B$7+constants!A$7*ABS(A$6:A$2053-A102)))</f>
        <v>-0.26895869897538915</v>
      </c>
      <c r="S102">
        <f t="shared" si="25"/>
        <v>-343.22352586815896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12.800000000000182</v>
      </c>
      <c r="D103" s="2">
        <f>front!E116-front!C116</f>
        <v>12.800000000000182</v>
      </c>
      <c r="E103" s="2">
        <f>IF(front!F116-front!C116&gt;0,front!F116-front!C116,0)</f>
        <v>13.600000000000364</v>
      </c>
      <c r="F103" s="4">
        <f>C103/(constants!$A$4+constants!$B$4*calc!C103+constants!$C$4*calc!C103^2+constants!$D$4*calc!C103^3+constants!$E$4*calc!C103^4+constants!$F$4*calc!C103^5+constants!$G$4*calc!C103^6+constants!$H$4*calc!C103^7)</f>
        <v>12.850288751866602</v>
      </c>
      <c r="G103" s="4">
        <f>D103/(constants!$A$4+constants!$B$4*calc!D103+constants!$C$4*calc!D103^2+constants!$D$4*calc!D103^3+constants!$E$4*calc!D103^4+constants!$F$4*calc!D103^5+constants!$G$4*calc!D103^6+constants!$H$4*calc!D103^7)</f>
        <v>12.850288751866602</v>
      </c>
      <c r="H103" s="4">
        <f>E103/(constants!$A$4+constants!$B$4*calc!E103+constants!$C$4*calc!E103^2+constants!$D$4*calc!E103^3+constants!$E$4*calc!E103^4+constants!$F$4*calc!E103^5+constants!$G$4*calc!E103^6+constants!$H$4*calc!E103^7)</f>
        <v>13.653421027744924</v>
      </c>
      <c r="I103">
        <f t="shared" si="21"/>
        <v>19.769675002871693</v>
      </c>
      <c r="J103">
        <f t="shared" si="22"/>
        <v>19.769675002871693</v>
      </c>
      <c r="K103">
        <f t="shared" si="22"/>
        <v>6.8267105138724622</v>
      </c>
      <c r="M103">
        <f>IF(front!E116&gt;$M$2,I103,J103)</f>
        <v>19.769675002871693</v>
      </c>
      <c r="N103">
        <f t="shared" si="23"/>
        <v>0.34531222758496694</v>
      </c>
      <c r="O103">
        <f t="shared" si="24"/>
        <v>-194.12043153048205</v>
      </c>
      <c r="Q103">
        <f>'slit correction'!O105</f>
        <v>-167.39744656986289</v>
      </c>
      <c r="R103">
        <f>SUMPRODUCT(B$6:B$2053,Q$6:Q$2053,EXP(constants!B$7+constants!A$7*ABS(A$6:A$2053-A103)))</f>
        <v>-0.26638654447277721</v>
      </c>
      <c r="S103">
        <f t="shared" si="25"/>
        <v>-167.13106002539013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19.199999999999818</v>
      </c>
      <c r="D104" s="2">
        <f>front!E117-front!C117</f>
        <v>19.199999999999818</v>
      </c>
      <c r="E104" s="2">
        <f>IF(front!F117-front!C117&gt;0,front!F117-front!C117,0)</f>
        <v>0.1999999999998181</v>
      </c>
      <c r="F104" s="4">
        <f>C104/(constants!$A$4+constants!$B$4*calc!C104+constants!$C$4*calc!C104^2+constants!$D$4*calc!C104^3+constants!$E$4*calc!C104^4+constants!$F$4*calc!C104^5+constants!$G$4*calc!C104^6+constants!$H$4*calc!C104^7)</f>
        <v>19.275311452421803</v>
      </c>
      <c r="G104" s="4">
        <f>D104/(constants!$A$4+constants!$B$4*calc!D104+constants!$C$4*calc!D104^2+constants!$D$4*calc!D104^3+constants!$E$4*calc!D104^4+constants!$F$4*calc!D104^5+constants!$G$4*calc!D104^6+constants!$H$4*calc!D104^7)</f>
        <v>19.275311452421803</v>
      </c>
      <c r="H104" s="4">
        <f>E104/(constants!$A$4+constants!$B$4*calc!E104+constants!$C$4*calc!E104^2+constants!$D$4*calc!E104^3+constants!$E$4*calc!E104^4+constants!$F$4*calc!E104^5+constants!$G$4*calc!E104^6+constants!$H$4*calc!E104^7)</f>
        <v>0.20078825528438274</v>
      </c>
      <c r="I104">
        <f t="shared" si="21"/>
        <v>29.654325311418159</v>
      </c>
      <c r="J104">
        <f t="shared" si="22"/>
        <v>29.654325311418159</v>
      </c>
      <c r="K104">
        <f t="shared" si="22"/>
        <v>0.10039412764219137</v>
      </c>
      <c r="M104">
        <f>IF(front!E117&gt;$M$2,I104,J104)</f>
        <v>29.654325311418159</v>
      </c>
      <c r="N104">
        <f t="shared" si="23"/>
        <v>3.3854800804904981E-3</v>
      </c>
      <c r="O104">
        <f t="shared" si="24"/>
        <v>26.508841023916027</v>
      </c>
      <c r="Q104">
        <f>'slit correction'!O106</f>
        <v>72.431320107824561</v>
      </c>
      <c r="R104">
        <f>SUMPRODUCT(B$6:B$2053,Q$6:Q$2053,EXP(constants!B$7+constants!A$7*ABS(A$6:A$2053-A104)))</f>
        <v>-0.2636394633429468</v>
      </c>
      <c r="S104">
        <f t="shared" si="25"/>
        <v>72.694959571167502</v>
      </c>
      <c r="T104">
        <f t="shared" si="26"/>
        <v>20.780291198199592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-6.3999999999996362</v>
      </c>
      <c r="D105" s="2">
        <f>front!E118-front!C118</f>
        <v>-6.3999999999996362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-6.4252659354427806</v>
      </c>
      <c r="G105" s="4">
        <f>D105/(constants!$A$4+constants!$B$4*calc!D105+constants!$C$4*calc!D105^2+constants!$D$4*calc!D105^3+constants!$E$4*calc!D105^4+constants!$F$4*calc!D105^5+constants!$G$4*calc!D105^6+constants!$H$4*calc!D105^7)</f>
        <v>-6.4252659354427806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-9.8850245160658154</v>
      </c>
      <c r="J105">
        <f t="shared" si="22"/>
        <v>-9.8850245160658154</v>
      </c>
      <c r="K105">
        <f t="shared" si="22"/>
        <v>0</v>
      </c>
      <c r="M105">
        <f>IF(front!E118&gt;$M$2,I105,J105)</f>
        <v>-9.8850245160658154</v>
      </c>
      <c r="N105">
        <f t="shared" si="23"/>
        <v>0</v>
      </c>
      <c r="O105">
        <f t="shared" si="24"/>
        <v>-9.8850245160658154</v>
      </c>
      <c r="Q105">
        <f>'slit correction'!O107</f>
        <v>37.835630544115432</v>
      </c>
      <c r="R105">
        <f>SUMPRODUCT(B$6:B$2053,Q$6:Q$2053,EXP(constants!B$7+constants!A$7*ABS(A$6:A$2053-A105)))</f>
        <v>-0.26104486408822025</v>
      </c>
      <c r="S105">
        <f t="shared" si="25"/>
        <v>38.096675408203652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24.800000000000182</v>
      </c>
      <c r="D106" s="2">
        <f>front!E119-front!C119</f>
        <v>24.800000000000182</v>
      </c>
      <c r="E106" s="2">
        <f>IF(front!F119-front!C119&gt;0,front!F119-front!C119,0)</f>
        <v>10.400000000000546</v>
      </c>
      <c r="F106" s="4">
        <f>C106/(constants!$A$4+constants!$B$4*calc!C106+constants!$C$4*calc!C106^2+constants!$D$4*calc!C106^3+constants!$E$4*calc!C106^4+constants!$F$4*calc!C106^5+constants!$G$4*calc!C106^6+constants!$H$4*calc!C106^7)</f>
        <v>24.897139713524659</v>
      </c>
      <c r="G106" s="4">
        <f>D106/(constants!$A$4+constants!$B$4*calc!D106+constants!$C$4*calc!D106^2+constants!$D$4*calc!D106^3+constants!$E$4*calc!D106^4+constants!$F$4*calc!D106^5+constants!$G$4*calc!D106^6+constants!$H$4*calc!D106^7)</f>
        <v>24.897139713524659</v>
      </c>
      <c r="H106" s="4">
        <f>E106/(constants!$A$4+constants!$B$4*calc!E106+constants!$C$4*calc!E106^2+constants!$D$4*calc!E106^3+constants!$E$4*calc!E106^4+constants!$F$4*calc!E106^5+constants!$G$4*calc!E106^6+constants!$H$4*calc!E106^7)</f>
        <v>10.440884318164111</v>
      </c>
      <c r="I106">
        <f t="shared" si="21"/>
        <v>38.303291866961011</v>
      </c>
      <c r="J106">
        <f t="shared" si="22"/>
        <v>38.303291866961011</v>
      </c>
      <c r="K106">
        <f t="shared" si="22"/>
        <v>5.2204421590820553</v>
      </c>
      <c r="M106">
        <f>IF(front!E119&gt;$M$2,I106,J106)</f>
        <v>38.303291866961011</v>
      </c>
      <c r="N106">
        <f t="shared" si="23"/>
        <v>0.13629225856655452</v>
      </c>
      <c r="O106">
        <f t="shared" si="24"/>
        <v>-125.26024686640744</v>
      </c>
      <c r="Q106">
        <f>'slit correction'!O108</f>
        <v>-124.9284080573097</v>
      </c>
      <c r="R106">
        <f>SUMPRODUCT(B$6:B$2053,Q$6:Q$2053,EXP(constants!B$7+constants!A$7*ABS(A$6:A$2053-A106)))</f>
        <v>-0.25855491133544661</v>
      </c>
      <c r="S106">
        <f t="shared" si="25"/>
        <v>-124.66985314597424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17.800000000000182</v>
      </c>
      <c r="D107" s="2">
        <f>front!E120-front!C120</f>
        <v>17.800000000000182</v>
      </c>
      <c r="E107" s="2">
        <f>IF(front!F120-front!C120&gt;0,front!F120-front!C120,0)</f>
        <v>27.199999999999818</v>
      </c>
      <c r="F107" s="4">
        <f>C107/(constants!$A$4+constants!$B$4*calc!C107+constants!$C$4*calc!C107^2+constants!$D$4*calc!C107^3+constants!$E$4*calc!C107^4+constants!$F$4*calc!C107^5+constants!$G$4*calc!C107^6+constants!$H$4*calc!C107^7)</f>
        <v>17.869844672600408</v>
      </c>
      <c r="G107" s="4">
        <f>D107/(constants!$A$4+constants!$B$4*calc!D107+constants!$C$4*calc!D107^2+constants!$D$4*calc!D107^3+constants!$E$4*calc!D107^4+constants!$F$4*calc!D107^5+constants!$G$4*calc!D107^6+constants!$H$4*calc!D107^7)</f>
        <v>17.869844672600408</v>
      </c>
      <c r="H107" s="4">
        <f>E107/(constants!$A$4+constants!$B$4*calc!E107+constants!$C$4*calc!E107^2+constants!$D$4*calc!E107^3+constants!$E$4*calc!E107^4+constants!$F$4*calc!E107^5+constants!$G$4*calc!E107^6+constants!$H$4*calc!E107^7)</f>
        <v>27.306475643499404</v>
      </c>
      <c r="I107">
        <f t="shared" si="21"/>
        <v>27.492068727077552</v>
      </c>
      <c r="J107">
        <f t="shared" si="22"/>
        <v>27.492068727077552</v>
      </c>
      <c r="K107">
        <f t="shared" si="22"/>
        <v>13.653237821749702</v>
      </c>
      <c r="M107">
        <f>IF(front!E120&gt;$M$2,I107,J107)</f>
        <v>27.492068727077552</v>
      </c>
      <c r="N107">
        <f t="shared" si="23"/>
        <v>0.4966246068016818</v>
      </c>
      <c r="O107">
        <f t="shared" si="24"/>
        <v>-400.28240424712777</v>
      </c>
      <c r="Q107">
        <f>'slit correction'!O109</f>
        <v>-401.16433935357725</v>
      </c>
      <c r="R107">
        <f>SUMPRODUCT(B$6:B$2053,Q$6:Q$2053,EXP(constants!B$7+constants!A$7*ABS(A$6:A$2053-A107)))</f>
        <v>-0.25594652101348114</v>
      </c>
      <c r="S107">
        <f t="shared" si="25"/>
        <v>-400.90839283256378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-3.8000000000001819</v>
      </c>
      <c r="D108" s="2">
        <f>front!E121-front!C121</f>
        <v>-3.8000000000001819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-3.8149918814352985</v>
      </c>
      <c r="G108" s="4">
        <f>D108/(constants!$A$4+constants!$B$4*calc!D108+constants!$C$4*calc!D108^2+constants!$D$4*calc!D108^3+constants!$E$4*calc!D108^4+constants!$F$4*calc!D108^5+constants!$G$4*calc!D108^6+constants!$H$4*calc!D108^7)</f>
        <v>-3.8149918814352985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-5.8692182791312284</v>
      </c>
      <c r="J108">
        <f t="shared" si="22"/>
        <v>-5.8692182791312284</v>
      </c>
      <c r="K108">
        <f t="shared" si="22"/>
        <v>0</v>
      </c>
      <c r="M108">
        <f>IF(front!E121&gt;$M$2,I108,J108)</f>
        <v>-5.8692182791312284</v>
      </c>
      <c r="N108">
        <f t="shared" si="23"/>
        <v>0</v>
      </c>
      <c r="O108">
        <f t="shared" si="24"/>
        <v>-5.8692182791312284</v>
      </c>
      <c r="Q108">
        <f>'slit correction'!O110</f>
        <v>0.31102573297211311</v>
      </c>
      <c r="R108">
        <f>SUMPRODUCT(B$6:B$2053,Q$6:Q$2053,EXP(constants!B$7+constants!A$7*ABS(A$6:A$2053-A108)))</f>
        <v>-0.25284141250883269</v>
      </c>
      <c r="S108">
        <f t="shared" si="25"/>
        <v>0.56386714548094585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15.599999999999454</v>
      </c>
      <c r="D109" s="2">
        <f>front!E122-front!C122</f>
        <v>15.599999999999454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15.661246170286065</v>
      </c>
      <c r="G109" s="4">
        <f>D109/(constants!$A$4+constants!$B$4*calc!D109+constants!$C$4*calc!D109^2+constants!$D$4*calc!D109^3+constants!$E$4*calc!D109^4+constants!$F$4*calc!D109^5+constants!$G$4*calc!D109^6+constants!$H$4*calc!D109^7)</f>
        <v>15.661246170286065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24.094224877363175</v>
      </c>
      <c r="J109">
        <f t="shared" si="22"/>
        <v>24.094224877363175</v>
      </c>
      <c r="K109">
        <f t="shared" si="22"/>
        <v>0</v>
      </c>
      <c r="M109">
        <f>IF(front!E122&gt;$M$2,I109,J109)</f>
        <v>24.094224877363175</v>
      </c>
      <c r="N109">
        <f t="shared" si="23"/>
        <v>0</v>
      </c>
      <c r="O109">
        <f t="shared" si="24"/>
        <v>24.094224877363175</v>
      </c>
      <c r="Q109">
        <f>'slit correction'!O111</f>
        <v>31.648414406114753</v>
      </c>
      <c r="R109">
        <f>SUMPRODUCT(B$6:B$2053,Q$6:Q$2053,EXP(constants!B$7+constants!A$7*ABS(A$6:A$2053-A109)))</f>
        <v>-0.24978797309365169</v>
      </c>
      <c r="S109">
        <f t="shared" si="25"/>
        <v>31.898202379208406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14.399999999999636</v>
      </c>
      <c r="D110" s="2">
        <f>front!E123-front!C123</f>
        <v>14.399999999999636</v>
      </c>
      <c r="E110" s="2">
        <f>IF(front!F123-front!C123&gt;0,front!F123-front!C123,0)</f>
        <v>5.3999999999996362</v>
      </c>
      <c r="F110" s="4">
        <f>C110/(constants!$A$4+constants!$B$4*calc!C110+constants!$C$4*calc!C110^2+constants!$D$4*calc!C110^3+constants!$E$4*calc!C110^4+constants!$F$4*calc!C110^5+constants!$G$4*calc!C110^6+constants!$H$4*calc!C110^7)</f>
        <v>14.456552035757497</v>
      </c>
      <c r="G110" s="4">
        <f>D110/(constants!$A$4+constants!$B$4*calc!D110+constants!$C$4*calc!D110^2+constants!$D$4*calc!D110^3+constants!$E$4*calc!D110^4+constants!$F$4*calc!D110^5+constants!$G$4*calc!D110^6+constants!$H$4*calc!D110^7)</f>
        <v>14.456552035757497</v>
      </c>
      <c r="H110" s="4">
        <f>E110/(constants!$A$4+constants!$B$4*calc!E110+constants!$C$4*calc!E110^2+constants!$D$4*calc!E110^3+constants!$E$4*calc!E110^4+constants!$F$4*calc!E110^5+constants!$G$4*calc!E110^6+constants!$H$4*calc!E110^7)</f>
        <v>5.4212551152346951</v>
      </c>
      <c r="I110">
        <f t="shared" si="21"/>
        <v>22.240849285780765</v>
      </c>
      <c r="J110">
        <f t="shared" si="22"/>
        <v>22.240849285780765</v>
      </c>
      <c r="K110">
        <f t="shared" si="22"/>
        <v>2.7106275576173475</v>
      </c>
      <c r="M110">
        <f>IF(front!E123&gt;$M$2,I110,J110)</f>
        <v>22.240849285780765</v>
      </c>
      <c r="N110">
        <f t="shared" si="23"/>
        <v>0.12187608138464083</v>
      </c>
      <c r="O110">
        <f t="shared" si="24"/>
        <v>-62.686791324270516</v>
      </c>
      <c r="Q110">
        <f>'slit correction'!O112</f>
        <v>-40.398626428474969</v>
      </c>
      <c r="R110">
        <f>SUMPRODUCT(B$6:B$2053,Q$6:Q$2053,EXP(constants!B$7+constants!A$7*ABS(A$6:A$2053-A110)))</f>
        <v>-0.24682843772572649</v>
      </c>
      <c r="S110">
        <f t="shared" si="25"/>
        <v>-40.151797990749245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4</v>
      </c>
      <c r="D111" s="2">
        <f>front!E124-front!C124</f>
        <v>4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4.0157500702543381</v>
      </c>
      <c r="G111" s="4">
        <f>D111/(constants!$A$4+constants!$B$4*calc!D111+constants!$C$4*calc!D111^2+constants!$D$4*calc!D111^3+constants!$E$4*calc!D111^4+constants!$F$4*calc!D111^5+constants!$G$4*calc!D111^6+constants!$H$4*calc!D111^7)</f>
        <v>4.0157500702543381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6.1780770311605195</v>
      </c>
      <c r="J111">
        <f t="shared" si="22"/>
        <v>6.1780770311605195</v>
      </c>
      <c r="K111">
        <f t="shared" si="22"/>
        <v>0</v>
      </c>
      <c r="M111">
        <f>IF(front!E124&gt;$M$2,I111,J111)</f>
        <v>6.1780770311605195</v>
      </c>
      <c r="N111">
        <f t="shared" si="23"/>
        <v>0</v>
      </c>
      <c r="O111">
        <f t="shared" si="24"/>
        <v>6.1780770311605195</v>
      </c>
      <c r="Q111">
        <f>'slit correction'!O113</f>
        <v>40.99028652614841</v>
      </c>
      <c r="R111">
        <f>SUMPRODUCT(B$6:B$2053,Q$6:Q$2053,EXP(constants!B$7+constants!A$7*ABS(A$6:A$2053-A111)))</f>
        <v>-0.24386368243758585</v>
      </c>
      <c r="S111">
        <f t="shared" si="25"/>
        <v>41.234150208585994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2.1999999999998181</v>
      </c>
      <c r="D112" s="2">
        <f>front!E125-front!C125</f>
        <v>2.1999999999998181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2.2086664560605418</v>
      </c>
      <c r="G112" s="4">
        <f>D112/(constants!$A$4+constants!$B$4*calc!D112+constants!$C$4*calc!D112^2+constants!$D$4*calc!D112^3+constants!$E$4*calc!D112^4+constants!$F$4*calc!D112^5+constants!$G$4*calc!D112^6+constants!$H$4*calc!D112^7)</f>
        <v>2.2086664560605418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3.3979483939392949</v>
      </c>
      <c r="J112">
        <f t="shared" si="22"/>
        <v>3.3979483939392949</v>
      </c>
      <c r="K112">
        <f t="shared" si="22"/>
        <v>0</v>
      </c>
      <c r="M112">
        <f>IF(front!E125&gt;$M$2,I112,J112)</f>
        <v>3.3979483939392949</v>
      </c>
      <c r="N112">
        <f t="shared" si="23"/>
        <v>0</v>
      </c>
      <c r="O112">
        <f t="shared" si="24"/>
        <v>3.3979483939392949</v>
      </c>
      <c r="Q112">
        <f>'slit correction'!O114</f>
        <v>22.30778669754034</v>
      </c>
      <c r="R112">
        <f>SUMPRODUCT(B$6:B$2053,Q$6:Q$2053,EXP(constants!B$7+constants!A$7*ABS(A$6:A$2053-A112)))</f>
        <v>-0.24100440549899038</v>
      </c>
      <c r="S112">
        <f t="shared" si="25"/>
        <v>22.548791103039331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20.199999999999818</v>
      </c>
      <c r="D113" s="2">
        <f>front!E126-front!C126</f>
        <v>20.199999999999818</v>
      </c>
      <c r="E113" s="2">
        <f>IF(front!F126-front!C126&gt;0,front!F126-front!C126,0)</f>
        <v>13.800000000000182</v>
      </c>
      <c r="F113" s="4">
        <f>C113/(constants!$A$4+constants!$B$4*calc!C113+constants!$C$4*calc!C113^2+constants!$D$4*calc!C113^3+constants!$E$4*calc!C113^4+constants!$F$4*calc!C113^5+constants!$G$4*calc!C113^6+constants!$H$4*calc!C113^7)</f>
        <v>20.27921391647709</v>
      </c>
      <c r="G113" s="4">
        <f>D113/(constants!$A$4+constants!$B$4*calc!D113+constants!$C$4*calc!D113^2+constants!$D$4*calc!D113^3+constants!$E$4*calc!D113^4+constants!$F$4*calc!D113^5+constants!$G$4*calc!D113^6+constants!$H$4*calc!D113^7)</f>
        <v>20.27921391647709</v>
      </c>
      <c r="H113" s="4">
        <f>E113/(constants!$A$4+constants!$B$4*calc!E113+constants!$C$4*calc!E113^2+constants!$D$4*calc!E113^3+constants!$E$4*calc!E113^4+constants!$F$4*calc!E113^5+constants!$G$4*calc!E113^6+constants!$H$4*calc!E113^7)</f>
        <v>13.854203898614767</v>
      </c>
      <c r="I113">
        <f t="shared" si="21"/>
        <v>31.198790640733982</v>
      </c>
      <c r="J113">
        <f t="shared" si="22"/>
        <v>31.198790640733982</v>
      </c>
      <c r="K113">
        <f t="shared" si="22"/>
        <v>6.9271019493073833</v>
      </c>
      <c r="M113">
        <f>IF(front!E126&gt;$M$2,I113,J113)</f>
        <v>31.198790640733982</v>
      </c>
      <c r="N113">
        <f t="shared" si="23"/>
        <v>0.2220311046372154</v>
      </c>
      <c r="O113">
        <f t="shared" si="24"/>
        <v>-185.83671582961392</v>
      </c>
      <c r="Q113">
        <f>'slit correction'!O115</f>
        <v>-161.33747409510838</v>
      </c>
      <c r="R113">
        <f>SUMPRODUCT(B$6:B$2053,Q$6:Q$2053,EXP(constants!B$7+constants!A$7*ABS(A$6:A$2053-A113)))</f>
        <v>-0.23822447914257036</v>
      </c>
      <c r="S113">
        <f t="shared" si="25"/>
        <v>-161.09924961596582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10.599999999999454</v>
      </c>
      <c r="D114" s="2">
        <f>front!E127-front!C127</f>
        <v>10.599999999999454</v>
      </c>
      <c r="E114" s="2">
        <f>IF(front!F127-front!C127&gt;0,front!F127-front!C127,0)</f>
        <v>3.3999999999996362</v>
      </c>
      <c r="F114" s="4">
        <f>C114/(constants!$A$4+constants!$B$4*calc!C114+constants!$C$4*calc!C114^2+constants!$D$4*calc!C114^3+constants!$E$4*calc!C114^4+constants!$F$4*calc!C114^5+constants!$G$4*calc!C114^6+constants!$H$4*calc!C114^7)</f>
        <v>10.641668456687702</v>
      </c>
      <c r="G114" s="4">
        <f>D114/(constants!$A$4+constants!$B$4*calc!D114+constants!$C$4*calc!D114^2+constants!$D$4*calc!D114^3+constants!$E$4*calc!D114^4+constants!$F$4*calc!D114^5+constants!$G$4*calc!D114^6+constants!$H$4*calc!D114^7)</f>
        <v>10.641668456687702</v>
      </c>
      <c r="H114" s="4">
        <f>E114/(constants!$A$4+constants!$B$4*calc!E114+constants!$C$4*calc!E114^2+constants!$D$4*calc!E114^3+constants!$E$4*calc!E114^4+constants!$F$4*calc!E114^5+constants!$G$4*calc!E114^6+constants!$H$4*calc!E114^7)</f>
        <v>3.4133895778718157</v>
      </c>
      <c r="I114">
        <f t="shared" si="21"/>
        <v>16.371797625673388</v>
      </c>
      <c r="J114">
        <f t="shared" si="22"/>
        <v>16.371797625673388</v>
      </c>
      <c r="K114">
        <f t="shared" si="22"/>
        <v>1.7066947889359079</v>
      </c>
      <c r="M114">
        <f>IF(front!E127&gt;$M$2,I114,J114)</f>
        <v>16.371797625673388</v>
      </c>
      <c r="N114">
        <f t="shared" si="23"/>
        <v>0.10424602282278149</v>
      </c>
      <c r="O114">
        <f t="shared" si="24"/>
        <v>-37.101266668413494</v>
      </c>
      <c r="Q114">
        <f>'slit correction'!O116</f>
        <v>6.6240957066023753</v>
      </c>
      <c r="R114">
        <f>SUMPRODUCT(B$6:B$2053,Q$6:Q$2053,EXP(constants!B$7+constants!A$7*ABS(A$6:A$2053-A114)))</f>
        <v>-0.23527220550700972</v>
      </c>
      <c r="S114">
        <f t="shared" si="25"/>
        <v>6.8593679121093851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7.4000000000000909</v>
      </c>
      <c r="D115" s="2">
        <f>front!E128-front!C128</f>
        <v>7.4000000000000909</v>
      </c>
      <c r="E115" s="2">
        <f>IF(front!F128-front!C128&gt;0,front!F128-front!C128,0)</f>
        <v>0.20000000000027285</v>
      </c>
      <c r="F115" s="4">
        <f>C115/(constants!$A$4+constants!$B$4*calc!C115+constants!$C$4*calc!C115^2+constants!$D$4*calc!C115^3+constants!$E$4*calc!C115^4+constants!$F$4*calc!C115^5+constants!$G$4*calc!C115^6+constants!$H$4*calc!C115^7)</f>
        <v>7.4291127356579914</v>
      </c>
      <c r="G115" s="4">
        <f>D115/(constants!$A$4+constants!$B$4*calc!D115+constants!$C$4*calc!D115^2+constants!$D$4*calc!D115^3+constants!$E$4*calc!D115^4+constants!$F$4*calc!D115^5+constants!$G$4*calc!D115^6+constants!$H$4*calc!D115^7)</f>
        <v>7.4291127356579914</v>
      </c>
      <c r="H115" s="4">
        <f>E115/(constants!$A$4+constants!$B$4*calc!E115+constants!$C$4*calc!E115^2+constants!$D$4*calc!E115^3+constants!$E$4*calc!E115^4+constants!$F$4*calc!E115^5+constants!$G$4*calc!E115^6+constants!$H$4*calc!E115^7)</f>
        <v>0.20078825528483926</v>
      </c>
      <c r="I115">
        <f t="shared" si="21"/>
        <v>11.429404208704602</v>
      </c>
      <c r="J115">
        <f t="shared" si="22"/>
        <v>11.429404208704602</v>
      </c>
      <c r="K115">
        <f t="shared" si="22"/>
        <v>0.10039412764241963</v>
      </c>
      <c r="M115">
        <f>IF(front!E128&gt;$M$2,I115,J115)</f>
        <v>11.429404208704602</v>
      </c>
      <c r="N115">
        <f t="shared" si="23"/>
        <v>8.7838461051154126E-3</v>
      </c>
      <c r="O115">
        <f t="shared" si="24"/>
        <v>8.2839199211953201</v>
      </c>
      <c r="Q115">
        <f>'slit correction'!O117</f>
        <v>79.168277670359984</v>
      </c>
      <c r="R115">
        <f>SUMPRODUCT(B$6:B$2053,Q$6:Q$2053,EXP(constants!B$7+constants!A$7*ABS(A$6:A$2053-A115)))</f>
        <v>-0.2323766732902903</v>
      </c>
      <c r="S115">
        <f t="shared" si="25"/>
        <v>79.400654343650274</v>
      </c>
      <c r="T115">
        <f t="shared" si="26"/>
        <v>27.485985970682364</v>
      </c>
      <c r="V115">
        <f>(front!I127+front!I128)*0.5</f>
        <v>3.773820060479032E-8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7.547640120958064E-8</v>
      </c>
      <c r="AF115">
        <f t="shared" si="37"/>
        <v>3.773820060479032E-8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-4</v>
      </c>
      <c r="D116" s="2">
        <f>front!E129-front!C129</f>
        <v>-4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-4.0157817188078786</v>
      </c>
      <c r="G116" s="4">
        <f>D116/(constants!$A$4+constants!$B$4*calc!D116+constants!$C$4*calc!D116^2+constants!$D$4*calc!D116^3+constants!$E$4*calc!D116^4+constants!$F$4*calc!D116^5+constants!$G$4*calc!D116^6+constants!$H$4*calc!D116^7)</f>
        <v>-4.0157817188078786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-6.1781257212428899</v>
      </c>
      <c r="J116">
        <f t="shared" si="22"/>
        <v>-6.1781257212428899</v>
      </c>
      <c r="K116">
        <f t="shared" si="22"/>
        <v>0</v>
      </c>
      <c r="M116">
        <f>IF(front!E129&gt;$M$2,I116,J116)</f>
        <v>-6.1781257212428899</v>
      </c>
      <c r="N116">
        <f t="shared" si="23"/>
        <v>0</v>
      </c>
      <c r="O116">
        <f t="shared" si="24"/>
        <v>-6.1781257212428899</v>
      </c>
      <c r="Q116">
        <f>'slit correction'!O118</f>
        <v>76.547551389883935</v>
      </c>
      <c r="R116">
        <f>SUMPRODUCT(B$6:B$2053,Q$6:Q$2053,EXP(constants!B$7+constants!A$7*ABS(A$6:A$2053-A116)))</f>
        <v>-0.22963649964351324</v>
      </c>
      <c r="S116">
        <f t="shared" si="25"/>
        <v>76.777187889527454</v>
      </c>
      <c r="T116">
        <f t="shared" si="26"/>
        <v>24.862519516559544</v>
      </c>
      <c r="V116">
        <f>(front!I128+front!I129)*0.5</f>
        <v>7.1551243817702947E-8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6.7626086425825254E-8</v>
      </c>
      <c r="AF116">
        <f t="shared" si="37"/>
        <v>7.1551243817702947E-8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15</v>
      </c>
      <c r="D117" s="2">
        <f>front!E130-front!C130</f>
        <v>15</v>
      </c>
      <c r="E117" s="2">
        <f>IF(front!F130-front!C130&gt;0,front!F130-front!C130,0)</f>
        <v>11.199999999999818</v>
      </c>
      <c r="F117" s="4">
        <f>C117/(constants!$A$4+constants!$B$4*calc!C117+constants!$C$4*calc!C117^2+constants!$D$4*calc!C117^3+constants!$E$4*calc!C117^4+constants!$F$4*calc!C117^5+constants!$G$4*calc!C117^6+constants!$H$4*calc!C117^7)</f>
        <v>15.05889945966425</v>
      </c>
      <c r="G117" s="4">
        <f>D117/(constants!$A$4+constants!$B$4*calc!D117+constants!$C$4*calc!D117^2+constants!$D$4*calc!D117^3+constants!$E$4*calc!D117^4+constants!$F$4*calc!D117^5+constants!$G$4*calc!D117^6+constants!$H$4*calc!D117^7)</f>
        <v>15.05889945966425</v>
      </c>
      <c r="H117" s="4">
        <f>E117/(constants!$A$4+constants!$B$4*calc!E117+constants!$C$4*calc!E117^2+constants!$D$4*calc!E117^3+constants!$E$4*calc!E117^4+constants!$F$4*calc!E117^5+constants!$G$4*calc!E117^6+constants!$H$4*calc!E117^7)</f>
        <v>11.244020396963545</v>
      </c>
      <c r="I117">
        <f t="shared" si="21"/>
        <v>23.167537630252692</v>
      </c>
      <c r="J117">
        <f t="shared" si="22"/>
        <v>23.167537630252692</v>
      </c>
      <c r="K117">
        <f t="shared" si="22"/>
        <v>5.6220101984817727</v>
      </c>
      <c r="M117">
        <f>IF(front!E130&gt;$M$2,I117,J117)</f>
        <v>23.167537630252692</v>
      </c>
      <c r="N117">
        <f t="shared" si="23"/>
        <v>0.2426675759939384</v>
      </c>
      <c r="O117">
        <f t="shared" si="24"/>
        <v>-152.97767283989981</v>
      </c>
      <c r="Q117">
        <f>'slit correction'!O119</f>
        <v>-95.38375526481795</v>
      </c>
      <c r="R117">
        <f>SUMPRODUCT(B$6:B$2053,Q$6:Q$2053,EXP(constants!B$7+constants!A$7*ABS(A$6:A$2053-A117)))</f>
        <v>-0.22704754537458285</v>
      </c>
      <c r="S117">
        <f t="shared" si="25"/>
        <v>-95.156707719443361</v>
      </c>
      <c r="T117">
        <f t="shared" si="26"/>
        <v>0</v>
      </c>
      <c r="V117">
        <f>(front!I129+front!I130)*0.5</f>
        <v>3.3813043212912627E-8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3.3813043212912627E-8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20.800000000000182</v>
      </c>
      <c r="D118" s="2">
        <f>front!E131-front!C131</f>
        <v>20.800000000000182</v>
      </c>
      <c r="E118" s="2">
        <f>IF(front!F131-front!C131&gt;0,front!F131-front!C131,0)</f>
        <v>26.400000000000546</v>
      </c>
      <c r="F118" s="4">
        <f>C118/(constants!$A$4+constants!$B$4*calc!C118+constants!$C$4*calc!C118^2+constants!$D$4*calc!C118^3+constants!$E$4*calc!C118^4+constants!$F$4*calc!C118^5+constants!$G$4*calc!C118^6+constants!$H$4*calc!C118^7)</f>
        <v>20.881554443336828</v>
      </c>
      <c r="G118" s="4">
        <f>D118/(constants!$A$4+constants!$B$4*calc!D118+constants!$C$4*calc!D118^2+constants!$D$4*calc!D118^3+constants!$E$4*calc!D118^4+constants!$F$4*calc!D118^5+constants!$G$4*calc!D118^6+constants!$H$4*calc!D118^7)</f>
        <v>20.881554443336828</v>
      </c>
      <c r="H118" s="4">
        <f>E118/(constants!$A$4+constants!$B$4*calc!E118+constants!$C$4*calc!E118^2+constants!$D$4*calc!E118^3+constants!$E$4*calc!E118^4+constants!$F$4*calc!E118^5+constants!$G$4*calc!E118^6+constants!$H$4*calc!E118^7)</f>
        <v>26.503364936443251</v>
      </c>
      <c r="I118">
        <f t="shared" si="21"/>
        <v>32.125468374364345</v>
      </c>
      <c r="J118">
        <f t="shared" si="22"/>
        <v>32.125468374364345</v>
      </c>
      <c r="K118">
        <f t="shared" si="22"/>
        <v>13.251682468221627</v>
      </c>
      <c r="M118">
        <f>IF(front!E131&gt;$M$2,I118,J118)</f>
        <v>32.125468374364345</v>
      </c>
      <c r="N118">
        <f t="shared" si="23"/>
        <v>0.41249772030705323</v>
      </c>
      <c r="O118">
        <f t="shared" si="24"/>
        <v>-383.06773032863447</v>
      </c>
      <c r="Q118">
        <f>'slit correction'!O120</f>
        <v>-358.42321074486489</v>
      </c>
      <c r="R118">
        <f>SUMPRODUCT(B$6:B$2053,Q$6:Q$2053,EXP(constants!B$7+constants!A$7*ABS(A$6:A$2053-A118)))</f>
        <v>-0.22437417013070005</v>
      </c>
      <c r="S118">
        <f t="shared" si="25"/>
        <v>-358.19883657473417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5.8000000000001819</v>
      </c>
      <c r="D119" s="2">
        <f>front!E132-front!C132</f>
        <v>5.8000000000001819</v>
      </c>
      <c r="E119" s="2">
        <f>IF(front!F132-front!C132&gt;0,front!F132-front!C132,0)</f>
        <v>24.400000000000546</v>
      </c>
      <c r="F119" s="4">
        <f>C119/(constants!$A$4+constants!$B$4*calc!C119+constants!$C$4*calc!C119^2+constants!$D$4*calc!C119^3+constants!$E$4*calc!C119^4+constants!$F$4*calc!C119^5+constants!$G$4*calc!C119^6+constants!$H$4*calc!C119^7)</f>
        <v>5.8228272727316659</v>
      </c>
      <c r="G119" s="4">
        <f>D119/(constants!$A$4+constants!$B$4*calc!D119+constants!$C$4*calc!D119^2+constants!$D$4*calc!D119^3+constants!$E$4*calc!D119^4+constants!$F$4*calc!D119^5+constants!$G$4*calc!D119^6+constants!$H$4*calc!D119^7)</f>
        <v>5.8228272727316659</v>
      </c>
      <c r="H119" s="4">
        <f>E119/(constants!$A$4+constants!$B$4*calc!E119+constants!$C$4*calc!E119^2+constants!$D$4*calc!E119^3+constants!$E$4*calc!E119^4+constants!$F$4*calc!E119^5+constants!$G$4*calc!E119^6+constants!$H$4*calc!E119^7)</f>
        <v>24.495582614374637</v>
      </c>
      <c r="I119">
        <f t="shared" si="21"/>
        <v>8.958195804202564</v>
      </c>
      <c r="J119">
        <f t="shared" si="22"/>
        <v>8.958195804202564</v>
      </c>
      <c r="K119">
        <f t="shared" si="22"/>
        <v>12.247791307187319</v>
      </c>
      <c r="M119">
        <f>IF(front!E132&gt;$M$2,I119,J119)</f>
        <v>8.958195804202564</v>
      </c>
      <c r="N119">
        <f t="shared" si="23"/>
        <v>1.3672162983355984</v>
      </c>
      <c r="O119">
        <f t="shared" si="24"/>
        <v>-374.78173020689201</v>
      </c>
      <c r="Q119">
        <f>'slit correction'!O121</f>
        <v>-338.71233093050773</v>
      </c>
      <c r="R119">
        <f>SUMPRODUCT(B$6:B$2053,Q$6:Q$2053,EXP(constants!B$7+constants!A$7*ABS(A$6:A$2053-A119)))</f>
        <v>-0.22125612627650121</v>
      </c>
      <c r="S119">
        <f t="shared" si="25"/>
        <v>-338.49107480423123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-19.199999999999818</v>
      </c>
      <c r="D120" s="2">
        <f>front!E133-front!C133</f>
        <v>-19.199999999999818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-19.276040631467996</v>
      </c>
      <c r="G120" s="4">
        <f>D120/(constants!$A$4+constants!$B$4*calc!D120+constants!$C$4*calc!D120^2+constants!$D$4*calc!D120^3+constants!$E$4*calc!D120^4+constants!$F$4*calc!D120^5+constants!$G$4*calc!D120^6+constants!$H$4*calc!D120^7)</f>
        <v>-19.276040631467996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-29.655447125335378</v>
      </c>
      <c r="J120">
        <f t="shared" si="22"/>
        <v>-29.655447125335378</v>
      </c>
      <c r="K120">
        <f t="shared" si="22"/>
        <v>0</v>
      </c>
      <c r="M120">
        <f>IF(front!E133&gt;$M$2,I120,J120)</f>
        <v>-29.655447125335378</v>
      </c>
      <c r="N120">
        <f t="shared" si="23"/>
        <v>0</v>
      </c>
      <c r="O120">
        <f t="shared" si="24"/>
        <v>-29.655447125335378</v>
      </c>
      <c r="Q120">
        <f>'slit correction'!O122</f>
        <v>-0.9609123677685929</v>
      </c>
      <c r="R120">
        <f>SUMPRODUCT(B$6:B$2053,Q$6:Q$2053,EXP(constants!B$7+constants!A$7*ABS(A$6:A$2053-A120)))</f>
        <v>-0.21771973645358347</v>
      </c>
      <c r="S120">
        <f t="shared" si="25"/>
        <v>-0.74319263131500946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5</v>
      </c>
      <c r="D121" s="2">
        <f>front!E134-front!C134</f>
        <v>5</v>
      </c>
      <c r="E121" s="2">
        <f>IF(front!F134-front!C134&gt;0,front!F134-front!C134,0)</f>
        <v>11.199999999999818</v>
      </c>
      <c r="F121" s="4">
        <f>C121/(constants!$A$4+constants!$B$4*calc!C121+constants!$C$4*calc!C121^2+constants!$D$4*calc!C121^3+constants!$E$4*calc!C121^4+constants!$F$4*calc!C121^5+constants!$G$4*calc!C121^6+constants!$H$4*calc!C121^7)</f>
        <v>5.0196826410610162</v>
      </c>
      <c r="G121" s="4">
        <f>D121/(constants!$A$4+constants!$B$4*calc!D121+constants!$C$4*calc!D121^2+constants!$D$4*calc!D121^3+constants!$E$4*calc!D121^4+constants!$F$4*calc!D121^5+constants!$G$4*calc!D121^6+constants!$H$4*calc!D121^7)</f>
        <v>5.0196826410610162</v>
      </c>
      <c r="H121" s="4">
        <f>E121/(constants!$A$4+constants!$B$4*calc!E121+constants!$C$4*calc!E121^2+constants!$D$4*calc!E121^3+constants!$E$4*calc!E121^4+constants!$F$4*calc!E121^5+constants!$G$4*calc!E121^6+constants!$H$4*calc!E121^7)</f>
        <v>11.244020396963545</v>
      </c>
      <c r="I121">
        <f t="shared" si="21"/>
        <v>7.7225886785554101</v>
      </c>
      <c r="J121">
        <f t="shared" si="22"/>
        <v>7.7225886785554101</v>
      </c>
      <c r="K121">
        <f t="shared" si="22"/>
        <v>5.6220101984817727</v>
      </c>
      <c r="M121">
        <f>IF(front!E134&gt;$M$2,I121,J121)</f>
        <v>7.7225886785554101</v>
      </c>
      <c r="N121">
        <f t="shared" si="23"/>
        <v>0.72799555077863187</v>
      </c>
      <c r="O121">
        <f t="shared" si="24"/>
        <v>-168.42262179159709</v>
      </c>
      <c r="Q121">
        <f>'slit correction'!O123</f>
        <v>-149.64204824390944</v>
      </c>
      <c r="R121">
        <f>SUMPRODUCT(B$6:B$2053,Q$6:Q$2053,EXP(constants!B$7+constants!A$7*ABS(A$6:A$2053-A121)))</f>
        <v>-0.21422615818312349</v>
      </c>
      <c r="S121">
        <f t="shared" si="25"/>
        <v>-149.42782208572632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5</v>
      </c>
      <c r="D122" s="2">
        <f>front!E135-front!C135</f>
        <v>5</v>
      </c>
      <c r="E122" s="2">
        <f>IF(front!F135-front!C135&gt;0,front!F135-front!C135,0)</f>
        <v>10.599999999999454</v>
      </c>
      <c r="F122" s="4">
        <f>C122/(constants!$A$4+constants!$B$4*calc!C122+constants!$C$4*calc!C122^2+constants!$D$4*calc!C122^3+constants!$E$4*calc!C122^4+constants!$F$4*calc!C122^5+constants!$G$4*calc!C122^6+constants!$H$4*calc!C122^7)</f>
        <v>5.0196826410610162</v>
      </c>
      <c r="G122" s="4">
        <f>D122/(constants!$A$4+constants!$B$4*calc!D122+constants!$C$4*calc!D122^2+constants!$D$4*calc!D122^3+constants!$E$4*calc!D122^4+constants!$F$4*calc!D122^5+constants!$G$4*calc!D122^6+constants!$H$4*calc!D122^7)</f>
        <v>5.0196826410610162</v>
      </c>
      <c r="H122" s="4">
        <f>E122/(constants!$A$4+constants!$B$4*calc!E122+constants!$C$4*calc!E122^2+constants!$D$4*calc!E122^3+constants!$E$4*calc!E122^4+constants!$F$4*calc!E122^5+constants!$G$4*calc!E122^6+constants!$H$4*calc!E122^7)</f>
        <v>10.641668456687702</v>
      </c>
      <c r="I122">
        <f t="shared" si="21"/>
        <v>7.7225886785554101</v>
      </c>
      <c r="J122">
        <f t="shared" si="22"/>
        <v>7.7225886785554101</v>
      </c>
      <c r="K122">
        <f t="shared" si="22"/>
        <v>5.3208342283438501</v>
      </c>
      <c r="M122">
        <f>IF(front!E135&gt;$M$2,I122,J122)</f>
        <v>7.7225886785554101</v>
      </c>
      <c r="N122">
        <f t="shared" si="23"/>
        <v>0.68899619671821843</v>
      </c>
      <c r="O122">
        <f t="shared" si="24"/>
        <v>-158.98636985046343</v>
      </c>
      <c r="Q122">
        <f>'slit correction'!O124</f>
        <v>-153.44248334739441</v>
      </c>
      <c r="R122">
        <f>SUMPRODUCT(B$6:B$2053,Q$6:Q$2053,EXP(constants!B$7+constants!A$7*ABS(A$6:A$2053-A122)))</f>
        <v>-0.2105713623229902</v>
      </c>
      <c r="S122">
        <f t="shared" si="25"/>
        <v>-153.23191198507143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6.1999999999998181</v>
      </c>
      <c r="D123" s="2">
        <f>front!E136-front!C136</f>
        <v>6.1999999999998181</v>
      </c>
      <c r="E123" s="2">
        <f>IF(front!F136-front!C136&gt;0,front!F136-front!C136,0)</f>
        <v>10</v>
      </c>
      <c r="F123" s="4">
        <f>C123/(constants!$A$4+constants!$B$4*calc!C123+constants!$C$4*calc!C123^2+constants!$D$4*calc!C123^3+constants!$E$4*calc!C123^4+constants!$F$4*calc!C123^5+constants!$G$4*calc!C123^6+constants!$H$4*calc!C123^7)</f>
        <v>6.2243991135359451</v>
      </c>
      <c r="G123" s="4">
        <f>D123/(constants!$A$4+constants!$B$4*calc!D123+constants!$C$4*calc!D123^2+constants!$D$4*calc!D123^3+constants!$E$4*calc!D123^4+constants!$F$4*calc!D123^5+constants!$G$4*calc!D123^6+constants!$H$4*calc!D123^7)</f>
        <v>6.2243991135359451</v>
      </c>
      <c r="H123" s="4">
        <f>E123/(constants!$A$4+constants!$B$4*calc!E123+constants!$C$4*calc!E123^2+constants!$D$4*calc!E123^3+constants!$E$4*calc!E123^4+constants!$F$4*calc!E123^5+constants!$G$4*calc!E123^6+constants!$H$4*calc!E123^7)</f>
        <v>10.039315803475427</v>
      </c>
      <c r="I123">
        <f t="shared" si="21"/>
        <v>9.575998636209146</v>
      </c>
      <c r="J123">
        <f t="shared" si="22"/>
        <v>9.575998636209146</v>
      </c>
      <c r="K123">
        <f t="shared" si="22"/>
        <v>5.0196579017377134</v>
      </c>
      <c r="M123">
        <f>IF(front!E136&gt;$M$2,I123,J123)</f>
        <v>9.575998636209146</v>
      </c>
      <c r="N123">
        <f t="shared" si="23"/>
        <v>0.524191584860631</v>
      </c>
      <c r="O123">
        <f t="shared" si="24"/>
        <v>-147.69669678304308</v>
      </c>
      <c r="Q123">
        <f>'slit correction'!O125</f>
        <v>-140.85063447435491</v>
      </c>
      <c r="R123">
        <f>SUMPRODUCT(B$6:B$2053,Q$6:Q$2053,EXP(constants!B$7+constants!A$7*ABS(A$6:A$2053-A123)))</f>
        <v>-0.20674941106422173</v>
      </c>
      <c r="S123">
        <f t="shared" si="25"/>
        <v>-140.6438850632907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-18</v>
      </c>
      <c r="D124" s="2">
        <f>front!E137-front!C137</f>
        <v>-18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-18.07126675941921</v>
      </c>
      <c r="G124" s="4">
        <f>D124/(constants!$A$4+constants!$B$4*calc!D124+constants!$C$4*calc!D124^2+constants!$D$4*calc!D124^3+constants!$E$4*calc!D124^4+constants!$F$4*calc!D124^5+constants!$G$4*calc!D124^6+constants!$H$4*calc!D124^7)</f>
        <v>-18.07126675941921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-27.801948860644938</v>
      </c>
      <c r="J124">
        <f t="shared" si="22"/>
        <v>-27.801948860644938</v>
      </c>
      <c r="K124">
        <f t="shared" si="22"/>
        <v>0</v>
      </c>
      <c r="M124">
        <f>IF(front!E137&gt;$M$2,I124,J124)</f>
        <v>-27.801948860644938</v>
      </c>
      <c r="N124">
        <f t="shared" si="23"/>
        <v>0</v>
      </c>
      <c r="O124">
        <f t="shared" si="24"/>
        <v>-27.801948860644938</v>
      </c>
      <c r="Q124">
        <f>'slit correction'!O126</f>
        <v>-13.674535730929907</v>
      </c>
      <c r="R124">
        <f>SUMPRODUCT(B$6:B$2053,Q$6:Q$2053,EXP(constants!B$7+constants!A$7*ABS(A$6:A$2053-A124)))</f>
        <v>-0.20277674912884208</v>
      </c>
      <c r="S124">
        <f t="shared" si="25"/>
        <v>-13.471758981801065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2</v>
      </c>
      <c r="D125" s="2">
        <f>front!E138-front!C138</f>
        <v>2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2.007878992088254</v>
      </c>
      <c r="G125" s="4">
        <f>D125/(constants!$A$4+constants!$B$4*calc!D125+constants!$C$4*calc!D125^2+constants!$D$4*calc!D125^3+constants!$E$4*calc!D125^4+constants!$F$4*calc!D125^5+constants!$G$4*calc!D125^6+constants!$H$4*calc!D125^7)</f>
        <v>2.007878992088254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3.0890446032126988</v>
      </c>
      <c r="J125">
        <f t="shared" si="22"/>
        <v>3.0890446032126988</v>
      </c>
      <c r="K125">
        <f t="shared" si="22"/>
        <v>0</v>
      </c>
      <c r="M125">
        <f>IF(front!E138&gt;$M$2,I125,J125)</f>
        <v>3.0890446032126988</v>
      </c>
      <c r="N125">
        <f t="shared" si="23"/>
        <v>0</v>
      </c>
      <c r="O125">
        <f t="shared" si="24"/>
        <v>3.0890446032126988</v>
      </c>
      <c r="Q125">
        <f>'slit correction'!O127</f>
        <v>24.067323513153397</v>
      </c>
      <c r="R125">
        <f>SUMPRODUCT(B$6:B$2053,Q$6:Q$2053,EXP(constants!B$7+constants!A$7*ABS(A$6:A$2053-A125)))</f>
        <v>-0.19882648437827039</v>
      </c>
      <c r="S125">
        <f t="shared" si="25"/>
        <v>24.266149997531667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14.599999999999454</v>
      </c>
      <c r="D126" s="2">
        <f>front!E139-front!C139</f>
        <v>14.599999999999454</v>
      </c>
      <c r="E126" s="2">
        <f>IF(front!F139-front!C139&gt;0,front!F139-front!C139,0)</f>
        <v>1.5999999999994543</v>
      </c>
      <c r="F126" s="4">
        <f>C126/(constants!$A$4+constants!$B$4*calc!C126+constants!$C$4*calc!C126^2+constants!$D$4*calc!C126^3+constants!$E$4*calc!C126^4+constants!$F$4*calc!C126^5+constants!$G$4*calc!C126^6+constants!$H$4*calc!C126^7)</f>
        <v>14.657334589643648</v>
      </c>
      <c r="G126" s="4">
        <f>D126/(constants!$A$4+constants!$B$4*calc!D126+constants!$C$4*calc!D126^2+constants!$D$4*calc!D126^3+constants!$E$4*calc!D126^4+constants!$F$4*calc!D126^5+constants!$G$4*calc!D126^6+constants!$H$4*calc!D126^7)</f>
        <v>14.657334589643648</v>
      </c>
      <c r="H126" s="4">
        <f>E126/(constants!$A$4+constants!$B$4*calc!E126+constants!$C$4*calc!E126^2+constants!$D$4*calc!E126^3+constants!$E$4*calc!E126^4+constants!$F$4*calc!E126^5+constants!$G$4*calc!E126^6+constants!$H$4*calc!E126^7)</f>
        <v>1.6063038267268679</v>
      </c>
      <c r="I126">
        <f t="shared" si="21"/>
        <v>22.549745522528688</v>
      </c>
      <c r="J126">
        <f t="shared" si="22"/>
        <v>22.549745522528688</v>
      </c>
      <c r="K126">
        <f t="shared" si="22"/>
        <v>0.80315191336343394</v>
      </c>
      <c r="M126">
        <f>IF(front!E139&gt;$M$2,I126,J126)</f>
        <v>22.549745522528688</v>
      </c>
      <c r="N126">
        <f t="shared" si="23"/>
        <v>3.5616894769878088E-2</v>
      </c>
      <c r="O126">
        <f t="shared" si="24"/>
        <v>-2.6140940694222792</v>
      </c>
      <c r="Q126">
        <f>'slit correction'!O128</f>
        <v>30.955272977268606</v>
      </c>
      <c r="R126">
        <f>SUMPRODUCT(B$6:B$2053,Q$6:Q$2053,EXP(constants!B$7+constants!A$7*ABS(A$6:A$2053-A126)))</f>
        <v>-0.19494942810729751</v>
      </c>
      <c r="S126">
        <f t="shared" si="25"/>
        <v>31.150222405375903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15.799999999999272</v>
      </c>
      <c r="D127" s="2">
        <f>front!E140-front!C140</f>
        <v>15.799999999999272</v>
      </c>
      <c r="E127" s="2">
        <f>IF(front!F140-front!C140&gt;0,front!F140-front!C140,0)</f>
        <v>1.7999999999992724</v>
      </c>
      <c r="F127" s="4">
        <f>C127/(constants!$A$4+constants!$B$4*calc!C127+constants!$C$4*calc!C127^2+constants!$D$4*calc!C127^3+constants!$E$4*calc!C127^4+constants!$F$4*calc!C127^5+constants!$G$4*calc!C127^6+constants!$H$4*calc!C127^7)</f>
        <v>15.862028248644299</v>
      </c>
      <c r="G127" s="4">
        <f>D127/(constants!$A$4+constants!$B$4*calc!D127+constants!$C$4*calc!D127^2+constants!$D$4*calc!D127^3+constants!$E$4*calc!D127^4+constants!$F$4*calc!D127^5+constants!$G$4*calc!D127^6+constants!$H$4*calc!D127^7)</f>
        <v>15.862028248644299</v>
      </c>
      <c r="H127" s="4">
        <f>E127/(constants!$A$4+constants!$B$4*calc!E127+constants!$C$4*calc!E127^2+constants!$D$4*calc!E127^3+constants!$E$4*calc!E127^4+constants!$F$4*calc!E127^5+constants!$G$4*calc!E127^6+constants!$H$4*calc!E127^7)</f>
        <v>1.8070914489758274</v>
      </c>
      <c r="I127">
        <f t="shared" si="21"/>
        <v>24.403120382529693</v>
      </c>
      <c r="J127">
        <f t="shared" si="22"/>
        <v>24.403120382529693</v>
      </c>
      <c r="K127">
        <f t="shared" si="22"/>
        <v>0.9035457244879137</v>
      </c>
      <c r="M127">
        <f>IF(front!E140&gt;$M$2,I127,J127)</f>
        <v>24.403120382529693</v>
      </c>
      <c r="N127">
        <f t="shared" si="23"/>
        <v>3.7025827448475247E-2</v>
      </c>
      <c r="O127">
        <f t="shared" si="24"/>
        <v>-3.9061935799938823</v>
      </c>
      <c r="Q127">
        <f>'slit correction'!O129</f>
        <v>33.545215003953146</v>
      </c>
      <c r="R127">
        <f>SUMPRODUCT(B$6:B$2053,Q$6:Q$2053,EXP(constants!B$7+constants!A$7*ABS(A$6:A$2053-A127)))</f>
        <v>-0.19115421380110606</v>
      </c>
      <c r="S127">
        <f t="shared" si="25"/>
        <v>33.736369217754252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11.199999999999818</v>
      </c>
      <c r="D128" s="2">
        <f>front!E141-front!C141</f>
        <v>11.199999999999818</v>
      </c>
      <c r="E128" s="2">
        <f>IF(front!F141-front!C141&gt;0,front!F141-front!C141,0)</f>
        <v>10.199999999999818</v>
      </c>
      <c r="F128" s="4">
        <f>C128/(constants!$A$4+constants!$B$4*calc!C128+constants!$C$4*calc!C128^2+constants!$D$4*calc!C128^3+constants!$E$4*calc!C128^4+constants!$F$4*calc!C128^5+constants!$G$4*calc!C128^6+constants!$H$4*calc!C128^7)</f>
        <v>11.244020396963545</v>
      </c>
      <c r="G128" s="4">
        <f>D128/(constants!$A$4+constants!$B$4*calc!D128+constants!$C$4*calc!D128^2+constants!$D$4*calc!D128^3+constants!$E$4*calc!D128^4+constants!$F$4*calc!D128^5+constants!$G$4*calc!D128^6+constants!$H$4*calc!D128^7)</f>
        <v>11.244020396963545</v>
      </c>
      <c r="H128" s="4">
        <f>E128/(constants!$A$4+constants!$B$4*calc!E128+constants!$C$4*calc!E128^2+constants!$D$4*calc!E128^3+constants!$E$4*calc!E128^4+constants!$F$4*calc!E128^5+constants!$G$4*calc!E128^6+constants!$H$4*calc!E128^7)</f>
        <v>10.240100100425185</v>
      </c>
      <c r="I128">
        <f t="shared" si="21"/>
        <v>17.298492918405454</v>
      </c>
      <c r="J128">
        <f t="shared" si="22"/>
        <v>17.298492918405454</v>
      </c>
      <c r="K128">
        <f t="shared" si="22"/>
        <v>5.1200500502125923</v>
      </c>
      <c r="M128">
        <f>IF(front!E141&gt;$M$2,I128,J128)</f>
        <v>17.298492918405454</v>
      </c>
      <c r="N128">
        <f t="shared" si="23"/>
        <v>0.29598243467584978</v>
      </c>
      <c r="O128">
        <f t="shared" si="24"/>
        <v>-143.11962477835061</v>
      </c>
      <c r="Q128">
        <f>'slit correction'!O130</f>
        <v>-80.338306026090848</v>
      </c>
      <c r="R128">
        <f>SUMPRODUCT(B$6:B$2053,Q$6:Q$2053,EXP(constants!B$7+constants!A$7*ABS(A$6:A$2053-A128)))</f>
        <v>-0.18744361401715592</v>
      </c>
      <c r="S128">
        <f t="shared" si="25"/>
        <v>-80.150862412073693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17.399999999999636</v>
      </c>
      <c r="D129" s="2">
        <f>front!E142-front!C142</f>
        <v>17.399999999999636</v>
      </c>
      <c r="E129" s="2">
        <f>IF(front!F142-front!C142&gt;0,front!F142-front!C142,0)</f>
        <v>2.1999999999998181</v>
      </c>
      <c r="F129" s="4">
        <f>C129/(constants!$A$4+constants!$B$4*calc!C129+constants!$C$4*calc!C129^2+constants!$D$4*calc!C129^3+constants!$E$4*calc!C129^4+constants!$F$4*calc!C129^5+constants!$G$4*calc!C129^6+constants!$H$4*calc!C129^7)</f>
        <v>17.46828202197845</v>
      </c>
      <c r="G129" s="4">
        <f>D129/(constants!$A$4+constants!$B$4*calc!D129+constants!$C$4*calc!D129^2+constants!$D$4*calc!D129^3+constants!$E$4*calc!D129^4+constants!$F$4*calc!D129^5+constants!$G$4*calc!D129^6+constants!$H$4*calc!D129^7)</f>
        <v>17.46828202197845</v>
      </c>
      <c r="H129" s="4">
        <f>E129/(constants!$A$4+constants!$B$4*calc!E129+constants!$C$4*calc!E129^2+constants!$D$4*calc!E129^3+constants!$E$4*calc!E129^4+constants!$F$4*calc!E129^5+constants!$G$4*calc!E129^6+constants!$H$4*calc!E129^7)</f>
        <v>2.2086664560605418</v>
      </c>
      <c r="I129">
        <f t="shared" si="21"/>
        <v>26.874280033812997</v>
      </c>
      <c r="J129">
        <f t="shared" si="22"/>
        <v>26.874280033812997</v>
      </c>
      <c r="K129">
        <f t="shared" si="22"/>
        <v>1.1043332280302709</v>
      </c>
      <c r="M129">
        <f>IF(front!E142&gt;$M$2,I129,J129)</f>
        <v>26.874280033812997</v>
      </c>
      <c r="N129">
        <f t="shared" si="23"/>
        <v>4.1092569796876713E-2</v>
      </c>
      <c r="O129">
        <f t="shared" si="24"/>
        <v>-7.7259789506168097</v>
      </c>
      <c r="Q129">
        <f>'slit correction'!O131</f>
        <v>39.672832904908432</v>
      </c>
      <c r="R129">
        <f>SUMPRODUCT(B$6:B$2053,Q$6:Q$2053,EXP(constants!B$7+constants!A$7*ABS(A$6:A$2053-A129)))</f>
        <v>-0.18366114128324848</v>
      </c>
      <c r="S129">
        <f t="shared" si="25"/>
        <v>39.856494046191678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11</v>
      </c>
      <c r="D130" s="2">
        <f>front!E143-front!C143</f>
        <v>11</v>
      </c>
      <c r="E130" s="2">
        <f>IF(front!F143-front!C143&gt;0,front!F143-front!C143,0)</f>
        <v>19.600000000000364</v>
      </c>
      <c r="F130" s="4">
        <f>C130/(constants!$A$4+constants!$B$4*calc!C130+constants!$C$4*calc!C130^2+constants!$D$4*calc!C130^3+constants!$E$4*calc!C130^4+constants!$F$4*calc!C130^5+constants!$G$4*calc!C130^6+constants!$H$4*calc!C130^7)</f>
        <v>11.04323649609009</v>
      </c>
      <c r="G130" s="4">
        <f>D130/(constants!$A$4+constants!$B$4*calc!D130+constants!$C$4*calc!D130^2+constants!$D$4*calc!D130^3+constants!$E$4*calc!D130^4+constants!$F$4*calc!D130^5+constants!$G$4*calc!D130^6+constants!$H$4*calc!D130^7)</f>
        <v>11.04323649609009</v>
      </c>
      <c r="H130" s="4">
        <f>E130/(constants!$A$4+constants!$B$4*calc!E130+constants!$C$4*calc!E130^2+constants!$D$4*calc!E130^3+constants!$E$4*calc!E130^4+constants!$F$4*calc!E130^5+constants!$G$4*calc!E130^6+constants!$H$4*calc!E130^7)</f>
        <v>19.67687267592752</v>
      </c>
      <c r="I130">
        <f t="shared" si="21"/>
        <v>16.989594609369369</v>
      </c>
      <c r="J130">
        <f t="shared" si="22"/>
        <v>16.989594609369369</v>
      </c>
      <c r="K130">
        <f t="shared" si="22"/>
        <v>9.8384363379637598</v>
      </c>
      <c r="M130">
        <f>IF(front!E143&gt;$M$2,I130,J130)</f>
        <v>16.989594609369369</v>
      </c>
      <c r="N130">
        <f t="shared" si="23"/>
        <v>0.5790859972926069</v>
      </c>
      <c r="O130">
        <f t="shared" si="24"/>
        <v>-291.26196991390719</v>
      </c>
      <c r="Q130">
        <f>'slit correction'!O132</f>
        <v>-222.70986079534899</v>
      </c>
      <c r="R130">
        <f>SUMPRODUCT(B$6:B$2053,Q$6:Q$2053,EXP(constants!B$7+constants!A$7*ABS(A$6:A$2053-A130)))</f>
        <v>-0.17997014394155172</v>
      </c>
      <c r="S130">
        <f t="shared" si="25"/>
        <v>-222.52989065140744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4.1999999999998181</v>
      </c>
      <c r="D131" s="2">
        <f>front!E144-front!C144</f>
        <v>4.1999999999998181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4.2165367427365803</v>
      </c>
      <c r="G131" s="4">
        <f>D131/(constants!$A$4+constants!$B$4*calc!D131+constants!$C$4*calc!D131^2+constants!$D$4*calc!D131^3+constants!$E$4*calc!D131^4+constants!$F$4*calc!D131^5+constants!$G$4*calc!D131^6+constants!$H$4*calc!D131^7)</f>
        <v>4.2165367427365803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6.4869796042101227</v>
      </c>
      <c r="J131">
        <f t="shared" si="22"/>
        <v>6.4869796042101227</v>
      </c>
      <c r="K131">
        <f t="shared" si="22"/>
        <v>0</v>
      </c>
      <c r="M131">
        <f>IF(front!E144&gt;$M$2,I131,J131)</f>
        <v>6.4869796042101227</v>
      </c>
      <c r="N131">
        <f t="shared" si="23"/>
        <v>0</v>
      </c>
      <c r="O131">
        <f t="shared" si="24"/>
        <v>6.4869796042101227</v>
      </c>
      <c r="Q131">
        <f>'slit correction'!O133</f>
        <v>41.946907244938608</v>
      </c>
      <c r="R131">
        <f>SUMPRODUCT(B$6:B$2053,Q$6:Q$2053,EXP(constants!B$7+constants!A$7*ABS(A$6:A$2053-A131)))</f>
        <v>-0.17601106623378537</v>
      </c>
      <c r="S131">
        <f t="shared" si="25"/>
        <v>42.122918311172391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25.399999999999636</v>
      </c>
      <c r="D132" s="2">
        <f>front!E145-front!C145</f>
        <v>25.399999999999636</v>
      </c>
      <c r="E132" s="2">
        <f>IF(front!F145-front!C145&gt;0,front!F145-front!C145,0)</f>
        <v>27.599999999999454</v>
      </c>
      <c r="F132" s="4">
        <f>C132/(constants!$A$4+constants!$B$4*calc!C132+constants!$C$4*calc!C132^2+constants!$D$4*calc!C132^3+constants!$E$4*calc!C132^4+constants!$F$4*calc!C132^5+constants!$G$4*calc!C132^6+constants!$H$4*calc!C132^7)</f>
        <v>25.499474767205541</v>
      </c>
      <c r="G132" s="4">
        <f>D132/(constants!$A$4+constants!$B$4*calc!D132+constants!$C$4*calc!D132^2+constants!$D$4*calc!D132^3+constants!$E$4*calc!D132^4+constants!$F$4*calc!D132^5+constants!$G$4*calc!D132^6+constants!$H$4*calc!D132^7)</f>
        <v>25.499474767205541</v>
      </c>
      <c r="H132" s="4">
        <f>E132/(constants!$A$4+constants!$B$4*calc!E132+constants!$C$4*calc!E132^2+constants!$D$4*calc!E132^3+constants!$E$4*calc!E132^4+constants!$F$4*calc!E132^5+constants!$G$4*calc!E132^6+constants!$H$4*calc!E132^7)</f>
        <v>27.708030520878921</v>
      </c>
      <c r="I132">
        <f t="shared" si="21"/>
        <v>39.229961180316216</v>
      </c>
      <c r="J132">
        <f t="shared" si="22"/>
        <v>39.229961180316216</v>
      </c>
      <c r="K132">
        <f t="shared" si="22"/>
        <v>13.854015260439461</v>
      </c>
      <c r="M132">
        <f>IF(front!E145&gt;$M$2,I132,J132)</f>
        <v>39.229961180316216</v>
      </c>
      <c r="N132">
        <f t="shared" si="23"/>
        <v>0.3531488393975461</v>
      </c>
      <c r="O132">
        <f t="shared" si="24"/>
        <v>-394.83514147030206</v>
      </c>
      <c r="Q132">
        <f>'slit correction'!O134</f>
        <v>-355.54903200787646</v>
      </c>
      <c r="R132">
        <f>SUMPRODUCT(B$6:B$2053,Q$6:Q$2053,EXP(constants!B$7+constants!A$7*ABS(A$6:A$2053-A132)))</f>
        <v>-0.17214502325676845</v>
      </c>
      <c r="S132">
        <f t="shared" si="25"/>
        <v>-355.37688698461972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5.8000000000001819</v>
      </c>
      <c r="D133" s="2">
        <f>front!E146-front!C146</f>
        <v>5.8000000000001819</v>
      </c>
      <c r="E133" s="2">
        <f>IF(front!F146-front!C146&gt;0,front!F146-front!C146,0)</f>
        <v>10.600000000000364</v>
      </c>
      <c r="F133" s="4">
        <f>C133/(constants!$A$4+constants!$B$4*calc!C133+constants!$C$4*calc!C133^2+constants!$D$4*calc!C133^3+constants!$E$4*calc!C133^4+constants!$F$4*calc!C133^5+constants!$G$4*calc!C133^6+constants!$H$4*calc!C133^7)</f>
        <v>5.8228272727316659</v>
      </c>
      <c r="G133" s="4">
        <f>D133/(constants!$A$4+constants!$B$4*calc!D133+constants!$C$4*calc!D133^2+constants!$D$4*calc!D133^3+constants!$E$4*calc!D133^4+constants!$F$4*calc!D133^5+constants!$G$4*calc!D133^6+constants!$H$4*calc!D133^7)</f>
        <v>5.8228272727316659</v>
      </c>
      <c r="H133" s="4">
        <f>E133/(constants!$A$4+constants!$B$4*calc!E133+constants!$C$4*calc!E133^2+constants!$D$4*calc!E133^3+constants!$E$4*calc!E133^4+constants!$F$4*calc!E133^5+constants!$G$4*calc!E133^6+constants!$H$4*calc!E133^7)</f>
        <v>10.641668456688615</v>
      </c>
      <c r="I133">
        <f t="shared" si="21"/>
        <v>8.958195804202564</v>
      </c>
      <c r="J133">
        <f t="shared" si="22"/>
        <v>8.958195804202564</v>
      </c>
      <c r="K133">
        <f t="shared" si="22"/>
        <v>5.3208342283443075</v>
      </c>
      <c r="M133">
        <f>IF(front!E146&gt;$M$2,I133,J133)</f>
        <v>8.958195804202564</v>
      </c>
      <c r="N133">
        <f t="shared" si="23"/>
        <v>0.59396270684864261</v>
      </c>
      <c r="O133">
        <f t="shared" si="24"/>
        <v>-157.75076272483062</v>
      </c>
      <c r="Q133">
        <f>'slit correction'!O135</f>
        <v>-84.868859054398627</v>
      </c>
      <c r="R133">
        <f>SUMPRODUCT(B$6:B$2053,Q$6:Q$2053,EXP(constants!B$7+constants!A$7*ABS(A$6:A$2053-A133)))</f>
        <v>-0.16782765673942043</v>
      </c>
      <c r="S133">
        <f t="shared" si="25"/>
        <v>-84.701031397659207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-13.200000000000273</v>
      </c>
      <c r="D134" s="2">
        <f>front!E147-front!C147</f>
        <v>-13.200000000000273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-13.252199700260581</v>
      </c>
      <c r="G134" s="4">
        <f>D134/(constants!$A$4+constants!$B$4*calc!D134+constants!$C$4*calc!D134^2+constants!$D$4*calc!D134^3+constants!$E$4*calc!D134^4+constants!$F$4*calc!D134^5+constants!$G$4*calc!D134^6+constants!$H$4*calc!D134^7)</f>
        <v>-13.252199700260581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-20.387999538862431</v>
      </c>
      <c r="J134">
        <f t="shared" ref="J134:K197" si="42">G134*1000/J$2</f>
        <v>-20.387999538862431</v>
      </c>
      <c r="K134">
        <f t="shared" si="42"/>
        <v>0</v>
      </c>
      <c r="M134">
        <f>IF(front!E147&gt;$M$2,I134,J134)</f>
        <v>-20.387999538862431</v>
      </c>
      <c r="N134">
        <f t="shared" si="23"/>
        <v>0</v>
      </c>
      <c r="O134">
        <f t="shared" si="24"/>
        <v>-20.387999538862431</v>
      </c>
      <c r="Q134">
        <f>'slit correction'!O136</f>
        <v>69.799676271582371</v>
      </c>
      <c r="R134">
        <f>SUMPRODUCT(B$6:B$2053,Q$6:Q$2053,EXP(constants!B$7+constants!A$7*ABS(A$6:A$2053-A134)))</f>
        <v>-0.16342824615523538</v>
      </c>
      <c r="S134">
        <f t="shared" si="25"/>
        <v>69.963104517737605</v>
      </c>
      <c r="T134">
        <f t="shared" si="26"/>
        <v>18.048436144769695</v>
      </c>
      <c r="V134">
        <f>(front!I146+front!I147)*0.5</f>
        <v>2.07238088452628E-8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4.14476176905256E-8</v>
      </c>
      <c r="AF134">
        <f t="shared" si="37"/>
        <v>2.07238088452628E-8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-1.1999999999998181</v>
      </c>
      <c r="D135" s="2">
        <f>front!E148-front!C148</f>
        <v>-1.1999999999998181</v>
      </c>
      <c r="E135" s="2">
        <f>IF(front!F148-front!C148&gt;0,front!F148-front!C148,0)</f>
        <v>8.6000000000003638</v>
      </c>
      <c r="F135" s="4">
        <f>C135/(constants!$A$4+constants!$B$4*calc!C135+constants!$C$4*calc!C135^2+constants!$D$4*calc!C135^3+constants!$E$4*calc!C135^4+constants!$F$4*calc!C135^5+constants!$G$4*calc!C135^6+constants!$H$4*calc!C135^7)</f>
        <v>-1.2047311931941369</v>
      </c>
      <c r="G135" s="4">
        <f>D135/(constants!$A$4+constants!$B$4*calc!D135+constants!$C$4*calc!D135^2+constants!$D$4*calc!D135^3+constants!$E$4*calc!D135^4+constants!$F$4*calc!D135^5+constants!$G$4*calc!D135^6+constants!$H$4*calc!D135^7)</f>
        <v>-1.2047311931941369</v>
      </c>
      <c r="H135" s="4">
        <f>E135/(constants!$A$4+constants!$B$4*calc!E135+constants!$C$4*calc!E135^2+constants!$D$4*calc!E135^3+constants!$E$4*calc!E135^4+constants!$F$4*calc!E135^5+constants!$G$4*calc!E135^6+constants!$H$4*calc!E135^7)</f>
        <v>8.633823507045042</v>
      </c>
      <c r="I135">
        <f t="shared" si="41"/>
        <v>-1.8534326049140568</v>
      </c>
      <c r="J135">
        <f t="shared" si="42"/>
        <v>-1.8534326049140568</v>
      </c>
      <c r="K135">
        <f t="shared" si="42"/>
        <v>4.316911753522521</v>
      </c>
      <c r="M135">
        <f>IF(front!E148&gt;$M$2,I135,J135)</f>
        <v>-1.8534326049140568</v>
      </c>
      <c r="N135">
        <f t="shared" ref="N135:N198" si="43">K135/M135</f>
        <v>-2.3291441739381158</v>
      </c>
      <c r="O135">
        <f t="shared" ref="O135:O198" si="44">IF(K135=0,M135,M135-(K135/$N$2))</f>
        <v>-137.10813733857799</v>
      </c>
      <c r="Q135">
        <f>'slit correction'!O137</f>
        <v>-86.107784866411563</v>
      </c>
      <c r="R135">
        <f>SUMPRODUCT(B$6:B$2053,Q$6:Q$2053,EXP(constants!B$7+constants!A$7*ABS(A$6:A$2053-A135)))</f>
        <v>-0.15915740871625386</v>
      </c>
      <c r="S135">
        <f t="shared" ref="S135:S198" si="45">Q135-R135</f>
        <v>-85.948627457695309</v>
      </c>
      <c r="T135">
        <f t="shared" ref="T135:T198" si="46">IF((S135-$S$2)&gt;0,S135-$S$2,0)</f>
        <v>0</v>
      </c>
      <c r="V135">
        <f>(front!I147+front!I148)*0.5</f>
        <v>2.07238088452628E-8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2.07238088452628E-8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28.399999999999636</v>
      </c>
      <c r="D136" s="2">
        <f>front!E149-front!C149</f>
        <v>28.399999999999636</v>
      </c>
      <c r="E136" s="2">
        <f>IF(front!F149-front!C149&gt;0,front!F149-front!C149,0)</f>
        <v>32.800000000000182</v>
      </c>
      <c r="F136" s="4">
        <f>C136/(constants!$A$4+constants!$B$4*calc!C136+constants!$C$4*calc!C136^2+constants!$D$4*calc!C136^3+constants!$E$4*calc!C136^4+constants!$F$4*calc!C136^5+constants!$G$4*calc!C136^6+constants!$H$4*calc!C136^7)</f>
        <v>28.511139323273259</v>
      </c>
      <c r="G136" s="4">
        <f>D136/(constants!$A$4+constants!$B$4*calc!D136+constants!$C$4*calc!D136^2+constants!$D$4*calc!D136^3+constants!$E$4*calc!D136^4+constants!$F$4*calc!D136^5+constants!$G$4*calc!D136^6+constants!$H$4*calc!D136^7)</f>
        <v>28.511139323273259</v>
      </c>
      <c r="H136" s="4">
        <f>E136/(constants!$A$4+constants!$B$4*calc!E136+constants!$C$4*calc!E136^2+constants!$D$4*calc!E136^3+constants!$E$4*calc!E136^4+constants!$F$4*calc!E136^5+constants!$G$4*calc!E136^6+constants!$H$4*calc!E136^7)</f>
        <v>32.928215033836302</v>
      </c>
      <c r="I136">
        <f t="shared" si="41"/>
        <v>43.863291266574244</v>
      </c>
      <c r="J136">
        <f t="shared" si="42"/>
        <v>43.863291266574244</v>
      </c>
      <c r="K136">
        <f t="shared" si="42"/>
        <v>16.464107516918151</v>
      </c>
      <c r="M136">
        <f>IF(front!E149&gt;$M$2,I136,J136)</f>
        <v>43.863291266574244</v>
      </c>
      <c r="N136">
        <f t="shared" si="43"/>
        <v>0.37535048195219506</v>
      </c>
      <c r="O136">
        <f t="shared" si="44"/>
        <v>-471.97954454932915</v>
      </c>
      <c r="Q136">
        <f>'slit correction'!O138</f>
        <v>-452.26055725049861</v>
      </c>
      <c r="R136">
        <f>SUMPRODUCT(B$6:B$2053,Q$6:Q$2053,EXP(constants!B$7+constants!A$7*ABS(A$6:A$2053-A136)))</f>
        <v>-0.15480107576972824</v>
      </c>
      <c r="S136">
        <f t="shared" si="45"/>
        <v>-452.10575617472887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31.400000000000546</v>
      </c>
      <c r="D137" s="2">
        <f>front!E150-front!C150</f>
        <v>31.400000000000546</v>
      </c>
      <c r="E137" s="2">
        <f>IF(front!F150-front!C150&gt;0,front!F150-front!C150,0)</f>
        <v>24</v>
      </c>
      <c r="F137" s="4">
        <f>C137/(constants!$A$4+constants!$B$4*calc!C137+constants!$C$4*calc!C137^2+constants!$D$4*calc!C137^3+constants!$E$4*calc!C137^4+constants!$F$4*calc!C137^5+constants!$G$4*calc!C137^6+constants!$H$4*calc!C137^7)</f>
        <v>31.522786021206343</v>
      </c>
      <c r="G137" s="4">
        <f>D137/(constants!$A$4+constants!$B$4*calc!D137+constants!$C$4*calc!D137^2+constants!$D$4*calc!D137^3+constants!$E$4*calc!D137^4+constants!$F$4*calc!D137^5+constants!$G$4*calc!D137^6+constants!$H$4*calc!D137^7)</f>
        <v>31.522786021206343</v>
      </c>
      <c r="H137" s="4">
        <f>E137/(constants!$A$4+constants!$B$4*calc!E137+constants!$C$4*calc!E137^2+constants!$D$4*calc!E137^3+constants!$E$4*calc!E137^4+constants!$F$4*calc!E137^5+constants!$G$4*calc!E137^6+constants!$H$4*calc!E137^7)</f>
        <v>24.094025197882875</v>
      </c>
      <c r="I137">
        <f t="shared" si="41"/>
        <v>48.496593878778988</v>
      </c>
      <c r="J137">
        <f t="shared" si="42"/>
        <v>48.496593878778988</v>
      </c>
      <c r="K137">
        <f t="shared" si="42"/>
        <v>12.047012598941437</v>
      </c>
      <c r="M137">
        <f>IF(front!E150&gt;$M$2,I137,J137)</f>
        <v>48.496593878778988</v>
      </c>
      <c r="N137">
        <f t="shared" si="43"/>
        <v>0.24840945797253067</v>
      </c>
      <c r="O137">
        <f t="shared" si="44"/>
        <v>-328.95266267898609</v>
      </c>
      <c r="Q137">
        <f>'slit correction'!O139</f>
        <v>-296.07185083826846</v>
      </c>
      <c r="R137">
        <f>SUMPRODUCT(B$6:B$2053,Q$6:Q$2053,EXP(constants!B$7+constants!A$7*ABS(A$6:A$2053-A137)))</f>
        <v>-0.14985765138152782</v>
      </c>
      <c r="S137">
        <f t="shared" si="45"/>
        <v>-295.92199318688694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4.6000000000003638</v>
      </c>
      <c r="D138" s="2">
        <f>front!E151-front!C151</f>
        <v>4.6000000000003638</v>
      </c>
      <c r="E138" s="2">
        <f>IF(front!F151-front!C151&gt;0,front!F151-front!C151,0)</f>
        <v>0.4000000000005457</v>
      </c>
      <c r="F138" s="4">
        <f>C138/(constants!$A$4+constants!$B$4*calc!C138+constants!$C$4*calc!C138^2+constants!$D$4*calc!C138^3+constants!$E$4*calc!C138^4+constants!$F$4*calc!C138^5+constants!$G$4*calc!C138^6+constants!$H$4*calc!C138^7)</f>
        <v>4.6181098502238909</v>
      </c>
      <c r="G138" s="4">
        <f>D138/(constants!$A$4+constants!$B$4*calc!D138+constants!$C$4*calc!D138^2+constants!$D$4*calc!D138^3+constants!$E$4*calc!D138^4+constants!$F$4*calc!D138^5+constants!$G$4*calc!D138^6+constants!$H$4*calc!D138^7)</f>
        <v>4.6181098502238909</v>
      </c>
      <c r="H138" s="4">
        <f>E138/(constants!$A$4+constants!$B$4*calc!E138+constants!$C$4*calc!E138^2+constants!$D$4*calc!E138^3+constants!$E$4*calc!E138^4+constants!$F$4*calc!E138^5+constants!$G$4*calc!E138^6+constants!$H$4*calc!E138^7)</f>
        <v>0.40157643144649197</v>
      </c>
      <c r="I138">
        <f t="shared" si="41"/>
        <v>7.1047843849598324</v>
      </c>
      <c r="J138">
        <f t="shared" si="42"/>
        <v>7.1047843849598324</v>
      </c>
      <c r="K138">
        <f t="shared" si="42"/>
        <v>0.20078821572324596</v>
      </c>
      <c r="M138">
        <f>IF(front!E151&gt;$M$2,I138,J138)</f>
        <v>7.1047843849598324</v>
      </c>
      <c r="N138">
        <f t="shared" si="43"/>
        <v>2.8260986518928839E-2</v>
      </c>
      <c r="O138">
        <f t="shared" si="44"/>
        <v>0.81381704945968369</v>
      </c>
      <c r="Q138">
        <f>'slit correction'!O140</f>
        <v>58.585242949506004</v>
      </c>
      <c r="R138">
        <f>SUMPRODUCT(B$6:B$2053,Q$6:Q$2053,EXP(constants!B$7+constants!A$7*ABS(A$6:A$2053-A138)))</f>
        <v>-0.14453972133784226</v>
      </c>
      <c r="S138">
        <f t="shared" si="45"/>
        <v>58.729782670843846</v>
      </c>
      <c r="T138">
        <f t="shared" si="46"/>
        <v>6.8151142978759367</v>
      </c>
      <c r="V138">
        <f>(front!I150+front!I151)*0.5</f>
        <v>7.660238484776522E-9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1.5320476969553044E-8</v>
      </c>
      <c r="AF138">
        <f t="shared" si="57"/>
        <v>7.660238484776522E-9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-3.6000000000003638</v>
      </c>
      <c r="D139" s="2">
        <f>front!E152-front!C152</f>
        <v>-3.6000000000003638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-3.6142021231501049</v>
      </c>
      <c r="G139" s="4">
        <f>D139/(constants!$A$4+constants!$B$4*calc!D139+constants!$C$4*calc!D139^2+constants!$D$4*calc!D139^3+constants!$E$4*calc!D139^4+constants!$F$4*calc!D139^5+constants!$G$4*calc!D139^6+constants!$H$4*calc!D139^7)</f>
        <v>-3.6142021231501049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-5.5603109586924688</v>
      </c>
      <c r="J139">
        <f t="shared" si="42"/>
        <v>-5.5603109586924688</v>
      </c>
      <c r="K139">
        <f t="shared" si="42"/>
        <v>0</v>
      </c>
      <c r="M139">
        <f>IF(front!E152&gt;$M$2,I139,J139)</f>
        <v>-5.5603109586924688</v>
      </c>
      <c r="N139">
        <f t="shared" si="43"/>
        <v>0</v>
      </c>
      <c r="O139">
        <f t="shared" si="44"/>
        <v>-5.5603109586924688</v>
      </c>
      <c r="Q139">
        <f>'slit correction'!O141</f>
        <v>94.795235652702729</v>
      </c>
      <c r="R139">
        <f>SUMPRODUCT(B$6:B$2053,Q$6:Q$2053,EXP(constants!B$7+constants!A$7*ABS(A$6:A$2053-A139)))</f>
        <v>-0.13933120056223564</v>
      </c>
      <c r="S139">
        <f t="shared" si="45"/>
        <v>94.934566853264968</v>
      </c>
      <c r="T139">
        <f t="shared" si="46"/>
        <v>43.019898480297059</v>
      </c>
      <c r="V139">
        <f>(front!I151+front!I152)*0.5</f>
        <v>5.53563100151716E-8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9.5392143060790152E-8</v>
      </c>
      <c r="AF139">
        <f t="shared" si="57"/>
        <v>5.53563100151716E-8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24</v>
      </c>
      <c r="D140" s="2">
        <f>front!E153-front!C153</f>
        <v>24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24.094025197882875</v>
      </c>
      <c r="G140" s="4">
        <f>D140/(constants!$A$4+constants!$B$4*calc!D140+constants!$C$4*calc!D140^2+constants!$D$4*calc!D140^3+constants!$E$4*calc!D140^4+constants!$F$4*calc!D140^5+constants!$G$4*calc!D140^6+constants!$H$4*calc!D140^7)</f>
        <v>24.094025197882875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37.067731073665961</v>
      </c>
      <c r="J140">
        <f t="shared" si="42"/>
        <v>37.067731073665961</v>
      </c>
      <c r="K140">
        <f t="shared" si="42"/>
        <v>0</v>
      </c>
      <c r="M140">
        <f>IF(front!E153&gt;$M$2,I140,J140)</f>
        <v>37.067731073665961</v>
      </c>
      <c r="N140">
        <f t="shared" si="43"/>
        <v>0</v>
      </c>
      <c r="O140">
        <f t="shared" si="44"/>
        <v>37.067731073665961</v>
      </c>
      <c r="Q140">
        <f>'slit correction'!O142</f>
        <v>91.87677566320535</v>
      </c>
      <c r="R140">
        <f>SUMPRODUCT(B$6:B$2053,Q$6:Q$2053,EXP(constants!B$7+constants!A$7*ABS(A$6:A$2053-A140)))</f>
        <v>-0.13428055051301277</v>
      </c>
      <c r="S140">
        <f t="shared" si="45"/>
        <v>92.011056213718362</v>
      </c>
      <c r="T140">
        <f t="shared" si="46"/>
        <v>40.096387840750452</v>
      </c>
      <c r="V140">
        <f>(front!I152+front!I153)*0.5</f>
        <v>9.2148241523690732E-8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8.8904339986591312E-8</v>
      </c>
      <c r="AF140">
        <f t="shared" si="57"/>
        <v>9.2148241523690732E-8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39.799999999999272</v>
      </c>
      <c r="D141" s="2">
        <f>front!E154-front!C154</f>
        <v>39.799999999999272</v>
      </c>
      <c r="E141" s="2">
        <f>IF(front!F154-front!C154&gt;0,front!F154-front!C154,0)</f>
        <v>40.399999999999636</v>
      </c>
      <c r="F141" s="4">
        <f>C141/(constants!$A$4+constants!$B$4*calc!C141+constants!$C$4*calc!C141^2+constants!$D$4*calc!C141^3+constants!$E$4*calc!C141^4+constants!$F$4*calc!C141^5+constants!$G$4*calc!C141^6+constants!$H$4*calc!C141^7)</f>
        <v>39.955301721245824</v>
      </c>
      <c r="G141" s="4">
        <f>D141/(constants!$A$4+constants!$B$4*calc!D141+constants!$C$4*calc!D141^2+constants!$D$4*calc!D141^3+constants!$E$4*calc!D141^4+constants!$F$4*calc!D141^5+constants!$G$4*calc!D141^6+constants!$H$4*calc!D141^7)</f>
        <v>39.955301721245824</v>
      </c>
      <c r="H141" s="4">
        <f>E141/(constants!$A$4+constants!$B$4*calc!E141+constants!$C$4*calc!E141^2+constants!$D$4*calc!E141^3+constants!$E$4*calc!E141^4+constants!$F$4*calc!E141^5+constants!$G$4*calc!E141^6+constants!$H$4*calc!E141^7)</f>
        <v>40.557618908767644</v>
      </c>
      <c r="I141">
        <f t="shared" si="41"/>
        <v>61.469694955762805</v>
      </c>
      <c r="J141">
        <f t="shared" si="42"/>
        <v>61.469694955762805</v>
      </c>
      <c r="K141">
        <f t="shared" si="42"/>
        <v>20.278809454383822</v>
      </c>
      <c r="M141">
        <f>IF(front!E154&gt;$M$2,I141,J141)</f>
        <v>61.469694955762805</v>
      </c>
      <c r="N141">
        <f t="shared" si="43"/>
        <v>0.32989930190767403</v>
      </c>
      <c r="O141">
        <f t="shared" si="44"/>
        <v>-573.89293038973756</v>
      </c>
      <c r="Q141">
        <f>'slit correction'!O143</f>
        <v>-545.30680062996873</v>
      </c>
      <c r="R141">
        <f>SUMPRODUCT(B$6:B$2053,Q$6:Q$2053,EXP(constants!B$7+constants!A$7*ABS(A$6:A$2053-A141)))</f>
        <v>-0.12938275658010248</v>
      </c>
      <c r="S141">
        <f t="shared" si="45"/>
        <v>-545.17741787338866</v>
      </c>
      <c r="T141">
        <f t="shared" si="46"/>
        <v>0</v>
      </c>
      <c r="V141">
        <f>(front!I153+front!I154)*0.5</f>
        <v>4.4452169993295656E-8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4.4452169993295656E-8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16.600000000000364</v>
      </c>
      <c r="D142" s="2">
        <f>front!E155-front!C155</f>
        <v>16.600000000000364</v>
      </c>
      <c r="E142" s="2">
        <f>IF(front!F155-front!C155&gt;0,front!F155-front!C155,0)</f>
        <v>21.600000000000364</v>
      </c>
      <c r="F142" s="4">
        <f>C142/(constants!$A$4+constants!$B$4*calc!C142+constants!$C$4*calc!C142^2+constants!$D$4*calc!C142^3+constants!$E$4*calc!C142^4+constants!$F$4*calc!C142^5+constants!$G$4*calc!C142^6+constants!$H$4*calc!C142^7)</f>
        <v>16.665155769454074</v>
      </c>
      <c r="G142" s="4">
        <f>D142/(constants!$A$4+constants!$B$4*calc!D142+constants!$C$4*calc!D142^2+constants!$D$4*calc!D142^3+constants!$E$4*calc!D142^4+constants!$F$4*calc!D142^5+constants!$G$4*calc!D142^6+constants!$H$4*calc!D142^7)</f>
        <v>16.665155769454074</v>
      </c>
      <c r="H142" s="4">
        <f>E142/(constants!$A$4+constants!$B$4*calc!E142+constants!$C$4*calc!E142^2+constants!$D$4*calc!E142^3+constants!$E$4*calc!E142^4+constants!$F$4*calc!E142^5+constants!$G$4*calc!E142^6+constants!$H$4*calc!E142^7)</f>
        <v>21.684674035549843</v>
      </c>
      <c r="I142">
        <f t="shared" si="41"/>
        <v>25.638701183775499</v>
      </c>
      <c r="J142">
        <f t="shared" si="42"/>
        <v>25.638701183775499</v>
      </c>
      <c r="K142">
        <f t="shared" si="42"/>
        <v>10.842337017774922</v>
      </c>
      <c r="M142">
        <f>IF(front!E155&gt;$M$2,I142,J142)</f>
        <v>25.638701183775499</v>
      </c>
      <c r="N142">
        <f t="shared" si="43"/>
        <v>0.42288948024543821</v>
      </c>
      <c r="O142">
        <f t="shared" si="44"/>
        <v>-314.06643426760428</v>
      </c>
      <c r="Q142">
        <f>'slit correction'!O144</f>
        <v>-287.04693062313822</v>
      </c>
      <c r="R142">
        <f>SUMPRODUCT(B$6:B$2053,Q$6:Q$2053,EXP(constants!B$7+constants!A$7*ABS(A$6:A$2053-A142)))</f>
        <v>-0.1237654791227594</v>
      </c>
      <c r="S142">
        <f t="shared" si="45"/>
        <v>-286.92316514401546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5.6000000000003638</v>
      </c>
      <c r="D143" s="2">
        <f>front!E156-front!C156</f>
        <v>5.6000000000003638</v>
      </c>
      <c r="E143" s="2">
        <f>IF(front!F156-front!C156&gt;0,front!F156-front!C156,0)</f>
        <v>7.8000000000001819</v>
      </c>
      <c r="F143" s="4">
        <f>C143/(constants!$A$4+constants!$B$4*calc!C143+constants!$C$4*calc!C143^2+constants!$D$4*calc!C143^3+constants!$E$4*calc!C143^4+constants!$F$4*calc!C143^5+constants!$G$4*calc!C143^6+constants!$H$4*calc!C143^7)</f>
        <v>5.6220412335692247</v>
      </c>
      <c r="G143" s="4">
        <f>D143/(constants!$A$4+constants!$B$4*calc!D143+constants!$C$4*calc!D143^2+constants!$D$4*calc!D143^3+constants!$E$4*calc!D143^4+constants!$F$4*calc!D143^5+constants!$G$4*calc!D143^6+constants!$H$4*calc!D143^7)</f>
        <v>5.6220412335692247</v>
      </c>
      <c r="H143" s="4">
        <f>E143/(constants!$A$4+constants!$B$4*calc!E143+constants!$C$4*calc!E143^2+constants!$D$4*calc!E143^3+constants!$E$4*calc!E143^4+constants!$F$4*calc!E143^5+constants!$G$4*calc!E143^6+constants!$H$4*calc!E143^7)</f>
        <v>7.8306833095541668</v>
      </c>
      <c r="I143">
        <f t="shared" si="41"/>
        <v>8.6492942054911151</v>
      </c>
      <c r="J143">
        <f t="shared" si="42"/>
        <v>8.6492942054911151</v>
      </c>
      <c r="K143">
        <f t="shared" si="42"/>
        <v>3.9153416547770834</v>
      </c>
      <c r="M143">
        <f>IF(front!E156&gt;$M$2,I143,J143)</f>
        <v>8.6492942054911151</v>
      </c>
      <c r="N143">
        <f t="shared" si="43"/>
        <v>0.45267758984211437</v>
      </c>
      <c r="O143">
        <f t="shared" si="44"/>
        <v>-114.02367426929214</v>
      </c>
      <c r="Q143">
        <f>'slit correction'!O145</f>
        <v>-76.215746516678394</v>
      </c>
      <c r="R143">
        <f>SUMPRODUCT(B$6:B$2053,Q$6:Q$2053,EXP(constants!B$7+constants!A$7*ABS(A$6:A$2053-A143)))</f>
        <v>-0.11778074942531543</v>
      </c>
      <c r="S143">
        <f t="shared" si="45"/>
        <v>-76.097965767253072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5</v>
      </c>
      <c r="D144" s="2">
        <f>front!E157-front!C157</f>
        <v>5</v>
      </c>
      <c r="E144" s="2">
        <f>IF(front!F157-front!C157&gt;0,front!F157-front!C157,0)</f>
        <v>2.8000000000001819</v>
      </c>
      <c r="F144" s="4">
        <f>C144/(constants!$A$4+constants!$B$4*calc!C144+constants!$C$4*calc!C144^2+constants!$D$4*calc!C144^3+constants!$E$4*calc!C144^4+constants!$F$4*calc!C144^5+constants!$G$4*calc!C144^6+constants!$H$4*calc!C144^7)</f>
        <v>5.0196826410610162</v>
      </c>
      <c r="G144" s="4">
        <f>D144/(constants!$A$4+constants!$B$4*calc!D144+constants!$C$4*calc!D144^2+constants!$D$4*calc!D144^3+constants!$E$4*calc!D144^4+constants!$F$4*calc!D144^5+constants!$G$4*calc!D144^6+constants!$H$4*calc!D144^7)</f>
        <v>5.0196826410610162</v>
      </c>
      <c r="H144" s="4">
        <f>E144/(constants!$A$4+constants!$B$4*calc!E144+constants!$C$4*calc!E144^2+constants!$D$4*calc!E144^3+constants!$E$4*calc!E144^4+constants!$F$4*calc!E144^5+constants!$G$4*calc!E144^6+constants!$H$4*calc!E144^7)</f>
        <v>2.8110283731251675</v>
      </c>
      <c r="I144">
        <f t="shared" si="41"/>
        <v>7.7225886785554101</v>
      </c>
      <c r="J144">
        <f t="shared" si="42"/>
        <v>7.7225886785554101</v>
      </c>
      <c r="K144">
        <f t="shared" si="42"/>
        <v>1.4055141865625838</v>
      </c>
      <c r="M144">
        <f>IF(front!E157&gt;$M$2,I144,J144)</f>
        <v>7.7225886785554101</v>
      </c>
      <c r="N144">
        <f t="shared" si="43"/>
        <v>0.18200039456529746</v>
      </c>
      <c r="O144">
        <f t="shared" si="44"/>
        <v>-36.31407854017521</v>
      </c>
      <c r="Q144">
        <f>'slit correction'!O146</f>
        <v>-15.433931460546736</v>
      </c>
      <c r="R144">
        <f>SUMPRODUCT(B$6:B$2053,Q$6:Q$2053,EXP(constants!B$7+constants!A$7*ABS(A$6:A$2053-A144)))</f>
        <v>-0.1117156656868834</v>
      </c>
      <c r="S144">
        <f t="shared" si="45"/>
        <v>-15.322215794859853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5</v>
      </c>
      <c r="D145" s="2">
        <f>front!E158-front!C158</f>
        <v>5</v>
      </c>
      <c r="E145" s="2">
        <f>IF(front!F158-front!C158&gt;0,front!F158-front!C158,0)</f>
        <v>15</v>
      </c>
      <c r="F145" s="4">
        <f>C145/(constants!$A$4+constants!$B$4*calc!C145+constants!$C$4*calc!C145^2+constants!$D$4*calc!C145^3+constants!$E$4*calc!C145^4+constants!$F$4*calc!C145^5+constants!$G$4*calc!C145^6+constants!$H$4*calc!C145^7)</f>
        <v>5.0196826410610162</v>
      </c>
      <c r="G145" s="4">
        <f>D145/(constants!$A$4+constants!$B$4*calc!D145+constants!$C$4*calc!D145^2+constants!$D$4*calc!D145^3+constants!$E$4*calc!D145^4+constants!$F$4*calc!D145^5+constants!$G$4*calc!D145^6+constants!$H$4*calc!D145^7)</f>
        <v>5.0196826410610162</v>
      </c>
      <c r="H145" s="4">
        <f>E145/(constants!$A$4+constants!$B$4*calc!E145+constants!$C$4*calc!E145^2+constants!$D$4*calc!E145^3+constants!$E$4*calc!E145^4+constants!$F$4*calc!E145^5+constants!$G$4*calc!E145^6+constants!$H$4*calc!E145^7)</f>
        <v>15.05889945966425</v>
      </c>
      <c r="I145">
        <f t="shared" si="41"/>
        <v>7.7225886785554101</v>
      </c>
      <c r="J145">
        <f t="shared" si="42"/>
        <v>7.7225886785554101</v>
      </c>
      <c r="K145">
        <f t="shared" si="42"/>
        <v>7.529449729832125</v>
      </c>
      <c r="M145">
        <f>IF(front!E158&gt;$M$2,I145,J145)</f>
        <v>7.7225886785554101</v>
      </c>
      <c r="N145">
        <f t="shared" si="43"/>
        <v>0.97499038771032753</v>
      </c>
      <c r="O145">
        <f t="shared" si="44"/>
        <v>-228.18529134341151</v>
      </c>
      <c r="Q145">
        <f>'slit correction'!O147</f>
        <v>-198.49139002601615</v>
      </c>
      <c r="R145">
        <f>SUMPRODUCT(B$6:B$2053,Q$6:Q$2053,EXP(constants!B$7+constants!A$7*ABS(A$6:A$2053-A145)))</f>
        <v>-0.10565211767237354</v>
      </c>
      <c r="S145">
        <f t="shared" si="45"/>
        <v>-198.38573790834377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11.800000000000182</v>
      </c>
      <c r="D146" s="2">
        <f>front!E159-front!C159</f>
        <v>11.800000000000182</v>
      </c>
      <c r="E146" s="2">
        <f>IF(front!F159-front!C159&gt;0,front!F159-front!C159,0)</f>
        <v>2.6000000000003638</v>
      </c>
      <c r="F146" s="4">
        <f>C146/(constants!$A$4+constants!$B$4*calc!C146+constants!$C$4*calc!C146^2+constants!$D$4*calc!C146^3+constants!$E$4*calc!C146^4+constants!$F$4*calc!C146^5+constants!$G$4*calc!C146^6+constants!$H$4*calc!C146^7)</f>
        <v>11.846371624254624</v>
      </c>
      <c r="G146" s="4">
        <f>D146/(constants!$A$4+constants!$B$4*calc!D146+constants!$C$4*calc!D146^2+constants!$D$4*calc!D146^3+constants!$E$4*calc!D146^4+constants!$F$4*calc!D146^5+constants!$G$4*calc!D146^6+constants!$H$4*calc!D146^7)</f>
        <v>11.846371624254624</v>
      </c>
      <c r="H146" s="4">
        <f>E146/(constants!$A$4+constants!$B$4*calc!E146+constants!$C$4*calc!E146^2+constants!$D$4*calc!E146^3+constants!$E$4*calc!E146^4+constants!$F$4*calc!E146^5+constants!$G$4*calc!E146^6+constants!$H$4*calc!E146^7)</f>
        <v>2.6102411465812336</v>
      </c>
      <c r="I146">
        <f t="shared" si="41"/>
        <v>18.225187114237883</v>
      </c>
      <c r="J146">
        <f t="shared" si="42"/>
        <v>18.225187114237883</v>
      </c>
      <c r="K146">
        <f t="shared" si="42"/>
        <v>1.3051205732906168</v>
      </c>
      <c r="M146">
        <f>IF(front!E159&gt;$M$2,I146,J146)</f>
        <v>18.225187114237883</v>
      </c>
      <c r="N146">
        <f t="shared" si="43"/>
        <v>7.1610818868961312E-2</v>
      </c>
      <c r="O146">
        <f t="shared" si="44"/>
        <v>-22.666011932907907</v>
      </c>
      <c r="Q146">
        <f>'slit correction'!O148</f>
        <v>18.30021494112448</v>
      </c>
      <c r="R146">
        <f>SUMPRODUCT(B$6:B$2053,Q$6:Q$2053,EXP(constants!B$7+constants!A$7*ABS(A$6:A$2053-A146)))</f>
        <v>-9.9338545841878609E-2</v>
      </c>
      <c r="S146">
        <f t="shared" si="45"/>
        <v>18.399553486966358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25.200000000000728</v>
      </c>
      <c r="D147" s="2">
        <f>front!E160-front!C160</f>
        <v>25.200000000000728</v>
      </c>
      <c r="E147" s="2">
        <f>IF(front!F160-front!C160&gt;0,front!F160-front!C160,0)</f>
        <v>3.8000000000001819</v>
      </c>
      <c r="F147" s="4">
        <f>C147/(constants!$A$4+constants!$B$4*calc!C147+constants!$C$4*calc!C147^2+constants!$D$4*calc!C147^3+constants!$E$4*calc!C147^4+constants!$F$4*calc!C147^5+constants!$G$4*calc!C147^6+constants!$H$4*calc!C147^7)</f>
        <v>25.298696495321</v>
      </c>
      <c r="G147" s="4">
        <f>D147/(constants!$A$4+constants!$B$4*calc!D147+constants!$C$4*calc!D147^2+constants!$D$4*calc!D147^3+constants!$E$4*calc!D147^4+constants!$F$4*calc!D147^5+constants!$G$4*calc!D147^6+constants!$H$4*calc!D147^7)</f>
        <v>25.298696495321</v>
      </c>
      <c r="H147" s="4">
        <f>E147/(constants!$A$4+constants!$B$4*calc!E147+constants!$C$4*calc!E147^2+constants!$D$4*calc!E147^3+constants!$E$4*calc!E147^4+constants!$F$4*calc!E147^5+constants!$G$4*calc!E147^6+constants!$H$4*calc!E147^7)</f>
        <v>3.8149633186150993</v>
      </c>
      <c r="I147">
        <f t="shared" si="41"/>
        <v>38.921071531263081</v>
      </c>
      <c r="J147">
        <f t="shared" si="42"/>
        <v>38.921071531263081</v>
      </c>
      <c r="K147">
        <f t="shared" si="42"/>
        <v>1.9074816593075499</v>
      </c>
      <c r="M147">
        <f>IF(front!E160&gt;$M$2,I147,J147)</f>
        <v>38.921071531263081</v>
      </c>
      <c r="N147">
        <f t="shared" si="43"/>
        <v>4.9008970828960309E-2</v>
      </c>
      <c r="O147">
        <f t="shared" si="44"/>
        <v>-20.842917946632106</v>
      </c>
      <c r="Q147">
        <f>'slit correction'!O149</f>
        <v>-7.2406206899187335</v>
      </c>
      <c r="R147">
        <f>SUMPRODUCT(B$6:B$2053,Q$6:Q$2053,EXP(constants!B$7+constants!A$7*ABS(A$6:A$2053-A147)))</f>
        <v>-9.3070132608661649E-2</v>
      </c>
      <c r="S147">
        <f t="shared" si="45"/>
        <v>-7.1475505573100717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4.8000000000001819</v>
      </c>
      <c r="D148" s="2">
        <f>front!E161-front!C161</f>
        <v>4.8000000000001819</v>
      </c>
      <c r="E148" s="2">
        <f>IF(front!F161-front!C161&gt;0,front!F161-front!C161,0)</f>
        <v>19</v>
      </c>
      <c r="F148" s="4">
        <f>C148/(constants!$A$4+constants!$B$4*calc!C148+constants!$C$4*calc!C148^2+constants!$D$4*calc!C148^3+constants!$E$4*calc!C148^4+constants!$F$4*calc!C148^5+constants!$G$4*calc!C148^6+constants!$H$4*calc!C148^7)</f>
        <v>4.8188962852244996</v>
      </c>
      <c r="G148" s="4">
        <f>D148/(constants!$A$4+constants!$B$4*calc!D148+constants!$C$4*calc!D148^2+constants!$D$4*calc!D148^3+constants!$E$4*calc!D148^4+constants!$F$4*calc!D148^5+constants!$G$4*calc!D148^6+constants!$H$4*calc!D148^7)</f>
        <v>4.8188962852244996</v>
      </c>
      <c r="H148" s="4">
        <f>E148/(constants!$A$4+constants!$B$4*calc!E148+constants!$C$4*calc!E148^2+constants!$D$4*calc!E148^3+constants!$E$4*calc!E148^4+constants!$F$4*calc!E148^5+constants!$G$4*calc!E148^6+constants!$H$4*calc!E148^7)</f>
        <v>19.074530721733066</v>
      </c>
      <c r="I148">
        <f t="shared" si="41"/>
        <v>7.4136865926530762</v>
      </c>
      <c r="J148">
        <f t="shared" si="42"/>
        <v>7.4136865926530762</v>
      </c>
      <c r="K148">
        <f t="shared" si="42"/>
        <v>9.5372653608665328</v>
      </c>
      <c r="M148">
        <f>IF(front!E161&gt;$M$2,I148,J148)</f>
        <v>7.4136865926530762</v>
      </c>
      <c r="N148">
        <f t="shared" si="43"/>
        <v>1.2864403211106754</v>
      </c>
      <c r="O148">
        <f t="shared" si="44"/>
        <v>-291.40178242823208</v>
      </c>
      <c r="Q148">
        <f>'slit correction'!O150</f>
        <v>-269.55698788028582</v>
      </c>
      <c r="R148">
        <f>SUMPRODUCT(B$6:B$2053,Q$6:Q$2053,EXP(constants!B$7+constants!A$7*ABS(A$6:A$2053-A148)))</f>
        <v>-8.681068051279385E-2</v>
      </c>
      <c r="S148">
        <f t="shared" si="45"/>
        <v>-269.47017719977305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-5.1999999999998181</v>
      </c>
      <c r="D149" s="2">
        <f>front!E162-front!C162</f>
        <v>-5.1999999999998181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-5.2205224037788263</v>
      </c>
      <c r="G149" s="4">
        <f>D149/(constants!$A$4+constants!$B$4*calc!D149+constants!$C$4*calc!D149^2+constants!$D$4*calc!D149^3+constants!$E$4*calc!D149^4+constants!$F$4*calc!D149^5+constants!$G$4*calc!D149^6+constants!$H$4*calc!D149^7)</f>
        <v>-5.2205224037788263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-8.0315729288905029</v>
      </c>
      <c r="J149">
        <f t="shared" si="42"/>
        <v>-8.0315729288905029</v>
      </c>
      <c r="K149">
        <f t="shared" si="42"/>
        <v>0</v>
      </c>
      <c r="M149">
        <f>IF(front!E162&gt;$M$2,I149,J149)</f>
        <v>-8.0315729288905029</v>
      </c>
      <c r="N149">
        <f t="shared" si="43"/>
        <v>0</v>
      </c>
      <c r="O149">
        <f t="shared" si="44"/>
        <v>-8.0315729288905029</v>
      </c>
      <c r="Q149">
        <f>'slit correction'!O151</f>
        <v>21.301902170881668</v>
      </c>
      <c r="R149">
        <f>SUMPRODUCT(B$6:B$2053,Q$6:Q$2053,EXP(constants!B$7+constants!A$7*ABS(A$6:A$2053-A149)))</f>
        <v>-8.020020394461802E-2</v>
      </c>
      <c r="S149">
        <f t="shared" si="45"/>
        <v>21.382102374826285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-1.1999999999998181</v>
      </c>
      <c r="D150" s="2">
        <f>front!E163-front!C163</f>
        <v>-1.1999999999998181</v>
      </c>
      <c r="E150" s="2">
        <f>IF(front!F163-front!C163&gt;0,front!F163-front!C163,0)</f>
        <v>3.8000000000001819</v>
      </c>
      <c r="F150" s="4">
        <f>C150/(constants!$A$4+constants!$B$4*calc!C150+constants!$C$4*calc!C150^2+constants!$D$4*calc!C150^3+constants!$E$4*calc!C150^4+constants!$F$4*calc!C150^5+constants!$G$4*calc!C150^6+constants!$H$4*calc!C150^7)</f>
        <v>-1.2047311931941369</v>
      </c>
      <c r="G150" s="4">
        <f>D150/(constants!$A$4+constants!$B$4*calc!D150+constants!$C$4*calc!D150^2+constants!$D$4*calc!D150^3+constants!$E$4*calc!D150^4+constants!$F$4*calc!D150^5+constants!$G$4*calc!D150^6+constants!$H$4*calc!D150^7)</f>
        <v>-1.2047311931941369</v>
      </c>
      <c r="H150" s="4">
        <f>E150/(constants!$A$4+constants!$B$4*calc!E150+constants!$C$4*calc!E150^2+constants!$D$4*calc!E150^3+constants!$E$4*calc!E150^4+constants!$F$4*calc!E150^5+constants!$G$4*calc!E150^6+constants!$H$4*calc!E150^7)</f>
        <v>3.8149633186150993</v>
      </c>
      <c r="I150">
        <f t="shared" si="41"/>
        <v>-1.8534326049140568</v>
      </c>
      <c r="J150">
        <f t="shared" si="42"/>
        <v>-1.8534326049140568</v>
      </c>
      <c r="K150">
        <f t="shared" si="42"/>
        <v>1.9074816593075499</v>
      </c>
      <c r="M150">
        <f>IF(front!E163&gt;$M$2,I150,J150)</f>
        <v>-1.8534326049140568</v>
      </c>
      <c r="N150">
        <f t="shared" si="43"/>
        <v>-1.0291615968393948</v>
      </c>
      <c r="O150">
        <f t="shared" si="44"/>
        <v>-61.617422082809242</v>
      </c>
      <c r="Q150">
        <f>'slit correction'!O152</f>
        <v>-20.003263629669984</v>
      </c>
      <c r="R150">
        <f>SUMPRODUCT(B$6:B$2053,Q$6:Q$2053,EXP(constants!B$7+constants!A$7*ABS(A$6:A$2053-A150)))</f>
        <v>-7.363511197619993E-2</v>
      </c>
      <c r="S150">
        <f t="shared" si="45"/>
        <v>-19.929628517693786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-14.200000000000728</v>
      </c>
      <c r="D151" s="2">
        <f>front!E164-front!C164</f>
        <v>-14.200000000000728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-14.256168252475215</v>
      </c>
      <c r="G151" s="4">
        <f>D151/(constants!$A$4+constants!$B$4*calc!D151+constants!$C$4*calc!D151^2+constants!$D$4*calc!D151^3+constants!$E$4*calc!D151^4+constants!$F$4*calc!D151^5+constants!$G$4*calc!D151^6+constants!$H$4*calc!D151^7)</f>
        <v>-14.256168252475215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-21.932566542269559</v>
      </c>
      <c r="J151">
        <f t="shared" si="42"/>
        <v>-21.932566542269559</v>
      </c>
      <c r="K151">
        <f t="shared" si="42"/>
        <v>0</v>
      </c>
      <c r="M151">
        <f>IF(front!E164&gt;$M$2,I151,J151)</f>
        <v>-21.932566542269559</v>
      </c>
      <c r="N151">
        <f t="shared" si="43"/>
        <v>0</v>
      </c>
      <c r="O151">
        <f t="shared" si="44"/>
        <v>-21.932566542269559</v>
      </c>
      <c r="Q151">
        <f>'slit correction'!O153</f>
        <v>-10.921681138600148</v>
      </c>
      <c r="R151">
        <f>SUMPRODUCT(B$6:B$2053,Q$6:Q$2053,EXP(constants!B$7+constants!A$7*ABS(A$6:A$2053-A151)))</f>
        <v>-6.7057589335952503E-2</v>
      </c>
      <c r="S151">
        <f t="shared" si="45"/>
        <v>-10.854623549264195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30</v>
      </c>
      <c r="D152" s="2">
        <f>front!E165-front!C165</f>
        <v>30</v>
      </c>
      <c r="E152" s="2">
        <f>IF(front!F165-front!C165&gt;0,front!F165-front!C165,0)</f>
        <v>21.400000000000546</v>
      </c>
      <c r="F152" s="4">
        <f>C152/(constants!$A$4+constants!$B$4*calc!C152+constants!$C$4*calc!C152^2+constants!$D$4*calc!C152^3+constants!$E$4*calc!C152^4+constants!$F$4*calc!C152^5+constants!$G$4*calc!C152^6+constants!$H$4*calc!C152^7)</f>
        <v>30.117353118216581</v>
      </c>
      <c r="G152" s="4">
        <f>D152/(constants!$A$4+constants!$B$4*calc!D152+constants!$C$4*calc!D152^2+constants!$D$4*calc!D152^3+constants!$E$4*calc!D152^4+constants!$F$4*calc!D152^5+constants!$G$4*calc!D152^6+constants!$H$4*calc!D152^7)</f>
        <v>30.117353118216581</v>
      </c>
      <c r="H152" s="4">
        <f>E152/(constants!$A$4+constants!$B$4*calc!E152+constants!$C$4*calc!E152^2+constants!$D$4*calc!E152^3+constants!$E$4*calc!E152^4+constants!$F$4*calc!E152^5+constants!$G$4*calc!E152^6+constants!$H$4*calc!E152^7)</f>
        <v>21.483894256459109</v>
      </c>
      <c r="I152">
        <f t="shared" si="41"/>
        <v>46.334389412640896</v>
      </c>
      <c r="J152">
        <f t="shared" si="42"/>
        <v>46.334389412640896</v>
      </c>
      <c r="K152">
        <f t="shared" si="42"/>
        <v>10.741947128229555</v>
      </c>
      <c r="M152">
        <f>IF(front!E165&gt;$M$2,I152,J152)</f>
        <v>46.334389412640896</v>
      </c>
      <c r="N152">
        <f t="shared" si="43"/>
        <v>0.23183530126111793</v>
      </c>
      <c r="O152">
        <f t="shared" si="44"/>
        <v>-290.22539453656276</v>
      </c>
      <c r="Q152">
        <f>'slit correction'!O154</f>
        <v>-274.58962748266089</v>
      </c>
      <c r="R152">
        <f>SUMPRODUCT(B$6:B$2053,Q$6:Q$2053,EXP(constants!B$7+constants!A$7*ABS(A$6:A$2053-A152)))</f>
        <v>-6.0478721989182076E-2</v>
      </c>
      <c r="S152">
        <f t="shared" si="45"/>
        <v>-274.52914876067172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-7.1999999999998181</v>
      </c>
      <c r="D153" s="2">
        <f>front!E166-front!C166</f>
        <v>-7.1999999999998181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-7.2284298711897934</v>
      </c>
      <c r="G153" s="4">
        <f>D153/(constants!$A$4+constants!$B$4*calc!D153+constants!$C$4*calc!D153^2+constants!$D$4*calc!D153^3+constants!$E$4*calc!D153^4+constants!$F$4*calc!D153^5+constants!$G$4*calc!D153^6+constants!$H$4*calc!D153^7)</f>
        <v>-7.2284298711897934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-11.12066134029199</v>
      </c>
      <c r="J153">
        <f t="shared" si="42"/>
        <v>-11.12066134029199</v>
      </c>
      <c r="K153">
        <f t="shared" si="42"/>
        <v>0</v>
      </c>
      <c r="M153">
        <f>IF(front!E166&gt;$M$2,I153,J153)</f>
        <v>-11.12066134029199</v>
      </c>
      <c r="N153">
        <f t="shared" si="43"/>
        <v>0</v>
      </c>
      <c r="O153">
        <f t="shared" si="44"/>
        <v>-11.12066134029199</v>
      </c>
      <c r="Q153">
        <f>'slit correction'!O155</f>
        <v>13.699281763670964</v>
      </c>
      <c r="R153">
        <f>SUMPRODUCT(B$6:B$2053,Q$6:Q$2053,EXP(constants!B$7+constants!A$7*ABS(A$6:A$2053-A153)))</f>
        <v>-5.3536611308628204E-2</v>
      </c>
      <c r="S153">
        <f t="shared" si="45"/>
        <v>13.752818374979592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-10.600000000000364</v>
      </c>
      <c r="D154" s="2">
        <f>front!E167-front!C167</f>
        <v>-10.600000000000364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-10.641890708353744</v>
      </c>
      <c r="G154" s="4">
        <f>D154/(constants!$A$4+constants!$B$4*calc!D154+constants!$C$4*calc!D154^2+constants!$D$4*calc!D154^3+constants!$E$4*calc!D154^4+constants!$F$4*calc!D154^5+constants!$G$4*calc!D154^6+constants!$H$4*calc!D154^7)</f>
        <v>-10.641890708353744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-16.372139551313452</v>
      </c>
      <c r="J154">
        <f t="shared" si="42"/>
        <v>-16.372139551313452</v>
      </c>
      <c r="K154">
        <f t="shared" si="42"/>
        <v>0</v>
      </c>
      <c r="M154">
        <f>IF(front!E167&gt;$M$2,I154,J154)</f>
        <v>-16.372139551313452</v>
      </c>
      <c r="N154">
        <f t="shared" si="43"/>
        <v>0</v>
      </c>
      <c r="O154">
        <f t="shared" si="44"/>
        <v>-16.372139551313452</v>
      </c>
      <c r="Q154">
        <f>'slit correction'!O156</f>
        <v>8.834828746411187</v>
      </c>
      <c r="R154">
        <f>SUMPRODUCT(B$6:B$2053,Q$6:Q$2053,EXP(constants!B$7+constants!A$7*ABS(A$6:A$2053-A154)))</f>
        <v>-4.677105639639989E-2</v>
      </c>
      <c r="S154">
        <f t="shared" si="45"/>
        <v>8.8815998028075871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15</v>
      </c>
      <c r="D155" s="2">
        <f>front!E168-front!C168</f>
        <v>15</v>
      </c>
      <c r="E155" s="2">
        <f>IF(front!F168-front!C168&gt;0,front!F168-front!C168,0)</f>
        <v>7.5999999999994543</v>
      </c>
      <c r="F155" s="4">
        <f>C155/(constants!$A$4+constants!$B$4*calc!C155+constants!$C$4*calc!C155^2+constants!$D$4*calc!C155^3+constants!$E$4*calc!C155^4+constants!$F$4*calc!C155^5+constants!$G$4*calc!C155^6+constants!$H$4*calc!C155^7)</f>
        <v>15.05889945966425</v>
      </c>
      <c r="G155" s="4">
        <f>D155/(constants!$A$4+constants!$B$4*calc!D155+constants!$C$4*calc!D155^2+constants!$D$4*calc!D155^3+constants!$E$4*calc!D155^4+constants!$F$4*calc!D155^5+constants!$G$4*calc!D155^6+constants!$H$4*calc!D155^7)</f>
        <v>15.05889945966425</v>
      </c>
      <c r="H155" s="4">
        <f>E155/(constants!$A$4+constants!$B$4*calc!E155+constants!$C$4*calc!E155^2+constants!$D$4*calc!E155^3+constants!$E$4*calc!E155^4+constants!$F$4*calc!E155^5+constants!$G$4*calc!E155^6+constants!$H$4*calc!E155^7)</f>
        <v>7.6298980621998203</v>
      </c>
      <c r="I155">
        <f t="shared" si="41"/>
        <v>23.167537630252692</v>
      </c>
      <c r="J155">
        <f t="shared" si="42"/>
        <v>23.167537630252692</v>
      </c>
      <c r="K155">
        <f t="shared" si="42"/>
        <v>3.8149490310999101</v>
      </c>
      <c r="M155">
        <f>IF(front!E168&gt;$M$2,I155,J155)</f>
        <v>23.167537630252692</v>
      </c>
      <c r="N155">
        <f t="shared" si="43"/>
        <v>0.16466786811725143</v>
      </c>
      <c r="O155">
        <f t="shared" si="44"/>
        <v>-96.359993678293833</v>
      </c>
      <c r="Q155">
        <f>'slit correction'!O157</f>
        <v>-68.514782123492864</v>
      </c>
      <c r="R155">
        <f>SUMPRODUCT(B$6:B$2053,Q$6:Q$2053,EXP(constants!B$7+constants!A$7*ABS(A$6:A$2053-A155)))</f>
        <v>-3.9879617248706152E-2</v>
      </c>
      <c r="S155">
        <f t="shared" si="45"/>
        <v>-68.474902506244163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20</v>
      </c>
      <c r="D156" s="2">
        <f>front!E169-front!C169</f>
        <v>20</v>
      </c>
      <c r="E156" s="2">
        <f>IF(front!F169-front!C169&gt;0,front!F169-front!C169,0)</f>
        <v>8.1999999999998181</v>
      </c>
      <c r="F156" s="4">
        <f>C156/(constants!$A$4+constants!$B$4*calc!C156+constants!$C$4*calc!C156^2+constants!$D$4*calc!C156^3+constants!$E$4*calc!C156^4+constants!$F$4*calc!C156^5+constants!$G$4*calc!C156^6+constants!$H$4*calc!C156^7)</f>
        <v>20.07843358225723</v>
      </c>
      <c r="G156" s="4">
        <f>D156/(constants!$A$4+constants!$B$4*calc!D156+constants!$C$4*calc!D156^2+constants!$D$4*calc!D156^3+constants!$E$4*calc!D156^4+constants!$F$4*calc!D156^5+constants!$G$4*calc!D156^6+constants!$H$4*calc!D156^7)</f>
        <v>20.07843358225723</v>
      </c>
      <c r="H156" s="4">
        <f>E156/(constants!$A$4+constants!$B$4*calc!E156+constants!$C$4*calc!E156^2+constants!$D$4*calc!E156^3+constants!$E$4*calc!E156^4+constants!$F$4*calc!E156^5+constants!$G$4*calc!E156^6+constants!$H$4*calc!E156^7)</f>
        <v>8.2322535666874312</v>
      </c>
      <c r="I156">
        <f t="shared" si="41"/>
        <v>30.889897818857275</v>
      </c>
      <c r="J156">
        <f t="shared" si="42"/>
        <v>30.889897818857275</v>
      </c>
      <c r="K156">
        <f t="shared" si="42"/>
        <v>4.1161267833437156</v>
      </c>
      <c r="M156">
        <f>IF(front!E169&gt;$M$2,I156,J156)</f>
        <v>30.889897818857275</v>
      </c>
      <c r="N156">
        <f t="shared" si="43"/>
        <v>0.133251550635786</v>
      </c>
      <c r="O156">
        <f t="shared" si="44"/>
        <v>-98.073941266619116</v>
      </c>
      <c r="Q156">
        <f>'slit correction'!O158</f>
        <v>-52.227876414549904</v>
      </c>
      <c r="R156">
        <f>SUMPRODUCT(B$6:B$2053,Q$6:Q$2053,EXP(constants!B$7+constants!A$7*ABS(A$6:A$2053-A156)))</f>
        <v>-3.2902566766497325E-2</v>
      </c>
      <c r="S156">
        <f t="shared" si="45"/>
        <v>-52.194973847783409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10.800000000000182</v>
      </c>
      <c r="D157" s="2">
        <f>front!E170-front!C170</f>
        <v>10.800000000000182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10.842452515997861</v>
      </c>
      <c r="G157" s="4">
        <f>D157/(constants!$A$4+constants!$B$4*calc!D157+constants!$C$4*calc!D157^2+constants!$D$4*calc!D157^3+constants!$E$4*calc!D157^4+constants!$F$4*calc!D157^5+constants!$G$4*calc!D157^6+constants!$H$4*calc!D157^7)</f>
        <v>10.842452515997861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16.680696178458245</v>
      </c>
      <c r="J157">
        <f t="shared" si="42"/>
        <v>16.680696178458245</v>
      </c>
      <c r="K157">
        <f t="shared" si="42"/>
        <v>0</v>
      </c>
      <c r="M157">
        <f>IF(front!E170&gt;$M$2,I157,J157)</f>
        <v>16.680696178458245</v>
      </c>
      <c r="N157">
        <f t="shared" si="43"/>
        <v>0</v>
      </c>
      <c r="O157">
        <f t="shared" si="44"/>
        <v>16.680696178458245</v>
      </c>
      <c r="Q157">
        <f>'slit correction'!O159</f>
        <v>28.612028933164055</v>
      </c>
      <c r="R157">
        <f>SUMPRODUCT(B$6:B$2053,Q$6:Q$2053,EXP(constants!B$7+constants!A$7*ABS(A$6:A$2053-A157)))</f>
        <v>-2.586076320420411E-2</v>
      </c>
      <c r="S157">
        <f t="shared" si="45"/>
        <v>28.637889696368259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31.800000000000182</v>
      </c>
      <c r="D158" s="2">
        <f>front!E171-front!C171</f>
        <v>31.800000000000182</v>
      </c>
      <c r="E158" s="2">
        <f>IF(front!F171-front!C171&gt;0,front!F171-front!C171,0)</f>
        <v>24</v>
      </c>
      <c r="F158" s="4">
        <f>C158/(constants!$A$4+constants!$B$4*calc!C158+constants!$C$4*calc!C158^2+constants!$D$4*calc!C158^3+constants!$E$4*calc!C158^4+constants!$F$4*calc!C158^5+constants!$G$4*calc!C158^6+constants!$H$4*calc!C158^7)</f>
        <v>31.924337564672697</v>
      </c>
      <c r="G158" s="4">
        <f>D158/(constants!$A$4+constants!$B$4*calc!D158+constants!$C$4*calc!D158^2+constants!$D$4*calc!D158^3+constants!$E$4*calc!D158^4+constants!$F$4*calc!D158^5+constants!$G$4*calc!D158^6+constants!$H$4*calc!D158^7)</f>
        <v>31.924337564672697</v>
      </c>
      <c r="H158" s="4">
        <f>E158/(constants!$A$4+constants!$B$4*calc!E158+constants!$C$4*calc!E158^2+constants!$D$4*calc!E158^3+constants!$E$4*calc!E158^4+constants!$F$4*calc!E158^5+constants!$G$4*calc!E158^6+constants!$H$4*calc!E158^7)</f>
        <v>24.094025197882875</v>
      </c>
      <c r="I158">
        <f t="shared" si="41"/>
        <v>49.114365484111843</v>
      </c>
      <c r="J158">
        <f t="shared" si="42"/>
        <v>49.114365484111843</v>
      </c>
      <c r="K158">
        <f t="shared" si="42"/>
        <v>12.047012598941437</v>
      </c>
      <c r="M158">
        <f>IF(front!E171&gt;$M$2,I158,J158)</f>
        <v>49.114365484111843</v>
      </c>
      <c r="N158">
        <f t="shared" si="43"/>
        <v>0.2452849075865301</v>
      </c>
      <c r="O158">
        <f t="shared" si="44"/>
        <v>-328.33489107365324</v>
      </c>
      <c r="Q158">
        <f>'slit correction'!O160</f>
        <v>-304.91075484610252</v>
      </c>
      <c r="R158">
        <f>SUMPRODUCT(B$6:B$2053,Q$6:Q$2053,EXP(constants!B$7+constants!A$7*ABS(A$6:A$2053-A158)))</f>
        <v>-1.8863327763294597E-2</v>
      </c>
      <c r="S158">
        <f t="shared" si="45"/>
        <v>-304.89189151833921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-2</v>
      </c>
      <c r="D159" s="2">
        <f>front!E172-front!C172</f>
        <v>-2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-2.0078869042279788</v>
      </c>
      <c r="G159" s="4">
        <f>D159/(constants!$A$4+constants!$B$4*calc!D159+constants!$C$4*calc!D159^2+constants!$D$4*calc!D159^3+constants!$E$4*calc!D159^4+constants!$F$4*calc!D159^5+constants!$G$4*calc!D159^6+constants!$H$4*calc!D159^7)</f>
        <v>-2.0078869042279788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-3.0890567757353518</v>
      </c>
      <c r="J159">
        <f t="shared" si="42"/>
        <v>-3.0890567757353518</v>
      </c>
      <c r="K159">
        <f t="shared" si="42"/>
        <v>0</v>
      </c>
      <c r="M159">
        <f>IF(front!E172&gt;$M$2,I159,J159)</f>
        <v>-3.0890567757353518</v>
      </c>
      <c r="N159">
        <f t="shared" si="43"/>
        <v>0</v>
      </c>
      <c r="O159">
        <f t="shared" si="44"/>
        <v>-3.0890567757353518</v>
      </c>
      <c r="Q159">
        <f>'slit correction'!O161</f>
        <v>32.326869980809683</v>
      </c>
      <c r="R159">
        <f>SUMPRODUCT(B$6:B$2053,Q$6:Q$2053,EXP(constants!B$7+constants!A$7*ABS(A$6:A$2053-A159)))</f>
        <v>-1.1452750663666687E-2</v>
      </c>
      <c r="S159">
        <f t="shared" si="45"/>
        <v>32.338322731473347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-7.8000000000001819</v>
      </c>
      <c r="D160" s="2">
        <f>front!E173-front!C173</f>
        <v>-7.8000000000001819</v>
      </c>
      <c r="E160" s="2">
        <f>IF(front!F173-front!C173&gt;0,front!F173-front!C173,0)</f>
        <v>2.8000000000001819</v>
      </c>
      <c r="F160" s="4">
        <f>C160/(constants!$A$4+constants!$B$4*calc!C160+constants!$C$4*calc!C160^2+constants!$D$4*calc!C160^3+constants!$E$4*calc!C160^4+constants!$F$4*calc!C160^5+constants!$G$4*calc!C160^6+constants!$H$4*calc!C160^7)</f>
        <v>-7.8308036531028842</v>
      </c>
      <c r="G160" s="4">
        <f>D160/(constants!$A$4+constants!$B$4*calc!D160+constants!$C$4*calc!D160^2+constants!$D$4*calc!D160^3+constants!$E$4*calc!D160^4+constants!$F$4*calc!D160^5+constants!$G$4*calc!D160^6+constants!$H$4*calc!D160^7)</f>
        <v>-7.8308036531028842</v>
      </c>
      <c r="H160" s="4">
        <f>E160/(constants!$A$4+constants!$B$4*calc!E160+constants!$C$4*calc!E160^2+constants!$D$4*calc!E160^3+constants!$E$4*calc!E160^4+constants!$F$4*calc!E160^5+constants!$G$4*calc!E160^6+constants!$H$4*calc!E160^7)</f>
        <v>2.8110283731251675</v>
      </c>
      <c r="I160">
        <f t="shared" si="41"/>
        <v>-12.047390235542899</v>
      </c>
      <c r="J160">
        <f t="shared" si="42"/>
        <v>-12.047390235542899</v>
      </c>
      <c r="K160">
        <f t="shared" si="42"/>
        <v>1.4055141865625838</v>
      </c>
      <c r="M160">
        <f>IF(front!E173&gt;$M$2,I160,J160)</f>
        <v>-12.047390235542899</v>
      </c>
      <c r="N160">
        <f t="shared" si="43"/>
        <v>-0.11666544862271959</v>
      </c>
      <c r="O160">
        <f t="shared" si="44"/>
        <v>-56.08405745427352</v>
      </c>
      <c r="Q160">
        <f>'slit correction'!O162</f>
        <v>2.3039509045969382</v>
      </c>
      <c r="R160">
        <f>SUMPRODUCT(B$6:B$2053,Q$6:Q$2053,EXP(constants!B$7+constants!A$7*ABS(A$6:A$2053-A160)))</f>
        <v>-4.0887016272367028E-3</v>
      </c>
      <c r="S160">
        <f t="shared" si="45"/>
        <v>2.3080396062241748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4.4000000000005457</v>
      </c>
      <c r="D161" s="2">
        <f>front!E174-front!C174</f>
        <v>4.4000000000005457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4.4173233360609645</v>
      </c>
      <c r="G161" s="4">
        <f>D161/(constants!$A$4+constants!$B$4*calc!D161+constants!$C$4*calc!D161^2+constants!$D$4*calc!D161^3+constants!$E$4*calc!D161^4+constants!$F$4*calc!D161^5+constants!$G$4*calc!D161^6+constants!$H$4*calc!D161^7)</f>
        <v>4.4173233360609645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6.7958820554784074</v>
      </c>
      <c r="J161">
        <f t="shared" si="42"/>
        <v>6.7958820554784074</v>
      </c>
      <c r="K161">
        <f t="shared" si="42"/>
        <v>0</v>
      </c>
      <c r="M161">
        <f>IF(front!E174&gt;$M$2,I161,J161)</f>
        <v>6.7958820554784074</v>
      </c>
      <c r="N161">
        <f t="shared" si="43"/>
        <v>0</v>
      </c>
      <c r="O161">
        <f t="shared" si="44"/>
        <v>6.7958820554784074</v>
      </c>
      <c r="Q161">
        <f>'slit correction'!O163</f>
        <v>50.329396598388549</v>
      </c>
      <c r="R161">
        <f>SUMPRODUCT(B$6:B$2053,Q$6:Q$2053,EXP(constants!B$7+constants!A$7*ABS(A$6:A$2053-A161)))</f>
        <v>3.2713680983915989E-3</v>
      </c>
      <c r="S161">
        <f t="shared" si="45"/>
        <v>50.32612523029016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16.600000000000364</v>
      </c>
      <c r="D162" s="2">
        <f>front!E175-front!C175</f>
        <v>16.600000000000364</v>
      </c>
      <c r="E162" s="2">
        <f>IF(front!F175-front!C175&gt;0,front!F175-front!C175,0)</f>
        <v>20.600000000000364</v>
      </c>
      <c r="F162" s="4">
        <f>C162/(constants!$A$4+constants!$B$4*calc!C162+constants!$C$4*calc!C162^2+constants!$D$4*calc!C162^3+constants!$E$4*calc!C162^4+constants!$F$4*calc!C162^5+constants!$G$4*calc!C162^6+constants!$H$4*calc!C162^7)</f>
        <v>16.665155769454074</v>
      </c>
      <c r="G162" s="4">
        <f>D162/(constants!$A$4+constants!$B$4*calc!D162+constants!$C$4*calc!D162^2+constants!$D$4*calc!D162^3+constants!$E$4*calc!D162^4+constants!$F$4*calc!D162^5+constants!$G$4*calc!D162^6+constants!$H$4*calc!D162^7)</f>
        <v>16.665155769454074</v>
      </c>
      <c r="H162" s="4">
        <f>E162/(constants!$A$4+constants!$B$4*calc!E162+constants!$C$4*calc!E162^2+constants!$D$4*calc!E162^3+constants!$E$4*calc!E162^4+constants!$F$4*calc!E162^5+constants!$G$4*calc!E162^6+constants!$H$4*calc!E162^7)</f>
        <v>20.680774347019074</v>
      </c>
      <c r="I162">
        <f t="shared" si="41"/>
        <v>25.638701183775499</v>
      </c>
      <c r="J162">
        <f t="shared" si="42"/>
        <v>25.638701183775499</v>
      </c>
      <c r="K162">
        <f t="shared" si="42"/>
        <v>10.340387173509537</v>
      </c>
      <c r="M162">
        <f>IF(front!E175&gt;$M$2,I162,J162)</f>
        <v>25.638701183775499</v>
      </c>
      <c r="N162">
        <f t="shared" si="43"/>
        <v>0.40331166151478326</v>
      </c>
      <c r="O162">
        <f t="shared" si="44"/>
        <v>-298.33966433263276</v>
      </c>
      <c r="Q162">
        <f>'slit correction'!O164</f>
        <v>-234.2811953901271</v>
      </c>
      <c r="R162">
        <f>SUMPRODUCT(B$6:B$2053,Q$6:Q$2053,EXP(constants!B$7+constants!A$7*ABS(A$6:A$2053-A162)))</f>
        <v>1.0563275509338227E-2</v>
      </c>
      <c r="S162">
        <f t="shared" si="45"/>
        <v>-234.29175866563642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-6.5999999999994543</v>
      </c>
      <c r="D163" s="2">
        <f>front!E176-front!C176</f>
        <v>-6.5999999999994543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-6.6260568007878078</v>
      </c>
      <c r="G163" s="4">
        <f>D163/(constants!$A$4+constants!$B$4*calc!D163+constants!$C$4*calc!D163^2+constants!$D$4*calc!D163^3+constants!$E$4*calc!D163^4+constants!$F$4*calc!D163^5+constants!$G$4*calc!D163^6+constants!$H$4*calc!D163^7)</f>
        <v>-6.6260568007878078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-10.193933539673552</v>
      </c>
      <c r="J163">
        <f t="shared" si="42"/>
        <v>-10.193933539673552</v>
      </c>
      <c r="K163">
        <f t="shared" si="42"/>
        <v>0</v>
      </c>
      <c r="M163">
        <f>IF(front!E176&gt;$M$2,I163,J163)</f>
        <v>-10.193933539673552</v>
      </c>
      <c r="N163">
        <f t="shared" si="43"/>
        <v>0</v>
      </c>
      <c r="O163">
        <f t="shared" si="44"/>
        <v>-10.193933539673552</v>
      </c>
      <c r="Q163">
        <f>'slit correction'!O165</f>
        <v>23.992632370076397</v>
      </c>
      <c r="R163">
        <f>SUMPRODUCT(B$6:B$2053,Q$6:Q$2053,EXP(constants!B$7+constants!A$7*ABS(A$6:A$2053-A163)))</f>
        <v>1.8177702763003886E-2</v>
      </c>
      <c r="S163">
        <f t="shared" si="45"/>
        <v>23.974454667313392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17.399999999999636</v>
      </c>
      <c r="D164" s="2">
        <f>front!E177-front!C177</f>
        <v>17.399999999999636</v>
      </c>
      <c r="E164" s="2">
        <f>IF(front!F177-front!C177&gt;0,front!F177-front!C177,0)</f>
        <v>24.399999999999636</v>
      </c>
      <c r="F164" s="4">
        <f>C164/(constants!$A$4+constants!$B$4*calc!C164+constants!$C$4*calc!C164^2+constants!$D$4*calc!C164^3+constants!$E$4*calc!C164^4+constants!$F$4*calc!C164^5+constants!$G$4*calc!C164^6+constants!$H$4*calc!C164^7)</f>
        <v>17.46828202197845</v>
      </c>
      <c r="G164" s="4">
        <f>D164/(constants!$A$4+constants!$B$4*calc!D164+constants!$C$4*calc!D164^2+constants!$D$4*calc!D164^3+constants!$E$4*calc!D164^4+constants!$F$4*calc!D164^5+constants!$G$4*calc!D164^6+constants!$H$4*calc!D164^7)</f>
        <v>17.46828202197845</v>
      </c>
      <c r="H164" s="4">
        <f>E164/(constants!$A$4+constants!$B$4*calc!E164+constants!$C$4*calc!E164^2+constants!$D$4*calc!E164^3+constants!$E$4*calc!E164^4+constants!$F$4*calc!E164^5+constants!$G$4*calc!E164^6+constants!$H$4*calc!E164^7)</f>
        <v>24.495582614373724</v>
      </c>
      <c r="I164">
        <f t="shared" si="41"/>
        <v>26.874280033812997</v>
      </c>
      <c r="J164">
        <f t="shared" si="42"/>
        <v>26.874280033812997</v>
      </c>
      <c r="K164">
        <f t="shared" si="42"/>
        <v>12.247791307186862</v>
      </c>
      <c r="M164">
        <f>IF(front!E177&gt;$M$2,I164,J164)</f>
        <v>26.874280033812997</v>
      </c>
      <c r="N164">
        <f t="shared" si="43"/>
        <v>0.45574397869549593</v>
      </c>
      <c r="O164">
        <f t="shared" si="44"/>
        <v>-356.86564597726721</v>
      </c>
      <c r="Q164">
        <f>'slit correction'!O166</f>
        <v>-307.6368490088106</v>
      </c>
      <c r="R164">
        <f>SUMPRODUCT(B$6:B$2053,Q$6:Q$2053,EXP(constants!B$7+constants!A$7*ABS(A$6:A$2053-A164)))</f>
        <v>2.5763004253320881E-2</v>
      </c>
      <c r="S164">
        <f t="shared" si="45"/>
        <v>-307.66261201306395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4</v>
      </c>
      <c r="D165" s="2">
        <f>front!E178-front!C178</f>
        <v>4</v>
      </c>
      <c r="E165" s="2">
        <f>IF(front!F178-front!C178&gt;0,front!F178-front!C178,0)</f>
        <v>3</v>
      </c>
      <c r="F165" s="4">
        <f>C165/(constants!$A$4+constants!$B$4*calc!C165+constants!$C$4*calc!C165^2+constants!$D$4*calc!C165^3+constants!$E$4*calc!C165^4+constants!$F$4*calc!C165^5+constants!$G$4*calc!C165^6+constants!$H$4*calc!C165^7)</f>
        <v>4.0157500702543381</v>
      </c>
      <c r="G165" s="4">
        <f>D165/(constants!$A$4+constants!$B$4*calc!D165+constants!$C$4*calc!D165^2+constants!$D$4*calc!D165^3+constants!$E$4*calc!D165^4+constants!$F$4*calc!D165^5+constants!$G$4*calc!D165^6+constants!$H$4*calc!D165^7)</f>
        <v>4.0157500702543381</v>
      </c>
      <c r="H165" s="4">
        <f>E165/(constants!$A$4+constants!$B$4*calc!E165+constants!$C$4*calc!E165^2+constants!$D$4*calc!E165^3+constants!$E$4*calc!E165^4+constants!$F$4*calc!E165^5+constants!$G$4*calc!E165^6+constants!$H$4*calc!E165^7)</f>
        <v>3.0118155205227608</v>
      </c>
      <c r="I165">
        <f t="shared" si="41"/>
        <v>6.1780770311605195</v>
      </c>
      <c r="J165">
        <f t="shared" si="42"/>
        <v>6.1780770311605195</v>
      </c>
      <c r="K165">
        <f t="shared" si="42"/>
        <v>1.5059077602613804</v>
      </c>
      <c r="M165">
        <f>IF(front!E178&gt;$M$2,I165,J165)</f>
        <v>6.1780770311605195</v>
      </c>
      <c r="N165">
        <f t="shared" si="43"/>
        <v>0.24375024019059593</v>
      </c>
      <c r="O165">
        <f t="shared" si="44"/>
        <v>-41.004057119273789</v>
      </c>
      <c r="Q165">
        <f>'slit correction'!O167</f>
        <v>36.106744494544607</v>
      </c>
      <c r="R165">
        <f>SUMPRODUCT(B$6:B$2053,Q$6:Q$2053,EXP(constants!B$7+constants!A$7*ABS(A$6:A$2053-A165)))</f>
        <v>3.3603702909319279E-2</v>
      </c>
      <c r="S165">
        <f t="shared" si="45"/>
        <v>36.073140791635289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-4.1999999999998181</v>
      </c>
      <c r="D166" s="2">
        <f>front!E179-front!C179</f>
        <v>-4.1999999999998181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-4.2165716352660523</v>
      </c>
      <c r="G166" s="4">
        <f>D166/(constants!$A$4+constants!$B$4*calc!D166+constants!$C$4*calc!D166^2+constants!$D$4*calc!D166^3+constants!$E$4*calc!D166^4+constants!$F$4*calc!D166^5+constants!$G$4*calc!D166^6+constants!$H$4*calc!D166^7)</f>
        <v>-4.2165716352660523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-6.4870332850246957</v>
      </c>
      <c r="J166">
        <f t="shared" si="42"/>
        <v>-6.4870332850246957</v>
      </c>
      <c r="K166">
        <f t="shared" si="42"/>
        <v>0</v>
      </c>
      <c r="M166">
        <f>IF(front!E179&gt;$M$2,I166,J166)</f>
        <v>-6.4870332850246957</v>
      </c>
      <c r="N166">
        <f t="shared" si="43"/>
        <v>0</v>
      </c>
      <c r="O166">
        <f t="shared" si="44"/>
        <v>-6.4870332850246957</v>
      </c>
      <c r="Q166">
        <f>'slit correction'!O168</f>
        <v>43.493527195281182</v>
      </c>
      <c r="R166">
        <f>SUMPRODUCT(B$6:B$2053,Q$6:Q$2053,EXP(constants!B$7+constants!A$7*ABS(A$6:A$2053-A166)))</f>
        <v>4.1573275658347369E-2</v>
      </c>
      <c r="S166">
        <f t="shared" si="45"/>
        <v>43.451953919622831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-12</v>
      </c>
      <c r="D167" s="2">
        <f>front!E180-front!C180</f>
        <v>-12</v>
      </c>
      <c r="E167" s="2">
        <f>IF(front!F180-front!C180&gt;0,front!F180-front!C180,0)</f>
        <v>27</v>
      </c>
      <c r="F167" s="4">
        <f>C167/(constants!$A$4+constants!$B$4*calc!C167+constants!$C$4*calc!C167^2+constants!$D$4*calc!C167^3+constants!$E$4*calc!C167^4+constants!$F$4*calc!C167^5+constants!$G$4*calc!C167^6+constants!$H$4*calc!C167^7)</f>
        <v>-12.047440044702983</v>
      </c>
      <c r="G167" s="4">
        <f>D167/(constants!$A$4+constants!$B$4*calc!D167+constants!$C$4*calc!D167^2+constants!$D$4*calc!D167^3+constants!$E$4*calc!D167^4+constants!$F$4*calc!D167^5+constants!$G$4*calc!D167^6+constants!$H$4*calc!D167^7)</f>
        <v>-12.047440044702983</v>
      </c>
      <c r="H167" s="4">
        <f>E167/(constants!$A$4+constants!$B$4*calc!E167+constants!$C$4*calc!E167^2+constants!$D$4*calc!E167^3+constants!$E$4*calc!E167^4+constants!$F$4*calc!E167^5+constants!$G$4*calc!E167^6+constants!$H$4*calc!E167^7)</f>
        <v>27.105698085769937</v>
      </c>
      <c r="I167">
        <f t="shared" si="41"/>
        <v>-18.534523145696895</v>
      </c>
      <c r="J167">
        <f t="shared" si="42"/>
        <v>-18.534523145696895</v>
      </c>
      <c r="K167">
        <f t="shared" si="42"/>
        <v>13.552849042884969</v>
      </c>
      <c r="M167">
        <f>IF(front!E180&gt;$M$2,I167,J167)</f>
        <v>-18.534523145696895</v>
      </c>
      <c r="N167">
        <f t="shared" si="43"/>
        <v>-0.73122188989423731</v>
      </c>
      <c r="O167">
        <f t="shared" si="44"/>
        <v>-443.16367941685792</v>
      </c>
      <c r="Q167">
        <f>'slit correction'!O169</f>
        <v>-386.18869525390915</v>
      </c>
      <c r="R167">
        <f>SUMPRODUCT(B$6:B$2053,Q$6:Q$2053,EXP(constants!B$7+constants!A$7*ABS(A$6:A$2053-A167)))</f>
        <v>4.949179683475638E-2</v>
      </c>
      <c r="S167">
        <f t="shared" si="45"/>
        <v>-386.23818705074387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21.199999999999818</v>
      </c>
      <c r="D168" s="2">
        <f>front!E181-front!C181</f>
        <v>21.199999999999818</v>
      </c>
      <c r="E168" s="2">
        <f>IF(front!F181-front!C181&gt;0,front!F181-front!C181,0)</f>
        <v>13.199999999999818</v>
      </c>
      <c r="F168" s="4">
        <f>C168/(constants!$A$4+constants!$B$4*calc!C168+constants!$C$4*calc!C168^2+constants!$D$4*calc!C168^3+constants!$E$4*calc!C168^4+constants!$F$4*calc!C168^5+constants!$G$4*calc!C168^6+constants!$H$4*calc!C168^7)</f>
        <v>21.283114398058121</v>
      </c>
      <c r="G168" s="4">
        <f>D168/(constants!$A$4+constants!$B$4*calc!D168+constants!$C$4*calc!D168^2+constants!$D$4*calc!D168^3+constants!$E$4*calc!D168^4+constants!$F$4*calc!D168^5+constants!$G$4*calc!D168^6+constants!$H$4*calc!D168^7)</f>
        <v>21.283114398058121</v>
      </c>
      <c r="H168" s="4">
        <f>E168/(constants!$A$4+constants!$B$4*calc!E168+constants!$C$4*calc!E168^2+constants!$D$4*calc!E168^3+constants!$E$4*calc!E168^4+constants!$F$4*calc!E168^5+constants!$G$4*calc!E168^6+constants!$H$4*calc!E168^7)</f>
        <v>13.251855048281412</v>
      </c>
      <c r="I168">
        <f t="shared" si="41"/>
        <v>32.743252920089418</v>
      </c>
      <c r="J168">
        <f t="shared" si="42"/>
        <v>32.743252920089418</v>
      </c>
      <c r="K168">
        <f t="shared" si="42"/>
        <v>6.6259275241407058</v>
      </c>
      <c r="M168">
        <f>IF(front!E181&gt;$M$2,I168,J168)</f>
        <v>32.743252920089418</v>
      </c>
      <c r="N168">
        <f t="shared" si="43"/>
        <v>0.20236008744492853</v>
      </c>
      <c r="O168">
        <f t="shared" si="44"/>
        <v>-174.85605001517101</v>
      </c>
      <c r="Q168">
        <f>'slit correction'!O170</f>
        <v>-123.66868339590901</v>
      </c>
      <c r="R168">
        <f>SUMPRODUCT(B$6:B$2053,Q$6:Q$2053,EXP(constants!B$7+constants!A$7*ABS(A$6:A$2053-A168)))</f>
        <v>5.7948460695998544E-2</v>
      </c>
      <c r="S168">
        <f t="shared" si="45"/>
        <v>-123.72663185660501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14.399999999999636</v>
      </c>
      <c r="D169" s="2">
        <f>front!E182-front!C182</f>
        <v>14.399999999999636</v>
      </c>
      <c r="E169" s="2">
        <f>IF(front!F182-front!C182&gt;0,front!F182-front!C182,0)</f>
        <v>15.599999999999454</v>
      </c>
      <c r="F169" s="4">
        <f>C169/(constants!$A$4+constants!$B$4*calc!C169+constants!$C$4*calc!C169^2+constants!$D$4*calc!C169^3+constants!$E$4*calc!C169^4+constants!$F$4*calc!C169^5+constants!$G$4*calc!C169^6+constants!$H$4*calc!C169^7)</f>
        <v>14.456552035757497</v>
      </c>
      <c r="G169" s="4">
        <f>D169/(constants!$A$4+constants!$B$4*calc!D169+constants!$C$4*calc!D169^2+constants!$D$4*calc!D169^3+constants!$E$4*calc!D169^4+constants!$F$4*calc!D169^5+constants!$G$4*calc!D169^6+constants!$H$4*calc!D169^7)</f>
        <v>14.456552035757497</v>
      </c>
      <c r="H169" s="4">
        <f>E169/(constants!$A$4+constants!$B$4*calc!E169+constants!$C$4*calc!E169^2+constants!$D$4*calc!E169^3+constants!$E$4*calc!E169^4+constants!$F$4*calc!E169^5+constants!$G$4*calc!E169^6+constants!$H$4*calc!E169^7)</f>
        <v>15.661246170286065</v>
      </c>
      <c r="I169">
        <f t="shared" si="41"/>
        <v>22.240849285780765</v>
      </c>
      <c r="J169">
        <f t="shared" si="42"/>
        <v>22.240849285780765</v>
      </c>
      <c r="K169">
        <f t="shared" si="42"/>
        <v>7.8306230851430323</v>
      </c>
      <c r="M169">
        <f>IF(front!E182&gt;$M$2,I169,J169)</f>
        <v>22.240849285780765</v>
      </c>
      <c r="N169">
        <f t="shared" si="43"/>
        <v>0.3520829166424585</v>
      </c>
      <c r="O169">
        <f t="shared" si="44"/>
        <v>-223.10320075124022</v>
      </c>
      <c r="Q169">
        <f>'slit correction'!O171</f>
        <v>-189.8634426410643</v>
      </c>
      <c r="R169">
        <f>SUMPRODUCT(B$6:B$2053,Q$6:Q$2053,EXP(constants!B$7+constants!A$7*ABS(A$6:A$2053-A169)))</f>
        <v>6.6585985686942115E-2</v>
      </c>
      <c r="S169">
        <f t="shared" si="45"/>
        <v>-189.93002862675124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23.599999999999454</v>
      </c>
      <c r="D170" s="2">
        <f>front!E183-front!C183</f>
        <v>23.599999999999454</v>
      </c>
      <c r="E170" s="2">
        <f>IF(front!F183-front!C183&gt;0,front!F183-front!C183,0)</f>
        <v>18</v>
      </c>
      <c r="F170" s="4">
        <f>C170/(constants!$A$4+constants!$B$4*calc!C170+constants!$C$4*calc!C170^2+constants!$D$4*calc!C170^3+constants!$E$4*calc!C170^4+constants!$F$4*calc!C170^5+constants!$G$4*calc!C170^6+constants!$H$4*calc!C170^7)</f>
        <v>23.692467464064041</v>
      </c>
      <c r="G170" s="4">
        <f>D170/(constants!$A$4+constants!$B$4*calc!D170+constants!$C$4*calc!D170^2+constants!$D$4*calc!D170^3+constants!$E$4*calc!D170^4+constants!$F$4*calc!D170^5+constants!$G$4*calc!D170^6+constants!$H$4*calc!D170^7)</f>
        <v>23.692467464064041</v>
      </c>
      <c r="H170" s="4">
        <f>E170/(constants!$A$4+constants!$B$4*calc!E170+constants!$C$4*calc!E170^2+constants!$D$4*calc!E170^3+constants!$E$4*calc!E170^4+constants!$F$4*calc!E170^5+constants!$G$4*calc!E170^6+constants!$H$4*calc!E170^7)</f>
        <v>18.070625878994559</v>
      </c>
      <c r="I170">
        <f t="shared" si="41"/>
        <v>36.449949944713907</v>
      </c>
      <c r="J170">
        <f t="shared" si="42"/>
        <v>36.449949944713907</v>
      </c>
      <c r="K170">
        <f t="shared" si="42"/>
        <v>9.0353129394972775</v>
      </c>
      <c r="M170">
        <f>IF(front!E183&gt;$M$2,I170,J170)</f>
        <v>36.449949944713907</v>
      </c>
      <c r="N170">
        <f t="shared" si="43"/>
        <v>0.2478827255785466</v>
      </c>
      <c r="O170">
        <f t="shared" si="44"/>
        <v>-246.63866839703741</v>
      </c>
      <c r="Q170">
        <f>'slit correction'!O172</f>
        <v>-221.96600713321297</v>
      </c>
      <c r="R170">
        <f>SUMPRODUCT(B$6:B$2053,Q$6:Q$2053,EXP(constants!B$7+constants!A$7*ABS(A$6:A$2053-A170)))</f>
        <v>7.5496643561157289E-2</v>
      </c>
      <c r="S170">
        <f t="shared" si="45"/>
        <v>-222.04150377677414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-2</v>
      </c>
      <c r="D171" s="2">
        <f>front!E184-front!C184</f>
        <v>-2</v>
      </c>
      <c r="E171" s="2">
        <f>IF(front!F184-front!C184&gt;0,front!F184-front!C184,0)</f>
        <v>9.8000000000001819</v>
      </c>
      <c r="F171" s="4">
        <f>C171/(constants!$A$4+constants!$B$4*calc!C171+constants!$C$4*calc!C171^2+constants!$D$4*calc!C171^3+constants!$E$4*calc!C171^4+constants!$F$4*calc!C171^5+constants!$G$4*calc!C171^6+constants!$H$4*calc!C171^7)</f>
        <v>-2.0078869042279788</v>
      </c>
      <c r="G171" s="4">
        <f>D171/(constants!$A$4+constants!$B$4*calc!D171+constants!$C$4*calc!D171^2+constants!$D$4*calc!D171^3+constants!$E$4*calc!D171^4+constants!$F$4*calc!D171^5+constants!$G$4*calc!D171^6+constants!$H$4*calc!D171^7)</f>
        <v>-2.0078869042279788</v>
      </c>
      <c r="H171" s="4">
        <f>E171/(constants!$A$4+constants!$B$4*calc!E171+constants!$C$4*calc!E171^2+constants!$D$4*calc!E171^3+constants!$E$4*calc!E171^4+constants!$F$4*calc!E171^5+constants!$G$4*calc!E171^6+constants!$H$4*calc!E171^7)</f>
        <v>9.8385314273156794</v>
      </c>
      <c r="I171">
        <f t="shared" si="41"/>
        <v>-3.0890567757353518</v>
      </c>
      <c r="J171">
        <f t="shared" si="42"/>
        <v>-3.0890567757353518</v>
      </c>
      <c r="K171">
        <f t="shared" si="42"/>
        <v>4.9192657136578397</v>
      </c>
      <c r="M171">
        <f>IF(front!E184&gt;$M$2,I171,J171)</f>
        <v>-3.0890567757353518</v>
      </c>
      <c r="N171">
        <f t="shared" si="43"/>
        <v>-1.5924814824702618</v>
      </c>
      <c r="O171">
        <f t="shared" si="44"/>
        <v>-157.21632867660549</v>
      </c>
      <c r="Q171">
        <f>'slit correction'!O173</f>
        <v>-112.2138981493962</v>
      </c>
      <c r="R171">
        <f>SUMPRODUCT(B$6:B$2053,Q$6:Q$2053,EXP(constants!B$7+constants!A$7*ABS(A$6:A$2053-A171)))</f>
        <v>8.4726140434724276E-2</v>
      </c>
      <c r="S171">
        <f t="shared" si="45"/>
        <v>-112.29862428983093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3.3999999999996362</v>
      </c>
      <c r="D172" s="2">
        <f>front!E185-front!C185</f>
        <v>3.3999999999996362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3.4133895778718157</v>
      </c>
      <c r="G172" s="4">
        <f>D172/(constants!$A$4+constants!$B$4*calc!D172+constants!$C$4*calc!D172^2+constants!$D$4*calc!D172^3+constants!$E$4*calc!D172^4+constants!$F$4*calc!D172^5+constants!$G$4*calc!D172^6+constants!$H$4*calc!D172^7)</f>
        <v>3.4133895778718157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5.2513685813412545</v>
      </c>
      <c r="J172">
        <f t="shared" si="42"/>
        <v>5.2513685813412545</v>
      </c>
      <c r="K172">
        <f t="shared" si="42"/>
        <v>0</v>
      </c>
      <c r="M172">
        <f>IF(front!E185&gt;$M$2,I172,J172)</f>
        <v>5.2513685813412545</v>
      </c>
      <c r="N172">
        <f t="shared" si="43"/>
        <v>0</v>
      </c>
      <c r="O172">
        <f t="shared" si="44"/>
        <v>5.2513685813412545</v>
      </c>
      <c r="Q172">
        <f>'slit correction'!O174</f>
        <v>63.780367378222515</v>
      </c>
      <c r="R172">
        <f>SUMPRODUCT(B$6:B$2053,Q$6:Q$2053,EXP(constants!B$7+constants!A$7*ABS(A$6:A$2053-A172)))</f>
        <v>9.4126261120938665E-2</v>
      </c>
      <c r="S172">
        <f t="shared" si="45"/>
        <v>63.686241117101574</v>
      </c>
      <c r="T172">
        <f t="shared" si="46"/>
        <v>11.771572744133664</v>
      </c>
      <c r="V172">
        <f>(front!I184+front!I185)*0.5</f>
        <v>9.7828179501561582E-9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1.9565635900312316E-8</v>
      </c>
      <c r="AF172">
        <f t="shared" si="57"/>
        <v>9.7828179501561582E-9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14.600000000000364</v>
      </c>
      <c r="D173" s="2">
        <f>front!E186-front!C186</f>
        <v>14.600000000000364</v>
      </c>
      <c r="E173" s="2">
        <f>IF(front!F186-front!C186&gt;0,front!F186-front!C186,0)</f>
        <v>8.8000000000001819</v>
      </c>
      <c r="F173" s="4">
        <f>C173/(constants!$A$4+constants!$B$4*calc!C173+constants!$C$4*calc!C173^2+constants!$D$4*calc!C173^3+constants!$E$4*calc!C173^4+constants!$F$4*calc!C173^5+constants!$G$4*calc!C173^6+constants!$H$4*calc!C173^7)</f>
        <v>14.657334589644561</v>
      </c>
      <c r="G173" s="4">
        <f>D173/(constants!$A$4+constants!$B$4*calc!D173+constants!$C$4*calc!D173^2+constants!$D$4*calc!D173^3+constants!$E$4*calc!D173^4+constants!$F$4*calc!D173^5+constants!$G$4*calc!D173^6+constants!$H$4*calc!D173^7)</f>
        <v>14.657334589644561</v>
      </c>
      <c r="H173" s="4">
        <f>E173/(constants!$A$4+constants!$B$4*calc!E173+constants!$C$4*calc!E173^2+constants!$D$4*calc!E173^3+constants!$E$4*calc!E173^4+constants!$F$4*calc!E173^5+constants!$G$4*calc!E173^6+constants!$H$4*calc!E173^7)</f>
        <v>8.8346083584277704</v>
      </c>
      <c r="I173">
        <f t="shared" si="41"/>
        <v>22.549745522530092</v>
      </c>
      <c r="J173">
        <f t="shared" si="42"/>
        <v>22.549745522530092</v>
      </c>
      <c r="K173">
        <f t="shared" si="42"/>
        <v>4.4173041792138852</v>
      </c>
      <c r="M173">
        <f>IF(front!E186&gt;$M$2,I173,J173)</f>
        <v>22.549745522530092</v>
      </c>
      <c r="N173">
        <f t="shared" si="43"/>
        <v>0.19589153122816536</v>
      </c>
      <c r="O173">
        <f t="shared" si="44"/>
        <v>-115.85039017420644</v>
      </c>
      <c r="Q173">
        <f>'slit correction'!O175</f>
        <v>-22.19148035171429</v>
      </c>
      <c r="R173">
        <f>SUMPRODUCT(B$6:B$2053,Q$6:Q$2053,EXP(constants!B$7+constants!A$7*ABS(A$6:A$2053-A173)))</f>
        <v>0.1034582390250645</v>
      </c>
      <c r="S173">
        <f t="shared" si="45"/>
        <v>-22.294938590739356</v>
      </c>
      <c r="T173">
        <f t="shared" si="46"/>
        <v>0</v>
      </c>
      <c r="V173">
        <f>(front!I185+front!I186)*0.5</f>
        <v>9.7828179501561582E-9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9.7828179501561582E-9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15.800000000000182</v>
      </c>
      <c r="D174" s="2">
        <f>front!E187-front!C187</f>
        <v>15.800000000000182</v>
      </c>
      <c r="E174" s="2">
        <f>IF(front!F187-front!C187&gt;0,front!F187-front!C187,0)</f>
        <v>1.4000000000005457</v>
      </c>
      <c r="F174" s="4">
        <f>C174/(constants!$A$4+constants!$B$4*calc!C174+constants!$C$4*calc!C174^2+constants!$D$4*calc!C174^3+constants!$E$4*calc!C174^4+constants!$F$4*calc!C174^5+constants!$G$4*calc!C174^6+constants!$H$4*calc!C174^7)</f>
        <v>15.862028248645212</v>
      </c>
      <c r="G174" s="4">
        <f>D174/(constants!$A$4+constants!$B$4*calc!D174+constants!$C$4*calc!D174^2+constants!$D$4*calc!D174^3+constants!$E$4*calc!D174^4+constants!$F$4*calc!D174^5+constants!$G$4*calc!D174^6+constants!$H$4*calc!D174^7)</f>
        <v>15.862028248645212</v>
      </c>
      <c r="H174" s="4">
        <f>E174/(constants!$A$4+constants!$B$4*calc!E174+constants!$C$4*calc!E174^2+constants!$D$4*calc!E174^3+constants!$E$4*calc!E174^4+constants!$F$4*calc!E174^5+constants!$G$4*calc!E174^6+constants!$H$4*calc!E174^7)</f>
        <v>1.4055161253431556</v>
      </c>
      <c r="I174">
        <f t="shared" si="41"/>
        <v>24.403120382531096</v>
      </c>
      <c r="J174">
        <f t="shared" si="42"/>
        <v>24.403120382531096</v>
      </c>
      <c r="K174">
        <f t="shared" si="42"/>
        <v>0.70275806267157781</v>
      </c>
      <c r="M174">
        <f>IF(front!E187&gt;$M$2,I174,J174)</f>
        <v>24.403120382531096</v>
      </c>
      <c r="N174">
        <f t="shared" si="43"/>
        <v>2.879787714257416E-2</v>
      </c>
      <c r="O174">
        <f t="shared" si="44"/>
        <v>2.3847564008523428</v>
      </c>
      <c r="Q174">
        <f>'slit correction'!O176</f>
        <v>74.257808779927245</v>
      </c>
      <c r="R174">
        <f>SUMPRODUCT(B$6:B$2053,Q$6:Q$2053,EXP(constants!B$7+constants!A$7*ABS(A$6:A$2053-A174)))</f>
        <v>0.11264165587028796</v>
      </c>
      <c r="S174">
        <f t="shared" si="45"/>
        <v>74.145167124056954</v>
      </c>
      <c r="T174">
        <f t="shared" si="46"/>
        <v>22.230498751089044</v>
      </c>
      <c r="V174">
        <f>(front!I186+front!I187)*0.5</f>
        <v>1.8086027282604826E-8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3.6172054565209652E-8</v>
      </c>
      <c r="AF174">
        <f t="shared" si="57"/>
        <v>1.8086027282604826E-8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0.1999999999998181</v>
      </c>
      <c r="D175" s="2">
        <f>front!E188-front!C188</f>
        <v>0.1999999999998181</v>
      </c>
      <c r="E175" s="2">
        <f>IF(front!F188-front!C188&gt;0,front!F188-front!C188,0)</f>
        <v>26</v>
      </c>
      <c r="F175" s="4">
        <f>C175/(constants!$A$4+constants!$B$4*calc!C175+constants!$C$4*calc!C175^2+constants!$D$4*calc!C175^3+constants!$E$4*calc!C175^4+constants!$F$4*calc!C175^5+constants!$G$4*calc!C175^6+constants!$H$4*calc!C175^7)</f>
        <v>0.20078825528438274</v>
      </c>
      <c r="G175" s="4">
        <f>D175/(constants!$A$4+constants!$B$4*calc!D175+constants!$C$4*calc!D175^2+constants!$D$4*calc!D175^3+constants!$E$4*calc!D175^4+constants!$F$4*calc!D175^5+constants!$G$4*calc!D175^6+constants!$H$4*calc!D175^7)</f>
        <v>0.20078825528438274</v>
      </c>
      <c r="H175" s="4">
        <f>E175/(constants!$A$4+constants!$B$4*calc!E175+constants!$C$4*calc!E175^2+constants!$D$4*calc!E175^3+constants!$E$4*calc!E175^4+constants!$F$4*calc!E175^5+constants!$G$4*calc!E175^6+constants!$H$4*calc!E175^7)</f>
        <v>26.101809106793119</v>
      </c>
      <c r="I175">
        <f t="shared" si="41"/>
        <v>0.30890500812981958</v>
      </c>
      <c r="J175">
        <f t="shared" si="42"/>
        <v>0.30890500812981958</v>
      </c>
      <c r="K175">
        <f t="shared" si="42"/>
        <v>13.05090455339656</v>
      </c>
      <c r="M175">
        <f>IF(front!E188&gt;$M$2,I175,J175)</f>
        <v>0.30890500812981958</v>
      </c>
      <c r="N175">
        <f t="shared" si="43"/>
        <v>42.248925106166688</v>
      </c>
      <c r="O175">
        <f t="shared" si="44"/>
        <v>-408.5936491004905</v>
      </c>
      <c r="Q175">
        <f>'slit correction'!O177</f>
        <v>-362.03238219923691</v>
      </c>
      <c r="R175">
        <f>SUMPRODUCT(B$6:B$2053,Q$6:Q$2053,EXP(constants!B$7+constants!A$7*ABS(A$6:A$2053-A175)))</f>
        <v>0.12194792516729328</v>
      </c>
      <c r="S175">
        <f t="shared" si="45"/>
        <v>-362.15433012440423</v>
      </c>
      <c r="T175">
        <f t="shared" si="46"/>
        <v>0</v>
      </c>
      <c r="V175">
        <f>(front!I187+front!I188)*0.5</f>
        <v>1.8086027282604826E-8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1.8086027282604826E-8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9.7999999999997272</v>
      </c>
      <c r="D176" s="2">
        <f>front!E189-front!C189</f>
        <v>9.7999999999997272</v>
      </c>
      <c r="E176" s="2">
        <f>IF(front!F189-front!C189&gt;0,front!F189-front!C189,0)</f>
        <v>23.399999999999636</v>
      </c>
      <c r="F176" s="4">
        <f>C176/(constants!$A$4+constants!$B$4*calc!C176+constants!$C$4*calc!C176^2+constants!$D$4*calc!C176^3+constants!$E$4*calc!C176^4+constants!$F$4*calc!C176^5+constants!$G$4*calc!C176^6+constants!$H$4*calc!C176^7)</f>
        <v>9.8385314273152229</v>
      </c>
      <c r="G176" s="4">
        <f>D176/(constants!$A$4+constants!$B$4*calc!D176+constants!$C$4*calc!D176^2+constants!$D$4*calc!D176^3+constants!$E$4*calc!D176^4+constants!$F$4*calc!D176^5+constants!$G$4*calc!D176^6+constants!$H$4*calc!D176^7)</f>
        <v>9.8385314273152229</v>
      </c>
      <c r="H176" s="4">
        <f>E176/(constants!$A$4+constants!$B$4*calc!E176+constants!$C$4*calc!E176^2+constants!$D$4*calc!E176^3+constants!$E$4*calc!E176^4+constants!$F$4*calc!E176^5+constants!$G$4*calc!E176^6+constants!$H$4*calc!E176^7)</f>
        <v>23.491688478161731</v>
      </c>
      <c r="I176">
        <f t="shared" si="41"/>
        <v>15.136202195869574</v>
      </c>
      <c r="J176">
        <f t="shared" si="42"/>
        <v>15.136202195869574</v>
      </c>
      <c r="K176">
        <f t="shared" si="42"/>
        <v>11.745844239080865</v>
      </c>
      <c r="M176">
        <f>IF(front!E189&gt;$M$2,I176,J176)</f>
        <v>15.136202195869574</v>
      </c>
      <c r="N176">
        <f t="shared" si="43"/>
        <v>0.77600999822043326</v>
      </c>
      <c r="O176">
        <f t="shared" si="44"/>
        <v>-352.8770408610809</v>
      </c>
      <c r="Q176">
        <f>'slit correction'!O178</f>
        <v>-313.76163830874191</v>
      </c>
      <c r="R176">
        <f>SUMPRODUCT(B$6:B$2053,Q$6:Q$2053,EXP(constants!B$7+constants!A$7*ABS(A$6:A$2053-A176)))</f>
        <v>0.13177398824582229</v>
      </c>
      <c r="S176">
        <f t="shared" si="45"/>
        <v>-313.89341229698772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10</v>
      </c>
      <c r="D177" s="2">
        <f>front!E190-front!C190</f>
        <v>10</v>
      </c>
      <c r="E177" s="2">
        <f>IF(front!F190-front!C190&gt;0,front!F190-front!C190,0)</f>
        <v>13.599999999999454</v>
      </c>
      <c r="F177" s="4">
        <f>C177/(constants!$A$4+constants!$B$4*calc!C177+constants!$C$4*calc!C177^2+constants!$D$4*calc!C177^3+constants!$E$4*calc!C177^4+constants!$F$4*calc!C177^5+constants!$G$4*calc!C177^6+constants!$H$4*calc!C177^7)</f>
        <v>10.039315803475427</v>
      </c>
      <c r="G177" s="4">
        <f>D177/(constants!$A$4+constants!$B$4*calc!D177+constants!$C$4*calc!D177^2+constants!$D$4*calc!D177^3+constants!$E$4*calc!D177^4+constants!$F$4*calc!D177^5+constants!$G$4*calc!D177^6+constants!$H$4*calc!D177^7)</f>
        <v>10.039315803475427</v>
      </c>
      <c r="H177" s="4">
        <f>E177/(constants!$A$4+constants!$B$4*calc!E177+constants!$C$4*calc!E177^2+constants!$D$4*calc!E177^3+constants!$E$4*calc!E177^4+constants!$F$4*calc!E177^5+constants!$G$4*calc!E177^6+constants!$H$4*calc!E177^7)</f>
        <v>13.653421027744011</v>
      </c>
      <c r="I177">
        <f t="shared" si="41"/>
        <v>15.445101236116042</v>
      </c>
      <c r="J177">
        <f t="shared" si="42"/>
        <v>15.445101236116042</v>
      </c>
      <c r="K177">
        <f t="shared" si="42"/>
        <v>6.8267105138720057</v>
      </c>
      <c r="M177">
        <f>IF(front!E190&gt;$M$2,I177,J177)</f>
        <v>15.445101236116042</v>
      </c>
      <c r="N177">
        <f t="shared" si="43"/>
        <v>0.44199843105649395</v>
      </c>
      <c r="O177">
        <f t="shared" si="44"/>
        <v>-198.44500529722342</v>
      </c>
      <c r="Q177">
        <f>'slit correction'!O179</f>
        <v>-145.47097868219598</v>
      </c>
      <c r="R177">
        <f>SUMPRODUCT(B$6:B$2053,Q$6:Q$2053,EXP(constants!B$7+constants!A$7*ABS(A$6:A$2053-A177)))</f>
        <v>0.14205582644401268</v>
      </c>
      <c r="S177">
        <f t="shared" si="45"/>
        <v>-145.61303450864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6</v>
      </c>
      <c r="D178" s="2">
        <f>front!E191-front!C191</f>
        <v>6</v>
      </c>
      <c r="E178" s="2">
        <f>IF(front!F191-front!C191&gt;0,front!F191-front!C191,0)</f>
        <v>5.8000000000001819</v>
      </c>
      <c r="F178" s="4">
        <f>C178/(constants!$A$4+constants!$B$4*calc!C178+constants!$C$4*calc!C178^2+constants!$D$4*calc!C178^3+constants!$E$4*calc!C178^4+constants!$F$4*calc!C178^5+constants!$G$4*calc!C178^6+constants!$H$4*calc!C178^7)</f>
        <v>6.0236132327211624</v>
      </c>
      <c r="G178" s="4">
        <f>D178/(constants!$A$4+constants!$B$4*calc!D178+constants!$C$4*calc!D178^2+constants!$D$4*calc!D178^3+constants!$E$4*calc!D178^4+constants!$F$4*calc!D178^5+constants!$G$4*calc!D178^6+constants!$H$4*calc!D178^7)</f>
        <v>6.0236132327211624</v>
      </c>
      <c r="H178" s="4">
        <f>E178/(constants!$A$4+constants!$B$4*calc!E178+constants!$C$4*calc!E178^2+constants!$D$4*calc!E178^3+constants!$E$4*calc!E178^4+constants!$F$4*calc!E178^5+constants!$G$4*calc!E178^6+constants!$H$4*calc!E178^7)</f>
        <v>5.8228272727316659</v>
      </c>
      <c r="I178">
        <f t="shared" si="41"/>
        <v>9.2670972811094803</v>
      </c>
      <c r="J178">
        <f t="shared" si="42"/>
        <v>9.2670972811094803</v>
      </c>
      <c r="K178">
        <f t="shared" si="42"/>
        <v>2.9114136363658329</v>
      </c>
      <c r="M178">
        <f>IF(front!E191&gt;$M$2,I178,J178)</f>
        <v>9.2670972811094803</v>
      </c>
      <c r="N178">
        <f t="shared" si="43"/>
        <v>0.31416672859371031</v>
      </c>
      <c r="O178">
        <f t="shared" si="44"/>
        <v>-81.951443710122106</v>
      </c>
      <c r="Q178">
        <f>'slit correction'!O180</f>
        <v>-18.916967533714335</v>
      </c>
      <c r="R178">
        <f>SUMPRODUCT(B$6:B$2053,Q$6:Q$2053,EXP(constants!B$7+constants!A$7*ABS(A$6:A$2053-A178)))</f>
        <v>0.15256538652860241</v>
      </c>
      <c r="S178">
        <f t="shared" si="45"/>
        <v>-19.069532920242938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0</v>
      </c>
      <c r="D179" s="2">
        <f>front!E192-front!C192</f>
        <v>0</v>
      </c>
      <c r="E179" s="2">
        <f>IF(front!F192-front!C192&gt;0,front!F192-front!C192,0)</f>
        <v>7.3999999999996362</v>
      </c>
      <c r="F179" s="4">
        <f>C179/(constants!$A$4+constants!$B$4*calc!C179+constants!$C$4*calc!C179^2+constants!$D$4*calc!C179^3+constants!$E$4*calc!C179^4+constants!$F$4*calc!C179^5+constants!$G$4*calc!C179^6+constants!$H$4*calc!C179^7)</f>
        <v>0</v>
      </c>
      <c r="G179" s="4">
        <f>D179/(constants!$A$4+constants!$B$4*calc!D179+constants!$C$4*calc!D179^2+constants!$D$4*calc!D179^3+constants!$E$4*calc!D179^4+constants!$F$4*calc!D179^5+constants!$G$4*calc!D179^6+constants!$H$4*calc!D179^7)</f>
        <v>0</v>
      </c>
      <c r="H179" s="4">
        <f>E179/(constants!$A$4+constants!$B$4*calc!E179+constants!$C$4*calc!E179^2+constants!$D$4*calc!E179^3+constants!$E$4*calc!E179^4+constants!$F$4*calc!E179^5+constants!$G$4*calc!E179^6+constants!$H$4*calc!E179^7)</f>
        <v>7.4291127356575348</v>
      </c>
      <c r="I179">
        <f t="shared" si="41"/>
        <v>0</v>
      </c>
      <c r="J179">
        <f t="shared" si="42"/>
        <v>0</v>
      </c>
      <c r="K179">
        <f t="shared" si="42"/>
        <v>3.7145563678287674</v>
      </c>
      <c r="M179">
        <f>IF(front!E192&gt;$M$2,I179,J179)</f>
        <v>0</v>
      </c>
      <c r="N179" t="e">
        <f t="shared" si="43"/>
        <v>#DIV/0!</v>
      </c>
      <c r="O179">
        <f t="shared" si="44"/>
        <v>-116.382092901777</v>
      </c>
      <c r="Q179">
        <f>'slit correction'!O181</f>
        <v>-90.251462201746818</v>
      </c>
      <c r="R179">
        <f>SUMPRODUCT(B$6:B$2053,Q$6:Q$2053,EXP(constants!B$7+constants!A$7*ABS(A$6:A$2053-A179)))</f>
        <v>0.16313173618477894</v>
      </c>
      <c r="S179">
        <f t="shared" si="45"/>
        <v>-90.414593937931599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 t="e">
        <f t="shared" si="52"/>
        <v>#DIV/0!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6.8000000000001819</v>
      </c>
      <c r="D180" s="2">
        <f>front!E193-front!C193</f>
        <v>6.8000000000001819</v>
      </c>
      <c r="E180" s="2">
        <f>IF(front!F193-front!C193&gt;0,front!F193-front!C193,0)</f>
        <v>26.600000000000364</v>
      </c>
      <c r="F180" s="4">
        <f>C180/(constants!$A$4+constants!$B$4*calc!C180+constants!$C$4*calc!C180^2+constants!$D$4*calc!C180^3+constants!$E$4*calc!C180^4+constants!$F$4*calc!C180^5+constants!$G$4*calc!C180^6+constants!$H$4*calc!C180^7)</f>
        <v>6.8267562809152338</v>
      </c>
      <c r="G180" s="4">
        <f>D180/(constants!$A$4+constants!$B$4*calc!D180+constants!$C$4*calc!D180^2+constants!$D$4*calc!D180^3+constants!$E$4*calc!D180^4+constants!$F$4*calc!D180^5+constants!$G$4*calc!D180^6+constants!$H$4*calc!D180^7)</f>
        <v>6.8267562809152338</v>
      </c>
      <c r="H180" s="4">
        <f>E180/(constants!$A$4+constants!$B$4*calc!E180+constants!$C$4*calc!E180^2+constants!$D$4*calc!E180^3+constants!$E$4*calc!E180^4+constants!$F$4*calc!E180^5+constants!$G$4*calc!E180^6+constants!$H$4*calc!E180^7)</f>
        <v>26.70414273224015</v>
      </c>
      <c r="I180">
        <f t="shared" si="41"/>
        <v>10.502701970638821</v>
      </c>
      <c r="J180">
        <f t="shared" si="42"/>
        <v>10.502701970638821</v>
      </c>
      <c r="K180">
        <f t="shared" si="42"/>
        <v>13.352071366120075</v>
      </c>
      <c r="M180">
        <f>IF(front!E193&gt;$M$2,I180,J180)</f>
        <v>10.502701970638821</v>
      </c>
      <c r="N180">
        <f t="shared" si="43"/>
        <v>1.271298700415084</v>
      </c>
      <c r="O180">
        <f t="shared" si="44"/>
        <v>-407.83581716489209</v>
      </c>
      <c r="Q180">
        <f>'slit correction'!O182</f>
        <v>-379.90573359766893</v>
      </c>
      <c r="R180">
        <f>SUMPRODUCT(B$6:B$2053,Q$6:Q$2053,EXP(constants!B$7+constants!A$7*ABS(A$6:A$2053-A180)))</f>
        <v>0.17385456665973936</v>
      </c>
      <c r="S180">
        <f t="shared" si="45"/>
        <v>-380.07958816432864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-6.8000000000001819</v>
      </c>
      <c r="D181" s="2">
        <f>front!E194-front!C194</f>
        <v>-6.8000000000001819</v>
      </c>
      <c r="E181" s="2">
        <f>IF(front!F194-front!C194&gt;0,front!F194-front!C194,0)</f>
        <v>3.4000000000005457</v>
      </c>
      <c r="F181" s="4">
        <f>C181/(constants!$A$4+constants!$B$4*calc!C181+constants!$C$4*calc!C181^2+constants!$D$4*calc!C181^3+constants!$E$4*calc!C181^4+constants!$F$4*calc!C181^5+constants!$G$4*calc!C181^6+constants!$H$4*calc!C181^7)</f>
        <v>-6.8268477451959484</v>
      </c>
      <c r="G181" s="4">
        <f>D181/(constants!$A$4+constants!$B$4*calc!D181+constants!$C$4*calc!D181^2+constants!$D$4*calc!D181^3+constants!$E$4*calc!D181^4+constants!$F$4*calc!D181^5+constants!$G$4*calc!D181^6+constants!$H$4*calc!D181^7)</f>
        <v>-6.8268477451959484</v>
      </c>
      <c r="H181" s="4">
        <f>E181/(constants!$A$4+constants!$B$4*calc!E181+constants!$C$4*calc!E181^2+constants!$D$4*calc!E181^3+constants!$E$4*calc!E181^4+constants!$F$4*calc!E181^5+constants!$G$4*calc!E181^6+constants!$H$4*calc!E181^7)</f>
        <v>3.4133895778727288</v>
      </c>
      <c r="I181">
        <f t="shared" si="41"/>
        <v>-10.502842684916843</v>
      </c>
      <c r="J181">
        <f t="shared" si="42"/>
        <v>-10.502842684916843</v>
      </c>
      <c r="K181">
        <f t="shared" si="42"/>
        <v>1.7066947889363644</v>
      </c>
      <c r="M181">
        <f>IF(front!E194&gt;$M$2,I181,J181)</f>
        <v>-10.502842684916843</v>
      </c>
      <c r="N181">
        <f t="shared" si="43"/>
        <v>-0.16249836735985324</v>
      </c>
      <c r="O181">
        <f t="shared" si="44"/>
        <v>-63.975906979018028</v>
      </c>
      <c r="Q181">
        <f>'slit correction'!O183</f>
        <v>-56.807756657212366</v>
      </c>
      <c r="R181">
        <f>SUMPRODUCT(B$6:B$2053,Q$6:Q$2053,EXP(constants!B$7+constants!A$7*ABS(A$6:A$2053-A181)))</f>
        <v>0.184891821489446</v>
      </c>
      <c r="S181">
        <f t="shared" si="45"/>
        <v>-56.99264847870181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7.8000000000001819</v>
      </c>
      <c r="D182" s="2">
        <f>front!E195-front!C195</f>
        <v>7.8000000000001819</v>
      </c>
      <c r="E182" s="2">
        <f>IF(front!F195-front!C195&gt;0,front!F195-front!C195,0)</f>
        <v>13.599999999999454</v>
      </c>
      <c r="F182" s="4">
        <f>C182/(constants!$A$4+constants!$B$4*calc!C182+constants!$C$4*calc!C182^2+constants!$D$4*calc!C182^3+constants!$E$4*calc!C182^4+constants!$F$4*calc!C182^5+constants!$G$4*calc!C182^6+constants!$H$4*calc!C182^7)</f>
        <v>7.8306833095541668</v>
      </c>
      <c r="G182" s="4">
        <f>D182/(constants!$A$4+constants!$B$4*calc!D182+constants!$C$4*calc!D182^2+constants!$D$4*calc!D182^3+constants!$E$4*calc!D182^4+constants!$F$4*calc!D182^5+constants!$G$4*calc!D182^6+constants!$H$4*calc!D182^7)</f>
        <v>7.8306833095541668</v>
      </c>
      <c r="H182" s="4">
        <f>E182/(constants!$A$4+constants!$B$4*calc!E182+constants!$C$4*calc!E182^2+constants!$D$4*calc!E182^3+constants!$E$4*calc!E182^4+constants!$F$4*calc!E182^5+constants!$G$4*calc!E182^6+constants!$H$4*calc!E182^7)</f>
        <v>13.653421027744011</v>
      </c>
      <c r="I182">
        <f t="shared" si="41"/>
        <v>12.047205091621795</v>
      </c>
      <c r="J182">
        <f t="shared" si="42"/>
        <v>12.047205091621795</v>
      </c>
      <c r="K182">
        <f t="shared" si="42"/>
        <v>6.8267105138720057</v>
      </c>
      <c r="M182">
        <f>IF(front!E195&gt;$M$2,I182,J182)</f>
        <v>12.047205091621795</v>
      </c>
      <c r="N182">
        <f t="shared" si="43"/>
        <v>0.56666342624312327</v>
      </c>
      <c r="O182">
        <f t="shared" si="44"/>
        <v>-201.84290144171766</v>
      </c>
      <c r="Q182">
        <f>'slit correction'!O184</f>
        <v>-192.45562888183437</v>
      </c>
      <c r="R182">
        <f>SUMPRODUCT(B$6:B$2053,Q$6:Q$2053,EXP(constants!B$7+constants!A$7*ABS(A$6:A$2053-A182)))</f>
        <v>0.19628213797148275</v>
      </c>
      <c r="S182">
        <f t="shared" si="45"/>
        <v>-192.65191101980585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-5.5999999999999091</v>
      </c>
      <c r="D183" s="2">
        <f>front!E196-front!C196</f>
        <v>-5.5999999999999091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-5.6221032647202671</v>
      </c>
      <c r="G183" s="4">
        <f>D183/(constants!$A$4+constants!$B$4*calc!D183+constants!$C$4*calc!D183^2+constants!$D$4*calc!D183^3+constants!$E$4*calc!D183^4+constants!$F$4*calc!D183^5+constants!$G$4*calc!D183^6+constants!$H$4*calc!D183^7)</f>
        <v>-5.6221032647202671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-8.649389638031181</v>
      </c>
      <c r="J183">
        <f t="shared" si="42"/>
        <v>-8.649389638031181</v>
      </c>
      <c r="K183">
        <f t="shared" si="42"/>
        <v>0</v>
      </c>
      <c r="M183">
        <f>IF(front!E196&gt;$M$2,I183,J183)</f>
        <v>-8.649389638031181</v>
      </c>
      <c r="N183">
        <f t="shared" si="43"/>
        <v>0</v>
      </c>
      <c r="O183">
        <f t="shared" si="44"/>
        <v>-8.649389638031181</v>
      </c>
      <c r="Q183">
        <f>'slit correction'!O185</f>
        <v>7.4733701652793725</v>
      </c>
      <c r="R183">
        <f>SUMPRODUCT(B$6:B$2053,Q$6:Q$2053,EXP(constants!B$7+constants!A$7*ABS(A$6:A$2053-A183)))</f>
        <v>0.20797541786620119</v>
      </c>
      <c r="S183">
        <f t="shared" si="45"/>
        <v>7.265394747413171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-10.600000000000364</v>
      </c>
      <c r="D184" s="2">
        <f>front!E197-front!C197</f>
        <v>-10.600000000000364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-10.641890708353744</v>
      </c>
      <c r="G184" s="4">
        <f>D184/(constants!$A$4+constants!$B$4*calc!D184+constants!$C$4*calc!D184^2+constants!$D$4*calc!D184^3+constants!$E$4*calc!D184^4+constants!$F$4*calc!D184^5+constants!$G$4*calc!D184^6+constants!$H$4*calc!D184^7)</f>
        <v>-10.641890708353744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-16.372139551313452</v>
      </c>
      <c r="J184">
        <f t="shared" si="42"/>
        <v>-16.372139551313452</v>
      </c>
      <c r="K184">
        <f t="shared" si="42"/>
        <v>0</v>
      </c>
      <c r="M184">
        <f>IF(front!E197&gt;$M$2,I184,J184)</f>
        <v>-16.372139551313452</v>
      </c>
      <c r="N184">
        <f t="shared" si="43"/>
        <v>0</v>
      </c>
      <c r="O184">
        <f t="shared" si="44"/>
        <v>-16.372139551313452</v>
      </c>
      <c r="Q184">
        <f>'slit correction'!O186</f>
        <v>11.941236015035901</v>
      </c>
      <c r="R184">
        <f>SUMPRODUCT(B$6:B$2053,Q$6:Q$2053,EXP(constants!B$7+constants!A$7*ABS(A$6:A$2053-A184)))</f>
        <v>0.21970062864689857</v>
      </c>
      <c r="S184">
        <f t="shared" si="45"/>
        <v>11.721535386389002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8</v>
      </c>
      <c r="D185" s="2">
        <f>front!E198-front!C198</f>
        <v>8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8.031468477716988</v>
      </c>
      <c r="G185" s="4">
        <f>D185/(constants!$A$4+constants!$B$4*calc!D185+constants!$C$4*calc!D185^2+constants!$D$4*calc!D185^3+constants!$E$4*calc!D185^4+constants!$F$4*calc!D185^5+constants!$G$4*calc!D185^6+constants!$H$4*calc!D185^7)</f>
        <v>8.031468477716988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12.356105350333827</v>
      </c>
      <c r="J185">
        <f t="shared" si="42"/>
        <v>12.356105350333827</v>
      </c>
      <c r="K185">
        <f t="shared" si="42"/>
        <v>0</v>
      </c>
      <c r="M185">
        <f>IF(front!E198&gt;$M$2,I185,J185)</f>
        <v>12.356105350333827</v>
      </c>
      <c r="N185">
        <f t="shared" si="43"/>
        <v>0</v>
      </c>
      <c r="O185">
        <f t="shared" si="44"/>
        <v>12.356105350333827</v>
      </c>
      <c r="Q185">
        <f>'slit correction'!O187</f>
        <v>20.477261774279981</v>
      </c>
      <c r="R185">
        <f>SUMPRODUCT(B$6:B$2053,Q$6:Q$2053,EXP(constants!B$7+constants!A$7*ABS(A$6:A$2053-A185)))</f>
        <v>0.23145403688456204</v>
      </c>
      <c r="S185">
        <f t="shared" si="45"/>
        <v>20.24580773739542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1.3999999999996362</v>
      </c>
      <c r="D186" s="2">
        <f>front!E199-front!C199</f>
        <v>1.3999999999996362</v>
      </c>
      <c r="E186" s="2">
        <f>IF(front!F199-front!C199&gt;0,front!F199-front!C199,0)</f>
        <v>13.199999999999818</v>
      </c>
      <c r="F186" s="4">
        <f>C186/(constants!$A$4+constants!$B$4*calc!C186+constants!$C$4*calc!C186^2+constants!$D$4*calc!C186^3+constants!$E$4*calc!C186^4+constants!$F$4*calc!C186^5+constants!$G$4*calc!C186^6+constants!$H$4*calc!C186^7)</f>
        <v>1.4055161253422426</v>
      </c>
      <c r="G186" s="4">
        <f>D186/(constants!$A$4+constants!$B$4*calc!D186+constants!$C$4*calc!D186^2+constants!$D$4*calc!D186^3+constants!$E$4*calc!D186^4+constants!$F$4*calc!D186^5+constants!$G$4*calc!D186^6+constants!$H$4*calc!D186^7)</f>
        <v>1.4055161253422426</v>
      </c>
      <c r="H186" s="4">
        <f>E186/(constants!$A$4+constants!$B$4*calc!E186+constants!$C$4*calc!E186^2+constants!$D$4*calc!E186^3+constants!$E$4*calc!E186^4+constants!$F$4*calc!E186^5+constants!$G$4*calc!E186^6+constants!$H$4*calc!E186^7)</f>
        <v>13.251855048281412</v>
      </c>
      <c r="I186">
        <f t="shared" si="41"/>
        <v>2.162332500526527</v>
      </c>
      <c r="J186">
        <f t="shared" si="42"/>
        <v>2.162332500526527</v>
      </c>
      <c r="K186">
        <f t="shared" si="42"/>
        <v>6.6259275241407058</v>
      </c>
      <c r="M186">
        <f>IF(front!E199&gt;$M$2,I186,J186)</f>
        <v>2.162332500526527</v>
      </c>
      <c r="N186">
        <f t="shared" si="43"/>
        <v>3.064250073717754</v>
      </c>
      <c r="O186">
        <f t="shared" si="44"/>
        <v>-205.43697043473389</v>
      </c>
      <c r="Q186">
        <f>'slit correction'!O188</f>
        <v>-196.27012291889764</v>
      </c>
      <c r="R186">
        <f>SUMPRODUCT(B$6:B$2053,Q$6:Q$2053,EXP(constants!B$7+constants!A$7*ABS(A$6:A$2053-A186)))</f>
        <v>0.2432263516661812</v>
      </c>
      <c r="S186">
        <f t="shared" si="45"/>
        <v>-196.51334927056382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23.600000000000364</v>
      </c>
      <c r="D187" s="2">
        <f>front!E200-front!C200</f>
        <v>23.600000000000364</v>
      </c>
      <c r="E187" s="2">
        <f>IF(front!F200-front!C200&gt;0,front!F200-front!C200,0)</f>
        <v>5</v>
      </c>
      <c r="F187" s="4">
        <f>C187/(constants!$A$4+constants!$B$4*calc!C187+constants!$C$4*calc!C187^2+constants!$D$4*calc!C187^3+constants!$E$4*calc!C187^4+constants!$F$4*calc!C187^5+constants!$G$4*calc!C187^6+constants!$H$4*calc!C187^7)</f>
        <v>23.692467464064954</v>
      </c>
      <c r="G187" s="4">
        <f>D187/(constants!$A$4+constants!$B$4*calc!D187+constants!$C$4*calc!D187^2+constants!$D$4*calc!D187^3+constants!$E$4*calc!D187^4+constants!$F$4*calc!D187^5+constants!$G$4*calc!D187^6+constants!$H$4*calc!D187^7)</f>
        <v>23.692467464064954</v>
      </c>
      <c r="H187" s="4">
        <f>E187/(constants!$A$4+constants!$B$4*calc!E187+constants!$C$4*calc!E187^2+constants!$D$4*calc!E187^3+constants!$E$4*calc!E187^4+constants!$F$4*calc!E187^5+constants!$G$4*calc!E187^6+constants!$H$4*calc!E187^7)</f>
        <v>5.0196826410610162</v>
      </c>
      <c r="I187">
        <f t="shared" si="41"/>
        <v>36.449949944715314</v>
      </c>
      <c r="J187">
        <f t="shared" si="42"/>
        <v>36.449949944715314</v>
      </c>
      <c r="K187">
        <f t="shared" si="42"/>
        <v>2.5098413205305081</v>
      </c>
      <c r="M187">
        <f>IF(front!E200&gt;$M$2,I187,J187)</f>
        <v>36.449949944715314</v>
      </c>
      <c r="N187">
        <f t="shared" si="43"/>
        <v>6.8857195259177495E-2</v>
      </c>
      <c r="O187">
        <f t="shared" si="44"/>
        <v>-42.186785323200112</v>
      </c>
      <c r="Q187">
        <f>'slit correction'!O189</f>
        <v>-24.404632385475963</v>
      </c>
      <c r="R187">
        <f>SUMPRODUCT(B$6:B$2053,Q$6:Q$2053,EXP(constants!B$7+constants!A$7*ABS(A$6:A$2053-A187)))</f>
        <v>0.25505859613260062</v>
      </c>
      <c r="S187">
        <f t="shared" si="45"/>
        <v>-24.659690981608563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16.600000000000364</v>
      </c>
      <c r="D188" s="2">
        <f>front!E201-front!C201</f>
        <v>16.600000000000364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16.665155769454074</v>
      </c>
      <c r="G188" s="4">
        <f>D188/(constants!$A$4+constants!$B$4*calc!D188+constants!$C$4*calc!D188^2+constants!$D$4*calc!D188^3+constants!$E$4*calc!D188^4+constants!$F$4*calc!D188^5+constants!$G$4*calc!D188^6+constants!$H$4*calc!D188^7)</f>
        <v>16.665155769454074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25.638701183775499</v>
      </c>
      <c r="J188">
        <f t="shared" si="42"/>
        <v>25.638701183775499</v>
      </c>
      <c r="K188">
        <f t="shared" si="42"/>
        <v>0</v>
      </c>
      <c r="M188">
        <f>IF(front!E201&gt;$M$2,I188,J188)</f>
        <v>25.638701183775499</v>
      </c>
      <c r="N188">
        <f t="shared" si="43"/>
        <v>0</v>
      </c>
      <c r="O188">
        <f t="shared" si="44"/>
        <v>25.638701183775499</v>
      </c>
      <c r="Q188">
        <f>'slit correction'!O190</f>
        <v>30.989176570959422</v>
      </c>
      <c r="R188">
        <f>SUMPRODUCT(B$6:B$2053,Q$6:Q$2053,EXP(constants!B$7+constants!A$7*ABS(A$6:A$2053-A188)))</f>
        <v>0.26723188691640337</v>
      </c>
      <c r="S188">
        <f t="shared" si="45"/>
        <v>30.72194468404302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2</v>
      </c>
      <c r="D189" s="2">
        <f>front!E202-front!C202</f>
        <v>2</v>
      </c>
      <c r="E189" s="2">
        <f>IF(front!F202-front!C202&gt;0,front!F202-front!C202,0)</f>
        <v>7.6000000000003638</v>
      </c>
      <c r="F189" s="4">
        <f>C189/(constants!$A$4+constants!$B$4*calc!C189+constants!$C$4*calc!C189^2+constants!$D$4*calc!C189^3+constants!$E$4*calc!C189^4+constants!$F$4*calc!C189^5+constants!$G$4*calc!C189^6+constants!$H$4*calc!C189^7)</f>
        <v>2.007878992088254</v>
      </c>
      <c r="G189" s="4">
        <f>D189/(constants!$A$4+constants!$B$4*calc!D189+constants!$C$4*calc!D189^2+constants!$D$4*calc!D189^3+constants!$E$4*calc!D189^4+constants!$F$4*calc!D189^5+constants!$G$4*calc!D189^6+constants!$H$4*calc!D189^7)</f>
        <v>2.007878992088254</v>
      </c>
      <c r="H189" s="4">
        <f>E189/(constants!$A$4+constants!$B$4*calc!E189+constants!$C$4*calc!E189^2+constants!$D$4*calc!E189^3+constants!$E$4*calc!E189^4+constants!$F$4*calc!E189^5+constants!$G$4*calc!E189^6+constants!$H$4*calc!E189^7)</f>
        <v>7.6298980622007333</v>
      </c>
      <c r="I189">
        <f t="shared" si="41"/>
        <v>3.0890446032126988</v>
      </c>
      <c r="J189">
        <f t="shared" si="42"/>
        <v>3.0890446032126988</v>
      </c>
      <c r="K189">
        <f t="shared" si="42"/>
        <v>3.8149490311003666</v>
      </c>
      <c r="M189">
        <f>IF(front!E202&gt;$M$2,I189,J189)</f>
        <v>3.0890446032126988</v>
      </c>
      <c r="N189">
        <f t="shared" si="43"/>
        <v>1.2349931843433746</v>
      </c>
      <c r="O189">
        <f t="shared" si="44"/>
        <v>-116.43848670534814</v>
      </c>
      <c r="Q189">
        <f>'slit correction'!O191</f>
        <v>-99.446259842756263</v>
      </c>
      <c r="R189">
        <f>SUMPRODUCT(B$6:B$2053,Q$6:Q$2053,EXP(constants!B$7+constants!A$7*ABS(A$6:A$2053-A189)))</f>
        <v>0.27941696037867686</v>
      </c>
      <c r="S189">
        <f t="shared" si="45"/>
        <v>-99.725676803134945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12.800000000000182</v>
      </c>
      <c r="D190" s="2">
        <f>front!E203-front!C203</f>
        <v>12.800000000000182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12.850288751866602</v>
      </c>
      <c r="G190" s="4">
        <f>D190/(constants!$A$4+constants!$B$4*calc!D190+constants!$C$4*calc!D190^2+constants!$D$4*calc!D190^3+constants!$E$4*calc!D190^4+constants!$F$4*calc!D190^5+constants!$G$4*calc!D190^6+constants!$H$4*calc!D190^7)</f>
        <v>12.850288751866602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19.769675002871693</v>
      </c>
      <c r="J190">
        <f t="shared" si="42"/>
        <v>19.769675002871693</v>
      </c>
      <c r="K190">
        <f t="shared" si="42"/>
        <v>0</v>
      </c>
      <c r="M190">
        <f>IF(front!E203&gt;$M$2,I190,J190)</f>
        <v>19.769675002871693</v>
      </c>
      <c r="N190">
        <f t="shared" si="43"/>
        <v>0</v>
      </c>
      <c r="O190">
        <f t="shared" si="44"/>
        <v>19.769675002871693</v>
      </c>
      <c r="Q190">
        <f>'slit correction'!O192</f>
        <v>54.009312139865969</v>
      </c>
      <c r="R190">
        <f>SUMPRODUCT(B$6:B$2053,Q$6:Q$2053,EXP(constants!B$7+constants!A$7*ABS(A$6:A$2053-A190)))</f>
        <v>0.29179465623058481</v>
      </c>
      <c r="S190">
        <f t="shared" si="45"/>
        <v>53.717517483635383</v>
      </c>
      <c r="T190">
        <f t="shared" si="46"/>
        <v>1.8028491106674736</v>
      </c>
      <c r="V190">
        <f>(front!I202+front!I203)*0.5</f>
        <v>1.1974124718040567E-9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2.3948249436081133E-9</v>
      </c>
      <c r="AF190">
        <f t="shared" si="57"/>
        <v>1.1974124718040567E-9</v>
      </c>
      <c r="AH190">
        <f t="shared" si="48"/>
        <v>0.65658753130313552</v>
      </c>
      <c r="AI190">
        <f>front!I203*AH190</f>
        <v>1.572412197626822E-9</v>
      </c>
      <c r="AJ190" s="3">
        <f t="shared" si="58"/>
        <v>7.8620609881341098E-10</v>
      </c>
      <c r="AL190">
        <f t="shared" si="49"/>
        <v>5.5725814760052055</v>
      </c>
      <c r="AM190">
        <f>front!I203*AL190</f>
        <v>1.3345357119025784E-8</v>
      </c>
      <c r="AN190" s="3">
        <f t="shared" si="59"/>
        <v>6.6726785595128919E-9</v>
      </c>
      <c r="AP190">
        <f t="shared" si="50"/>
        <v>3.284412050673934</v>
      </c>
      <c r="AQ190">
        <f>front!I203*AP190</f>
        <v>7.8655919040410119E-9</v>
      </c>
      <c r="AR190" s="3">
        <f t="shared" si="51"/>
        <v>3.932795952020506E-9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8</v>
      </c>
      <c r="D191" s="2">
        <f>front!E204-front!C204</f>
        <v>8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8.031468477716988</v>
      </c>
      <c r="G191" s="4">
        <f>D191/(constants!$A$4+constants!$B$4*calc!D191+constants!$C$4*calc!D191^2+constants!$D$4*calc!D191^3+constants!$E$4*calc!D191^4+constants!$F$4*calc!D191^5+constants!$G$4*calc!D191^6+constants!$H$4*calc!D191^7)</f>
        <v>8.031468477716988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12.356105350333827</v>
      </c>
      <c r="J191">
        <f t="shared" si="42"/>
        <v>12.356105350333827</v>
      </c>
      <c r="K191">
        <f t="shared" si="42"/>
        <v>0</v>
      </c>
      <c r="M191">
        <f>IF(front!E204&gt;$M$2,I191,J191)</f>
        <v>12.356105350333827</v>
      </c>
      <c r="N191">
        <f t="shared" si="43"/>
        <v>0</v>
      </c>
      <c r="O191">
        <f t="shared" si="44"/>
        <v>12.356105350333827</v>
      </c>
      <c r="Q191">
        <f>'slit correction'!O193</f>
        <v>38.155841417656326</v>
      </c>
      <c r="R191">
        <f>SUMPRODUCT(B$6:B$2053,Q$6:Q$2053,EXP(constants!B$7+constants!A$7*ABS(A$6:A$2053-A191)))</f>
        <v>0.30415763295601139</v>
      </c>
      <c r="S191">
        <f t="shared" si="45"/>
        <v>37.851683784700313</v>
      </c>
      <c r="T191">
        <f t="shared" si="46"/>
        <v>0</v>
      </c>
      <c r="V191">
        <f>(front!I203+front!I204)*0.5</f>
        <v>1.1974124718040567E-9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1.1974124718040567E-9</v>
      </c>
      <c r="AH191">
        <f t="shared" si="48"/>
        <v>0.63583791315284488</v>
      </c>
      <c r="AI191">
        <f>front!I204*AH191</f>
        <v>0</v>
      </c>
      <c r="AJ191" s="3">
        <f t="shared" si="58"/>
        <v>7.8620609881341098E-10</v>
      </c>
      <c r="AL191">
        <f t="shared" si="49"/>
        <v>5.3189400964612137</v>
      </c>
      <c r="AM191">
        <f>front!I204*AL191</f>
        <v>0</v>
      </c>
      <c r="AN191" s="3">
        <f t="shared" si="59"/>
        <v>6.6726785595128919E-9</v>
      </c>
      <c r="AP191">
        <f t="shared" si="50"/>
        <v>3.2322219468946036</v>
      </c>
      <c r="AQ191">
        <f>front!I204*AP191</f>
        <v>0</v>
      </c>
      <c r="AR191" s="3">
        <f t="shared" si="51"/>
        <v>3.932795952020506E-9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2.5999999999994543</v>
      </c>
      <c r="D192" s="2">
        <f>front!E205-front!C205</f>
        <v>2.5999999999994543</v>
      </c>
      <c r="E192" s="2">
        <f>IF(front!F205-front!C205&gt;0,front!F205-front!C205,0)</f>
        <v>13.399999999999636</v>
      </c>
      <c r="F192" s="4">
        <f>C192/(constants!$A$4+constants!$B$4*calc!C192+constants!$C$4*calc!C192^2+constants!$D$4*calc!C192^3+constants!$E$4*calc!C192^4+constants!$F$4*calc!C192^5+constants!$G$4*calc!C192^6+constants!$H$4*calc!C192^7)</f>
        <v>2.6102411465803206</v>
      </c>
      <c r="G192" s="4">
        <f>D192/(constants!$A$4+constants!$B$4*calc!D192+constants!$C$4*calc!D192^2+constants!$D$4*calc!D192^3+constants!$E$4*calc!D192^4+constants!$F$4*calc!D192^5+constants!$G$4*calc!D192^6+constants!$H$4*calc!D192^7)</f>
        <v>2.6102411465803206</v>
      </c>
      <c r="H192" s="4">
        <f>E192/(constants!$A$4+constants!$B$4*calc!E192+constants!$C$4*calc!E192^2+constants!$D$4*calc!E192^3+constants!$E$4*calc!E192^4+constants!$F$4*calc!E192^5+constants!$G$4*calc!E192^6+constants!$H$4*calc!E192^7)</f>
        <v>13.452638077632614</v>
      </c>
      <c r="I192">
        <f t="shared" si="41"/>
        <v>4.0157556101235699</v>
      </c>
      <c r="J192">
        <f t="shared" si="42"/>
        <v>4.0157556101235699</v>
      </c>
      <c r="K192">
        <f t="shared" si="42"/>
        <v>6.7263190388163068</v>
      </c>
      <c r="M192">
        <f>IF(front!E205&gt;$M$2,I192,J192)</f>
        <v>4.0157556101235699</v>
      </c>
      <c r="N192">
        <f t="shared" si="43"/>
        <v>1.6749821682025439</v>
      </c>
      <c r="O192">
        <f t="shared" si="44"/>
        <v>-206.72894974484905</v>
      </c>
      <c r="Q192">
        <f>'slit correction'!O194</f>
        <v>-161.05239713243256</v>
      </c>
      <c r="R192">
        <f>SUMPRODUCT(B$6:B$2053,Q$6:Q$2053,EXP(constants!B$7+constants!A$7*ABS(A$6:A$2053-A192)))</f>
        <v>0.31653007576150149</v>
      </c>
      <c r="S192">
        <f t="shared" si="45"/>
        <v>-161.36892720819407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-5.1999999999998181</v>
      </c>
      <c r="D193" s="2">
        <f>front!E206-front!C206</f>
        <v>-5.1999999999998181</v>
      </c>
      <c r="E193" s="2">
        <f>IF(front!F206-front!C206&gt;0,front!F206-front!C206,0)</f>
        <v>0.1999999999998181</v>
      </c>
      <c r="F193" s="4">
        <f>C193/(constants!$A$4+constants!$B$4*calc!C193+constants!$C$4*calc!C193^2+constants!$D$4*calc!C193^3+constants!$E$4*calc!C193^4+constants!$F$4*calc!C193^5+constants!$G$4*calc!C193^6+constants!$H$4*calc!C193^7)</f>
        <v>-5.2205224037788263</v>
      </c>
      <c r="G193" s="4">
        <f>D193/(constants!$A$4+constants!$B$4*calc!D193+constants!$C$4*calc!D193^2+constants!$D$4*calc!D193^3+constants!$E$4*calc!D193^4+constants!$F$4*calc!D193^5+constants!$G$4*calc!D193^6+constants!$H$4*calc!D193^7)</f>
        <v>-5.2205224037788263</v>
      </c>
      <c r="H193" s="4">
        <f>E193/(constants!$A$4+constants!$B$4*calc!E193+constants!$C$4*calc!E193^2+constants!$D$4*calc!E193^3+constants!$E$4*calc!E193^4+constants!$F$4*calc!E193^5+constants!$G$4*calc!E193^6+constants!$H$4*calc!E193^7)</f>
        <v>0.20078825528438274</v>
      </c>
      <c r="I193">
        <f t="shared" si="41"/>
        <v>-8.0315729288905029</v>
      </c>
      <c r="J193">
        <f t="shared" si="42"/>
        <v>-8.0315729288905029</v>
      </c>
      <c r="K193">
        <f t="shared" si="42"/>
        <v>0.10039412764219137</v>
      </c>
      <c r="M193">
        <f>IF(front!E206&gt;$M$2,I193,J193)</f>
        <v>-8.0315729288905029</v>
      </c>
      <c r="N193">
        <f t="shared" si="43"/>
        <v>-1.2499933516268278E-2</v>
      </c>
      <c r="O193">
        <f t="shared" si="44"/>
        <v>-11.177057216392633</v>
      </c>
      <c r="Q193">
        <f>'slit correction'!O195</f>
        <v>40.075306905310839</v>
      </c>
      <c r="R193">
        <f>SUMPRODUCT(B$6:B$2053,Q$6:Q$2053,EXP(constants!B$7+constants!A$7*ABS(A$6:A$2053-A193)))</f>
        <v>0.32891692911265408</v>
      </c>
      <c r="S193">
        <f t="shared" si="45"/>
        <v>39.746389976198188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11.600000000000364</v>
      </c>
      <c r="D194" s="2">
        <f>front!E207-front!C207</f>
        <v>11.600000000000364</v>
      </c>
      <c r="E194" s="2">
        <f>IF(front!F207-front!C207&gt;0,front!F207-front!C207,0)</f>
        <v>6.6000000000003638</v>
      </c>
      <c r="F194" s="4">
        <f>C194/(constants!$A$4+constants!$B$4*calc!C194+constants!$C$4*calc!C194^2+constants!$D$4*calc!C194^3+constants!$E$4*calc!C194^4+constants!$F$4*calc!C194^5+constants!$G$4*calc!C194^6+constants!$H$4*calc!C194^7)</f>
        <v>11.645587961048022</v>
      </c>
      <c r="G194" s="4">
        <f>D194/(constants!$A$4+constants!$B$4*calc!D194+constants!$C$4*calc!D194^2+constants!$D$4*calc!D194^3+constants!$E$4*calc!D194^4+constants!$F$4*calc!D194^5+constants!$G$4*calc!D194^6+constants!$H$4*calc!D194^7)</f>
        <v>11.645587961048022</v>
      </c>
      <c r="H194" s="4">
        <f>E194/(constants!$A$4+constants!$B$4*calc!E194+constants!$C$4*calc!E194^2+constants!$D$4*calc!E194^3+constants!$E$4*calc!E194^4+constants!$F$4*calc!E194^5+constants!$G$4*calc!E194^6+constants!$H$4*calc!E194^7)</f>
        <v>6.6259706376352048</v>
      </c>
      <c r="I194">
        <f t="shared" si="41"/>
        <v>17.916289170843111</v>
      </c>
      <c r="J194">
        <f t="shared" si="42"/>
        <v>17.916289170843111</v>
      </c>
      <c r="K194">
        <f t="shared" si="42"/>
        <v>3.3129853188176024</v>
      </c>
      <c r="M194">
        <f>IF(front!E207&gt;$M$2,I194,J194)</f>
        <v>17.916289170843111</v>
      </c>
      <c r="N194">
        <f t="shared" si="43"/>
        <v>0.18491470455886255</v>
      </c>
      <c r="O194">
        <f t="shared" si="44"/>
        <v>-85.884037698938144</v>
      </c>
      <c r="Q194">
        <f>'slit correction'!O196</f>
        <v>-60.899972272053809</v>
      </c>
      <c r="R194">
        <f>SUMPRODUCT(B$6:B$2053,Q$6:Q$2053,EXP(constants!B$7+constants!A$7*ABS(A$6:A$2053-A194)))</f>
        <v>0.34158539597361343</v>
      </c>
      <c r="S194">
        <f t="shared" si="45"/>
        <v>-61.241557668027426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9.6000000000003638</v>
      </c>
      <c r="D195" s="2">
        <f>front!E208-front!C208</f>
        <v>9.6000000000003638</v>
      </c>
      <c r="E195" s="2">
        <f>IF(front!F208-front!C208&gt;0,front!F208-front!C208,0)</f>
        <v>19.199999999999818</v>
      </c>
      <c r="F195" s="4">
        <f>C195/(constants!$A$4+constants!$B$4*calc!C195+constants!$C$4*calc!C195^2+constants!$D$4*calc!C195^3+constants!$E$4*calc!C195^4+constants!$F$4*calc!C195^5+constants!$G$4*calc!C195^6+constants!$H$4*calc!C195^7)</f>
        <v>9.6377469719477027</v>
      </c>
      <c r="G195" s="4">
        <f>D195/(constants!$A$4+constants!$B$4*calc!D195+constants!$C$4*calc!D195^2+constants!$D$4*calc!D195^3+constants!$E$4*calc!D195^4+constants!$F$4*calc!D195^5+constants!$G$4*calc!D195^6+constants!$H$4*calc!D195^7)</f>
        <v>9.6377469719477027</v>
      </c>
      <c r="H195" s="4">
        <f>E195/(constants!$A$4+constants!$B$4*calc!E195+constants!$C$4*calc!E195^2+constants!$D$4*calc!E195^3+constants!$E$4*calc!E195^4+constants!$F$4*calc!E195^5+constants!$G$4*calc!E195^6+constants!$H$4*calc!E195^7)</f>
        <v>19.275311452421803</v>
      </c>
      <c r="I195">
        <f t="shared" si="41"/>
        <v>14.827303033765697</v>
      </c>
      <c r="J195">
        <f t="shared" si="42"/>
        <v>14.827303033765697</v>
      </c>
      <c r="K195">
        <f t="shared" si="42"/>
        <v>9.6376557262109017</v>
      </c>
      <c r="M195">
        <f>IF(front!E208&gt;$M$2,I195,J195)</f>
        <v>14.827303033765697</v>
      </c>
      <c r="N195">
        <f t="shared" si="43"/>
        <v>0.64999384610022515</v>
      </c>
      <c r="O195">
        <f t="shared" si="44"/>
        <v>-287.13353239672409</v>
      </c>
      <c r="Q195">
        <f>'slit correction'!O197</f>
        <v>-242.28411764001652</v>
      </c>
      <c r="R195">
        <f>SUMPRODUCT(B$6:B$2053,Q$6:Q$2053,EXP(constants!B$7+constants!A$7*ABS(A$6:A$2053-A195)))</f>
        <v>0.35440637304290135</v>
      </c>
      <c r="S195">
        <f t="shared" si="45"/>
        <v>-242.63852401305942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4</v>
      </c>
      <c r="D196" s="2">
        <f>front!E209-front!C209</f>
        <v>4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4.0157500702543381</v>
      </c>
      <c r="G196" s="4">
        <f>D196/(constants!$A$4+constants!$B$4*calc!D196+constants!$C$4*calc!D196^2+constants!$D$4*calc!D196^3+constants!$E$4*calc!D196^4+constants!$F$4*calc!D196^5+constants!$G$4*calc!D196^6+constants!$H$4*calc!D196^7)</f>
        <v>4.0157500702543381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6.1780770311605195</v>
      </c>
      <c r="J196">
        <f t="shared" si="42"/>
        <v>6.1780770311605195</v>
      </c>
      <c r="K196">
        <f t="shared" si="42"/>
        <v>0</v>
      </c>
      <c r="M196">
        <f>IF(front!E209&gt;$M$2,I196,J196)</f>
        <v>6.1780770311605195</v>
      </c>
      <c r="N196">
        <f t="shared" si="43"/>
        <v>0</v>
      </c>
      <c r="O196">
        <f t="shared" si="44"/>
        <v>6.1780770311605195</v>
      </c>
      <c r="Q196">
        <f>'slit correction'!O198</f>
        <v>77.282290555277214</v>
      </c>
      <c r="R196">
        <f>SUMPRODUCT(B$6:B$2053,Q$6:Q$2053,EXP(constants!B$7+constants!A$7*ABS(A$6:A$2053-A196)))</f>
        <v>0.36763050114734397</v>
      </c>
      <c r="S196">
        <f t="shared" si="45"/>
        <v>76.914660054129868</v>
      </c>
      <c r="T196">
        <f t="shared" si="46"/>
        <v>24.999991681161958</v>
      </c>
      <c r="V196">
        <f>(front!I208+front!I209)*0.5</f>
        <v>1.5394391386960802E-8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3.0788782773921605E-8</v>
      </c>
      <c r="AF196">
        <f t="shared" si="57"/>
        <v>1.5394391386960802E-8</v>
      </c>
      <c r="AH196">
        <f t="shared" si="48"/>
        <v>0.5391670325159682</v>
      </c>
      <c r="AI196">
        <f>front!I209*AH196</f>
        <v>1.6600296642994071E-8</v>
      </c>
      <c r="AJ196" s="3">
        <f t="shared" si="58"/>
        <v>8.3001483214970353E-9</v>
      </c>
      <c r="AL196">
        <f t="shared" si="49"/>
        <v>4.1555019912273634</v>
      </c>
      <c r="AM196">
        <f>front!I209*AL196</f>
        <v>1.2794284812449796E-7</v>
      </c>
      <c r="AN196" s="3">
        <f t="shared" si="59"/>
        <v>6.3971424062248981E-8</v>
      </c>
      <c r="AP196">
        <f t="shared" si="50"/>
        <v>2.9440249347936134</v>
      </c>
      <c r="AQ196">
        <f>front!I209*AP196</f>
        <v>9.0642944198369275E-8</v>
      </c>
      <c r="AR196" s="3">
        <f t="shared" si="51"/>
        <v>4.5321472099184637E-8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-10.600000000000364</v>
      </c>
      <c r="D197" s="2">
        <f>front!E210-front!C210</f>
        <v>-10.600000000000364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-10.641890708353744</v>
      </c>
      <c r="G197" s="4">
        <f>D197/(constants!$A$4+constants!$B$4*calc!D197+constants!$C$4*calc!D197^2+constants!$D$4*calc!D197^3+constants!$E$4*calc!D197^4+constants!$F$4*calc!D197^5+constants!$G$4*calc!D197^6+constants!$H$4*calc!D197^7)</f>
        <v>-10.641890708353744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-16.372139551313452</v>
      </c>
      <c r="J197">
        <f t="shared" si="42"/>
        <v>-16.372139551313452</v>
      </c>
      <c r="K197">
        <f t="shared" si="42"/>
        <v>0</v>
      </c>
      <c r="M197">
        <f>IF(front!E210&gt;$M$2,I197,J197)</f>
        <v>-16.372139551313452</v>
      </c>
      <c r="N197">
        <f t="shared" si="43"/>
        <v>0</v>
      </c>
      <c r="O197">
        <f t="shared" si="44"/>
        <v>-16.372139551313452</v>
      </c>
      <c r="Q197">
        <f>'slit correction'!O199</f>
        <v>55.372527039374702</v>
      </c>
      <c r="R197">
        <f>SUMPRODUCT(B$6:B$2053,Q$6:Q$2053,EXP(constants!B$7+constants!A$7*ABS(A$6:A$2053-A197)))</f>
        <v>0.38082345415239499</v>
      </c>
      <c r="S197">
        <f t="shared" si="45"/>
        <v>54.991703585222311</v>
      </c>
      <c r="T197">
        <f t="shared" si="46"/>
        <v>3.0770352122544011</v>
      </c>
      <c r="V197">
        <f>(front!I209+front!I210)*0.5</f>
        <v>1.7274773387584421E-8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3.7607640012472376E-9</v>
      </c>
      <c r="AF197">
        <f t="shared" si="57"/>
        <v>1.7274773387584421E-8</v>
      </c>
      <c r="AH197">
        <f t="shared" si="48"/>
        <v>0.52102405659741735</v>
      </c>
      <c r="AI197">
        <f>front!I210*AH197</f>
        <v>1.9594485158353705E-9</v>
      </c>
      <c r="AJ197" s="3">
        <f t="shared" si="58"/>
        <v>9.2798725794147205E-9</v>
      </c>
      <c r="AL197">
        <f t="shared" si="49"/>
        <v>3.9426745558124994</v>
      </c>
      <c r="AM197">
        <f>front!I210*AL197</f>
        <v>1.4827468538133091E-8</v>
      </c>
      <c r="AN197" s="3">
        <f t="shared" si="59"/>
        <v>7.1385158331315526E-8</v>
      </c>
      <c r="AP197">
        <f t="shared" si="50"/>
        <v>2.8801681059679951</v>
      </c>
      <c r="AQ197">
        <f>front!I210*AP197</f>
        <v>1.0831632530464874E-8</v>
      </c>
      <c r="AR197" s="3">
        <f t="shared" si="51"/>
        <v>5.0737288364417078E-8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6.3999999999996362</v>
      </c>
      <c r="D198" s="2">
        <f>front!E211-front!C211</f>
        <v>6.3999999999996362</v>
      </c>
      <c r="E198" s="2">
        <f>IF(front!F211-front!C211&gt;0,front!F211-front!C211,0)</f>
        <v>16.599999999999454</v>
      </c>
      <c r="F198" s="4">
        <f>C198/(constants!$A$4+constants!$B$4*calc!C198+constants!$C$4*calc!C198^2+constants!$D$4*calc!C198^3+constants!$E$4*calc!C198^4+constants!$F$4*calc!C198^5+constants!$G$4*calc!C198^6+constants!$H$4*calc!C198^7)</f>
        <v>6.4251849151742446</v>
      </c>
      <c r="G198" s="4">
        <f>D198/(constants!$A$4+constants!$B$4*calc!D198+constants!$C$4*calc!D198^2+constants!$D$4*calc!D198^3+constants!$E$4*calc!D198^4+constants!$F$4*calc!D198^5+constants!$G$4*calc!D198^6+constants!$H$4*calc!D198^7)</f>
        <v>6.4251849151742446</v>
      </c>
      <c r="H198" s="4">
        <f>E198/(constants!$A$4+constants!$B$4*calc!E198+constants!$C$4*calc!E198^2+constants!$D$4*calc!E198^3+constants!$E$4*calc!E198^4+constants!$F$4*calc!E198^5+constants!$G$4*calc!E198^6+constants!$H$4*calc!E198^7)</f>
        <v>16.665155769453161</v>
      </c>
      <c r="I198">
        <f t="shared" ref="I198:I261" si="61">F198*1000/I$2</f>
        <v>9.8848998694988381</v>
      </c>
      <c r="J198">
        <f t="shared" ref="J198:K261" si="62">G198*1000/J$2</f>
        <v>9.8848998694988381</v>
      </c>
      <c r="K198">
        <f t="shared" si="62"/>
        <v>8.3325778847265806</v>
      </c>
      <c r="M198">
        <f>IF(front!E211&gt;$M$2,I198,J198)</f>
        <v>9.8848998694988381</v>
      </c>
      <c r="N198">
        <f t="shared" si="43"/>
        <v>0.84296027220648417</v>
      </c>
      <c r="O198">
        <f t="shared" si="44"/>
        <v>-251.18607535933774</v>
      </c>
      <c r="Q198">
        <f>'slit correction'!O200</f>
        <v>-169.6950458094316</v>
      </c>
      <c r="R198">
        <f>SUMPRODUCT(B$6:B$2053,Q$6:Q$2053,EXP(constants!B$7+constants!A$7*ABS(A$6:A$2053-A198)))</f>
        <v>0.39373631329267716</v>
      </c>
      <c r="S198">
        <f t="shared" si="45"/>
        <v>-170.08878212272427</v>
      </c>
      <c r="T198">
        <f t="shared" si="46"/>
        <v>0</v>
      </c>
      <c r="V198">
        <f>(front!I210+front!I211)*0.5</f>
        <v>1.8803820006236188E-9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1.8803820006236188E-9</v>
      </c>
      <c r="AH198">
        <f t="shared" si="48"/>
        <v>0.50366134009218311</v>
      </c>
      <c r="AI198">
        <f>front!I211*AH198</f>
        <v>0</v>
      </c>
      <c r="AJ198" s="3">
        <f t="shared" si="58"/>
        <v>9.7972425791768526E-10</v>
      </c>
      <c r="AL198">
        <f t="shared" si="49"/>
        <v>3.7413028914611899</v>
      </c>
      <c r="AM198">
        <f>front!I211*AL198</f>
        <v>0</v>
      </c>
      <c r="AN198" s="3">
        <f t="shared" si="59"/>
        <v>7.4137342690665453E-9</v>
      </c>
      <c r="AP198">
        <f t="shared" si="50"/>
        <v>2.8142583941950212</v>
      </c>
      <c r="AQ198">
        <f>front!I211*AP198</f>
        <v>0</v>
      </c>
      <c r="AR198" s="3">
        <f t="shared" si="51"/>
        <v>5.4158162652324372E-9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6.3999999999996362</v>
      </c>
      <c r="D199" s="2">
        <f>front!E212-front!C212</f>
        <v>6.3999999999996362</v>
      </c>
      <c r="E199" s="2">
        <f>IF(front!F212-front!C212&gt;0,front!F212-front!C212,0)</f>
        <v>12.800000000000182</v>
      </c>
      <c r="F199" s="4">
        <f>C199/(constants!$A$4+constants!$B$4*calc!C199+constants!$C$4*calc!C199^2+constants!$D$4*calc!C199^3+constants!$E$4*calc!C199^4+constants!$F$4*calc!C199^5+constants!$G$4*calc!C199^6+constants!$H$4*calc!C199^7)</f>
        <v>6.4251849151742446</v>
      </c>
      <c r="G199" s="4">
        <f>D199/(constants!$A$4+constants!$B$4*calc!D199+constants!$C$4*calc!D199^2+constants!$D$4*calc!D199^3+constants!$E$4*calc!D199^4+constants!$F$4*calc!D199^5+constants!$G$4*calc!D199^6+constants!$H$4*calc!D199^7)</f>
        <v>6.4251849151742446</v>
      </c>
      <c r="H199" s="4">
        <f>E199/(constants!$A$4+constants!$B$4*calc!E199+constants!$C$4*calc!E199^2+constants!$D$4*calc!E199^3+constants!$E$4*calc!E199^4+constants!$F$4*calc!E199^5+constants!$G$4*calc!E199^6+constants!$H$4*calc!E199^7)</f>
        <v>12.850288751866602</v>
      </c>
      <c r="I199">
        <f t="shared" si="61"/>
        <v>9.8848998694988381</v>
      </c>
      <c r="J199">
        <f t="shared" si="62"/>
        <v>9.8848998694988381</v>
      </c>
      <c r="K199">
        <f t="shared" si="62"/>
        <v>6.4251443759333009</v>
      </c>
      <c r="M199">
        <f>IF(front!E212&gt;$M$2,I199,J199)</f>
        <v>9.8848998694988381</v>
      </c>
      <c r="N199">
        <f t="shared" ref="N199:N262" si="63">K199/M199</f>
        <v>0.64999589887186726</v>
      </c>
      <c r="O199">
        <f t="shared" ref="O199:O262" si="64">IF(K199=0,M199,M199-(K199/$N$2))</f>
        <v>-191.42359450241105</v>
      </c>
      <c r="Q199">
        <f>'slit correction'!O201</f>
        <v>-141.08599661910512</v>
      </c>
      <c r="R199">
        <f>SUMPRODUCT(B$6:B$2053,Q$6:Q$2053,EXP(constants!B$7+constants!A$7*ABS(A$6:A$2053-A199)))</f>
        <v>0.40723597594515326</v>
      </c>
      <c r="S199">
        <f t="shared" ref="S199:S262" si="65">Q199-R199</f>
        <v>-141.49323259505027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19.399999999999636</v>
      </c>
      <c r="D200" s="2">
        <f>front!E213-front!C213</f>
        <v>19.399999999999636</v>
      </c>
      <c r="E200" s="2">
        <f>IF(front!F213-front!C213&gt;0,front!F213-front!C213,0)</f>
        <v>30</v>
      </c>
      <c r="F200" s="4">
        <f>C200/(constants!$A$4+constants!$B$4*calc!C200+constants!$C$4*calc!C200^2+constants!$D$4*calc!C200^3+constants!$E$4*calc!C200^4+constants!$F$4*calc!C200^5+constants!$G$4*calc!C200^6+constants!$H$4*calc!C200^7)</f>
        <v>19.476092103820228</v>
      </c>
      <c r="G200" s="4">
        <f>D200/(constants!$A$4+constants!$B$4*calc!D200+constants!$C$4*calc!D200^2+constants!$D$4*calc!D200^3+constants!$E$4*calc!D200^4+constants!$F$4*calc!D200^5+constants!$G$4*calc!D200^6+constants!$H$4*calc!D200^7)</f>
        <v>19.476092103820228</v>
      </c>
      <c r="H200" s="4">
        <f>E200/(constants!$A$4+constants!$B$4*calc!E200+constants!$C$4*calc!E200^2+constants!$D$4*calc!E200^3+constants!$E$4*calc!E200^4+constants!$F$4*calc!E200^5+constants!$G$4*calc!E200^6+constants!$H$4*calc!E200^7)</f>
        <v>30.117353118216581</v>
      </c>
      <c r="I200">
        <f t="shared" si="61"/>
        <v>29.963218621261891</v>
      </c>
      <c r="J200">
        <f t="shared" si="62"/>
        <v>29.963218621261891</v>
      </c>
      <c r="K200">
        <f t="shared" si="62"/>
        <v>15.058676559108291</v>
      </c>
      <c r="M200">
        <f>IF(front!E213&gt;$M$2,I200,J200)</f>
        <v>29.963218621261891</v>
      </c>
      <c r="N200">
        <f t="shared" si="63"/>
        <v>0.50257206174848845</v>
      </c>
      <c r="O200">
        <f t="shared" si="64"/>
        <v>-441.84555764570302</v>
      </c>
      <c r="Q200">
        <f>'slit correction'!O202</f>
        <v>-418.62704914718955</v>
      </c>
      <c r="R200">
        <f>SUMPRODUCT(B$6:B$2053,Q$6:Q$2053,EXP(constants!B$7+constants!A$7*ABS(A$6:A$2053-A200)))</f>
        <v>0.4210111085052336</v>
      </c>
      <c r="S200">
        <f t="shared" si="65"/>
        <v>-419.04806025569479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10.199999999999818</v>
      </c>
      <c r="D201" s="2">
        <f>front!E214-front!C214</f>
        <v>10.199999999999818</v>
      </c>
      <c r="E201" s="2">
        <f>IF(front!F214-front!C214&gt;0,front!F214-front!C214,0)</f>
        <v>23.600000000000364</v>
      </c>
      <c r="F201" s="4">
        <f>C201/(constants!$A$4+constants!$B$4*calc!C201+constants!$C$4*calc!C201^2+constants!$D$4*calc!C201^3+constants!$E$4*calc!C201^4+constants!$F$4*calc!C201^5+constants!$G$4*calc!C201^6+constants!$H$4*calc!C201^7)</f>
        <v>10.240100100425185</v>
      </c>
      <c r="G201" s="4">
        <f>D201/(constants!$A$4+constants!$B$4*calc!D201+constants!$C$4*calc!D201^2+constants!$D$4*calc!D201^3+constants!$E$4*calc!D201^4+constants!$F$4*calc!D201^5+constants!$G$4*calc!D201^6+constants!$H$4*calc!D201^7)</f>
        <v>10.240100100425185</v>
      </c>
      <c r="H201" s="4">
        <f>E201/(constants!$A$4+constants!$B$4*calc!E201+constants!$C$4*calc!E201^2+constants!$D$4*calc!E201^3+constants!$E$4*calc!E201^4+constants!$F$4*calc!E201^5+constants!$G$4*calc!E201^6+constants!$H$4*calc!E201^7)</f>
        <v>23.692467464064954</v>
      </c>
      <c r="I201">
        <f t="shared" si="61"/>
        <v>15.754000154500284</v>
      </c>
      <c r="J201">
        <f t="shared" si="62"/>
        <v>15.754000154500284</v>
      </c>
      <c r="K201">
        <f t="shared" si="62"/>
        <v>11.846233732032477</v>
      </c>
      <c r="M201">
        <f>IF(front!E214&gt;$M$2,I201,J201)</f>
        <v>15.754000154500284</v>
      </c>
      <c r="N201">
        <f t="shared" si="63"/>
        <v>0.75195084523650235</v>
      </c>
      <c r="O201">
        <f t="shared" si="64"/>
        <v>-355.40458197880571</v>
      </c>
      <c r="Q201">
        <f>'slit correction'!O203</f>
        <v>-314.54660424608301</v>
      </c>
      <c r="R201">
        <f>SUMPRODUCT(B$6:B$2053,Q$6:Q$2053,EXP(constants!B$7+constants!A$7*ABS(A$6:A$2053-A201)))</f>
        <v>0.43544403951755417</v>
      </c>
      <c r="S201">
        <f t="shared" si="65"/>
        <v>-314.98204828560057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3</v>
      </c>
      <c r="D202" s="2">
        <f>front!E215-front!C215</f>
        <v>3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3.0118155205227608</v>
      </c>
      <c r="G202" s="4">
        <f>D202/(constants!$A$4+constants!$B$4*calc!D202+constants!$C$4*calc!D202^2+constants!$D$4*calc!D202^3+constants!$E$4*calc!D202^4+constants!$F$4*calc!D202^5+constants!$G$4*calc!D202^6+constants!$H$4*calc!D202^7)</f>
        <v>3.0118155205227608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4.6335623392657856</v>
      </c>
      <c r="J202">
        <f t="shared" si="62"/>
        <v>4.6335623392657856</v>
      </c>
      <c r="K202">
        <f t="shared" si="62"/>
        <v>0</v>
      </c>
      <c r="M202">
        <f>IF(front!E215&gt;$M$2,I202,J202)</f>
        <v>4.6335623392657856</v>
      </c>
      <c r="N202">
        <f t="shared" si="63"/>
        <v>0</v>
      </c>
      <c r="O202">
        <f t="shared" si="64"/>
        <v>4.6335623392657856</v>
      </c>
      <c r="Q202">
        <f>'slit correction'!O204</f>
        <v>62.355930042889398</v>
      </c>
      <c r="R202">
        <f>SUMPRODUCT(B$6:B$2053,Q$6:Q$2053,EXP(constants!B$7+constants!A$7*ABS(A$6:A$2053-A202)))</f>
        <v>0.4503953643704085</v>
      </c>
      <c r="S202">
        <f t="shared" si="65"/>
        <v>61.90553467851899</v>
      </c>
      <c r="T202">
        <f t="shared" si="66"/>
        <v>9.99086630555108</v>
      </c>
      <c r="V202">
        <f>(front!I214+front!I215)*0.5</f>
        <v>5.7307430642321703E-9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1.1461486128464341E-8</v>
      </c>
      <c r="AF202">
        <f t="shared" si="77"/>
        <v>5.7307430642321703E-9</v>
      </c>
      <c r="AH202">
        <f t="shared" si="68"/>
        <v>0.4366002116373256</v>
      </c>
      <c r="AI202">
        <f>front!I215*AH202</f>
        <v>5.004087269365803E-9</v>
      </c>
      <c r="AJ202" s="3">
        <f t="shared" si="78"/>
        <v>2.5020436346829015E-9</v>
      </c>
      <c r="AL202">
        <f t="shared" si="69"/>
        <v>2.9897748686362133</v>
      </c>
      <c r="AM202">
        <f>front!I215*AL202</f>
        <v>3.4267263184105258E-8</v>
      </c>
      <c r="AN202" s="3">
        <f t="shared" si="79"/>
        <v>1.7133631592052629E-8</v>
      </c>
      <c r="AP202">
        <f t="shared" si="70"/>
        <v>2.5318215019983268</v>
      </c>
      <c r="AQ202">
        <f>front!I215*AP202</f>
        <v>2.9018437024901573E-8</v>
      </c>
      <c r="AR202" s="3">
        <f t="shared" si="71"/>
        <v>1.4509218512450787E-8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0.3999999999996362</v>
      </c>
      <c r="D203" s="2">
        <f>front!E216-front!C216</f>
        <v>0.3999999999996362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0.40157643144557892</v>
      </c>
      <c r="G203" s="4">
        <f>D203/(constants!$A$4+constants!$B$4*calc!D203+constants!$C$4*calc!D203^2+constants!$D$4*calc!D203^3+constants!$E$4*calc!D203^4+constants!$F$4*calc!D203^5+constants!$G$4*calc!D203^6+constants!$H$4*calc!D203^7)</f>
        <v>0.40157643144557892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0.61780989453165991</v>
      </c>
      <c r="J203">
        <f t="shared" si="62"/>
        <v>0.61780989453165991</v>
      </c>
      <c r="K203">
        <f t="shared" si="62"/>
        <v>0</v>
      </c>
      <c r="M203">
        <f>IF(front!E216&gt;$M$2,I203,J203)</f>
        <v>0.61780989453165991</v>
      </c>
      <c r="N203">
        <f t="shared" si="63"/>
        <v>0</v>
      </c>
      <c r="O203">
        <f t="shared" si="64"/>
        <v>0.61780989453165991</v>
      </c>
      <c r="Q203">
        <f>'slit correction'!O205</f>
        <v>32.106147593296498</v>
      </c>
      <c r="R203">
        <f>SUMPRODUCT(B$6:B$2053,Q$6:Q$2053,EXP(constants!B$7+constants!A$7*ABS(A$6:A$2053-A203)))</f>
        <v>0.46503348757411717</v>
      </c>
      <c r="S203">
        <f t="shared" si="65"/>
        <v>31.64111410572238</v>
      </c>
      <c r="T203">
        <f t="shared" si="66"/>
        <v>0</v>
      </c>
      <c r="V203">
        <f>(front!I215+front!I216)*0.5</f>
        <v>5.7307430642321703E-9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5.7307430642321703E-9</v>
      </c>
      <c r="AH203">
        <f t="shared" si="68"/>
        <v>0.42110926940922844</v>
      </c>
      <c r="AI203">
        <f>front!I216*AH203</f>
        <v>0</v>
      </c>
      <c r="AJ203" s="3">
        <f t="shared" si="78"/>
        <v>2.5020436346829015E-9</v>
      </c>
      <c r="AL203">
        <f t="shared" si="69"/>
        <v>2.8232566535532273</v>
      </c>
      <c r="AM203">
        <f>front!I216*AL203</f>
        <v>0</v>
      </c>
      <c r="AN203" s="3">
        <f t="shared" si="79"/>
        <v>1.7133631592052629E-8</v>
      </c>
      <c r="AP203">
        <f t="shared" si="70"/>
        <v>2.4559178074938983</v>
      </c>
      <c r="AQ203">
        <f>front!I216*AP203</f>
        <v>0</v>
      </c>
      <c r="AR203" s="3">
        <f t="shared" si="71"/>
        <v>1.4509218512450787E-8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5.6000000000003638</v>
      </c>
      <c r="D204" s="2">
        <f>front!E217-front!C217</f>
        <v>5.6000000000003638</v>
      </c>
      <c r="E204" s="2">
        <f>IF(front!F217-front!C217&gt;0,front!F217-front!C217,0)</f>
        <v>22.400000000000546</v>
      </c>
      <c r="F204" s="4">
        <f>C204/(constants!$A$4+constants!$B$4*calc!C204+constants!$C$4*calc!C204^2+constants!$D$4*calc!C204^3+constants!$E$4*calc!C204^4+constants!$F$4*calc!C204^5+constants!$G$4*calc!C204^6+constants!$H$4*calc!C204^7)</f>
        <v>5.6220412335692247</v>
      </c>
      <c r="G204" s="4">
        <f>D204/(constants!$A$4+constants!$B$4*calc!D204+constants!$C$4*calc!D204^2+constants!$D$4*calc!D204^3+constants!$E$4*calc!D204^4+constants!$F$4*calc!D204^5+constants!$G$4*calc!D204^6+constants!$H$4*calc!D204^7)</f>
        <v>5.6220412335692247</v>
      </c>
      <c r="H204" s="4">
        <f>E204/(constants!$A$4+constants!$B$4*calc!E204+constants!$C$4*calc!E204^2+constants!$D$4*calc!E204^3+constants!$E$4*calc!E204^4+constants!$F$4*calc!E204^5+constants!$G$4*calc!E204^6+constants!$H$4*calc!E204^7)</f>
        <v>22.48779235878564</v>
      </c>
      <c r="I204">
        <f t="shared" si="61"/>
        <v>8.6492942054911151</v>
      </c>
      <c r="J204">
        <f t="shared" si="62"/>
        <v>8.6492942054911151</v>
      </c>
      <c r="K204">
        <f t="shared" si="62"/>
        <v>11.24389617939282</v>
      </c>
      <c r="M204">
        <f>IF(front!E217&gt;$M$2,I204,J204)</f>
        <v>8.6492942054911151</v>
      </c>
      <c r="N204">
        <f t="shared" si="63"/>
        <v>1.2999784620870554</v>
      </c>
      <c r="O204">
        <f t="shared" si="64"/>
        <v>-343.63723482971818</v>
      </c>
      <c r="Q204">
        <f>'slit correction'!O206</f>
        <v>-285.61496979314893</v>
      </c>
      <c r="R204">
        <f>SUMPRODUCT(B$6:B$2053,Q$6:Q$2053,EXP(constants!B$7+constants!A$7*ABS(A$6:A$2053-A204)))</f>
        <v>0.48004012763154513</v>
      </c>
      <c r="S204">
        <f t="shared" si="65"/>
        <v>-286.09500992078046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6</v>
      </c>
      <c r="D205" s="2">
        <f>front!E218-front!C218</f>
        <v>6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6.0236132327211624</v>
      </c>
      <c r="G205" s="4">
        <f>D205/(constants!$A$4+constants!$B$4*calc!D205+constants!$C$4*calc!D205^2+constants!$D$4*calc!D205^3+constants!$E$4*calc!D205^4+constants!$F$4*calc!D205^5+constants!$G$4*calc!D205^6+constants!$H$4*calc!D205^7)</f>
        <v>6.0236132327211624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9.2670972811094803</v>
      </c>
      <c r="J205">
        <f t="shared" si="62"/>
        <v>9.2670972811094803</v>
      </c>
      <c r="K205">
        <f t="shared" si="62"/>
        <v>0</v>
      </c>
      <c r="M205">
        <f>IF(front!E218&gt;$M$2,I205,J205)</f>
        <v>9.2670972811094803</v>
      </c>
      <c r="N205">
        <f t="shared" si="63"/>
        <v>0</v>
      </c>
      <c r="O205">
        <f t="shared" si="64"/>
        <v>9.2670972811094803</v>
      </c>
      <c r="Q205">
        <f>'slit correction'!O207</f>
        <v>65.779617727488016</v>
      </c>
      <c r="R205">
        <f>SUMPRODUCT(B$6:B$2053,Q$6:Q$2053,EXP(constants!B$7+constants!A$7*ABS(A$6:A$2053-A205)))</f>
        <v>0.49553463594803843</v>
      </c>
      <c r="S205">
        <f t="shared" si="65"/>
        <v>65.284083091539983</v>
      </c>
      <c r="T205">
        <f t="shared" si="66"/>
        <v>13.369414718572074</v>
      </c>
      <c r="V205">
        <f>(front!I217+front!I218)*0.5</f>
        <v>7.3860955010271513E-9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1.4772191002054303E-8</v>
      </c>
      <c r="AF205">
        <f t="shared" si="77"/>
        <v>7.3860955010271513E-9</v>
      </c>
      <c r="AH205">
        <f t="shared" si="68"/>
        <v>0.3905253208457326</v>
      </c>
      <c r="AI205">
        <f>front!I218*AH205</f>
        <v>5.7689146306717011E-9</v>
      </c>
      <c r="AJ205" s="3">
        <f t="shared" si="78"/>
        <v>2.8844573153358505E-9</v>
      </c>
      <c r="AL205">
        <f t="shared" si="69"/>
        <v>2.5037791848880828</v>
      </c>
      <c r="AM205">
        <f>front!I218*AL205</f>
        <v>3.6986304346134596E-8</v>
      </c>
      <c r="AN205" s="3">
        <f t="shared" si="79"/>
        <v>1.8493152173067298E-8</v>
      </c>
      <c r="AP205">
        <f t="shared" si="70"/>
        <v>2.300361073519952</v>
      </c>
      <c r="AQ205">
        <f>front!I218*AP205</f>
        <v>3.3981373151727412E-8</v>
      </c>
      <c r="AR205" s="3">
        <f t="shared" si="71"/>
        <v>1.6990686575863706E-8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-7</v>
      </c>
      <c r="D206" s="2">
        <f>front!E219-front!C219</f>
        <v>-7</v>
      </c>
      <c r="E206" s="2">
        <f>IF(front!F219-front!C219&gt;0,front!F219-front!C219,0)</f>
        <v>15</v>
      </c>
      <c r="F206" s="4">
        <f>C206/(constants!$A$4+constants!$B$4*calc!C206+constants!$C$4*calc!C206^2+constants!$D$4*calc!C206^3+constants!$E$4*calc!C206^4+constants!$F$4*calc!C206^5+constants!$G$4*calc!C206^6+constants!$H$4*calc!C206^7)</f>
        <v>-7.0276387686635751</v>
      </c>
      <c r="G206" s="4">
        <f>D206/(constants!$A$4+constants!$B$4*calc!D206+constants!$C$4*calc!D206^2+constants!$D$4*calc!D206^3+constants!$E$4*calc!D206^4+constants!$F$4*calc!D206^5+constants!$G$4*calc!D206^6+constants!$H$4*calc!D206^7)</f>
        <v>-7.0276387686635751</v>
      </c>
      <c r="H206" s="4">
        <f>E206/(constants!$A$4+constants!$B$4*calc!E206+constants!$C$4*calc!E206^2+constants!$D$4*calc!E206^3+constants!$E$4*calc!E206^4+constants!$F$4*calc!E206^5+constants!$G$4*calc!E206^6+constants!$H$4*calc!E206^7)</f>
        <v>15.05889945966425</v>
      </c>
      <c r="I206">
        <f t="shared" si="61"/>
        <v>-10.811751951790116</v>
      </c>
      <c r="J206">
        <f t="shared" si="62"/>
        <v>-10.811751951790116</v>
      </c>
      <c r="K206">
        <f t="shared" si="62"/>
        <v>7.529449729832125</v>
      </c>
      <c r="M206">
        <f>IF(front!E219&gt;$M$2,I206,J206)</f>
        <v>-10.811751951790116</v>
      </c>
      <c r="N206">
        <f t="shared" si="63"/>
        <v>-0.69641347335807713</v>
      </c>
      <c r="O206">
        <f t="shared" si="64"/>
        <v>-246.71963197375703</v>
      </c>
      <c r="Q206">
        <f>'slit correction'!O208</f>
        <v>-166.23679196420142</v>
      </c>
      <c r="R206">
        <f>SUMPRODUCT(B$6:B$2053,Q$6:Q$2053,EXP(constants!B$7+constants!A$7*ABS(A$6:A$2053-A206)))</f>
        <v>0.51103962157240745</v>
      </c>
      <c r="S206">
        <f t="shared" si="65"/>
        <v>-166.74783158577381</v>
      </c>
      <c r="T206">
        <f t="shared" si="66"/>
        <v>0</v>
      </c>
      <c r="V206">
        <f>(front!I218+front!I219)*0.5</f>
        <v>7.3860955010271513E-9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7.3860955010271513E-9</v>
      </c>
      <c r="AH206">
        <f t="shared" si="68"/>
        <v>0.375758938275423</v>
      </c>
      <c r="AI206">
        <f>front!I219*AH206</f>
        <v>0</v>
      </c>
      <c r="AJ206" s="3">
        <f t="shared" si="78"/>
        <v>2.8844573153358505E-9</v>
      </c>
      <c r="AL206">
        <f t="shared" si="69"/>
        <v>2.3543240186536667</v>
      </c>
      <c r="AM206">
        <f>front!I219*AL206</f>
        <v>0</v>
      </c>
      <c r="AN206" s="3">
        <f t="shared" si="79"/>
        <v>1.8493152173067298E-8</v>
      </c>
      <c r="AP206">
        <f t="shared" si="70"/>
        <v>2.2192452924077948</v>
      </c>
      <c r="AQ206">
        <f>front!I219*AP206</f>
        <v>0</v>
      </c>
      <c r="AR206" s="3">
        <f t="shared" si="71"/>
        <v>1.6990686575863706E-8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11.599999999999454</v>
      </c>
      <c r="D207" s="2">
        <f>front!E220-front!C220</f>
        <v>11.599999999999454</v>
      </c>
      <c r="E207" s="2">
        <f>IF(front!F220-front!C220&gt;0,front!F220-front!C220,0)</f>
        <v>4.5999999999994543</v>
      </c>
      <c r="F207" s="4">
        <f>C207/(constants!$A$4+constants!$B$4*calc!C207+constants!$C$4*calc!C207^2+constants!$D$4*calc!C207^3+constants!$E$4*calc!C207^4+constants!$F$4*calc!C207^5+constants!$G$4*calc!C207^6+constants!$H$4*calc!C207^7)</f>
        <v>11.645587961047109</v>
      </c>
      <c r="G207" s="4">
        <f>D207/(constants!$A$4+constants!$B$4*calc!D207+constants!$C$4*calc!D207^2+constants!$D$4*calc!D207^3+constants!$E$4*calc!D207^4+constants!$F$4*calc!D207^5+constants!$G$4*calc!D207^6+constants!$H$4*calc!D207^7)</f>
        <v>11.645587961047109</v>
      </c>
      <c r="H207" s="4">
        <f>E207/(constants!$A$4+constants!$B$4*calc!E207+constants!$C$4*calc!E207^2+constants!$D$4*calc!E207^3+constants!$E$4*calc!E207^4+constants!$F$4*calc!E207^5+constants!$G$4*calc!E207^6+constants!$H$4*calc!E207^7)</f>
        <v>4.6181098502229778</v>
      </c>
      <c r="I207">
        <f t="shared" si="61"/>
        <v>17.916289170841708</v>
      </c>
      <c r="J207">
        <f t="shared" si="62"/>
        <v>17.916289170841708</v>
      </c>
      <c r="K207">
        <f t="shared" si="62"/>
        <v>2.3090549251114889</v>
      </c>
      <c r="M207">
        <f>IF(front!E220&gt;$M$2,I207,J207)</f>
        <v>17.916289170841708</v>
      </c>
      <c r="N207">
        <f t="shared" si="63"/>
        <v>0.12888019963807101</v>
      </c>
      <c r="O207">
        <f t="shared" si="64"/>
        <v>-54.429535794175763</v>
      </c>
      <c r="Q207">
        <f>'slit correction'!O209</f>
        <v>17.510943209277563</v>
      </c>
      <c r="R207">
        <f>SUMPRODUCT(B$6:B$2053,Q$6:Q$2053,EXP(constants!B$7+constants!A$7*ABS(A$6:A$2053-A207)))</f>
        <v>0.52687550880249279</v>
      </c>
      <c r="S207">
        <f t="shared" si="65"/>
        <v>16.98406770047507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2.1999999999998181</v>
      </c>
      <c r="D208" s="2">
        <f>front!E221-front!C221</f>
        <v>2.1999999999998181</v>
      </c>
      <c r="E208" s="2">
        <f>IF(front!F221-front!C221&gt;0,front!F221-front!C221,0)</f>
        <v>18.600000000000364</v>
      </c>
      <c r="F208" s="4">
        <f>C208/(constants!$A$4+constants!$B$4*calc!C208+constants!$C$4*calc!C208^2+constants!$D$4*calc!C208^3+constants!$E$4*calc!C208^4+constants!$F$4*calc!C208^5+constants!$G$4*calc!C208^6+constants!$H$4*calc!C208^7)</f>
        <v>2.2086664560605418</v>
      </c>
      <c r="G208" s="4">
        <f>D208/(constants!$A$4+constants!$B$4*calc!D208+constants!$C$4*calc!D208^2+constants!$D$4*calc!D208^3+constants!$E$4*calc!D208^4+constants!$F$4*calc!D208^5+constants!$G$4*calc!D208^6+constants!$H$4*calc!D208^7)</f>
        <v>2.2086664560605418</v>
      </c>
      <c r="H208" s="4">
        <f>E208/(constants!$A$4+constants!$B$4*calc!E208+constants!$C$4*calc!E208^2+constants!$D$4*calc!E208^3+constants!$E$4*calc!E208^4+constants!$F$4*calc!E208^5+constants!$G$4*calc!E208^6+constants!$H$4*calc!E208^7)</f>
        <v>18.672969022491611</v>
      </c>
      <c r="I208">
        <f t="shared" si="61"/>
        <v>3.3979483939392949</v>
      </c>
      <c r="J208">
        <f t="shared" si="62"/>
        <v>3.3979483939392949</v>
      </c>
      <c r="K208">
        <f t="shared" si="62"/>
        <v>9.3364845112458053</v>
      </c>
      <c r="M208">
        <f>IF(front!E221&gt;$M$2,I208,J208)</f>
        <v>3.3979483939392949</v>
      </c>
      <c r="N208">
        <f t="shared" si="63"/>
        <v>2.7476828453012119</v>
      </c>
      <c r="O208">
        <f t="shared" si="64"/>
        <v>-289.1267840814358</v>
      </c>
      <c r="Q208">
        <f>'slit correction'!O210</f>
        <v>-259.70244335068998</v>
      </c>
      <c r="R208">
        <f>SUMPRODUCT(B$6:B$2053,Q$6:Q$2053,EXP(constants!B$7+constants!A$7*ABS(A$6:A$2053-A208)))</f>
        <v>0.54245440235599973</v>
      </c>
      <c r="S208">
        <f t="shared" si="65"/>
        <v>-260.24489775304596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19.600000000000364</v>
      </c>
      <c r="D209" s="2">
        <f>front!E222-front!C222</f>
        <v>19.600000000000364</v>
      </c>
      <c r="E209" s="2">
        <f>IF(front!F222-front!C222&gt;0,front!F222-front!C222,0)</f>
        <v>33.800000000000182</v>
      </c>
      <c r="F209" s="4">
        <f>C209/(constants!$A$4+constants!$B$4*calc!C209+constants!$C$4*calc!C209^2+constants!$D$4*calc!C209^3+constants!$E$4*calc!C209^4+constants!$F$4*calc!C209^5+constants!$G$4*calc!C209^6+constants!$H$4*calc!C209^7)</f>
        <v>19.67687267592752</v>
      </c>
      <c r="G209" s="4">
        <f>D209/(constants!$A$4+constants!$B$4*calc!D209+constants!$C$4*calc!D209^2+constants!$D$4*calc!D209^3+constants!$E$4*calc!D209^4+constants!$F$4*calc!D209^5+constants!$G$4*calc!D209^6+constants!$H$4*calc!D209^7)</f>
        <v>19.67687267592752</v>
      </c>
      <c r="H209" s="4">
        <f>E209/(constants!$A$4+constants!$B$4*calc!E209+constants!$C$4*calc!E209^2+constants!$D$4*calc!E209^3+constants!$E$4*calc!E209^4+constants!$F$4*calc!E209^5+constants!$G$4*calc!E209^6+constants!$H$4*calc!E209^7)</f>
        <v>33.932090517825486</v>
      </c>
      <c r="I209">
        <f t="shared" si="61"/>
        <v>30.272111809119259</v>
      </c>
      <c r="J209">
        <f t="shared" si="62"/>
        <v>30.272111809119259</v>
      </c>
      <c r="K209">
        <f t="shared" si="62"/>
        <v>16.966045258912743</v>
      </c>
      <c r="M209">
        <f>IF(front!E222&gt;$M$2,I209,J209)</f>
        <v>30.272111809119259</v>
      </c>
      <c r="N209">
        <f t="shared" si="63"/>
        <v>0.56045132780600537</v>
      </c>
      <c r="O209">
        <f t="shared" si="64"/>
        <v>-501.2971147611849</v>
      </c>
      <c r="Q209">
        <f>'slit correction'!O211</f>
        <v>-454.62049706743261</v>
      </c>
      <c r="R209">
        <f>SUMPRODUCT(B$6:B$2053,Q$6:Q$2053,EXP(constants!B$7+constants!A$7*ABS(A$6:A$2053-A209)))</f>
        <v>0.55882834692458705</v>
      </c>
      <c r="S209">
        <f t="shared" si="65"/>
        <v>-455.17932541435721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-2</v>
      </c>
      <c r="D210" s="2">
        <f>front!E223-front!C223</f>
        <v>-2</v>
      </c>
      <c r="E210" s="2">
        <f>IF(front!F223-front!C223&gt;0,front!F223-front!C223,0)</f>
        <v>3.7999999999992724</v>
      </c>
      <c r="F210" s="4">
        <f>C210/(constants!$A$4+constants!$B$4*calc!C210+constants!$C$4*calc!C210^2+constants!$D$4*calc!C210^3+constants!$E$4*calc!C210^4+constants!$F$4*calc!C210^5+constants!$G$4*calc!C210^6+constants!$H$4*calc!C210^7)</f>
        <v>-2.0078869042279788</v>
      </c>
      <c r="G210" s="4">
        <f>D210/(constants!$A$4+constants!$B$4*calc!D210+constants!$C$4*calc!D210^2+constants!$D$4*calc!D210^3+constants!$E$4*calc!D210^4+constants!$F$4*calc!D210^5+constants!$G$4*calc!D210^6+constants!$H$4*calc!D210^7)</f>
        <v>-2.0078869042279788</v>
      </c>
      <c r="H210" s="4">
        <f>E210/(constants!$A$4+constants!$B$4*calc!E210+constants!$C$4*calc!E210^2+constants!$D$4*calc!E210^3+constants!$E$4*calc!E210^4+constants!$F$4*calc!E210^5+constants!$G$4*calc!E210^6+constants!$H$4*calc!E210^7)</f>
        <v>3.8149633186141862</v>
      </c>
      <c r="I210">
        <f t="shared" si="61"/>
        <v>-3.0890567757353518</v>
      </c>
      <c r="J210">
        <f t="shared" si="62"/>
        <v>-3.0890567757353518</v>
      </c>
      <c r="K210">
        <f t="shared" si="62"/>
        <v>1.9074816593070931</v>
      </c>
      <c r="M210">
        <f>IF(front!E223&gt;$M$2,I210,J210)</f>
        <v>-3.0890567757353518</v>
      </c>
      <c r="N210">
        <f t="shared" si="63"/>
        <v>-0.61749647150885278</v>
      </c>
      <c r="O210">
        <f t="shared" si="64"/>
        <v>-62.853046253616228</v>
      </c>
      <c r="Q210">
        <f>'slit correction'!O212</f>
        <v>18.63145663500536</v>
      </c>
      <c r="R210">
        <f>SUMPRODUCT(B$6:B$2053,Q$6:Q$2053,EXP(constants!B$7+constants!A$7*ABS(A$6:A$2053-A210)))</f>
        <v>0.57593724253243794</v>
      </c>
      <c r="S210">
        <f t="shared" si="65"/>
        <v>18.055519392472924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-18.799999999999272</v>
      </c>
      <c r="D211" s="2">
        <f>front!E224-front!C224</f>
        <v>-18.799999999999272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-18.874449024974648</v>
      </c>
      <c r="G211" s="4">
        <f>D211/(constants!$A$4+constants!$B$4*calc!D211+constants!$C$4*calc!D211^2+constants!$D$4*calc!D211^3+constants!$E$4*calc!D211^4+constants!$F$4*calc!D211^5+constants!$G$4*calc!D211^6+constants!$H$4*calc!D211^7)</f>
        <v>-18.874449024974648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-29.037613884576384</v>
      </c>
      <c r="J211">
        <f t="shared" si="62"/>
        <v>-29.037613884576384</v>
      </c>
      <c r="K211">
        <f t="shared" si="62"/>
        <v>0</v>
      </c>
      <c r="M211">
        <f>IF(front!E224&gt;$M$2,I211,J211)</f>
        <v>-29.037613884576384</v>
      </c>
      <c r="N211">
        <f t="shared" si="63"/>
        <v>0</v>
      </c>
      <c r="O211">
        <f t="shared" si="64"/>
        <v>-29.037613884576384</v>
      </c>
      <c r="Q211">
        <f>'slit correction'!O213</f>
        <v>75.878436301491519</v>
      </c>
      <c r="R211">
        <f>SUMPRODUCT(B$6:B$2053,Q$6:Q$2053,EXP(constants!B$7+constants!A$7*ABS(A$6:A$2053-A211)))</f>
        <v>0.59313738576565622</v>
      </c>
      <c r="S211">
        <f t="shared" si="65"/>
        <v>75.285298915725861</v>
      </c>
      <c r="T211">
        <f t="shared" si="66"/>
        <v>23.370630542757951</v>
      </c>
      <c r="V211">
        <f>(front!I223+front!I224)*0.5</f>
        <v>1.2109195910479557E-8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2.4218391820959114E-8</v>
      </c>
      <c r="AF211">
        <f t="shared" si="77"/>
        <v>1.2109195910479557E-8</v>
      </c>
      <c r="AH211">
        <f t="shared" si="68"/>
        <v>0.307189434773674</v>
      </c>
      <c r="AI211">
        <f>front!I224*AH211</f>
        <v>7.4396340946077998E-9</v>
      </c>
      <c r="AJ211" s="3">
        <f t="shared" si="78"/>
        <v>3.7198170473038999E-9</v>
      </c>
      <c r="AL211">
        <f t="shared" si="69"/>
        <v>1.7073028931035819</v>
      </c>
      <c r="AM211">
        <f>front!I224*AL211</f>
        <v>4.134813042223962E-8</v>
      </c>
      <c r="AN211" s="3">
        <f t="shared" si="79"/>
        <v>2.067406521111981E-8</v>
      </c>
      <c r="AP211">
        <f t="shared" si="70"/>
        <v>1.7965816104013226</v>
      </c>
      <c r="AQ211">
        <f>front!I224*AP211</f>
        <v>4.3510317379028942E-8</v>
      </c>
      <c r="AR211" s="3">
        <f t="shared" si="71"/>
        <v>2.1755158689514471E-8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20.800000000000182</v>
      </c>
      <c r="D212" s="2">
        <f>front!E225-front!C225</f>
        <v>20.800000000000182</v>
      </c>
      <c r="E212" s="2">
        <f>IF(front!F225-front!C225&gt;0,front!F225-front!C225,0)</f>
        <v>9.3999999999996362</v>
      </c>
      <c r="F212" s="4">
        <f>C212/(constants!$A$4+constants!$B$4*calc!C212+constants!$C$4*calc!C212^2+constants!$D$4*calc!C212^3+constants!$E$4*calc!C212^4+constants!$F$4*calc!C212^5+constants!$G$4*calc!C212^6+constants!$H$4*calc!C212^7)</f>
        <v>20.881554443336828</v>
      </c>
      <c r="G212" s="4">
        <f>D212/(constants!$A$4+constants!$B$4*calc!D212+constants!$C$4*calc!D212^2+constants!$D$4*calc!D212^3+constants!$E$4*calc!D212^4+constants!$F$4*calc!D212^5+constants!$G$4*calc!D212^6+constants!$H$4*calc!D212^7)</f>
        <v>20.881554443336828</v>
      </c>
      <c r="H212" s="4">
        <f>E212/(constants!$A$4+constants!$B$4*calc!E212+constants!$C$4*calc!E212^2+constants!$D$4*calc!E212^3+constants!$E$4*calc!E212^4+constants!$F$4*calc!E212^5+constants!$G$4*calc!E212^6+constants!$H$4*calc!E212^7)</f>
        <v>9.4369624373723422</v>
      </c>
      <c r="I212">
        <f t="shared" si="61"/>
        <v>32.125468374364345</v>
      </c>
      <c r="J212">
        <f t="shared" si="62"/>
        <v>32.125468374364345</v>
      </c>
      <c r="K212">
        <f t="shared" si="62"/>
        <v>4.7184812186861711</v>
      </c>
      <c r="M212">
        <f>IF(front!E225&gt;$M$2,I212,J212)</f>
        <v>32.125468374364345</v>
      </c>
      <c r="N212">
        <f t="shared" si="63"/>
        <v>0.14687665137518899</v>
      </c>
      <c r="O212">
        <f t="shared" si="64"/>
        <v>-115.71095276720288</v>
      </c>
      <c r="Q212">
        <f>'slit correction'!O214</f>
        <v>-50.78317466323054</v>
      </c>
      <c r="R212">
        <f>SUMPRODUCT(B$6:B$2053,Q$6:Q$2053,EXP(constants!B$7+constants!A$7*ABS(A$6:A$2053-A212)))</f>
        <v>0.60998639147408529</v>
      </c>
      <c r="S212">
        <f t="shared" si="65"/>
        <v>-51.393161054704628</v>
      </c>
      <c r="T212">
        <f t="shared" si="66"/>
        <v>0</v>
      </c>
      <c r="V212">
        <f>(front!I224+front!I225)*0.5</f>
        <v>1.2109195910479557E-8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1.2109195910479557E-8</v>
      </c>
      <c r="AH212">
        <f t="shared" si="68"/>
        <v>0.29463548638875531</v>
      </c>
      <c r="AI212">
        <f>front!I225*AH212</f>
        <v>0</v>
      </c>
      <c r="AJ212" s="3">
        <f t="shared" si="78"/>
        <v>3.7198170473038999E-9</v>
      </c>
      <c r="AL212">
        <f t="shared" si="69"/>
        <v>1.5981154222433922</v>
      </c>
      <c r="AM212">
        <f>front!I225*AL212</f>
        <v>0</v>
      </c>
      <c r="AN212" s="3">
        <f t="shared" si="79"/>
        <v>2.067406521111981E-8</v>
      </c>
      <c r="AP212">
        <f t="shared" si="70"/>
        <v>1.7093598933063225</v>
      </c>
      <c r="AQ212">
        <f>front!I225*AP212</f>
        <v>0</v>
      </c>
      <c r="AR212" s="3">
        <f t="shared" si="71"/>
        <v>2.1755158689514471E-8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2.3999999999996362</v>
      </c>
      <c r="D213" s="2">
        <f>front!E226-front!C226</f>
        <v>2.3999999999996362</v>
      </c>
      <c r="E213" s="2">
        <f>IF(front!F226-front!C226&gt;0,front!F226-front!C226,0)</f>
        <v>32.599999999999454</v>
      </c>
      <c r="F213" s="4">
        <f>C213/(constants!$A$4+constants!$B$4*calc!C213+constants!$C$4*calc!C213^2+constants!$D$4*calc!C213^3+constants!$E$4*calc!C213^4+constants!$F$4*calc!C213^5+constants!$G$4*calc!C213^6+constants!$H$4*calc!C213^7)</f>
        <v>2.4094538408918229</v>
      </c>
      <c r="G213" s="4">
        <f>D213/(constants!$A$4+constants!$B$4*calc!D213+constants!$C$4*calc!D213^2+constants!$D$4*calc!D213^3+constants!$E$4*calc!D213^4+constants!$F$4*calc!D213^5+constants!$G$4*calc!D213^6+constants!$H$4*calc!D213^7)</f>
        <v>2.4094538408918229</v>
      </c>
      <c r="H213" s="4">
        <f>E213/(constants!$A$4+constants!$B$4*calc!E213+constants!$C$4*calc!E213^2+constants!$D$4*calc!E213^3+constants!$E$4*calc!E213^4+constants!$F$4*calc!E213^5+constants!$G$4*calc!E213^6+constants!$H$4*calc!E213^7)</f>
        <v>32.727439698810024</v>
      </c>
      <c r="I213">
        <f t="shared" si="61"/>
        <v>3.7068520629104968</v>
      </c>
      <c r="J213">
        <f t="shared" si="62"/>
        <v>3.7068520629104968</v>
      </c>
      <c r="K213">
        <f t="shared" si="62"/>
        <v>16.363719849405012</v>
      </c>
      <c r="M213">
        <f>IF(front!E226&gt;$M$2,I213,J213)</f>
        <v>3.7068520629104968</v>
      </c>
      <c r="N213">
        <f t="shared" si="63"/>
        <v>4.4144518237279646</v>
      </c>
      <c r="O213">
        <f t="shared" si="64"/>
        <v>-508.99070187010255</v>
      </c>
      <c r="Q213">
        <f>'slit correction'!O215</f>
        <v>-453.67381003567908</v>
      </c>
      <c r="R213">
        <f>SUMPRODUCT(B$6:B$2053,Q$6:Q$2053,EXP(constants!B$7+constants!A$7*ABS(A$6:A$2053-A213)))</f>
        <v>0.62739198444756339</v>
      </c>
      <c r="S213">
        <f t="shared" si="65"/>
        <v>-454.30120202012665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7.4000000000005457</v>
      </c>
      <c r="D214" s="2">
        <f>front!E227-front!C227</f>
        <v>7.4000000000005457</v>
      </c>
      <c r="E214" s="2">
        <f>IF(front!F227-front!C227&gt;0,front!F227-front!C227,0)</f>
        <v>17.400000000000546</v>
      </c>
      <c r="F214" s="4">
        <f>C214/(constants!$A$4+constants!$B$4*calc!C214+constants!$C$4*calc!C214^2+constants!$D$4*calc!C214^3+constants!$E$4*calc!C214^4+constants!$F$4*calc!C214^5+constants!$G$4*calc!C214^6+constants!$H$4*calc!C214^7)</f>
        <v>7.4291127356584479</v>
      </c>
      <c r="G214" s="4">
        <f>D214/(constants!$A$4+constants!$B$4*calc!D214+constants!$C$4*calc!D214^2+constants!$D$4*calc!D214^3+constants!$E$4*calc!D214^4+constants!$F$4*calc!D214^5+constants!$G$4*calc!D214^6+constants!$H$4*calc!D214^7)</f>
        <v>7.4291127356584479</v>
      </c>
      <c r="H214" s="4">
        <f>E214/(constants!$A$4+constants!$B$4*calc!E214+constants!$C$4*calc!E214^2+constants!$D$4*calc!E214^3+constants!$E$4*calc!E214^4+constants!$F$4*calc!E214^5+constants!$G$4*calc!E214^6+constants!$H$4*calc!E214^7)</f>
        <v>17.468282021979363</v>
      </c>
      <c r="I214">
        <f t="shared" si="61"/>
        <v>11.429404208705304</v>
      </c>
      <c r="J214">
        <f t="shared" si="62"/>
        <v>11.429404208705304</v>
      </c>
      <c r="K214">
        <f t="shared" si="62"/>
        <v>8.7341410109896813</v>
      </c>
      <c r="M214">
        <f>IF(front!E227&gt;$M$2,I214,J214)</f>
        <v>11.429404208705304</v>
      </c>
      <c r="N214">
        <f t="shared" si="63"/>
        <v>0.76418165387284565</v>
      </c>
      <c r="O214">
        <f t="shared" si="64"/>
        <v>-262.22308882167636</v>
      </c>
      <c r="Q214">
        <f>'slit correction'!O216</f>
        <v>-173.57544569812831</v>
      </c>
      <c r="R214">
        <f>SUMPRODUCT(B$6:B$2053,Q$6:Q$2053,EXP(constants!B$7+constants!A$7*ABS(A$6:A$2053-A214)))</f>
        <v>0.64554512976718992</v>
      </c>
      <c r="S214">
        <f t="shared" si="65"/>
        <v>-174.22099082789549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-3.3999999999996362</v>
      </c>
      <c r="D215" s="2">
        <f>front!E228-front!C228</f>
        <v>-3.3999999999996362</v>
      </c>
      <c r="E215" s="2">
        <f>IF(front!F228-front!C228&gt;0,front!F228-front!C228,0)</f>
        <v>0.4000000000005457</v>
      </c>
      <c r="F215" s="4">
        <f>C215/(constants!$A$4+constants!$B$4*calc!C215+constants!$C$4*calc!C215^2+constants!$D$4*calc!C215^3+constants!$E$4*calc!C215^4+constants!$F$4*calc!C215^5+constants!$G$4*calc!C215^6+constants!$H$4*calc!C215^7)</f>
        <v>-3.4134124439531819</v>
      </c>
      <c r="G215" s="4">
        <f>D215/(constants!$A$4+constants!$B$4*calc!D215+constants!$C$4*calc!D215^2+constants!$D$4*calc!D215^3+constants!$E$4*calc!D215^4+constants!$F$4*calc!D215^5+constants!$G$4*calc!D215^6+constants!$H$4*calc!D215^7)</f>
        <v>-3.4134124439531819</v>
      </c>
      <c r="H215" s="4">
        <f>E215/(constants!$A$4+constants!$B$4*calc!E215+constants!$C$4*calc!E215^2+constants!$D$4*calc!E215^3+constants!$E$4*calc!E215^4+constants!$F$4*calc!E215^5+constants!$G$4*calc!E215^6+constants!$H$4*calc!E215^7)</f>
        <v>0.40157643144649197</v>
      </c>
      <c r="I215">
        <f t="shared" si="61"/>
        <v>-5.2514037599279719</v>
      </c>
      <c r="J215">
        <f t="shared" si="62"/>
        <v>-5.2514037599279719</v>
      </c>
      <c r="K215">
        <f t="shared" si="62"/>
        <v>0.20078821572324596</v>
      </c>
      <c r="M215">
        <f>IF(front!E228&gt;$M$2,I215,J215)</f>
        <v>-5.2514037599279719</v>
      </c>
      <c r="N215">
        <f t="shared" si="63"/>
        <v>-3.8235151000082304E-2</v>
      </c>
      <c r="O215">
        <f t="shared" si="64"/>
        <v>-11.54237109542812</v>
      </c>
      <c r="Q215">
        <f>'slit correction'!O217</f>
        <v>83.479190348864833</v>
      </c>
      <c r="R215">
        <f>SUMPRODUCT(B$6:B$2053,Q$6:Q$2053,EXP(constants!B$7+constants!A$7*ABS(A$6:A$2053-A215)))</f>
        <v>0.6640664727244</v>
      </c>
      <c r="S215">
        <f t="shared" si="65"/>
        <v>82.815123876140433</v>
      </c>
      <c r="T215">
        <f t="shared" si="66"/>
        <v>30.900455503172523</v>
      </c>
      <c r="V215">
        <f>(front!I227+front!I228)*0.5</f>
        <v>1.5468133398381187E-8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2.8866086219321721E-8</v>
      </c>
      <c r="AF215">
        <f t="shared" si="77"/>
        <v>1.4433043109660861E-8</v>
      </c>
      <c r="AH215">
        <f t="shared" si="68"/>
        <v>0.25793942159406114</v>
      </c>
      <c r="AI215">
        <f>front!I228*AH215</f>
        <v>7.9796827638364453E-9</v>
      </c>
      <c r="AJ215" s="3">
        <f t="shared" si="78"/>
        <v>3.9898413819182226E-9</v>
      </c>
      <c r="AL215">
        <f t="shared" si="69"/>
        <v>1.2972758560810973</v>
      </c>
      <c r="AM215">
        <f>front!I228*AL215</f>
        <v>4.0132871992723132E-8</v>
      </c>
      <c r="AN215" s="3">
        <f t="shared" si="79"/>
        <v>2.0066435996361566E-8</v>
      </c>
      <c r="AP215">
        <f t="shared" si="70"/>
        <v>1.4495895555473044</v>
      </c>
      <c r="AQ215">
        <f>front!I228*AP215</f>
        <v>4.4844889236211598E-8</v>
      </c>
      <c r="AR215" s="3">
        <f t="shared" si="71"/>
        <v>2.2422444618105799E-8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18.800000000000182</v>
      </c>
      <c r="D216" s="2">
        <f>front!E229-front!C229</f>
        <v>18.800000000000182</v>
      </c>
      <c r="E216" s="2">
        <f>IF(front!F229-front!C229&gt;0,front!F229-front!C229,0)</f>
        <v>19.399999999999636</v>
      </c>
      <c r="F216" s="4">
        <f>C216/(constants!$A$4+constants!$B$4*calc!C216+constants!$C$4*calc!C216^2+constants!$D$4*calc!C216^3+constants!$E$4*calc!C216^4+constants!$F$4*calc!C216^5+constants!$G$4*calc!C216^6+constants!$H$4*calc!C216^7)</f>
        <v>18.873749911755759</v>
      </c>
      <c r="G216" s="4">
        <f>D216/(constants!$A$4+constants!$B$4*calc!D216+constants!$C$4*calc!D216^2+constants!$D$4*calc!D216^3+constants!$E$4*calc!D216^4+constants!$F$4*calc!D216^5+constants!$G$4*calc!D216^6+constants!$H$4*calc!D216^7)</f>
        <v>18.873749911755759</v>
      </c>
      <c r="H216" s="4">
        <f>E216/(constants!$A$4+constants!$B$4*calc!E216+constants!$C$4*calc!E216^2+constants!$D$4*calc!E216^3+constants!$E$4*calc!E216^4+constants!$F$4*calc!E216^5+constants!$G$4*calc!E216^6+constants!$H$4*calc!E216^7)</f>
        <v>19.476092103820228</v>
      </c>
      <c r="I216">
        <f t="shared" si="61"/>
        <v>29.036538325778093</v>
      </c>
      <c r="J216">
        <f t="shared" si="62"/>
        <v>29.036538325778093</v>
      </c>
      <c r="K216">
        <f t="shared" si="62"/>
        <v>9.7380460519101142</v>
      </c>
      <c r="M216">
        <f>IF(front!E229&gt;$M$2,I216,J216)</f>
        <v>29.036538325778093</v>
      </c>
      <c r="N216">
        <f t="shared" si="63"/>
        <v>0.33537214190800629</v>
      </c>
      <c r="O216">
        <f t="shared" si="64"/>
        <v>-276.06966227217976</v>
      </c>
      <c r="Q216">
        <f>'slit correction'!O218</f>
        <v>-180.20027838878767</v>
      </c>
      <c r="R216">
        <f>SUMPRODUCT(B$6:B$2053,Q$6:Q$2053,EXP(constants!B$7+constants!A$7*ABS(A$6:A$2053-A216)))</f>
        <v>0.68260824547640975</v>
      </c>
      <c r="S216">
        <f t="shared" si="65"/>
        <v>-180.88288663426408</v>
      </c>
      <c r="T216">
        <f t="shared" si="66"/>
        <v>0</v>
      </c>
      <c r="V216">
        <f>(front!I228+front!I229)*0.5</f>
        <v>1.5468133398381187E-8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1.4433043109660861E-8</v>
      </c>
      <c r="AH216">
        <f t="shared" si="68"/>
        <v>0.24628582135522009</v>
      </c>
      <c r="AI216">
        <f>front!I229*AH216</f>
        <v>0</v>
      </c>
      <c r="AJ216" s="3">
        <f t="shared" si="78"/>
        <v>3.9898413819182226E-9</v>
      </c>
      <c r="AL216">
        <f t="shared" si="69"/>
        <v>1.2077310587864913</v>
      </c>
      <c r="AM216">
        <f>front!I229*AL216</f>
        <v>0</v>
      </c>
      <c r="AN216" s="3">
        <f t="shared" si="79"/>
        <v>2.0066435996361566E-8</v>
      </c>
      <c r="AP216">
        <f t="shared" si="70"/>
        <v>1.3634108768606761</v>
      </c>
      <c r="AQ216">
        <f>front!I229*AP216</f>
        <v>0</v>
      </c>
      <c r="AR216" s="3">
        <f t="shared" si="71"/>
        <v>2.2422444618105799E-8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26.399999999999636</v>
      </c>
      <c r="D217" s="2">
        <f>front!E230-front!C230</f>
        <v>26.399999999999636</v>
      </c>
      <c r="E217" s="2">
        <f>IF(front!F230-front!C230&gt;0,front!F230-front!C230,0)</f>
        <v>22.800000000000182</v>
      </c>
      <c r="F217" s="4">
        <f>C217/(constants!$A$4+constants!$B$4*calc!C217+constants!$C$4*calc!C217^2+constants!$D$4*calc!C217^3+constants!$E$4*calc!C217^4+constants!$F$4*calc!C217^5+constants!$G$4*calc!C217^6+constants!$H$4*calc!C217^7)</f>
        <v>26.503364936442338</v>
      </c>
      <c r="G217" s="4">
        <f>D217/(constants!$A$4+constants!$B$4*calc!D217+constants!$C$4*calc!D217^2+constants!$D$4*calc!D217^3+constants!$E$4*calc!D217^4+constants!$F$4*calc!D217^5+constants!$G$4*calc!D217^6+constants!$H$4*calc!D217^7)</f>
        <v>26.503364936442338</v>
      </c>
      <c r="H217" s="4">
        <f>E217/(constants!$A$4+constants!$B$4*calc!E217+constants!$C$4*calc!E217^2+constants!$D$4*calc!E217^3+constants!$E$4*calc!E217^4+constants!$F$4*calc!E217^5+constants!$G$4*calc!E217^6+constants!$H$4*calc!E217^7)</f>
        <v>22.889351044502096</v>
      </c>
      <c r="I217">
        <f t="shared" si="61"/>
        <v>40.774407594526679</v>
      </c>
      <c r="J217">
        <f t="shared" si="62"/>
        <v>40.774407594526679</v>
      </c>
      <c r="K217">
        <f t="shared" si="62"/>
        <v>11.444675522251048</v>
      </c>
      <c r="M217">
        <f>IF(front!E230&gt;$M$2,I217,J217)</f>
        <v>40.774407594526679</v>
      </c>
      <c r="N217">
        <f t="shared" si="63"/>
        <v>0.28068281545768714</v>
      </c>
      <c r="O217">
        <f t="shared" si="64"/>
        <v>-317.8028107772783</v>
      </c>
      <c r="Q217">
        <f>'slit correction'!O219</f>
        <v>-245.61240694392842</v>
      </c>
      <c r="R217">
        <f>SUMPRODUCT(B$6:B$2053,Q$6:Q$2053,EXP(constants!B$7+constants!A$7*ABS(A$6:A$2053-A217)))</f>
        <v>0.70113062783929803</v>
      </c>
      <c r="S217">
        <f t="shared" si="65"/>
        <v>-246.31353757176771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29</v>
      </c>
      <c r="D218" s="2">
        <f>front!E231-front!C231</f>
        <v>29</v>
      </c>
      <c r="E218" s="2">
        <f>IF(front!F231-front!C231&gt;0,front!F231-front!C231,0)</f>
        <v>29.800000000000182</v>
      </c>
      <c r="F218" s="4">
        <f>C218/(constants!$A$4+constants!$B$4*calc!C218+constants!$C$4*calc!C218^2+constants!$D$4*calc!C218^3+constants!$E$4*calc!C218^4+constants!$F$4*calc!C218^5+constants!$G$4*calc!C218^6+constants!$H$4*calc!C218^7)</f>
        <v>29.113470091695469</v>
      </c>
      <c r="G218" s="4">
        <f>D218/(constants!$A$4+constants!$B$4*calc!D218+constants!$C$4*calc!D218^2+constants!$D$4*calc!D218^3+constants!$E$4*calc!D218^4+constants!$F$4*calc!D218^5+constants!$G$4*calc!D218^6+constants!$H$4*calc!D218^7)</f>
        <v>29.113470091695469</v>
      </c>
      <c r="H218" s="4">
        <f>E218/(constants!$A$4+constants!$B$4*calc!E218+constants!$C$4*calc!E218^2+constants!$D$4*calc!E218^3+constants!$E$4*calc!E218^4+constants!$F$4*calc!E218^5+constants!$G$4*calc!E218^6+constants!$H$4*calc!E218^7)</f>
        <v>29.916576671672036</v>
      </c>
      <c r="I218">
        <f t="shared" si="61"/>
        <v>44.789953987223797</v>
      </c>
      <c r="J218">
        <f t="shared" si="62"/>
        <v>44.789953987223797</v>
      </c>
      <c r="K218">
        <f t="shared" si="62"/>
        <v>14.958288335836018</v>
      </c>
      <c r="M218">
        <f>IF(front!E231&gt;$M$2,I218,J218)</f>
        <v>44.789953987223797</v>
      </c>
      <c r="N218">
        <f t="shared" si="63"/>
        <v>0.333965253460694</v>
      </c>
      <c r="O218">
        <f t="shared" si="64"/>
        <v>-423.87352298416278</v>
      </c>
      <c r="Q218">
        <f>'slit correction'!O220</f>
        <v>-416.05025268298033</v>
      </c>
      <c r="R218">
        <f>SUMPRODUCT(B$6:B$2053,Q$6:Q$2053,EXP(constants!B$7+constants!A$7*ABS(A$6:A$2053-A218)))</f>
        <v>0.72052501329998098</v>
      </c>
      <c r="S218">
        <f t="shared" si="65"/>
        <v>-416.77077769628033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22.400000000000091</v>
      </c>
      <c r="D219" s="2">
        <f>front!E232-front!C232</f>
        <v>22.400000000000091</v>
      </c>
      <c r="E219" s="2">
        <f>IF(front!F232-front!C232&gt;0,front!F232-front!C232,0)</f>
        <v>40</v>
      </c>
      <c r="F219" s="4">
        <f>C219/(constants!$A$4+constants!$B$4*calc!C219+constants!$C$4*calc!C219^2+constants!$D$4*calc!C219^3+constants!$E$4*calc!C219^4+constants!$F$4*calc!C219^5+constants!$G$4*calc!C219^6+constants!$H$4*calc!C219^7)</f>
        <v>22.487792358785182</v>
      </c>
      <c r="G219" s="4">
        <f>D219/(constants!$A$4+constants!$B$4*calc!D219+constants!$C$4*calc!D219^2+constants!$D$4*calc!D219^3+constants!$E$4*calc!D219^4+constants!$F$4*calc!D219^5+constants!$G$4*calc!D219^6+constants!$H$4*calc!D219^7)</f>
        <v>22.487792358785182</v>
      </c>
      <c r="H219" s="4">
        <f>E219/(constants!$A$4+constants!$B$4*calc!E219+constants!$C$4*calc!E219^2+constants!$D$4*calc!E219^3+constants!$E$4*calc!E219^4+constants!$F$4*calc!E219^5+constants!$G$4*calc!E219^6+constants!$H$4*calc!E219^7)</f>
        <v>40.156074196555345</v>
      </c>
      <c r="I219">
        <f t="shared" si="61"/>
        <v>34.596603628900276</v>
      </c>
      <c r="J219">
        <f t="shared" si="62"/>
        <v>34.596603628900276</v>
      </c>
      <c r="K219">
        <f t="shared" si="62"/>
        <v>20.078037098277672</v>
      </c>
      <c r="M219">
        <f>IF(front!E232&gt;$M$2,I219,J219)</f>
        <v>34.596603628900276</v>
      </c>
      <c r="N219">
        <f t="shared" si="63"/>
        <v>0.58034705700144162</v>
      </c>
      <c r="O219">
        <f t="shared" si="64"/>
        <v>-594.47555128443037</v>
      </c>
      <c r="Q219">
        <f>'slit correction'!O221</f>
        <v>-577.839082398958</v>
      </c>
      <c r="R219">
        <f>SUMPRODUCT(B$6:B$2053,Q$6:Q$2053,EXP(constants!B$7+constants!A$7*ABS(A$6:A$2053-A219)))</f>
        <v>0.74063437639915064</v>
      </c>
      <c r="S219">
        <f t="shared" si="65"/>
        <v>-578.57971677535716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13.800000000000182</v>
      </c>
      <c r="D220" s="2">
        <f>front!E233-front!C233</f>
        <v>13.800000000000182</v>
      </c>
      <c r="E220" s="2">
        <f>IF(front!F233-front!C233&gt;0,front!F233-front!C233,0)</f>
        <v>1.3999999999996362</v>
      </c>
      <c r="F220" s="4">
        <f>C220/(constants!$A$4+constants!$B$4*calc!C220+constants!$C$4*calc!C220^2+constants!$D$4*calc!C220^3+constants!$E$4*calc!C220^4+constants!$F$4*calc!C220^5+constants!$G$4*calc!C220^6+constants!$H$4*calc!C220^7)</f>
        <v>13.854203898614767</v>
      </c>
      <c r="G220" s="4">
        <f>D220/(constants!$A$4+constants!$B$4*calc!D220+constants!$C$4*calc!D220^2+constants!$D$4*calc!D220^3+constants!$E$4*calc!D220^4+constants!$F$4*calc!D220^5+constants!$G$4*calc!D220^6+constants!$H$4*calc!D220^7)</f>
        <v>13.854203898614767</v>
      </c>
      <c r="H220" s="4">
        <f>E220/(constants!$A$4+constants!$B$4*calc!E220+constants!$C$4*calc!E220^2+constants!$D$4*calc!E220^3+constants!$E$4*calc!E220^4+constants!$F$4*calc!E220^5+constants!$G$4*calc!E220^6+constants!$H$4*calc!E220^7)</f>
        <v>1.4055161253422426</v>
      </c>
      <c r="I220">
        <f t="shared" si="61"/>
        <v>21.314159844022718</v>
      </c>
      <c r="J220">
        <f t="shared" si="62"/>
        <v>21.314159844022718</v>
      </c>
      <c r="K220">
        <f t="shared" si="62"/>
        <v>0.70275806267112129</v>
      </c>
      <c r="M220">
        <f>IF(front!E233&gt;$M$2,I220,J220)</f>
        <v>21.314159844022718</v>
      </c>
      <c r="N220">
        <f t="shared" si="63"/>
        <v>3.2971417490246548E-2</v>
      </c>
      <c r="O220">
        <f t="shared" si="64"/>
        <v>-0.70420413764173162</v>
      </c>
      <c r="Q220">
        <f>'slit correction'!O222</f>
        <v>24.215057641169121</v>
      </c>
      <c r="R220">
        <f>SUMPRODUCT(B$6:B$2053,Q$6:Q$2053,EXP(constants!B$7+constants!A$7*ABS(A$6:A$2053-A220)))</f>
        <v>0.76168403856548661</v>
      </c>
      <c r="S220">
        <f t="shared" si="65"/>
        <v>23.453373602603634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-20.800000000000182</v>
      </c>
      <c r="D221" s="2">
        <f>front!E234-front!C234</f>
        <v>-20.800000000000182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-20.882410215194806</v>
      </c>
      <c r="G221" s="4">
        <f>D221/(constants!$A$4+constants!$B$4*calc!D221+constants!$C$4*calc!D221^2+constants!$D$4*calc!D221^3+constants!$E$4*calc!D221^4+constants!$F$4*calc!D221^5+constants!$G$4*calc!D221^6+constants!$H$4*calc!D221^7)</f>
        <v>-20.882410215194806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-32.126784946453547</v>
      </c>
      <c r="J221">
        <f t="shared" si="62"/>
        <v>-32.126784946453547</v>
      </c>
      <c r="K221">
        <f t="shared" si="62"/>
        <v>0</v>
      </c>
      <c r="M221">
        <f>IF(front!E234&gt;$M$2,I221,J221)</f>
        <v>-32.126784946453547</v>
      </c>
      <c r="N221">
        <f t="shared" si="63"/>
        <v>0</v>
      </c>
      <c r="O221">
        <f t="shared" si="64"/>
        <v>-32.126784946453547</v>
      </c>
      <c r="Q221">
        <f>'slit correction'!O223</f>
        <v>-1.0355081416968019</v>
      </c>
      <c r="R221">
        <f>SUMPRODUCT(B$6:B$2053,Q$6:Q$2053,EXP(constants!B$7+constants!A$7*ABS(A$6:A$2053-A221)))</f>
        <v>0.78240287656469942</v>
      </c>
      <c r="S221">
        <f t="shared" si="65"/>
        <v>-1.8179110182615013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-19.599999999999454</v>
      </c>
      <c r="D222" s="2">
        <f>front!E235-front!C235</f>
        <v>-19.599999999999454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-19.677632553750659</v>
      </c>
      <c r="G222" s="4">
        <f>D222/(constants!$A$4+constants!$B$4*calc!D222+constants!$C$4*calc!D222^2+constants!$D$4*calc!D222^3+constants!$E$4*calc!D222^4+constants!$F$4*calc!D222^5+constants!$G$4*calc!D222^6+constants!$H$4*calc!D222^7)</f>
        <v>-19.677632553750659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-30.273280851924092</v>
      </c>
      <c r="J222">
        <f t="shared" si="62"/>
        <v>-30.273280851924092</v>
      </c>
      <c r="K222">
        <f t="shared" si="62"/>
        <v>0</v>
      </c>
      <c r="M222">
        <f>IF(front!E235&gt;$M$2,I222,J222)</f>
        <v>-30.273280851924092</v>
      </c>
      <c r="N222">
        <f t="shared" si="63"/>
        <v>0</v>
      </c>
      <c r="O222">
        <f t="shared" si="64"/>
        <v>-30.273280851924092</v>
      </c>
      <c r="Q222">
        <f>'slit correction'!O224</f>
        <v>-13.051171091765914</v>
      </c>
      <c r="R222">
        <f>SUMPRODUCT(B$6:B$2053,Q$6:Q$2053,EXP(constants!B$7+constants!A$7*ABS(A$6:A$2053-A222)))</f>
        <v>0.80373042405569439</v>
      </c>
      <c r="S222">
        <f t="shared" si="65"/>
        <v>-13.854901515821609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14.199999999999818</v>
      </c>
      <c r="D223" s="2">
        <f>front!E236-front!C236</f>
        <v>14.199999999999818</v>
      </c>
      <c r="E223" s="2">
        <f>IF(front!F236-front!C236&gt;0,front!F236-front!C236,0)</f>
        <v>13</v>
      </c>
      <c r="F223" s="4">
        <f>C223/(constants!$A$4+constants!$B$4*calc!C223+constants!$C$4*calc!C223^2+constants!$D$4*calc!C223^3+constants!$E$4*calc!C223^4+constants!$F$4*calc!C223^5+constants!$G$4*calc!C223^6+constants!$H$4*calc!C223^7)</f>
        <v>14.255769402622802</v>
      </c>
      <c r="G223" s="4">
        <f>D223/(constants!$A$4+constants!$B$4*calc!D223+constants!$C$4*calc!D223^2+constants!$D$4*calc!D223^3+constants!$E$4*calc!D223^4+constants!$F$4*calc!D223^5+constants!$G$4*calc!D223^6+constants!$H$4*calc!D223^7)</f>
        <v>14.255769402622802</v>
      </c>
      <c r="H223" s="4">
        <f>E223/(constants!$A$4+constants!$B$4*calc!E223+constants!$C$4*calc!E223^2+constants!$D$4*calc!E223^3+constants!$E$4*calc!E223^4+constants!$F$4*calc!E223^5+constants!$G$4*calc!E223^6+constants!$H$4*calc!E223^7)</f>
        <v>13.051071939692161</v>
      </c>
      <c r="I223">
        <f t="shared" si="61"/>
        <v>21.931952927112004</v>
      </c>
      <c r="J223">
        <f t="shared" si="62"/>
        <v>21.931952927112004</v>
      </c>
      <c r="K223">
        <f t="shared" si="62"/>
        <v>6.5255359698460804</v>
      </c>
      <c r="M223">
        <f>IF(front!E236&gt;$M$2,I223,J223)</f>
        <v>21.931952927112004</v>
      </c>
      <c r="N223">
        <f t="shared" si="63"/>
        <v>0.2975355633642317</v>
      </c>
      <c r="O223">
        <f t="shared" si="64"/>
        <v>-182.52194634711842</v>
      </c>
      <c r="Q223">
        <f>'slit correction'!O225</f>
        <v>-147.938695351175</v>
      </c>
      <c r="R223">
        <f>SUMPRODUCT(B$6:B$2053,Q$6:Q$2053,EXP(constants!B$7+constants!A$7*ABS(A$6:A$2053-A223)))</f>
        <v>0.82523871228730983</v>
      </c>
      <c r="S223">
        <f t="shared" si="65"/>
        <v>-148.7639340634623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16</v>
      </c>
      <c r="D224" s="2">
        <f>front!E237-front!C237</f>
        <v>16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16.062810247742693</v>
      </c>
      <c r="G224" s="4">
        <f>D224/(constants!$A$4+constants!$B$4*calc!D224+constants!$C$4*calc!D224^2+constants!$D$4*calc!D224^3+constants!$E$4*calc!D224^4+constants!$F$4*calc!D224^5+constants!$G$4*calc!D224^6+constants!$H$4*calc!D224^7)</f>
        <v>16.062810247742693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24.71201576575799</v>
      </c>
      <c r="J224">
        <f t="shared" si="62"/>
        <v>24.71201576575799</v>
      </c>
      <c r="K224">
        <f t="shared" si="62"/>
        <v>0</v>
      </c>
      <c r="M224">
        <f>IF(front!E237&gt;$M$2,I224,J224)</f>
        <v>24.71201576575799</v>
      </c>
      <c r="N224">
        <f t="shared" si="63"/>
        <v>0</v>
      </c>
      <c r="O224">
        <f t="shared" si="64"/>
        <v>24.71201576575799</v>
      </c>
      <c r="Q224">
        <f>'slit correction'!O226</f>
        <v>58.024265520107015</v>
      </c>
      <c r="R224">
        <f>SUMPRODUCT(B$6:B$2053,Q$6:Q$2053,EXP(constants!B$7+constants!A$7*ABS(A$6:A$2053-A224)))</f>
        <v>0.84664930083173517</v>
      </c>
      <c r="S224">
        <f t="shared" si="65"/>
        <v>57.177616219275279</v>
      </c>
      <c r="T224">
        <f t="shared" si="66"/>
        <v>5.2629478463073696</v>
      </c>
      <c r="V224">
        <f>(front!I236+front!I237)*0.5</f>
        <v>2.4547986812729463E-9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1.8457202497411737E-9</v>
      </c>
      <c r="AF224">
        <f t="shared" si="77"/>
        <v>9.2286012487058686E-10</v>
      </c>
      <c r="AH224">
        <f t="shared" si="68"/>
        <v>0.16327073077457105</v>
      </c>
      <c r="AI224">
        <f>front!I237*AH224</f>
        <v>8.0159354919177456E-10</v>
      </c>
      <c r="AJ224" s="3">
        <f t="shared" si="78"/>
        <v>4.0079677459588728E-10</v>
      </c>
      <c r="AL224">
        <f t="shared" si="69"/>
        <v>0.66073654023275075</v>
      </c>
      <c r="AM224">
        <f>front!I237*AL224</f>
        <v>3.243950375264411E-9</v>
      </c>
      <c r="AN224" s="3">
        <f t="shared" si="79"/>
        <v>1.6219751876322055E-9</v>
      </c>
      <c r="AP224">
        <f t="shared" si="70"/>
        <v>0.74215865080707943</v>
      </c>
      <c r="AQ224">
        <f>front!I237*AP224</f>
        <v>3.6437001545930554E-9</v>
      </c>
      <c r="AR224" s="3">
        <f t="shared" si="71"/>
        <v>1.8218500772965277E-9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-2.2000000000007276</v>
      </c>
      <c r="D225" s="2">
        <f>front!E238-front!C238</f>
        <v>-2.2000000000007276</v>
      </c>
      <c r="E225" s="2">
        <f>IF(front!F238-front!C238&gt;0,front!F238-front!C238,0)</f>
        <v>7.7999999999992724</v>
      </c>
      <c r="F225" s="4">
        <f>C225/(constants!$A$4+constants!$B$4*calc!C225+constants!$C$4*calc!C225^2+constants!$D$4*calc!C225^3+constants!$E$4*calc!C225^4+constants!$F$4*calc!C225^5+constants!$G$4*calc!C225^6+constants!$H$4*calc!C225^7)</f>
        <v>-2.2086760297504076</v>
      </c>
      <c r="G225" s="4">
        <f>D225/(constants!$A$4+constants!$B$4*calc!D225+constants!$C$4*calc!D225^2+constants!$D$4*calc!D225^3+constants!$E$4*calc!D225^4+constants!$F$4*calc!D225^5+constants!$G$4*calc!D225^6+constants!$H$4*calc!D225^7)</f>
        <v>-2.2086760297504076</v>
      </c>
      <c r="H225" s="4">
        <f>E225/(constants!$A$4+constants!$B$4*calc!E225+constants!$C$4*calc!E225^2+constants!$D$4*calc!E225^3+constants!$E$4*calc!E225^4+constants!$F$4*calc!E225^5+constants!$G$4*calc!E225^6+constants!$H$4*calc!E225^7)</f>
        <v>7.8306833095532538</v>
      </c>
      <c r="I225">
        <f t="shared" si="61"/>
        <v>-3.3979631226929343</v>
      </c>
      <c r="J225">
        <f t="shared" si="62"/>
        <v>-3.3979631226929343</v>
      </c>
      <c r="K225">
        <f t="shared" si="62"/>
        <v>3.9153416547766269</v>
      </c>
      <c r="M225">
        <f>IF(front!E238&gt;$M$2,I225,J225)</f>
        <v>-3.3979631226929343</v>
      </c>
      <c r="N225">
        <f t="shared" si="63"/>
        <v>-1.152261373476491</v>
      </c>
      <c r="O225">
        <f t="shared" si="64"/>
        <v>-126.07093159746189</v>
      </c>
      <c r="Q225">
        <f>'slit correction'!O227</f>
        <v>-91.194852426611405</v>
      </c>
      <c r="R225">
        <f>SUMPRODUCT(B$6:B$2053,Q$6:Q$2053,EXP(constants!B$7+constants!A$7*ABS(A$6:A$2053-A225)))</f>
        <v>0.86861747462284356</v>
      </c>
      <c r="S225">
        <f t="shared" si="65"/>
        <v>-92.063469901234242</v>
      </c>
      <c r="T225">
        <f t="shared" si="66"/>
        <v>0</v>
      </c>
      <c r="V225">
        <f>(front!I237+front!I238)*0.5</f>
        <v>2.4547986812729463E-9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9.2286012487058686E-10</v>
      </c>
      <c r="AH225">
        <f t="shared" si="68"/>
        <v>0.15392602569101768</v>
      </c>
      <c r="AI225">
        <f>front!I238*AH225</f>
        <v>0</v>
      </c>
      <c r="AJ225" s="3">
        <f t="shared" si="78"/>
        <v>4.0079677459588728E-10</v>
      </c>
      <c r="AL225">
        <f t="shared" si="69"/>
        <v>0.60964673876410891</v>
      </c>
      <c r="AM225">
        <f>front!I238*AL225</f>
        <v>0</v>
      </c>
      <c r="AN225" s="3">
        <f t="shared" si="79"/>
        <v>1.6219751876322055E-9</v>
      </c>
      <c r="AP225">
        <f t="shared" si="70"/>
        <v>0.67659392127374307</v>
      </c>
      <c r="AQ225">
        <f>front!I238*AP225</f>
        <v>0</v>
      </c>
      <c r="AR225" s="3">
        <f t="shared" si="71"/>
        <v>1.8218500772965277E-9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26.399999999999636</v>
      </c>
      <c r="D226" s="2">
        <f>front!E239-front!C239</f>
        <v>26.399999999999636</v>
      </c>
      <c r="E226" s="2">
        <f>IF(front!F239-front!C239&gt;0,front!F239-front!C239,0)</f>
        <v>10</v>
      </c>
      <c r="F226" s="4">
        <f>C226/(constants!$A$4+constants!$B$4*calc!C226+constants!$C$4*calc!C226^2+constants!$D$4*calc!C226^3+constants!$E$4*calc!C226^4+constants!$F$4*calc!C226^5+constants!$G$4*calc!C226^6+constants!$H$4*calc!C226^7)</f>
        <v>26.503364936442338</v>
      </c>
      <c r="G226" s="4">
        <f>D226/(constants!$A$4+constants!$B$4*calc!D226+constants!$C$4*calc!D226^2+constants!$D$4*calc!D226^3+constants!$E$4*calc!D226^4+constants!$F$4*calc!D226^5+constants!$G$4*calc!D226^6+constants!$H$4*calc!D226^7)</f>
        <v>26.503364936442338</v>
      </c>
      <c r="H226" s="4">
        <f>E226/(constants!$A$4+constants!$B$4*calc!E226+constants!$C$4*calc!E226^2+constants!$D$4*calc!E226^3+constants!$E$4*calc!E226^4+constants!$F$4*calc!E226^5+constants!$G$4*calc!E226^6+constants!$H$4*calc!E226^7)</f>
        <v>10.039315803475427</v>
      </c>
      <c r="I226">
        <f t="shared" si="61"/>
        <v>40.774407594526679</v>
      </c>
      <c r="J226">
        <f t="shared" si="62"/>
        <v>40.774407594526679</v>
      </c>
      <c r="K226">
        <f t="shared" si="62"/>
        <v>5.0196579017377134</v>
      </c>
      <c r="M226">
        <f>IF(front!E239&gt;$M$2,I226,J226)</f>
        <v>40.774407594526679</v>
      </c>
      <c r="N226">
        <f t="shared" si="63"/>
        <v>0.1231080522776626</v>
      </c>
      <c r="O226">
        <f t="shared" si="64"/>
        <v>-116.49828782472554</v>
      </c>
      <c r="Q226">
        <f>'slit correction'!O228</f>
        <v>-61.187874882795441</v>
      </c>
      <c r="R226">
        <f>SUMPRODUCT(B$6:B$2053,Q$6:Q$2053,EXP(constants!B$7+constants!A$7*ABS(A$6:A$2053-A226)))</f>
        <v>0.89088640120902873</v>
      </c>
      <c r="S226">
        <f t="shared" si="65"/>
        <v>-62.078761284004472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4.8000000000001819</v>
      </c>
      <c r="D227" s="2">
        <f>front!E240-front!C240</f>
        <v>4.8000000000001819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4.8188962852244996</v>
      </c>
      <c r="G227" s="4">
        <f>D227/(constants!$A$4+constants!$B$4*calc!D227+constants!$C$4*calc!D227^2+constants!$D$4*calc!D227^3+constants!$E$4*calc!D227^4+constants!$F$4*calc!D227^5+constants!$G$4*calc!D227^6+constants!$H$4*calc!D227^7)</f>
        <v>4.8188962852244996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7.4136865926530762</v>
      </c>
      <c r="J227">
        <f t="shared" si="62"/>
        <v>7.4136865926530762</v>
      </c>
      <c r="K227">
        <f t="shared" si="62"/>
        <v>0</v>
      </c>
      <c r="M227">
        <f>IF(front!E240&gt;$M$2,I227,J227)</f>
        <v>7.4136865926530762</v>
      </c>
      <c r="N227">
        <f t="shared" si="63"/>
        <v>0</v>
      </c>
      <c r="O227">
        <f t="shared" si="64"/>
        <v>7.4136865926530762</v>
      </c>
      <c r="Q227">
        <f>'slit correction'!O229</f>
        <v>33.570145444971935</v>
      </c>
      <c r="R227">
        <f>SUMPRODUCT(B$6:B$2053,Q$6:Q$2053,EXP(constants!B$7+constants!A$7*ABS(A$6:A$2053-A227)))</f>
        <v>0.91341955939919728</v>
      </c>
      <c r="S227">
        <f t="shared" si="65"/>
        <v>32.65672588557274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19.800000000000182</v>
      </c>
      <c r="D228" s="2">
        <f>front!E241-front!C241</f>
        <v>19.800000000000182</v>
      </c>
      <c r="E228" s="2">
        <f>IF(front!F241-front!C241&gt;0,front!F241-front!C241,0)</f>
        <v>23.800000000000182</v>
      </c>
      <c r="F228" s="4">
        <f>C228/(constants!$A$4+constants!$B$4*calc!C228+constants!$C$4*calc!C228^2+constants!$D$4*calc!C228^3+constants!$E$4*calc!C228^4+constants!$F$4*calc!C228^5+constants!$G$4*calc!C228^6+constants!$H$4*calc!C228^7)</f>
        <v>19.877653168740128</v>
      </c>
      <c r="G228" s="4">
        <f>D228/(constants!$A$4+constants!$B$4*calc!D228+constants!$C$4*calc!D228^2+constants!$D$4*calc!D228^3+constants!$E$4*calc!D228^4+constants!$F$4*calc!D228^5+constants!$G$4*calc!D228^6+constants!$H$4*calc!D228^7)</f>
        <v>19.877653168740128</v>
      </c>
      <c r="H228" s="4">
        <f>E228/(constants!$A$4+constants!$B$4*calc!E228+constants!$C$4*calc!E228^2+constants!$D$4*calc!E228^3+constants!$E$4*calc!E228^4+constants!$F$4*calc!E228^5+constants!$G$4*calc!E228^6+constants!$H$4*calc!E228^7)</f>
        <v>23.893246370638938</v>
      </c>
      <c r="I228">
        <f t="shared" si="61"/>
        <v>30.581004874984814</v>
      </c>
      <c r="J228">
        <f t="shared" si="62"/>
        <v>30.581004874984814</v>
      </c>
      <c r="K228">
        <f t="shared" si="62"/>
        <v>11.946623185319469</v>
      </c>
      <c r="M228">
        <f>IF(front!E241&gt;$M$2,I228,J228)</f>
        <v>30.581004874984814</v>
      </c>
      <c r="N228">
        <f t="shared" si="63"/>
        <v>0.3906550237363775</v>
      </c>
      <c r="O228">
        <f t="shared" si="64"/>
        <v>-343.72291509193019</v>
      </c>
      <c r="Q228">
        <f>'slit correction'!O230</f>
        <v>-319.83024743757443</v>
      </c>
      <c r="R228">
        <f>SUMPRODUCT(B$6:B$2053,Q$6:Q$2053,EXP(constants!B$7+constants!A$7*ABS(A$6:A$2053-A228)))</f>
        <v>0.93560758470402239</v>
      </c>
      <c r="S228">
        <f t="shared" si="65"/>
        <v>-320.76585502227846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11.600000000000364</v>
      </c>
      <c r="D229" s="2">
        <f>front!E242-front!C242</f>
        <v>11.600000000000364</v>
      </c>
      <c r="E229" s="2">
        <f>IF(front!F242-front!C242&gt;0,front!F242-front!C242,0)</f>
        <v>9</v>
      </c>
      <c r="F229" s="4">
        <f>C229/(constants!$A$4+constants!$B$4*calc!C229+constants!$C$4*calc!C229^2+constants!$D$4*calc!C229^3+constants!$E$4*calc!C229^4+constants!$F$4*calc!C229^5+constants!$G$4*calc!C229^6+constants!$H$4*calc!C229^7)</f>
        <v>11.645587961048022</v>
      </c>
      <c r="G229" s="4">
        <f>D229/(constants!$A$4+constants!$B$4*calc!D229+constants!$C$4*calc!D229^2+constants!$D$4*calc!D229^3+constants!$E$4*calc!D229^4+constants!$F$4*calc!D229^5+constants!$G$4*calc!D229^6+constants!$H$4*calc!D229^7)</f>
        <v>11.645587961048022</v>
      </c>
      <c r="H229" s="4">
        <f>E229/(constants!$A$4+constants!$B$4*calc!E229+constants!$C$4*calc!E229^2+constants!$D$4*calc!E229^3+constants!$E$4*calc!E229^4+constants!$F$4*calc!E229^5+constants!$G$4*calc!E229^6+constants!$H$4*calc!E229^7)</f>
        <v>9.0353931306110713</v>
      </c>
      <c r="I229">
        <f t="shared" si="61"/>
        <v>17.916289170843111</v>
      </c>
      <c r="J229">
        <f t="shared" si="62"/>
        <v>17.916289170843111</v>
      </c>
      <c r="K229">
        <f t="shared" si="62"/>
        <v>4.5176965653055356</v>
      </c>
      <c r="M229">
        <f>IF(front!E242&gt;$M$2,I229,J229)</f>
        <v>17.916289170843111</v>
      </c>
      <c r="N229">
        <f t="shared" si="63"/>
        <v>0.25215581877622373</v>
      </c>
      <c r="O229">
        <f t="shared" si="64"/>
        <v>-123.62927624825322</v>
      </c>
      <c r="Q229">
        <f>'slit correction'!O231</f>
        <v>-86.492623665643805</v>
      </c>
      <c r="R229">
        <f>SUMPRODUCT(B$6:B$2053,Q$6:Q$2053,EXP(constants!B$7+constants!A$7*ABS(A$6:A$2053-A229)))</f>
        <v>0.95889365589543707</v>
      </c>
      <c r="S229">
        <f t="shared" si="65"/>
        <v>-87.451517321539242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-11.800000000000182</v>
      </c>
      <c r="D230" s="2">
        <f>front!E243-front!C243</f>
        <v>-11.800000000000182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-11.84664704531299</v>
      </c>
      <c r="G230" s="4">
        <f>D230/(constants!$A$4+constants!$B$4*calc!D230+constants!$C$4*calc!D230^2+constants!$D$4*calc!D230^3+constants!$E$4*calc!D230^4+constants!$F$4*calc!D230^5+constants!$G$4*calc!D230^6+constants!$H$4*calc!D230^7)</f>
        <v>-11.84664704531299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-18.225610838943062</v>
      </c>
      <c r="J230">
        <f t="shared" si="62"/>
        <v>-18.225610838943062</v>
      </c>
      <c r="K230">
        <f t="shared" si="62"/>
        <v>0</v>
      </c>
      <c r="M230">
        <f>IF(front!E243&gt;$M$2,I230,J230)</f>
        <v>-18.225610838943062</v>
      </c>
      <c r="N230">
        <f t="shared" si="63"/>
        <v>0</v>
      </c>
      <c r="O230">
        <f t="shared" si="64"/>
        <v>-18.225610838943062</v>
      </c>
      <c r="Q230">
        <f>'slit correction'!O232</f>
        <v>25.459920040852364</v>
      </c>
      <c r="R230">
        <f>SUMPRODUCT(B$6:B$2053,Q$6:Q$2053,EXP(constants!B$7+constants!A$7*ABS(A$6:A$2053-A230)))</f>
        <v>0.98249234600962665</v>
      </c>
      <c r="S230">
        <f t="shared" si="65"/>
        <v>24.477427694842739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-4.6000000000003638</v>
      </c>
      <c r="D231" s="2">
        <f>front!E244-front!C244</f>
        <v>-4.6000000000003638</v>
      </c>
      <c r="E231" s="2">
        <f>IF(front!F244-front!C244&gt;0,front!F244-front!C244,0)</f>
        <v>4.1999999999998181</v>
      </c>
      <c r="F231" s="4">
        <f>C231/(constants!$A$4+constants!$B$4*calc!C231+constants!$C$4*calc!C231^2+constants!$D$4*calc!C231^3+constants!$E$4*calc!C231^4+constants!$F$4*calc!C231^5+constants!$G$4*calc!C231^6+constants!$H$4*calc!C231^7)</f>
        <v>-4.6181517054329024</v>
      </c>
      <c r="G231" s="4">
        <f>D231/(constants!$A$4+constants!$B$4*calc!D231+constants!$C$4*calc!D231^2+constants!$D$4*calc!D231^3+constants!$E$4*calc!D231^4+constants!$F$4*calc!D231^5+constants!$G$4*calc!D231^6+constants!$H$4*calc!D231^7)</f>
        <v>-4.6181517054329024</v>
      </c>
      <c r="H231" s="4">
        <f>E231/(constants!$A$4+constants!$B$4*calc!E231+constants!$C$4*calc!E231^2+constants!$D$4*calc!E231^3+constants!$E$4*calc!E231^4+constants!$F$4*calc!E231^5+constants!$G$4*calc!E231^6+constants!$H$4*calc!E231^7)</f>
        <v>4.2165367427365803</v>
      </c>
      <c r="I231">
        <f t="shared" si="61"/>
        <v>-7.1048487775890807</v>
      </c>
      <c r="J231">
        <f t="shared" si="62"/>
        <v>-7.1048487775890807</v>
      </c>
      <c r="K231">
        <f t="shared" si="62"/>
        <v>2.1082683713682902</v>
      </c>
      <c r="M231">
        <f>IF(front!E244&gt;$M$2,I231,J231)</f>
        <v>-7.1048487775890807</v>
      </c>
      <c r="N231">
        <f t="shared" si="63"/>
        <v>-0.29673655799943682</v>
      </c>
      <c r="O231">
        <f t="shared" si="64"/>
        <v>-73.159758479197137</v>
      </c>
      <c r="Q231">
        <f>'slit correction'!O233</f>
        <v>-51.617641702909921</v>
      </c>
      <c r="R231">
        <f>SUMPRODUCT(B$6:B$2053,Q$6:Q$2053,EXP(constants!B$7+constants!A$7*ABS(A$6:A$2053-A231)))</f>
        <v>1.0062553429974903</v>
      </c>
      <c r="S231">
        <f t="shared" si="65"/>
        <v>-52.623897045907412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30.399999999999636</v>
      </c>
      <c r="D232" s="2">
        <f>front!E245-front!C245</f>
        <v>30.399999999999636</v>
      </c>
      <c r="E232" s="2">
        <f>IF(front!F245-front!C245&gt;0,front!F245-front!C245,0)</f>
        <v>20.399999999999636</v>
      </c>
      <c r="F232" s="4">
        <f>C232/(constants!$A$4+constants!$B$4*calc!C232+constants!$C$4*calc!C232^2+constants!$D$4*calc!C232^3+constants!$E$4*calc!C232^4+constants!$F$4*calc!C232^5+constants!$G$4*calc!C232^6+constants!$H$4*calc!C232^7)</f>
        <v>30.51890577315449</v>
      </c>
      <c r="G232" s="4">
        <f>D232/(constants!$A$4+constants!$B$4*calc!D232+constants!$C$4*calc!D232^2+constants!$D$4*calc!D232^3+constants!$E$4*calc!D232^4+constants!$F$4*calc!D232^5+constants!$G$4*calc!D232^6+constants!$H$4*calc!D232^7)</f>
        <v>30.51890577315449</v>
      </c>
      <c r="H232" s="4">
        <f>E232/(constants!$A$4+constants!$B$4*calc!E232+constants!$C$4*calc!E232^2+constants!$D$4*calc!E232^3+constants!$E$4*calc!E232^4+constants!$F$4*calc!E232^5+constants!$G$4*calc!E232^6+constants!$H$4*calc!E232^7)</f>
        <v>20.47999417139798</v>
      </c>
      <c r="I232">
        <f t="shared" si="61"/>
        <v>46.952162727929981</v>
      </c>
      <c r="J232">
        <f t="shared" si="62"/>
        <v>46.952162727929981</v>
      </c>
      <c r="K232">
        <f t="shared" si="62"/>
        <v>10.23999708569899</v>
      </c>
      <c r="M232">
        <f>IF(front!E245&gt;$M$2,I232,J232)</f>
        <v>46.952162727929981</v>
      </c>
      <c r="N232">
        <f t="shared" si="63"/>
        <v>0.21809425787339975</v>
      </c>
      <c r="O232">
        <f t="shared" si="64"/>
        <v>-273.88084507438498</v>
      </c>
      <c r="Q232">
        <f>'slit correction'!O234</f>
        <v>-242.62295755244327</v>
      </c>
      <c r="R232">
        <f>SUMPRODUCT(B$6:B$2053,Q$6:Q$2053,EXP(constants!B$7+constants!A$7*ABS(A$6:A$2053-A232)))</f>
        <v>1.0297792728658977</v>
      </c>
      <c r="S232">
        <f t="shared" si="65"/>
        <v>-243.65273682530918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-6.6000000000003638</v>
      </c>
      <c r="D233" s="2">
        <f>front!E246-front!C246</f>
        <v>-6.6000000000003638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-6.6260568007887208</v>
      </c>
      <c r="G233" s="4">
        <f>D233/(constants!$A$4+constants!$B$4*calc!D233+constants!$C$4*calc!D233^2+constants!$D$4*calc!D233^3+constants!$E$4*calc!D233^4+constants!$F$4*calc!D233^5+constants!$G$4*calc!D233^6+constants!$H$4*calc!D233^7)</f>
        <v>-6.6260568007887208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-10.193933539674955</v>
      </c>
      <c r="J233">
        <f t="shared" si="62"/>
        <v>-10.193933539674955</v>
      </c>
      <c r="K233">
        <f t="shared" si="62"/>
        <v>0</v>
      </c>
      <c r="M233">
        <f>IF(front!E246&gt;$M$2,I233,J233)</f>
        <v>-10.193933539674955</v>
      </c>
      <c r="N233">
        <f t="shared" si="63"/>
        <v>0</v>
      </c>
      <c r="O233">
        <f t="shared" si="64"/>
        <v>-10.193933539674955</v>
      </c>
      <c r="Q233">
        <f>'slit correction'!O235</f>
        <v>15.211442707515378</v>
      </c>
      <c r="R233">
        <f>SUMPRODUCT(B$6:B$2053,Q$6:Q$2053,EXP(constants!B$7+constants!A$7*ABS(A$6:A$2053-A233)))</f>
        <v>1.0543458404706612</v>
      </c>
      <c r="S233">
        <f t="shared" si="65"/>
        <v>14.157096867044716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0.6000000000003638</v>
      </c>
      <c r="D234" s="2">
        <f>front!E247-front!C247</f>
        <v>0.6000000000003638</v>
      </c>
      <c r="E234" s="2">
        <f>IF(front!F247-front!C247&gt;0,front!F247-front!C247,0)</f>
        <v>9.6000000000003638</v>
      </c>
      <c r="F234" s="4">
        <f>C234/(constants!$A$4+constants!$B$4*calc!C234+constants!$C$4*calc!C234^2+constants!$D$4*calc!C234^3+constants!$E$4*calc!C234^4+constants!$F$4*calc!C234^5+constants!$G$4*calc!C234^6+constants!$H$4*calc!C234^7)</f>
        <v>0.60236452848271727</v>
      </c>
      <c r="G234" s="4">
        <f>D234/(constants!$A$4+constants!$B$4*calc!D234+constants!$C$4*calc!D234^2+constants!$D$4*calc!D234^3+constants!$E$4*calc!D234^4+constants!$F$4*calc!D234^5+constants!$G$4*calc!D234^6+constants!$H$4*calc!D234^7)</f>
        <v>0.60236452848271727</v>
      </c>
      <c r="H234" s="4">
        <f>E234/(constants!$A$4+constants!$B$4*calc!E234+constants!$C$4*calc!E234^2+constants!$D$4*calc!E234^3+constants!$E$4*calc!E234^4+constants!$F$4*calc!E234^5+constants!$G$4*calc!E234^6+constants!$H$4*calc!E234^7)</f>
        <v>9.6377469719477027</v>
      </c>
      <c r="I234">
        <f t="shared" si="61"/>
        <v>0.92671465920418039</v>
      </c>
      <c r="J234">
        <f t="shared" si="62"/>
        <v>0.92671465920418039</v>
      </c>
      <c r="K234">
        <f t="shared" si="62"/>
        <v>4.8188734859738513</v>
      </c>
      <c r="M234">
        <f>IF(front!E247&gt;$M$2,I234,J234)</f>
        <v>0.92671465920418039</v>
      </c>
      <c r="N234">
        <f t="shared" si="63"/>
        <v>5.1999538780492331</v>
      </c>
      <c r="O234">
        <f t="shared" si="64"/>
        <v>-150.05513248243321</v>
      </c>
      <c r="Q234">
        <f>'slit correction'!O236</f>
        <v>-107.40526491450855</v>
      </c>
      <c r="R234">
        <f>SUMPRODUCT(B$6:B$2053,Q$6:Q$2053,EXP(constants!B$7+constants!A$7*ABS(A$6:A$2053-A234)))</f>
        <v>1.07910529237657</v>
      </c>
      <c r="S234">
        <f t="shared" si="65"/>
        <v>-108.48437020688512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6</v>
      </c>
      <c r="D235" s="2">
        <f>front!E248-front!C248</f>
        <v>6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6.0236132327211624</v>
      </c>
      <c r="G235" s="4">
        <f>D235/(constants!$A$4+constants!$B$4*calc!D235+constants!$C$4*calc!D235^2+constants!$D$4*calc!D235^3+constants!$E$4*calc!D235^4+constants!$F$4*calc!D235^5+constants!$G$4*calc!D235^6+constants!$H$4*calc!D235^7)</f>
        <v>6.0236132327211624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9.2670972811094803</v>
      </c>
      <c r="J235">
        <f t="shared" si="62"/>
        <v>9.2670972811094803</v>
      </c>
      <c r="K235">
        <f t="shared" si="62"/>
        <v>0</v>
      </c>
      <c r="M235">
        <f>IF(front!E248&gt;$M$2,I235,J235)</f>
        <v>9.2670972811094803</v>
      </c>
      <c r="N235">
        <f t="shared" si="63"/>
        <v>0</v>
      </c>
      <c r="O235">
        <f t="shared" si="64"/>
        <v>9.2670972811094803</v>
      </c>
      <c r="Q235">
        <f>'slit correction'!O237</f>
        <v>41.647543740203709</v>
      </c>
      <c r="R235">
        <f>SUMPRODUCT(B$6:B$2053,Q$6:Q$2053,EXP(constants!B$7+constants!A$7*ABS(A$6:A$2053-A235)))</f>
        <v>1.1036934374897382</v>
      </c>
      <c r="S235">
        <f t="shared" si="65"/>
        <v>40.54385030271397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13.800000000000182</v>
      </c>
      <c r="D236" s="2">
        <f>front!E249-front!C249</f>
        <v>13.800000000000182</v>
      </c>
      <c r="E236" s="2">
        <f>IF(front!F249-front!C249&gt;0,front!F249-front!C249,0)</f>
        <v>12.600000000000364</v>
      </c>
      <c r="F236" s="4">
        <f>C236/(constants!$A$4+constants!$B$4*calc!C236+constants!$C$4*calc!C236^2+constants!$D$4*calc!C236^3+constants!$E$4*calc!C236^4+constants!$F$4*calc!C236^5+constants!$G$4*calc!C236^6+constants!$H$4*calc!C236^7)</f>
        <v>13.854203898614767</v>
      </c>
      <c r="G236" s="4">
        <f>D236/(constants!$A$4+constants!$B$4*calc!D236+constants!$C$4*calc!D236^2+constants!$D$4*calc!D236^3+constants!$E$4*calc!D236^4+constants!$F$4*calc!D236^5+constants!$G$4*calc!D236^6+constants!$H$4*calc!D236^7)</f>
        <v>13.854203898614767</v>
      </c>
      <c r="H236" s="4">
        <f>E236/(constants!$A$4+constants!$B$4*calc!E236+constants!$C$4*calc!E236^2+constants!$D$4*calc!E236^3+constants!$E$4*calc!E236^4+constants!$F$4*calc!E236^5+constants!$G$4*calc!E236^6+constants!$H$4*calc!E236^7)</f>
        <v>12.649505484806488</v>
      </c>
      <c r="I236">
        <f t="shared" si="61"/>
        <v>21.314159844022718</v>
      </c>
      <c r="J236">
        <f t="shared" si="62"/>
        <v>21.314159844022718</v>
      </c>
      <c r="K236">
        <f t="shared" si="62"/>
        <v>6.3247527424032439</v>
      </c>
      <c r="M236">
        <f>IF(front!E249&gt;$M$2,I236,J236)</f>
        <v>21.314159844022718</v>
      </c>
      <c r="N236">
        <f t="shared" si="63"/>
        <v>0.29673948157881247</v>
      </c>
      <c r="O236">
        <f t="shared" si="64"/>
        <v>-176.84892838430355</v>
      </c>
      <c r="Q236">
        <f>'slit correction'!O238</f>
        <v>-162.81993200225062</v>
      </c>
      <c r="R236">
        <f>SUMPRODUCT(B$6:B$2053,Q$6:Q$2053,EXP(constants!B$7+constants!A$7*ABS(A$6:A$2053-A236)))</f>
        <v>1.128981709763957</v>
      </c>
      <c r="S236">
        <f t="shared" si="65"/>
        <v>-163.94891371201459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24.199999999999818</v>
      </c>
      <c r="D237" s="2">
        <f>front!E250-front!C250</f>
        <v>24.199999999999818</v>
      </c>
      <c r="E237" s="2">
        <f>IF(front!F250-front!C250&gt;0,front!F250-front!C250,0)</f>
        <v>15.399999999999636</v>
      </c>
      <c r="F237" s="4">
        <f>C237/(constants!$A$4+constants!$B$4*calc!C237+constants!$C$4*calc!C237^2+constants!$D$4*calc!C237^3+constants!$E$4*calc!C237^4+constants!$F$4*calc!C237^5+constants!$G$4*calc!C237^6+constants!$H$4*calc!C237^7)</f>
        <v>24.294803945795042</v>
      </c>
      <c r="G237" s="4">
        <f>D237/(constants!$A$4+constants!$B$4*calc!D237+constants!$C$4*calc!D237^2+constants!$D$4*calc!D237^3+constants!$E$4*calc!D237^4+constants!$F$4*calc!D237^5+constants!$G$4*calc!D237^6+constants!$H$4*calc!D237^7)</f>
        <v>24.294803945795042</v>
      </c>
      <c r="H237" s="4">
        <f>E237/(constants!$A$4+constants!$B$4*calc!E237+constants!$C$4*calc!E237^2+constants!$D$4*calc!E237^3+constants!$E$4*calc!E237^4+constants!$F$4*calc!E237^5+constants!$G$4*calc!E237^6+constants!$H$4*calc!E237^7)</f>
        <v>15.460464012668815</v>
      </c>
      <c r="I237">
        <f t="shared" si="61"/>
        <v>37.376621455069298</v>
      </c>
      <c r="J237">
        <f t="shared" si="62"/>
        <v>37.376621455069298</v>
      </c>
      <c r="K237">
        <f t="shared" si="62"/>
        <v>7.7302320063344077</v>
      </c>
      <c r="M237">
        <f>IF(front!E250&gt;$M$2,I237,J237)</f>
        <v>37.376621455069298</v>
      </c>
      <c r="N237">
        <f t="shared" si="63"/>
        <v>0.20681997744571362</v>
      </c>
      <c r="O237">
        <f t="shared" si="64"/>
        <v>-204.82203981854349</v>
      </c>
      <c r="Q237">
        <f>'slit correction'!O239</f>
        <v>-182.73964101971814</v>
      </c>
      <c r="R237">
        <f>SUMPRODUCT(B$6:B$2053,Q$6:Q$2053,EXP(constants!B$7+constants!A$7*ABS(A$6:A$2053-A237)))</f>
        <v>1.1547214503807972</v>
      </c>
      <c r="S237">
        <f t="shared" si="65"/>
        <v>-183.89436247009894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5</v>
      </c>
      <c r="D238" s="2">
        <f>front!E251-front!C251</f>
        <v>5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5.0196826410610162</v>
      </c>
      <c r="G238" s="4">
        <f>D238/(constants!$A$4+constants!$B$4*calc!D238+constants!$C$4*calc!D238^2+constants!$D$4*calc!D238^3+constants!$E$4*calc!D238^4+constants!$F$4*calc!D238^5+constants!$G$4*calc!D238^6+constants!$H$4*calc!D238^7)</f>
        <v>5.0196826410610162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7.7225886785554101</v>
      </c>
      <c r="J238">
        <f t="shared" si="62"/>
        <v>7.7225886785554101</v>
      </c>
      <c r="K238">
        <f t="shared" si="62"/>
        <v>0</v>
      </c>
      <c r="M238">
        <f>IF(front!E251&gt;$M$2,I238,J238)</f>
        <v>7.7225886785554101</v>
      </c>
      <c r="N238">
        <f t="shared" si="63"/>
        <v>0</v>
      </c>
      <c r="O238">
        <f t="shared" si="64"/>
        <v>7.7225886785554101</v>
      </c>
      <c r="Q238">
        <f>'slit correction'!O240</f>
        <v>20.859648411820835</v>
      </c>
      <c r="R238">
        <f>SUMPRODUCT(B$6:B$2053,Q$6:Q$2053,EXP(constants!B$7+constants!A$7*ABS(A$6:A$2053-A238)))</f>
        <v>1.1809451162073572</v>
      </c>
      <c r="S238">
        <f t="shared" si="65"/>
        <v>19.678703295613477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6</v>
      </c>
      <c r="D239" s="2">
        <f>front!E252-front!C252</f>
        <v>6</v>
      </c>
      <c r="E239" s="2">
        <f>IF(front!F252-front!C252&gt;0,front!F252-front!C252,0)</f>
        <v>9</v>
      </c>
      <c r="F239" s="4">
        <f>C239/(constants!$A$4+constants!$B$4*calc!C239+constants!$C$4*calc!C239^2+constants!$D$4*calc!C239^3+constants!$E$4*calc!C239^4+constants!$F$4*calc!C239^5+constants!$G$4*calc!C239^6+constants!$H$4*calc!C239^7)</f>
        <v>6.0236132327211624</v>
      </c>
      <c r="G239" s="4">
        <f>D239/(constants!$A$4+constants!$B$4*calc!D239+constants!$C$4*calc!D239^2+constants!$D$4*calc!D239^3+constants!$E$4*calc!D239^4+constants!$F$4*calc!D239^5+constants!$G$4*calc!D239^6+constants!$H$4*calc!D239^7)</f>
        <v>6.0236132327211624</v>
      </c>
      <c r="H239" s="4">
        <f>E239/(constants!$A$4+constants!$B$4*calc!E239+constants!$C$4*calc!E239^2+constants!$D$4*calc!E239^3+constants!$E$4*calc!E239^4+constants!$F$4*calc!E239^5+constants!$G$4*calc!E239^6+constants!$H$4*calc!E239^7)</f>
        <v>9.0353931306110713</v>
      </c>
      <c r="I239">
        <f t="shared" si="61"/>
        <v>9.2670972811094803</v>
      </c>
      <c r="J239">
        <f t="shared" si="62"/>
        <v>9.2670972811094803</v>
      </c>
      <c r="K239">
        <f t="shared" si="62"/>
        <v>4.5176965653055356</v>
      </c>
      <c r="M239">
        <f>IF(front!E252&gt;$M$2,I239,J239)</f>
        <v>9.2670972811094803</v>
      </c>
      <c r="N239">
        <f t="shared" si="63"/>
        <v>0.48749855842288792</v>
      </c>
      <c r="O239">
        <f t="shared" si="64"/>
        <v>-132.27846813798686</v>
      </c>
      <c r="Q239">
        <f>'slit correction'!O241</f>
        <v>-121.60759491836298</v>
      </c>
      <c r="R239">
        <f>SUMPRODUCT(B$6:B$2053,Q$6:Q$2053,EXP(constants!B$7+constants!A$7*ABS(A$6:A$2053-A239)))</f>
        <v>1.2068146359194492</v>
      </c>
      <c r="S239">
        <f t="shared" si="65"/>
        <v>-122.81440955428242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-0.8000000000001819</v>
      </c>
      <c r="D240" s="2">
        <f>front!E253-front!C253</f>
        <v>-0.8000000000001819</v>
      </c>
      <c r="E240" s="2">
        <f>IF(front!F253-front!C253&gt;0,front!F253-front!C253,0)</f>
        <v>6.3999999999996362</v>
      </c>
      <c r="F240" s="4">
        <f>C240/(constants!$A$4+constants!$B$4*calc!C240+constants!$C$4*calc!C240^2+constants!$D$4*calc!C240^3+constants!$E$4*calc!C240^4+constants!$F$4*calc!C240^5+constants!$G$4*calc!C240^6+constants!$H$4*calc!C240^7)</f>
        <v>-0.80315381233460403</v>
      </c>
      <c r="G240" s="4">
        <f>D240/(constants!$A$4+constants!$B$4*calc!D240+constants!$C$4*calc!D240^2+constants!$D$4*calc!D240^3+constants!$E$4*calc!D240^4+constants!$F$4*calc!D240^5+constants!$G$4*calc!D240^6+constants!$H$4*calc!D240^7)</f>
        <v>-0.80315381233460403</v>
      </c>
      <c r="H240" s="4">
        <f>E240/(constants!$A$4+constants!$B$4*calc!E240+constants!$C$4*calc!E240^2+constants!$D$4*calc!E240^3+constants!$E$4*calc!E240^4+constants!$F$4*calc!E240^5+constants!$G$4*calc!E240^6+constants!$H$4*calc!E240^7)</f>
        <v>6.4251849151742446</v>
      </c>
      <c r="I240">
        <f t="shared" si="61"/>
        <v>-1.2356212497455445</v>
      </c>
      <c r="J240">
        <f t="shared" si="62"/>
        <v>-1.2356212497455445</v>
      </c>
      <c r="K240">
        <f t="shared" si="62"/>
        <v>3.2125924575871223</v>
      </c>
      <c r="M240">
        <f>IF(front!E253&gt;$M$2,I240,J240)</f>
        <v>-1.2356212497455445</v>
      </c>
      <c r="N240">
        <f t="shared" si="63"/>
        <v>-2.5999815544194482</v>
      </c>
      <c r="O240">
        <f t="shared" si="64"/>
        <v>-101.89050351042253</v>
      </c>
      <c r="Q240">
        <f>'slit correction'!O242</f>
        <v>-76.973846509598673</v>
      </c>
      <c r="R240">
        <f>SUMPRODUCT(B$6:B$2053,Q$6:Q$2053,EXP(constants!B$7+constants!A$7*ABS(A$6:A$2053-A240)))</f>
        <v>1.2336513190126428</v>
      </c>
      <c r="S240">
        <f t="shared" si="65"/>
        <v>-78.207497828611309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16.199999999999818</v>
      </c>
      <c r="D241" s="2">
        <f>front!E254-front!C254</f>
        <v>16.199999999999818</v>
      </c>
      <c r="E241" s="2">
        <f>IF(front!F254-front!C254&gt;0,front!F254-front!C254,0)</f>
        <v>1.3999999999996362</v>
      </c>
      <c r="F241" s="4">
        <f>C241/(constants!$A$4+constants!$B$4*calc!C241+constants!$C$4*calc!C241^2+constants!$D$4*calc!C241^3+constants!$E$4*calc!C241^4+constants!$F$4*calc!C241^5+constants!$G$4*calc!C241^6+constants!$H$4*calc!C241^7)</f>
        <v>16.263592167577666</v>
      </c>
      <c r="G241" s="4">
        <f>D241/(constants!$A$4+constants!$B$4*calc!D241+constants!$C$4*calc!D241^2+constants!$D$4*calc!D241^3+constants!$E$4*calc!D241^4+constants!$F$4*calc!D241^5+constants!$G$4*calc!D241^6+constants!$H$4*calc!D241^7)</f>
        <v>16.263592167577666</v>
      </c>
      <c r="H241" s="4">
        <f>E241/(constants!$A$4+constants!$B$4*calc!E241+constants!$C$4*calc!E241^2+constants!$D$4*calc!E241^3+constants!$E$4*calc!E241^4+constants!$F$4*calc!E241^5+constants!$G$4*calc!E241^6+constants!$H$4*calc!E241^7)</f>
        <v>1.4055161253422426</v>
      </c>
      <c r="I241">
        <f t="shared" si="61"/>
        <v>25.020911027042562</v>
      </c>
      <c r="J241">
        <f t="shared" si="62"/>
        <v>25.020911027042562</v>
      </c>
      <c r="K241">
        <f t="shared" si="62"/>
        <v>0.70275806267112129</v>
      </c>
      <c r="M241">
        <f>IF(front!E254&gt;$M$2,I241,J241)</f>
        <v>25.020911027042562</v>
      </c>
      <c r="N241">
        <f t="shared" si="63"/>
        <v>2.8086829528772211E-2</v>
      </c>
      <c r="O241">
        <f t="shared" si="64"/>
        <v>3.0025470453781118</v>
      </c>
      <c r="Q241">
        <f>'slit correction'!O243</f>
        <v>16.968051043303433</v>
      </c>
      <c r="R241">
        <f>SUMPRODUCT(B$6:B$2053,Q$6:Q$2053,EXP(constants!B$7+constants!A$7*ABS(A$6:A$2053-A241)))</f>
        <v>1.2608432896870585</v>
      </c>
      <c r="S241">
        <f t="shared" si="65"/>
        <v>15.707207753616375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13</v>
      </c>
      <c r="D242" s="2">
        <f>front!E255-front!C255</f>
        <v>13</v>
      </c>
      <c r="E242" s="2">
        <f>IF(front!F255-front!C255&gt;0,front!F255-front!C255,0)</f>
        <v>12.399999999999636</v>
      </c>
      <c r="F242" s="4">
        <f>C242/(constants!$A$4+constants!$B$4*calc!C242+constants!$C$4*calc!C242^2+constants!$D$4*calc!C242^3+constants!$E$4*calc!C242^4+constants!$F$4*calc!C242^5+constants!$G$4*calc!C242^6+constants!$H$4*calc!C242^7)</f>
        <v>13.051071939692161</v>
      </c>
      <c r="G242" s="4">
        <f>D242/(constants!$A$4+constants!$B$4*calc!D242+constants!$C$4*calc!D242^2+constants!$D$4*calc!D242^3+constants!$E$4*calc!D242^4+constants!$F$4*calc!D242^5+constants!$G$4*calc!D242^6+constants!$H$4*calc!D242^7)</f>
        <v>13.051071939692161</v>
      </c>
      <c r="H242" s="4">
        <f>E242/(constants!$A$4+constants!$B$4*calc!E242+constants!$C$4*calc!E242^2+constants!$D$4*calc!E242^3+constants!$E$4*calc!E242^4+constants!$F$4*calc!E242^5+constants!$G$4*calc!E242^6+constants!$H$4*calc!E242^7)</f>
        <v>12.448722138512661</v>
      </c>
      <c r="I242">
        <f t="shared" si="61"/>
        <v>20.078572214911016</v>
      </c>
      <c r="J242">
        <f t="shared" si="62"/>
        <v>20.078572214911016</v>
      </c>
      <c r="K242">
        <f t="shared" si="62"/>
        <v>6.2243610692563305</v>
      </c>
      <c r="M242">
        <f>IF(front!E255&gt;$M$2,I242,J242)</f>
        <v>20.078572214911016</v>
      </c>
      <c r="N242">
        <f t="shared" si="63"/>
        <v>0.31000018341114477</v>
      </c>
      <c r="O242">
        <f t="shared" si="64"/>
        <v>-174.93910862858175</v>
      </c>
      <c r="Q242">
        <f>'slit correction'!O244</f>
        <v>-152.8724352602963</v>
      </c>
      <c r="R242">
        <f>SUMPRODUCT(B$6:B$2053,Q$6:Q$2053,EXP(constants!B$7+constants!A$7*ABS(A$6:A$2053-A242)))</f>
        <v>1.2876813991173344</v>
      </c>
      <c r="S242">
        <f t="shared" si="65"/>
        <v>-154.16011665941363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0.3999999999996362</v>
      </c>
      <c r="D243" s="2">
        <f>front!E256-front!C256</f>
        <v>0.3999999999996362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0.40157643144557892</v>
      </c>
      <c r="G243" s="4">
        <f>D243/(constants!$A$4+constants!$B$4*calc!D243+constants!$C$4*calc!D243^2+constants!$D$4*calc!D243^3+constants!$E$4*calc!D243^4+constants!$F$4*calc!D243^5+constants!$G$4*calc!D243^6+constants!$H$4*calc!D243^7)</f>
        <v>0.40157643144557892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0.61780989453165991</v>
      </c>
      <c r="J243">
        <f t="shared" si="62"/>
        <v>0.61780989453165991</v>
      </c>
      <c r="K243">
        <f t="shared" si="62"/>
        <v>0</v>
      </c>
      <c r="M243">
        <f>IF(front!E256&gt;$M$2,I243,J243)</f>
        <v>0.61780989453165991</v>
      </c>
      <c r="N243">
        <f t="shared" si="63"/>
        <v>0</v>
      </c>
      <c r="O243">
        <f t="shared" si="64"/>
        <v>0.61780989453165991</v>
      </c>
      <c r="Q243">
        <f>'slit correction'!O245</f>
        <v>24.154413692859674</v>
      </c>
      <c r="R243">
        <f>SUMPRODUCT(B$6:B$2053,Q$6:Q$2053,EXP(constants!B$7+constants!A$7*ABS(A$6:A$2053-A243)))</f>
        <v>1.3155657895986816</v>
      </c>
      <c r="S243">
        <f t="shared" si="65"/>
        <v>22.838847903260991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9.1999999999998181</v>
      </c>
      <c r="D244" s="2">
        <f>front!E257-front!C257</f>
        <v>9.1999999999998181</v>
      </c>
      <c r="E244" s="2">
        <f>IF(front!F257-front!C257&gt;0,front!F257-front!C257,0)</f>
        <v>4</v>
      </c>
      <c r="F244" s="4">
        <f>C244/(constants!$A$4+constants!$B$4*calc!C244+constants!$C$4*calc!C244^2+constants!$D$4*calc!C244^3+constants!$E$4*calc!C244^4+constants!$F$4*calc!C244^5+constants!$G$4*calc!C244^6+constants!$H$4*calc!C244^7)</f>
        <v>9.2361778235931826</v>
      </c>
      <c r="G244" s="4">
        <f>D244/(constants!$A$4+constants!$B$4*calc!D244+constants!$C$4*calc!D244^2+constants!$D$4*calc!D244^3+constants!$E$4*calc!D244^4+constants!$F$4*calc!D244^5+constants!$G$4*calc!D244^6+constants!$H$4*calc!D244^7)</f>
        <v>9.2361778235931826</v>
      </c>
      <c r="H244" s="4">
        <f>E244/(constants!$A$4+constants!$B$4*calc!E244+constants!$C$4*calc!E244^2+constants!$D$4*calc!E244^3+constants!$E$4*calc!E244^4+constants!$F$4*calc!E244^5+constants!$G$4*calc!E244^6+constants!$H$4*calc!E244^7)</f>
        <v>4.0157500702543381</v>
      </c>
      <c r="I244">
        <f t="shared" si="61"/>
        <v>14.209504343989513</v>
      </c>
      <c r="J244">
        <f t="shared" si="62"/>
        <v>14.209504343989513</v>
      </c>
      <c r="K244">
        <f t="shared" si="62"/>
        <v>2.007875035127169</v>
      </c>
      <c r="M244">
        <f>IF(front!E257&gt;$M$2,I244,J244)</f>
        <v>14.209504343989513</v>
      </c>
      <c r="N244">
        <f t="shared" si="63"/>
        <v>0.14130507205034787</v>
      </c>
      <c r="O244">
        <f t="shared" si="64"/>
        <v>-48.699945865786141</v>
      </c>
      <c r="Q244">
        <f>'slit correction'!O246</f>
        <v>-12.102115817297655</v>
      </c>
      <c r="R244">
        <f>SUMPRODUCT(B$6:B$2053,Q$6:Q$2053,EXP(constants!B$7+constants!A$7*ABS(A$6:A$2053-A244)))</f>
        <v>1.3436837767436109</v>
      </c>
      <c r="S244">
        <f t="shared" si="65"/>
        <v>-13.445799594041265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-12.800000000000182</v>
      </c>
      <c r="D245" s="2">
        <f>front!E258-front!C258</f>
        <v>-12.800000000000182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-12.850612832378976</v>
      </c>
      <c r="G245" s="4">
        <f>D245/(constants!$A$4+constants!$B$4*calc!D245+constants!$C$4*calc!D245^2+constants!$D$4*calc!D245^3+constants!$E$4*calc!D245^4+constants!$F$4*calc!D245^5+constants!$G$4*calc!D245^6+constants!$H$4*calc!D245^7)</f>
        <v>-12.850612832378976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-19.770173588275348</v>
      </c>
      <c r="J245">
        <f t="shared" si="62"/>
        <v>-19.770173588275348</v>
      </c>
      <c r="K245">
        <f t="shared" si="62"/>
        <v>0</v>
      </c>
      <c r="M245">
        <f>IF(front!E258&gt;$M$2,I245,J245)</f>
        <v>-19.770173588275348</v>
      </c>
      <c r="N245">
        <f t="shared" si="63"/>
        <v>0</v>
      </c>
      <c r="O245">
        <f t="shared" si="64"/>
        <v>-19.770173588275348</v>
      </c>
      <c r="Q245">
        <f>'slit correction'!O247</f>
        <v>49.660965364002415</v>
      </c>
      <c r="R245">
        <f>SUMPRODUCT(B$6:B$2053,Q$6:Q$2053,EXP(constants!B$7+constants!A$7*ABS(A$6:A$2053-A245)))</f>
        <v>1.3714833637492549</v>
      </c>
      <c r="S245">
        <f t="shared" si="65"/>
        <v>48.289482000253159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24.399999999999636</v>
      </c>
      <c r="D246" s="2">
        <f>front!E259-front!C259</f>
        <v>24.399999999999636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24.495582614373724</v>
      </c>
      <c r="G246" s="4">
        <f>D246/(constants!$A$4+constants!$B$4*calc!D246+constants!$C$4*calc!D246^2+constants!$D$4*calc!D246^3+constants!$E$4*calc!D246^4+constants!$F$4*calc!D246^5+constants!$G$4*calc!D246^6+constants!$H$4*calc!D246^7)</f>
        <v>24.495582614373724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37.685511714421118</v>
      </c>
      <c r="J246">
        <f t="shared" si="62"/>
        <v>37.685511714421118</v>
      </c>
      <c r="K246">
        <f t="shared" si="62"/>
        <v>0</v>
      </c>
      <c r="M246">
        <f>IF(front!E259&gt;$M$2,I246,J246)</f>
        <v>37.685511714421118</v>
      </c>
      <c r="N246">
        <f t="shared" si="63"/>
        <v>0</v>
      </c>
      <c r="O246">
        <f t="shared" si="64"/>
        <v>37.685511714421118</v>
      </c>
      <c r="Q246">
        <f>'slit correction'!O248</f>
        <v>119.15181337545508</v>
      </c>
      <c r="R246">
        <f>SUMPRODUCT(B$6:B$2053,Q$6:Q$2053,EXP(constants!B$7+constants!A$7*ABS(A$6:A$2053-A246)))</f>
        <v>1.4000958674010118</v>
      </c>
      <c r="S246">
        <f t="shared" si="65"/>
        <v>117.75171750805407</v>
      </c>
      <c r="T246">
        <f t="shared" si="66"/>
        <v>65.837049135086161</v>
      </c>
      <c r="V246">
        <f>(front!I258+front!I259)*0.5</f>
        <v>2.6136544001603478E-8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2.1236265999669101E-9</v>
      </c>
      <c r="AF246">
        <f t="shared" si="77"/>
        <v>1.061813299983455E-9</v>
      </c>
      <c r="AH246">
        <f t="shared" si="68"/>
        <v>5.5309857847504074E-3</v>
      </c>
      <c r="AI246">
        <f>front!I259*AH246</f>
        <v>2.8912170667074475E-10</v>
      </c>
      <c r="AJ246" s="3">
        <f t="shared" si="78"/>
        <v>1.4456085333537238E-10</v>
      </c>
      <c r="AL246">
        <f t="shared" si="69"/>
        <v>9.0422205809195993E-2</v>
      </c>
      <c r="AM246">
        <f>front!I259*AL246</f>
        <v>4.7266479217081932E-9</v>
      </c>
      <c r="AN246" s="3">
        <f t="shared" si="79"/>
        <v>2.3633239608540966E-9</v>
      </c>
      <c r="AP246">
        <f t="shared" si="70"/>
        <v>6.2390762953398841E-2</v>
      </c>
      <c r="AQ246">
        <f>front!I259*AP246</f>
        <v>3.261357842450242E-9</v>
      </c>
      <c r="AR246" s="3">
        <f t="shared" si="71"/>
        <v>1.630678921225121E-9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6.6000000000003638</v>
      </c>
      <c r="D247" s="2">
        <f>front!E260-front!C260</f>
        <v>6.6000000000003638</v>
      </c>
      <c r="E247" s="2">
        <f>IF(front!F260-front!C260&gt;0,front!F260-front!C260,0)</f>
        <v>11.400000000000546</v>
      </c>
      <c r="F247" s="4">
        <f>C247/(constants!$A$4+constants!$B$4*calc!C247+constants!$C$4*calc!C247^2+constants!$D$4*calc!C247^3+constants!$E$4*calc!C247^4+constants!$F$4*calc!C247^5+constants!$G$4*calc!C247^6+constants!$H$4*calc!C247^7)</f>
        <v>6.6259706376352048</v>
      </c>
      <c r="G247" s="4">
        <f>D247/(constants!$A$4+constants!$B$4*calc!D247+constants!$C$4*calc!D247^2+constants!$D$4*calc!D247^3+constants!$E$4*calc!D247^4+constants!$F$4*calc!D247^5+constants!$G$4*calc!D247^6+constants!$H$4*calc!D247^7)</f>
        <v>6.6259706376352048</v>
      </c>
      <c r="H247" s="4">
        <f>E247/(constants!$A$4+constants!$B$4*calc!E247+constants!$C$4*calc!E247^2+constants!$D$4*calc!E247^3+constants!$E$4*calc!E247^4+constants!$F$4*calc!E247^5+constants!$G$4*calc!E247^6+constants!$H$4*calc!E247^7)</f>
        <v>11.444804218617382</v>
      </c>
      <c r="I247">
        <f t="shared" si="61"/>
        <v>10.193800980977239</v>
      </c>
      <c r="J247">
        <f t="shared" si="62"/>
        <v>10.193800980977239</v>
      </c>
      <c r="K247">
        <f t="shared" si="62"/>
        <v>5.7224021093086908</v>
      </c>
      <c r="M247">
        <f>IF(front!E260&gt;$M$2,I247,J247)</f>
        <v>10.193800980977239</v>
      </c>
      <c r="N247">
        <f t="shared" si="63"/>
        <v>0.56136098006889945</v>
      </c>
      <c r="O247">
        <f t="shared" si="64"/>
        <v>-169.09682432084591</v>
      </c>
      <c r="Q247">
        <f>'slit correction'!O249</f>
        <v>-77.820870901678575</v>
      </c>
      <c r="R247">
        <f>SUMPRODUCT(B$6:B$2053,Q$6:Q$2053,EXP(constants!B$7+constants!A$7*ABS(A$6:A$2053-A247)))</f>
        <v>1.4288291908447761</v>
      </c>
      <c r="S247">
        <f t="shared" si="65"/>
        <v>-79.249700092523355</v>
      </c>
      <c r="T247">
        <f t="shared" si="66"/>
        <v>0</v>
      </c>
      <c r="V247">
        <f>(front!I259+front!I260)*0.5</f>
        <v>2.6136544001603478E-8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1.061813299983455E-9</v>
      </c>
      <c r="AH247">
        <f t="shared" si="68"/>
        <v>3.2712382050123658E-4</v>
      </c>
      <c r="AI247">
        <f>front!I260*AH247</f>
        <v>0</v>
      </c>
      <c r="AJ247" s="3">
        <f t="shared" si="78"/>
        <v>1.4456085333537238E-10</v>
      </c>
      <c r="AL247">
        <f t="shared" si="69"/>
        <v>8.1622286893325041E-2</v>
      </c>
      <c r="AM247">
        <f>front!I260*AL247</f>
        <v>0</v>
      </c>
      <c r="AN247" s="3">
        <f t="shared" si="79"/>
        <v>2.3633239608540966E-9</v>
      </c>
      <c r="AP247">
        <f t="shared" si="70"/>
        <v>5.6694515768477956E-2</v>
      </c>
      <c r="AQ247">
        <f>front!I260*AP247</f>
        <v>0</v>
      </c>
      <c r="AR247" s="3">
        <f t="shared" si="71"/>
        <v>1.630678921225121E-9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7.2000000000007276</v>
      </c>
      <c r="D248" s="2">
        <f>front!E261-front!C261</f>
        <v>7.2000000000007276</v>
      </c>
      <c r="E248" s="2">
        <f>IF(front!F261-front!C261&gt;0,front!F261-front!C261,0)</f>
        <v>13.600000000000364</v>
      </c>
      <c r="F248" s="4">
        <f>C248/(constants!$A$4+constants!$B$4*calc!C248+constants!$C$4*calc!C248^2+constants!$D$4*calc!C248^3+constants!$E$4*calc!C248^4+constants!$F$4*calc!C248^5+constants!$G$4*calc!C248^6+constants!$H$4*calc!C248^7)</f>
        <v>7.228327329929078</v>
      </c>
      <c r="G248" s="4">
        <f>D248/(constants!$A$4+constants!$B$4*calc!D248+constants!$C$4*calc!D248^2+constants!$D$4*calc!D248^3+constants!$E$4*calc!D248^4+constants!$F$4*calc!D248^5+constants!$G$4*calc!D248^6+constants!$H$4*calc!D248^7)</f>
        <v>7.228327329929078</v>
      </c>
      <c r="H248" s="4">
        <f>E248/(constants!$A$4+constants!$B$4*calc!E248+constants!$C$4*calc!E248^2+constants!$D$4*calc!E248^3+constants!$E$4*calc!E248^4+constants!$F$4*calc!E248^5+constants!$G$4*calc!E248^6+constants!$H$4*calc!E248^7)</f>
        <v>13.653421027744924</v>
      </c>
      <c r="I248">
        <f t="shared" si="61"/>
        <v>11.120503584506274</v>
      </c>
      <c r="J248">
        <f t="shared" si="62"/>
        <v>11.120503584506274</v>
      </c>
      <c r="K248">
        <f t="shared" si="62"/>
        <v>6.8267105138724622</v>
      </c>
      <c r="M248">
        <f>IF(front!E261&gt;$M$2,I248,J248)</f>
        <v>11.120503584506274</v>
      </c>
      <c r="N248">
        <f t="shared" si="63"/>
        <v>0.61388501536781381</v>
      </c>
      <c r="O248">
        <f t="shared" si="64"/>
        <v>-202.76960294884748</v>
      </c>
      <c r="Q248">
        <f>'slit correction'!O250</f>
        <v>-141.53147081546555</v>
      </c>
      <c r="R248">
        <f>SUMPRODUCT(B$6:B$2053,Q$6:Q$2053,EXP(constants!B$7+constants!A$7*ABS(A$6:A$2053-A248)))</f>
        <v>1.4573356887123332</v>
      </c>
      <c r="S248">
        <f t="shared" si="65"/>
        <v>-142.98880650417789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33.799999999999272</v>
      </c>
      <c r="D249" s="2">
        <f>front!E262-front!C262</f>
        <v>33.799999999999272</v>
      </c>
      <c r="E249" s="2">
        <f>IF(front!F262-front!C262&gt;0,front!F262-front!C262,0)</f>
        <v>32.399999999999636</v>
      </c>
      <c r="F249" s="4">
        <f>C249/(constants!$A$4+constants!$B$4*calc!C249+constants!$C$4*calc!C249^2+constants!$D$4*calc!C249^3+constants!$E$4*calc!C249^4+constants!$F$4*calc!C249^5+constants!$G$4*calc!C249^6+constants!$H$4*calc!C249^7)</f>
        <v>33.932090517824577</v>
      </c>
      <c r="G249" s="4">
        <f>D249/(constants!$A$4+constants!$B$4*calc!D249+constants!$C$4*calc!D249^2+constants!$D$4*calc!D249^3+constants!$E$4*calc!D249^4+constants!$F$4*calc!D249^5+constants!$G$4*calc!D249^6+constants!$H$4*calc!D249^7)</f>
        <v>33.932090517824577</v>
      </c>
      <c r="H249" s="4">
        <f>E249/(constants!$A$4+constants!$B$4*calc!E249+constants!$C$4*calc!E249^2+constants!$D$4*calc!E249^3+constants!$E$4*calc!E249^4+constants!$F$4*calc!E249^5+constants!$G$4*calc!E249^6+constants!$H$4*calc!E249^7)</f>
        <v>32.526664284379358</v>
      </c>
      <c r="I249">
        <f t="shared" si="61"/>
        <v>52.203216181268573</v>
      </c>
      <c r="J249">
        <f t="shared" si="62"/>
        <v>52.203216181268573</v>
      </c>
      <c r="K249">
        <f t="shared" si="62"/>
        <v>16.263332142189679</v>
      </c>
      <c r="M249">
        <f>IF(front!E262&gt;$M$2,I249,J249)</f>
        <v>52.203216181268573</v>
      </c>
      <c r="N249">
        <f t="shared" si="63"/>
        <v>0.31153889227279541</v>
      </c>
      <c r="O249">
        <f t="shared" si="64"/>
        <v>-457.34905462493043</v>
      </c>
      <c r="Q249">
        <f>'slit correction'!O251</f>
        <v>-413.21168182318377</v>
      </c>
      <c r="R249">
        <f>SUMPRODUCT(B$6:B$2053,Q$6:Q$2053,EXP(constants!B$7+constants!A$7*ABS(A$6:A$2053-A249)))</f>
        <v>1.4869435789233105</v>
      </c>
      <c r="S249">
        <f t="shared" si="65"/>
        <v>-414.6986254021071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22.799999999999272</v>
      </c>
      <c r="D250" s="2">
        <f>front!E263-front!C263</f>
        <v>22.799999999999272</v>
      </c>
      <c r="E250" s="2">
        <f>IF(front!F263-front!C263&gt;0,front!F263-front!C263,0)</f>
        <v>20.199999999999818</v>
      </c>
      <c r="F250" s="4">
        <f>C250/(constants!$A$4+constants!$B$4*calc!C250+constants!$C$4*calc!C250^2+constants!$D$4*calc!C250^3+constants!$E$4*calc!C250^4+constants!$F$4*calc!C250^5+constants!$G$4*calc!C250^6+constants!$H$4*calc!C250^7)</f>
        <v>22.889351044501183</v>
      </c>
      <c r="G250" s="4">
        <f>D250/(constants!$A$4+constants!$B$4*calc!D250+constants!$C$4*calc!D250^2+constants!$D$4*calc!D250^3+constants!$E$4*calc!D250^4+constants!$F$4*calc!D250^5+constants!$G$4*calc!D250^6+constants!$H$4*calc!D250^7)</f>
        <v>22.889351044501183</v>
      </c>
      <c r="H250" s="4">
        <f>E250/(constants!$A$4+constants!$B$4*calc!E250+constants!$C$4*calc!E250^2+constants!$D$4*calc!E250^3+constants!$E$4*calc!E250^4+constants!$F$4*calc!E250^5+constants!$G$4*calc!E250^6+constants!$H$4*calc!E250^7)</f>
        <v>20.27921391647709</v>
      </c>
      <c r="I250">
        <f t="shared" si="61"/>
        <v>35.214386222309507</v>
      </c>
      <c r="J250">
        <f t="shared" si="62"/>
        <v>35.214386222309507</v>
      </c>
      <c r="K250">
        <f t="shared" si="62"/>
        <v>10.139606958238545</v>
      </c>
      <c r="M250">
        <f>IF(front!E263&gt;$M$2,I250,J250)</f>
        <v>35.214386222309507</v>
      </c>
      <c r="N250">
        <f t="shared" si="63"/>
        <v>0.28793933519746429</v>
      </c>
      <c r="O250">
        <f t="shared" si="64"/>
        <v>-282.47326262362702</v>
      </c>
      <c r="Q250">
        <f>'slit correction'!O252</f>
        <v>-250.41353700067759</v>
      </c>
      <c r="R250">
        <f>SUMPRODUCT(B$6:B$2053,Q$6:Q$2053,EXP(constants!B$7+constants!A$7*ABS(A$6:A$2053-A250)))</f>
        <v>1.5174178962773632</v>
      </c>
      <c r="S250">
        <f t="shared" si="65"/>
        <v>-251.93095489695494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21.199999999999818</v>
      </c>
      <c r="D251" s="2">
        <f>front!E264-front!C264</f>
        <v>21.199999999999818</v>
      </c>
      <c r="E251" s="2">
        <f>IF(front!F264-front!C264&gt;0,front!F264-front!C264,0)</f>
        <v>18.599999999999454</v>
      </c>
      <c r="F251" s="4">
        <f>C251/(constants!$A$4+constants!$B$4*calc!C251+constants!$C$4*calc!C251^2+constants!$D$4*calc!C251^3+constants!$E$4*calc!C251^4+constants!$F$4*calc!C251^5+constants!$G$4*calc!C251^6+constants!$H$4*calc!C251^7)</f>
        <v>21.283114398058121</v>
      </c>
      <c r="G251" s="4">
        <f>D251/(constants!$A$4+constants!$B$4*calc!D251+constants!$C$4*calc!D251^2+constants!$D$4*calc!D251^3+constants!$E$4*calc!D251^4+constants!$F$4*calc!D251^5+constants!$G$4*calc!D251^6+constants!$H$4*calc!D251^7)</f>
        <v>21.283114398058121</v>
      </c>
      <c r="H251" s="4">
        <f>E251/(constants!$A$4+constants!$B$4*calc!E251+constants!$C$4*calc!E251^2+constants!$D$4*calc!E251^3+constants!$E$4*calc!E251^4+constants!$F$4*calc!E251^5+constants!$G$4*calc!E251^6+constants!$H$4*calc!E251^7)</f>
        <v>18.672969022490697</v>
      </c>
      <c r="I251">
        <f t="shared" si="61"/>
        <v>32.743252920089418</v>
      </c>
      <c r="J251">
        <f t="shared" si="62"/>
        <v>32.743252920089418</v>
      </c>
      <c r="K251">
        <f t="shared" si="62"/>
        <v>9.3364845112453487</v>
      </c>
      <c r="M251">
        <f>IF(front!E264&gt;$M$2,I251,J251)</f>
        <v>32.743252920089418</v>
      </c>
      <c r="N251">
        <f t="shared" si="63"/>
        <v>0.28514224087726503</v>
      </c>
      <c r="O251">
        <f t="shared" si="64"/>
        <v>-259.7814795552714</v>
      </c>
      <c r="Q251">
        <f>'slit correction'!O253</f>
        <v>-200.1478250688921</v>
      </c>
      <c r="R251">
        <f>SUMPRODUCT(B$6:B$2053,Q$6:Q$2053,EXP(constants!B$7+constants!A$7*ABS(A$6:A$2053-A251)))</f>
        <v>1.5478767266725619</v>
      </c>
      <c r="S251">
        <f t="shared" si="65"/>
        <v>-201.69570179556467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9.3999999999996362</v>
      </c>
      <c r="D252" s="2">
        <f>front!E265-front!C265</f>
        <v>9.3999999999996362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9.4369624373723422</v>
      </c>
      <c r="G252" s="4">
        <f>D252/(constants!$A$4+constants!$B$4*calc!D252+constants!$C$4*calc!D252^2+constants!$D$4*calc!D252^3+constants!$E$4*calc!D252^4+constants!$F$4*calc!D252^5+constants!$G$4*calc!D252^6+constants!$H$4*calc!D252^7)</f>
        <v>9.4369624373723422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14.518403749803603</v>
      </c>
      <c r="J252">
        <f t="shared" si="62"/>
        <v>14.518403749803603</v>
      </c>
      <c r="K252">
        <f t="shared" si="62"/>
        <v>0</v>
      </c>
      <c r="M252">
        <f>IF(front!E265&gt;$M$2,I252,J252)</f>
        <v>14.518403749803603</v>
      </c>
      <c r="N252">
        <f t="shared" si="63"/>
        <v>0</v>
      </c>
      <c r="O252">
        <f t="shared" si="64"/>
        <v>14.518403749803603</v>
      </c>
      <c r="Q252">
        <f>'slit correction'!O254</f>
        <v>50.515290770010637</v>
      </c>
      <c r="R252">
        <f>SUMPRODUCT(B$6:B$2053,Q$6:Q$2053,EXP(constants!B$7+constants!A$7*ABS(A$6:A$2053-A252)))</f>
        <v>1.5795760013840239</v>
      </c>
      <c r="S252">
        <f t="shared" si="65"/>
        <v>48.93571476862661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12.400000000000546</v>
      </c>
      <c r="D253" s="2">
        <f>front!E266-front!C266</f>
        <v>12.400000000000546</v>
      </c>
      <c r="E253" s="2">
        <f>IF(front!F266-front!C266&gt;0,front!F266-front!C266,0)</f>
        <v>23.199999999999818</v>
      </c>
      <c r="F253" s="4">
        <f>C253/(constants!$A$4+constants!$B$4*calc!C253+constants!$C$4*calc!C253^2+constants!$D$4*calc!C253^3+constants!$E$4*calc!C253^4+constants!$F$4*calc!C253^5+constants!$G$4*calc!C253^6+constants!$H$4*calc!C253^7)</f>
        <v>12.448722138513574</v>
      </c>
      <c r="G253" s="4">
        <f>D253/(constants!$A$4+constants!$B$4*calc!D253+constants!$C$4*calc!D253^2+constants!$D$4*calc!D253^3+constants!$E$4*calc!D253^4+constants!$F$4*calc!D253^5+constants!$G$4*calc!D253^6+constants!$H$4*calc!D253^7)</f>
        <v>12.448722138513574</v>
      </c>
      <c r="H253" s="4">
        <f>E253/(constants!$A$4+constants!$B$4*calc!E253+constants!$C$4*calc!E253^2+constants!$D$4*calc!E253^3+constants!$E$4*calc!E253^4+constants!$F$4*calc!E253^5+constants!$G$4*calc!E253^6+constants!$H$4*calc!E253^7)</f>
        <v>23.290909412932823</v>
      </c>
      <c r="I253">
        <f t="shared" si="61"/>
        <v>19.151880213097808</v>
      </c>
      <c r="J253">
        <f t="shared" si="62"/>
        <v>19.151880213097808</v>
      </c>
      <c r="K253">
        <f t="shared" si="62"/>
        <v>11.645454706466412</v>
      </c>
      <c r="M253">
        <f>IF(front!E266&gt;$M$2,I253,J253)</f>
        <v>19.151880213097808</v>
      </c>
      <c r="N253">
        <f t="shared" si="63"/>
        <v>0.60805803800413205</v>
      </c>
      <c r="O253">
        <f t="shared" si="64"/>
        <v>-345.71602252480659</v>
      </c>
      <c r="Q253">
        <f>'slit correction'!O255</f>
        <v>-317.10609167695713</v>
      </c>
      <c r="R253">
        <f>SUMPRODUCT(B$6:B$2053,Q$6:Q$2053,EXP(constants!B$7+constants!A$7*ABS(A$6:A$2053-A253)))</f>
        <v>1.6115263316839614</v>
      </c>
      <c r="S253">
        <f t="shared" si="65"/>
        <v>-318.71761800864107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8.6000000000003638</v>
      </c>
      <c r="D254" s="2">
        <f>front!E267-front!C267</f>
        <v>8.6000000000003638</v>
      </c>
      <c r="E254" s="2">
        <f>IF(front!F267-front!C267&gt;0,front!F267-front!C267,0)</f>
        <v>11.800000000000182</v>
      </c>
      <c r="F254" s="4">
        <f>C254/(constants!$A$4+constants!$B$4*calc!C254+constants!$C$4*calc!C254^2+constants!$D$4*calc!C254^3+constants!$E$4*calc!C254^4+constants!$F$4*calc!C254^5+constants!$G$4*calc!C254^6+constants!$H$4*calc!C254^7)</f>
        <v>8.633823507045042</v>
      </c>
      <c r="G254" s="4">
        <f>D254/(constants!$A$4+constants!$B$4*calc!D254+constants!$C$4*calc!D254^2+constants!$D$4*calc!D254^3+constants!$E$4*calc!D254^4+constants!$F$4*calc!D254^5+constants!$G$4*calc!D254^6+constants!$H$4*calc!D254^7)</f>
        <v>8.633823507045042</v>
      </c>
      <c r="H254" s="4">
        <f>E254/(constants!$A$4+constants!$B$4*calc!E254+constants!$C$4*calc!E254^2+constants!$D$4*calc!E254^3+constants!$E$4*calc!E254^4+constants!$F$4*calc!E254^5+constants!$G$4*calc!E254^6+constants!$H$4*calc!E254^7)</f>
        <v>11.846371624254624</v>
      </c>
      <c r="I254">
        <f t="shared" si="61"/>
        <v>13.282805395453911</v>
      </c>
      <c r="J254">
        <f t="shared" si="62"/>
        <v>13.282805395453911</v>
      </c>
      <c r="K254">
        <f t="shared" si="62"/>
        <v>5.9231858121273122</v>
      </c>
      <c r="M254">
        <f>IF(front!E267&gt;$M$2,I254,J254)</f>
        <v>13.282805395453911</v>
      </c>
      <c r="N254">
        <f t="shared" si="63"/>
        <v>0.44592882570985676</v>
      </c>
      <c r="O254">
        <f t="shared" si="64"/>
        <v>-172.29864584644199</v>
      </c>
      <c r="Q254">
        <f>'slit correction'!O256</f>
        <v>-127.4236229258339</v>
      </c>
      <c r="R254">
        <f>SUMPRODUCT(B$6:B$2053,Q$6:Q$2053,EXP(constants!B$7+constants!A$7*ABS(A$6:A$2053-A254)))</f>
        <v>1.643537498438278</v>
      </c>
      <c r="S254">
        <f t="shared" si="65"/>
        <v>-129.06716042427217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3.1999999999998181</v>
      </c>
      <c r="D255" s="2">
        <f>front!E268-front!C268</f>
        <v>3.1999999999998181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3.2126025887722358</v>
      </c>
      <c r="G255" s="4">
        <f>D255/(constants!$A$4+constants!$B$4*calc!D255+constants!$C$4*calc!D255^2+constants!$D$4*calc!D255^3+constants!$E$4*calc!D255^4+constants!$F$4*calc!D255^5+constants!$G$4*calc!D255^6+constants!$H$4*calc!D255^7)</f>
        <v>3.2126025887722358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4.9424655211880548</v>
      </c>
      <c r="J255">
        <f t="shared" si="62"/>
        <v>4.9424655211880548</v>
      </c>
      <c r="K255">
        <f t="shared" si="62"/>
        <v>0</v>
      </c>
      <c r="M255">
        <f>IF(front!E268&gt;$M$2,I255,J255)</f>
        <v>4.9424655211880548</v>
      </c>
      <c r="N255">
        <f t="shared" si="63"/>
        <v>0</v>
      </c>
      <c r="O255">
        <f t="shared" si="64"/>
        <v>4.9424655211880548</v>
      </c>
      <c r="Q255">
        <f>'slit correction'!O257</f>
        <v>41.709782833382789</v>
      </c>
      <c r="R255">
        <f>SUMPRODUCT(B$6:B$2053,Q$6:Q$2053,EXP(constants!B$7+constants!A$7*ABS(A$6:A$2053-A255)))</f>
        <v>1.6767447054696472</v>
      </c>
      <c r="S255">
        <f t="shared" si="65"/>
        <v>40.033038127913144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8.3999999999996362</v>
      </c>
      <c r="D256" s="2">
        <f>front!E269-front!C269</f>
        <v>8.3999999999996362</v>
      </c>
      <c r="E256" s="2">
        <f>IF(front!F269-front!C269&gt;0,front!F269-front!C269,0)</f>
        <v>14.199999999999818</v>
      </c>
      <c r="F256" s="4">
        <f>C256/(constants!$A$4+constants!$B$4*calc!C256+constants!$C$4*calc!C256^2+constants!$D$4*calc!C256^3+constants!$E$4*calc!C256^4+constants!$F$4*calc!C256^5+constants!$G$4*calc!C256^6+constants!$H$4*calc!C256^7)</f>
        <v>8.4330385764637317</v>
      </c>
      <c r="G256" s="4">
        <f>D256/(constants!$A$4+constants!$B$4*calc!D256+constants!$C$4*calc!D256^2+constants!$D$4*calc!D256^3+constants!$E$4*calc!D256^4+constants!$F$4*calc!D256^5+constants!$G$4*calc!D256^6+constants!$H$4*calc!D256^7)</f>
        <v>8.4330385764637317</v>
      </c>
      <c r="H256" s="4">
        <f>E256/(constants!$A$4+constants!$B$4*calc!E256+constants!$C$4*calc!E256^2+constants!$D$4*calc!E256^3+constants!$E$4*calc!E256^4+constants!$F$4*calc!E256^5+constants!$G$4*calc!E256^6+constants!$H$4*calc!E256^7)</f>
        <v>14.255769402622802</v>
      </c>
      <c r="I256">
        <f t="shared" si="61"/>
        <v>12.973905502251895</v>
      </c>
      <c r="J256">
        <f t="shared" si="62"/>
        <v>12.973905502251895</v>
      </c>
      <c r="K256">
        <f t="shared" si="62"/>
        <v>7.1278847013114008</v>
      </c>
      <c r="M256">
        <f>IF(front!E269&gt;$M$2,I256,J256)</f>
        <v>12.973905502251895</v>
      </c>
      <c r="N256">
        <f t="shared" si="63"/>
        <v>0.54940162004989213</v>
      </c>
      <c r="O256">
        <f t="shared" si="64"/>
        <v>-210.35239711785664</v>
      </c>
      <c r="Q256">
        <f>'slit correction'!O258</f>
        <v>-153.74143247486538</v>
      </c>
      <c r="R256">
        <f>SUMPRODUCT(B$6:B$2053,Q$6:Q$2053,EXP(constants!B$7+constants!A$7*ABS(A$6:A$2053-A256)))</f>
        <v>1.7102347029327243</v>
      </c>
      <c r="S256">
        <f t="shared" si="65"/>
        <v>-155.4516671777981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-21.399999999999636</v>
      </c>
      <c r="D257" s="2">
        <f>front!E270-front!C270</f>
        <v>-21.399999999999636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-21.484800111534234</v>
      </c>
      <c r="G257" s="4">
        <f>D257/(constants!$A$4+constants!$B$4*calc!D257+constants!$C$4*calc!D257^2+constants!$D$4*calc!D257^3+constants!$E$4*calc!D257^4+constants!$F$4*calc!D257^5+constants!$G$4*calc!D257^6+constants!$H$4*calc!D257^7)</f>
        <v>-21.484800111534234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-33.053538633129591</v>
      </c>
      <c r="J257">
        <f t="shared" si="62"/>
        <v>-33.053538633129591</v>
      </c>
      <c r="K257">
        <f t="shared" si="62"/>
        <v>0</v>
      </c>
      <c r="M257">
        <f>IF(front!E270&gt;$M$2,I257,J257)</f>
        <v>-33.053538633129591</v>
      </c>
      <c r="N257">
        <f t="shared" si="63"/>
        <v>0</v>
      </c>
      <c r="O257">
        <f t="shared" si="64"/>
        <v>-33.053538633129591</v>
      </c>
      <c r="Q257">
        <f>'slit correction'!O259</f>
        <v>54.106704454610771</v>
      </c>
      <c r="R257">
        <f>SUMPRODUCT(B$6:B$2053,Q$6:Q$2053,EXP(constants!B$7+constants!A$7*ABS(A$6:A$2053-A257)))</f>
        <v>1.7435534999916982</v>
      </c>
      <c r="S257">
        <f t="shared" si="65"/>
        <v>52.363150954619073</v>
      </c>
      <c r="T257">
        <f t="shared" si="66"/>
        <v>0.44848258165116306</v>
      </c>
      <c r="V257">
        <f>(front!I269+front!I270)*0.5</f>
        <v>1.6619776620444901E-10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4.448721081997153E-12</v>
      </c>
      <c r="AF257">
        <f t="shared" si="77"/>
        <v>2.2243605409985765E-12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9.3119924235001991E-12</v>
      </c>
      <c r="AN257" s="3">
        <f t="shared" si="79"/>
        <v>4.6559962117500996E-12</v>
      </c>
      <c r="AP257">
        <f t="shared" si="70"/>
        <v>3.0613608253154151E-2</v>
      </c>
      <c r="AQ257">
        <f>front!I270*AP257</f>
        <v>1.0175826614264609E-11</v>
      </c>
      <c r="AR257" s="3">
        <f t="shared" si="71"/>
        <v>5.0879133071323044E-12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16.400000000000546</v>
      </c>
      <c r="D258" s="2">
        <f>front!E271-front!C271</f>
        <v>16.400000000000546</v>
      </c>
      <c r="E258" s="2">
        <f>IF(front!F271-front!C271&gt;0,front!F271-front!C271,0)</f>
        <v>2.2000000000007276</v>
      </c>
      <c r="F258" s="4">
        <f>C258/(constants!$A$4+constants!$B$4*calc!C258+constants!$C$4*calc!C258^2+constants!$D$4*calc!C258^3+constants!$E$4*calc!C258^4+constants!$F$4*calc!C258^5+constants!$G$4*calc!C258^6+constants!$H$4*calc!C258^7)</f>
        <v>16.464374008149321</v>
      </c>
      <c r="G258" s="4">
        <f>D258/(constants!$A$4+constants!$B$4*calc!D258+constants!$C$4*calc!D258^2+constants!$D$4*calc!D258^3+constants!$E$4*calc!D258^4+constants!$F$4*calc!D258^5+constants!$G$4*calc!D258^6+constants!$H$4*calc!D258^7)</f>
        <v>16.464374008149321</v>
      </c>
      <c r="H258" s="4">
        <f>E258/(constants!$A$4+constants!$B$4*calc!E258+constants!$C$4*calc!E258^2+constants!$D$4*calc!E258^3+constants!$E$4*calc!E258^4+constants!$F$4*calc!E258^5+constants!$G$4*calc!E258^6+constants!$H$4*calc!E258^7)</f>
        <v>2.2086664560614548</v>
      </c>
      <c r="I258">
        <f t="shared" si="61"/>
        <v>25.32980616638357</v>
      </c>
      <c r="J258">
        <f t="shared" si="62"/>
        <v>25.32980616638357</v>
      </c>
      <c r="K258">
        <f t="shared" si="62"/>
        <v>1.1043332280307274</v>
      </c>
      <c r="M258">
        <f>IF(front!E271&gt;$M$2,I258,J258)</f>
        <v>25.32980616638357</v>
      </c>
      <c r="N258">
        <f t="shared" si="63"/>
        <v>4.3598171291825451E-2</v>
      </c>
      <c r="O258">
        <f t="shared" si="64"/>
        <v>-9.2704528180605408</v>
      </c>
      <c r="Q258">
        <f>'slit correction'!O260</f>
        <v>65.262468943905859</v>
      </c>
      <c r="R258">
        <f>SUMPRODUCT(B$6:B$2053,Q$6:Q$2053,EXP(constants!B$7+constants!A$7*ABS(A$6:A$2053-A258)))</f>
        <v>1.7778738602043169</v>
      </c>
      <c r="S258">
        <f t="shared" si="65"/>
        <v>63.484595083701542</v>
      </c>
      <c r="T258">
        <f t="shared" si="66"/>
        <v>11.569926710733633</v>
      </c>
      <c r="V258">
        <f>(front!I270+front!I271)*0.5</f>
        <v>4.4611315601569466E-9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1.038452100845395E-10</v>
      </c>
      <c r="AF258">
        <f t="shared" si="77"/>
        <v>5.4146965583268322E-11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2.148615426135928E-10</v>
      </c>
      <c r="AN258" s="3">
        <f t="shared" si="79"/>
        <v>1.120867675185465E-10</v>
      </c>
      <c r="AP258">
        <f t="shared" si="70"/>
        <v>2.9777196362432579E-2</v>
      </c>
      <c r="AQ258">
        <f>front!I271*AP258</f>
        <v>2.5578217389234213E-10</v>
      </c>
      <c r="AR258" s="3">
        <f t="shared" si="71"/>
        <v>1.3297900025330336E-10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-7.4000000000005457</v>
      </c>
      <c r="D259" s="2">
        <f>front!E272-front!C272</f>
        <v>-7.4000000000005457</v>
      </c>
      <c r="E259" s="2">
        <f>IF(front!F272-front!C272&gt;0,front!F272-front!C272,0)</f>
        <v>22.399999999999636</v>
      </c>
      <c r="F259" s="4">
        <f>C259/(constants!$A$4+constants!$B$4*calc!C259+constants!$C$4*calc!C259^2+constants!$D$4*calc!C259^3+constants!$E$4*calc!C259^4+constants!$F$4*calc!C259^5+constants!$G$4*calc!C259^6+constants!$H$4*calc!C259^7)</f>
        <v>-7.4292210527737161</v>
      </c>
      <c r="G259" s="4">
        <f>D259/(constants!$A$4+constants!$B$4*calc!D259+constants!$C$4*calc!D259^2+constants!$D$4*calc!D259^3+constants!$E$4*calc!D259^4+constants!$F$4*calc!D259^5+constants!$G$4*calc!D259^6+constants!$H$4*calc!D259^7)</f>
        <v>-7.4292210527737161</v>
      </c>
      <c r="H259" s="4">
        <f>E259/(constants!$A$4+constants!$B$4*calc!E259+constants!$C$4*calc!E259^2+constants!$D$4*calc!E259^3+constants!$E$4*calc!E259^4+constants!$F$4*calc!E259^5+constants!$G$4*calc!E259^6+constants!$H$4*calc!E259^7)</f>
        <v>22.487792358784727</v>
      </c>
      <c r="I259">
        <f t="shared" si="61"/>
        <v>-11.429570850421102</v>
      </c>
      <c r="J259">
        <f t="shared" si="62"/>
        <v>-11.429570850421102</v>
      </c>
      <c r="K259">
        <f t="shared" si="62"/>
        <v>11.243896179392364</v>
      </c>
      <c r="M259">
        <f>IF(front!E272&gt;$M$2,I259,J259)</f>
        <v>-11.429570850421102</v>
      </c>
      <c r="N259">
        <f t="shared" si="63"/>
        <v>-0.98375488691057045</v>
      </c>
      <c r="O259">
        <f t="shared" si="64"/>
        <v>-363.71609988561607</v>
      </c>
      <c r="Q259">
        <f>'slit correction'!O261</f>
        <v>-288.16189401443449</v>
      </c>
      <c r="R259">
        <f>SUMPRODUCT(B$6:B$2053,Q$6:Q$2053,EXP(constants!B$7+constants!A$7*ABS(A$6:A$2053-A259)))</f>
        <v>1.8124652986106091</v>
      </c>
      <c r="S259">
        <f t="shared" si="65"/>
        <v>-289.97435931304511</v>
      </c>
      <c r="T259">
        <f t="shared" si="66"/>
        <v>0</v>
      </c>
      <c r="V259">
        <f>(front!I271+front!I272)*0.5</f>
        <v>4.2949337939524976E-9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5.1922605042269748E-11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1.074307713067964E-10</v>
      </c>
      <c r="AP259">
        <f t="shared" si="70"/>
        <v>2.9112637366672089E-2</v>
      </c>
      <c r="AQ259">
        <f>front!I272*AP259</f>
        <v>0</v>
      </c>
      <c r="AR259" s="3">
        <f t="shared" si="71"/>
        <v>1.2789108694617106E-10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20.400000000000546</v>
      </c>
      <c r="D260" s="2">
        <f>front!E273-front!C273</f>
        <v>20.400000000000546</v>
      </c>
      <c r="E260" s="2">
        <f>IF(front!F273-front!C273&gt;0,front!F273-front!C273,0)</f>
        <v>17.199999999999818</v>
      </c>
      <c r="F260" s="4">
        <f>C260/(constants!$A$4+constants!$B$4*calc!C260+constants!$C$4*calc!C260^2+constants!$D$4*calc!C260^3+constants!$E$4*calc!C260^4+constants!$F$4*calc!C260^5+constants!$G$4*calc!C260^6+constants!$H$4*calc!C260^7)</f>
        <v>20.479994171398893</v>
      </c>
      <c r="G260" s="4">
        <f>D260/(constants!$A$4+constants!$B$4*calc!D260+constants!$C$4*calc!D260^2+constants!$D$4*calc!D260^3+constants!$E$4*calc!D260^4+constants!$F$4*calc!D260^5+constants!$G$4*calc!D260^6+constants!$H$4*calc!D260^7)</f>
        <v>20.479994171398893</v>
      </c>
      <c r="H260" s="4">
        <f>E260/(constants!$A$4+constants!$B$4*calc!E260+constants!$C$4*calc!E260^2+constants!$D$4*calc!E260^3+constants!$E$4*calc!E260^4+constants!$F$4*calc!E260^5+constants!$G$4*calc!E260^6+constants!$H$4*calc!E260^7)</f>
        <v>17.26750057775503</v>
      </c>
      <c r="I260">
        <f t="shared" si="61"/>
        <v>31.507683340613681</v>
      </c>
      <c r="J260">
        <f t="shared" si="62"/>
        <v>31.507683340613681</v>
      </c>
      <c r="K260">
        <f t="shared" si="62"/>
        <v>8.6337502888775148</v>
      </c>
      <c r="M260">
        <f>IF(front!E273&gt;$M$2,I260,J260)</f>
        <v>31.507683340613681</v>
      </c>
      <c r="N260">
        <f t="shared" si="63"/>
        <v>0.27402047289679765</v>
      </c>
      <c r="O260">
        <f t="shared" si="64"/>
        <v>-238.99943210214397</v>
      </c>
      <c r="Q260">
        <f>'slit correction'!O262</f>
        <v>-195.27579803915091</v>
      </c>
      <c r="R260">
        <f>SUMPRODUCT(B$6:B$2053,Q$6:Q$2053,EXP(constants!B$7+constants!A$7*ABS(A$6:A$2053-A260)))</f>
        <v>1.8470620711593688</v>
      </c>
      <c r="S260">
        <f t="shared" si="65"/>
        <v>-197.12286011031028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14.199999999999818</v>
      </c>
      <c r="D261" s="2">
        <f>front!E274-front!C274</f>
        <v>14.199999999999818</v>
      </c>
      <c r="E261" s="2">
        <f>IF(front!F274-front!C274&gt;0,front!F274-front!C274,0)</f>
        <v>29.800000000000182</v>
      </c>
      <c r="F261" s="4">
        <f>C261/(constants!$A$4+constants!$B$4*calc!C261+constants!$C$4*calc!C261^2+constants!$D$4*calc!C261^3+constants!$E$4*calc!C261^4+constants!$F$4*calc!C261^5+constants!$G$4*calc!C261^6+constants!$H$4*calc!C261^7)</f>
        <v>14.255769402622802</v>
      </c>
      <c r="G261" s="4">
        <f>D261/(constants!$A$4+constants!$B$4*calc!D261+constants!$C$4*calc!D261^2+constants!$D$4*calc!D261^3+constants!$E$4*calc!D261^4+constants!$F$4*calc!D261^5+constants!$G$4*calc!D261^6+constants!$H$4*calc!D261^7)</f>
        <v>14.255769402622802</v>
      </c>
      <c r="H261" s="4">
        <f>E261/(constants!$A$4+constants!$B$4*calc!E261+constants!$C$4*calc!E261^2+constants!$D$4*calc!E261^3+constants!$E$4*calc!E261^4+constants!$F$4*calc!E261^5+constants!$G$4*calc!E261^6+constants!$H$4*calc!E261^7)</f>
        <v>29.916576671672036</v>
      </c>
      <c r="I261">
        <f t="shared" si="61"/>
        <v>21.931952927112004</v>
      </c>
      <c r="J261">
        <f t="shared" si="62"/>
        <v>21.931952927112004</v>
      </c>
      <c r="K261">
        <f t="shared" si="62"/>
        <v>14.958288335836018</v>
      </c>
      <c r="M261">
        <f>IF(front!E274&gt;$M$2,I261,J261)</f>
        <v>21.931952927112004</v>
      </c>
      <c r="N261">
        <f t="shared" si="63"/>
        <v>0.6820317545613902</v>
      </c>
      <c r="O261">
        <f t="shared" si="64"/>
        <v>-446.73152404427458</v>
      </c>
      <c r="Q261">
        <f>'slit correction'!O263</f>
        <v>-379.31619328178397</v>
      </c>
      <c r="R261">
        <f>SUMPRODUCT(B$6:B$2053,Q$6:Q$2053,EXP(constants!B$7+constants!A$7*ABS(A$6:A$2053-A261)))</f>
        <v>1.8830427198835475</v>
      </c>
      <c r="S261">
        <f t="shared" si="65"/>
        <v>-381.19923600166749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-5.1999999999998181</v>
      </c>
      <c r="D262" s="2">
        <f>front!E275-front!C275</f>
        <v>-5.1999999999998181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-5.2205224037788263</v>
      </c>
      <c r="G262" s="4">
        <f>D262/(constants!$A$4+constants!$B$4*calc!D262+constants!$C$4*calc!D262^2+constants!$D$4*calc!D262^3+constants!$E$4*calc!D262^4+constants!$F$4*calc!D262^5+constants!$G$4*calc!D262^6+constants!$H$4*calc!D262^7)</f>
        <v>-5.2205224037788263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-8.0315729288905029</v>
      </c>
      <c r="J262">
        <f t="shared" ref="J262:K325" si="82">G262*1000/J$2</f>
        <v>-8.0315729288905029</v>
      </c>
      <c r="K262">
        <f t="shared" si="82"/>
        <v>0</v>
      </c>
      <c r="M262">
        <f>IF(front!E275&gt;$M$2,I262,J262)</f>
        <v>-8.0315729288905029</v>
      </c>
      <c r="N262">
        <f t="shared" si="63"/>
        <v>0</v>
      </c>
      <c r="O262">
        <f t="shared" si="64"/>
        <v>-8.0315729288905029</v>
      </c>
      <c r="Q262">
        <f>'slit correction'!O264</f>
        <v>41.695802805743796</v>
      </c>
      <c r="R262">
        <f>SUMPRODUCT(B$6:B$2053,Q$6:Q$2053,EXP(constants!B$7+constants!A$7*ABS(A$6:A$2053-A262)))</f>
        <v>1.9191349948096788</v>
      </c>
      <c r="S262">
        <f t="shared" si="65"/>
        <v>39.776667810934114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11.800000000000182</v>
      </c>
      <c r="D263" s="2">
        <f>front!E276-front!C276</f>
        <v>11.800000000000182</v>
      </c>
      <c r="E263" s="2">
        <f>IF(front!F276-front!C276&gt;0,front!F276-front!C276,0)</f>
        <v>20.800000000000182</v>
      </c>
      <c r="F263" s="4">
        <f>C263/(constants!$A$4+constants!$B$4*calc!C263+constants!$C$4*calc!C263^2+constants!$D$4*calc!C263^3+constants!$E$4*calc!C263^4+constants!$F$4*calc!C263^5+constants!$G$4*calc!C263^6+constants!$H$4*calc!C263^7)</f>
        <v>11.846371624254624</v>
      </c>
      <c r="G263" s="4">
        <f>D263/(constants!$A$4+constants!$B$4*calc!D263+constants!$C$4*calc!D263^2+constants!$D$4*calc!D263^3+constants!$E$4*calc!D263^4+constants!$F$4*calc!D263^5+constants!$G$4*calc!D263^6+constants!$H$4*calc!D263^7)</f>
        <v>11.846371624254624</v>
      </c>
      <c r="H263" s="4">
        <f>E263/(constants!$A$4+constants!$B$4*calc!E263+constants!$C$4*calc!E263^2+constants!$D$4*calc!E263^3+constants!$E$4*calc!E263^4+constants!$F$4*calc!E263^5+constants!$G$4*calc!E263^6+constants!$H$4*calc!E263^7)</f>
        <v>20.881554443336828</v>
      </c>
      <c r="I263">
        <f t="shared" si="81"/>
        <v>18.225187114237883</v>
      </c>
      <c r="J263">
        <f t="shared" si="82"/>
        <v>18.225187114237883</v>
      </c>
      <c r="K263">
        <f t="shared" si="82"/>
        <v>10.440777221668414</v>
      </c>
      <c r="M263">
        <f>IF(front!E276&gt;$M$2,I263,J263)</f>
        <v>18.225187114237883</v>
      </c>
      <c r="N263">
        <f t="shared" ref="N263:N326" si="83">K263/M263</f>
        <v>0.5728762704176501</v>
      </c>
      <c r="O263">
        <f t="shared" ref="O263:O325" si="84">IF(K263=0,M263,M263-(K263/$N$2))</f>
        <v>-308.89853487392304</v>
      </c>
      <c r="Q263">
        <f>'slit correction'!O265</f>
        <v>-277.59751301821728</v>
      </c>
      <c r="R263">
        <f>SUMPRODUCT(B$6:B$2053,Q$6:Q$2053,EXP(constants!B$7+constants!A$7*ABS(A$6:A$2053-A263)))</f>
        <v>1.9563409475098381</v>
      </c>
      <c r="S263">
        <f t="shared" ref="S263:S326" si="85">Q263-R263</f>
        <v>-279.55385396572711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12.599999999999454</v>
      </c>
      <c r="D264" s="2">
        <f>front!E277-front!C277</f>
        <v>12.599999999999454</v>
      </c>
      <c r="E264" s="2">
        <f>IF(front!F277-front!C277&gt;0,front!F277-front!C277,0)</f>
        <v>17.399999999999636</v>
      </c>
      <c r="F264" s="4">
        <f>C264/(constants!$A$4+constants!$B$4*calc!C264+constants!$C$4*calc!C264^2+constants!$D$4*calc!C264^3+constants!$E$4*calc!C264^4+constants!$F$4*calc!C264^5+constants!$G$4*calc!C264^6+constants!$H$4*calc!C264^7)</f>
        <v>12.649505484805575</v>
      </c>
      <c r="G264" s="4">
        <f>D264/(constants!$A$4+constants!$B$4*calc!D264+constants!$C$4*calc!D264^2+constants!$D$4*calc!D264^3+constants!$E$4*calc!D264^4+constants!$F$4*calc!D264^5+constants!$G$4*calc!D264^6+constants!$H$4*calc!D264^7)</f>
        <v>12.649505484805575</v>
      </c>
      <c r="H264" s="4">
        <f>E264/(constants!$A$4+constants!$B$4*calc!E264+constants!$C$4*calc!E264^2+constants!$D$4*calc!E264^3+constants!$E$4*calc!E264^4+constants!$F$4*calc!E264^5+constants!$G$4*calc!E264^6+constants!$H$4*calc!E264^7)</f>
        <v>17.46828202197845</v>
      </c>
      <c r="I264">
        <f t="shared" si="81"/>
        <v>19.460777668931655</v>
      </c>
      <c r="J264">
        <f t="shared" si="82"/>
        <v>19.460777668931655</v>
      </c>
      <c r="K264">
        <f t="shared" si="82"/>
        <v>8.7341410109892248</v>
      </c>
      <c r="M264">
        <f>IF(front!E277&gt;$M$2,I264,J264)</f>
        <v>19.460777668931655</v>
      </c>
      <c r="N264">
        <f t="shared" si="83"/>
        <v>0.4488073991479245</v>
      </c>
      <c r="O264">
        <f t="shared" si="84"/>
        <v>-254.19171536143568</v>
      </c>
      <c r="Q264">
        <f>'slit correction'!O266</f>
        <v>-230.15701944261522</v>
      </c>
      <c r="R264">
        <f>SUMPRODUCT(B$6:B$2053,Q$6:Q$2053,EXP(constants!B$7+constants!A$7*ABS(A$6:A$2053-A264)))</f>
        <v>1.9943230088008466</v>
      </c>
      <c r="S264">
        <f t="shared" si="85"/>
        <v>-232.15134245141607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-7.7999999999992724</v>
      </c>
      <c r="D265" s="2">
        <f>front!E278-front!C278</f>
        <v>-7.7999999999992724</v>
      </c>
      <c r="E265" s="2">
        <f>IF(front!F278-front!C278&gt;0,front!F278-front!C278,0)</f>
        <v>9</v>
      </c>
      <c r="F265" s="4">
        <f>C265/(constants!$A$4+constants!$B$4*calc!C265+constants!$C$4*calc!C265^2+constants!$D$4*calc!C265^3+constants!$E$4*calc!C265^4+constants!$F$4*calc!C265^5+constants!$G$4*calc!C265^6+constants!$H$4*calc!C265^7)</f>
        <v>-7.8308036531019711</v>
      </c>
      <c r="G265" s="4">
        <f>D265/(constants!$A$4+constants!$B$4*calc!D265+constants!$C$4*calc!D265^2+constants!$D$4*calc!D265^3+constants!$E$4*calc!D265^4+constants!$F$4*calc!D265^5+constants!$G$4*calc!D265^6+constants!$H$4*calc!D265^7)</f>
        <v>-7.8308036531019711</v>
      </c>
      <c r="H265" s="4">
        <f>E265/(constants!$A$4+constants!$B$4*calc!E265+constants!$C$4*calc!E265^2+constants!$D$4*calc!E265^3+constants!$E$4*calc!E265^4+constants!$F$4*calc!E265^5+constants!$G$4*calc!E265^6+constants!$H$4*calc!E265^7)</f>
        <v>9.0353931306110713</v>
      </c>
      <c r="I265">
        <f t="shared" si="81"/>
        <v>-12.047390235541494</v>
      </c>
      <c r="J265">
        <f t="shared" si="82"/>
        <v>-12.047390235541494</v>
      </c>
      <c r="K265">
        <f t="shared" si="82"/>
        <v>4.5176965653055356</v>
      </c>
      <c r="M265">
        <f>IF(front!E278&gt;$M$2,I265,J265)</f>
        <v>-12.047390235541494</v>
      </c>
      <c r="N265">
        <f t="shared" si="83"/>
        <v>-0.37499379342570777</v>
      </c>
      <c r="O265">
        <f t="shared" si="84"/>
        <v>-153.59295565463782</v>
      </c>
      <c r="Q265">
        <f>'slit correction'!O267</f>
        <v>-114.89159428971911</v>
      </c>
      <c r="R265">
        <f>SUMPRODUCT(B$6:B$2053,Q$6:Q$2053,EXP(constants!B$7+constants!A$7*ABS(A$6:A$2053-A265)))</f>
        <v>2.0321963142697488</v>
      </c>
      <c r="S265">
        <f t="shared" si="85"/>
        <v>-116.92379060398886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-3.4000000000005457</v>
      </c>
      <c r="D266" s="2">
        <f>front!E279-front!C279</f>
        <v>-3.4000000000005457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-3.4134124439540949</v>
      </c>
      <c r="G266" s="4">
        <f>D266/(constants!$A$4+constants!$B$4*calc!D266+constants!$C$4*calc!D266^2+constants!$D$4*calc!D266^3+constants!$E$4*calc!D266^4+constants!$F$4*calc!D266^5+constants!$G$4*calc!D266^6+constants!$H$4*calc!D266^7)</f>
        <v>-3.4134124439540949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-5.251403759929377</v>
      </c>
      <c r="J266">
        <f t="shared" si="82"/>
        <v>-5.251403759929377</v>
      </c>
      <c r="K266">
        <f t="shared" si="82"/>
        <v>0</v>
      </c>
      <c r="M266">
        <f>IF(front!E279&gt;$M$2,I266,J266)</f>
        <v>-5.251403759929377</v>
      </c>
      <c r="N266">
        <f t="shared" si="83"/>
        <v>0</v>
      </c>
      <c r="O266">
        <f t="shared" si="84"/>
        <v>-5.251403759929377</v>
      </c>
      <c r="Q266">
        <f>'slit correction'!O268</f>
        <v>30.650341714009954</v>
      </c>
      <c r="R266">
        <f>SUMPRODUCT(B$6:B$2053,Q$6:Q$2053,EXP(constants!B$7+constants!A$7*ABS(A$6:A$2053-A266)))</f>
        <v>2.0714542655753547</v>
      </c>
      <c r="S266">
        <f t="shared" si="85"/>
        <v>28.5788874484346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20.800000000000182</v>
      </c>
      <c r="D267" s="2">
        <f>front!E280-front!C280</f>
        <v>20.800000000000182</v>
      </c>
      <c r="E267" s="2">
        <f>IF(front!F280-front!C280&gt;0,front!F280-front!C280,0)</f>
        <v>10.400000000000546</v>
      </c>
      <c r="F267" s="4">
        <f>C267/(constants!$A$4+constants!$B$4*calc!C267+constants!$C$4*calc!C267^2+constants!$D$4*calc!C267^3+constants!$E$4*calc!C267^4+constants!$F$4*calc!C267^5+constants!$G$4*calc!C267^6+constants!$H$4*calc!C267^7)</f>
        <v>20.881554443336828</v>
      </c>
      <c r="G267" s="4">
        <f>D267/(constants!$A$4+constants!$B$4*calc!D267+constants!$C$4*calc!D267^2+constants!$D$4*calc!D267^3+constants!$E$4*calc!D267^4+constants!$F$4*calc!D267^5+constants!$G$4*calc!D267^6+constants!$H$4*calc!D267^7)</f>
        <v>20.881554443336828</v>
      </c>
      <c r="H267" s="4">
        <f>E267/(constants!$A$4+constants!$B$4*calc!E267+constants!$C$4*calc!E267^2+constants!$D$4*calc!E267^3+constants!$E$4*calc!E267^4+constants!$F$4*calc!E267^5+constants!$G$4*calc!E267^6+constants!$H$4*calc!E267^7)</f>
        <v>10.440884318164111</v>
      </c>
      <c r="I267">
        <f t="shared" si="81"/>
        <v>32.125468374364345</v>
      </c>
      <c r="J267">
        <f t="shared" si="82"/>
        <v>32.125468374364345</v>
      </c>
      <c r="K267">
        <f t="shared" si="82"/>
        <v>5.2204421590820553</v>
      </c>
      <c r="M267">
        <f>IF(front!E280&gt;$M$2,I267,J267)</f>
        <v>32.125468374364345</v>
      </c>
      <c r="N267">
        <f t="shared" si="83"/>
        <v>0.16250166684722617</v>
      </c>
      <c r="O267">
        <f t="shared" si="84"/>
        <v>-131.43807035900412</v>
      </c>
      <c r="Q267">
        <f>'slit correction'!O269</f>
        <v>-115.47938923435449</v>
      </c>
      <c r="R267">
        <f>SUMPRODUCT(B$6:B$2053,Q$6:Q$2053,EXP(constants!B$7+constants!A$7*ABS(A$6:A$2053-A267)))</f>
        <v>2.1110901274723841</v>
      </c>
      <c r="S267">
        <f t="shared" si="85"/>
        <v>-117.59047936182687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25.399999999999636</v>
      </c>
      <c r="D268" s="2">
        <f>front!E281-front!C281</f>
        <v>25.399999999999636</v>
      </c>
      <c r="E268" s="2">
        <f>IF(front!F281-front!C281&gt;0,front!F281-front!C281,0)</f>
        <v>18</v>
      </c>
      <c r="F268" s="4">
        <f>C268/(constants!$A$4+constants!$B$4*calc!C268+constants!$C$4*calc!C268^2+constants!$D$4*calc!C268^3+constants!$E$4*calc!C268^4+constants!$F$4*calc!C268^5+constants!$G$4*calc!C268^6+constants!$H$4*calc!C268^7)</f>
        <v>25.499474767205541</v>
      </c>
      <c r="G268" s="4">
        <f>D268/(constants!$A$4+constants!$B$4*calc!D268+constants!$C$4*calc!D268^2+constants!$D$4*calc!D268^3+constants!$E$4*calc!D268^4+constants!$F$4*calc!D268^5+constants!$G$4*calc!D268^6+constants!$H$4*calc!D268^7)</f>
        <v>25.499474767205541</v>
      </c>
      <c r="H268" s="4">
        <f>E268/(constants!$A$4+constants!$B$4*calc!E268+constants!$C$4*calc!E268^2+constants!$D$4*calc!E268^3+constants!$E$4*calc!E268^4+constants!$F$4*calc!E268^5+constants!$G$4*calc!E268^6+constants!$H$4*calc!E268^7)</f>
        <v>18.070625878994559</v>
      </c>
      <c r="I268">
        <f t="shared" si="81"/>
        <v>39.229961180316216</v>
      </c>
      <c r="J268">
        <f t="shared" si="82"/>
        <v>39.229961180316216</v>
      </c>
      <c r="K268">
        <f t="shared" si="82"/>
        <v>9.0353129394972775</v>
      </c>
      <c r="M268">
        <f>IF(front!E281&gt;$M$2,I268,J268)</f>
        <v>39.229961180316216</v>
      </c>
      <c r="N268">
        <f t="shared" si="83"/>
        <v>0.2303166423736045</v>
      </c>
      <c r="O268">
        <f t="shared" si="84"/>
        <v>-243.8586571614351</v>
      </c>
      <c r="Q268">
        <f>'slit correction'!O270</f>
        <v>-226.57515880609799</v>
      </c>
      <c r="R268">
        <f>SUMPRODUCT(B$6:B$2053,Q$6:Q$2053,EXP(constants!B$7+constants!A$7*ABS(A$6:A$2053-A268)))</f>
        <v>2.1504514748883086</v>
      </c>
      <c r="S268">
        <f t="shared" si="85"/>
        <v>-228.7256102809863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-33.600000000000364</v>
      </c>
      <c r="D269" s="2">
        <f>front!E282-front!C282</f>
        <v>-33.600000000000364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-33.733548666729277</v>
      </c>
      <c r="G269" s="4">
        <f>D269/(constants!$A$4+constants!$B$4*calc!D269+constants!$C$4*calc!D269^2+constants!$D$4*calc!D269^3+constants!$E$4*calc!D269^4+constants!$F$4*calc!D269^5+constants!$G$4*calc!D269^6+constants!$H$4*calc!D269^7)</f>
        <v>-33.733548666729277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-51.897767179583504</v>
      </c>
      <c r="J269">
        <f t="shared" si="82"/>
        <v>-51.897767179583504</v>
      </c>
      <c r="K269">
        <f t="shared" si="82"/>
        <v>0</v>
      </c>
      <c r="M269">
        <f>IF(front!E282&gt;$M$2,I269,J269)</f>
        <v>-51.897767179583504</v>
      </c>
      <c r="N269">
        <f t="shared" si="83"/>
        <v>0</v>
      </c>
      <c r="O269">
        <f t="shared" si="84"/>
        <v>-51.897767179583504</v>
      </c>
      <c r="Q269">
        <f>'slit correction'!O271</f>
        <v>-37.216439941222447</v>
      </c>
      <c r="R269">
        <f>SUMPRODUCT(B$6:B$2053,Q$6:Q$2053,EXP(constants!B$7+constants!A$7*ABS(A$6:A$2053-A269)))</f>
        <v>2.1914030085323524</v>
      </c>
      <c r="S269">
        <f t="shared" si="85"/>
        <v>-39.407842949754802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3.2000000000007276</v>
      </c>
      <c r="D270" s="2">
        <f>front!E283-front!C283</f>
        <v>3.2000000000007276</v>
      </c>
      <c r="E270" s="2">
        <f>IF(front!F283-front!C283&gt;0,front!F283-front!C283,0)</f>
        <v>4.2000000000007276</v>
      </c>
      <c r="F270" s="4">
        <f>C270/(constants!$A$4+constants!$B$4*calc!C270+constants!$C$4*calc!C270^2+constants!$D$4*calc!C270^3+constants!$E$4*calc!C270^4+constants!$F$4*calc!C270^5+constants!$G$4*calc!C270^6+constants!$H$4*calc!C270^7)</f>
        <v>3.2126025887731489</v>
      </c>
      <c r="G270" s="4">
        <f>D270/(constants!$A$4+constants!$B$4*calc!D270+constants!$C$4*calc!D270^2+constants!$D$4*calc!D270^3+constants!$E$4*calc!D270^4+constants!$F$4*calc!D270^5+constants!$G$4*calc!D270^6+constants!$H$4*calc!D270^7)</f>
        <v>3.2126025887731489</v>
      </c>
      <c r="H270" s="4">
        <f>E270/(constants!$A$4+constants!$B$4*calc!E270+constants!$C$4*calc!E270^2+constants!$D$4*calc!E270^3+constants!$E$4*calc!E270^4+constants!$F$4*calc!E270^5+constants!$G$4*calc!E270^6+constants!$H$4*calc!E270^7)</f>
        <v>4.2165367427374933</v>
      </c>
      <c r="I270">
        <f t="shared" si="81"/>
        <v>4.9424655211894599</v>
      </c>
      <c r="J270">
        <f t="shared" si="82"/>
        <v>4.9424655211894599</v>
      </c>
      <c r="K270">
        <f t="shared" si="82"/>
        <v>2.1082683713687467</v>
      </c>
      <c r="M270">
        <f>IF(front!E283&gt;$M$2,I270,J270)</f>
        <v>4.9424655211894599</v>
      </c>
      <c r="N270">
        <f t="shared" si="83"/>
        <v>0.42656207966047038</v>
      </c>
      <c r="O270">
        <f t="shared" si="84"/>
        <v>-61.112444180432902</v>
      </c>
      <c r="Q270">
        <f>'slit correction'!O272</f>
        <v>-48.561709708065067</v>
      </c>
      <c r="R270">
        <f>SUMPRODUCT(B$6:B$2053,Q$6:Q$2053,EXP(constants!B$7+constants!A$7*ABS(A$6:A$2053-A270)))</f>
        <v>2.2319630470392644</v>
      </c>
      <c r="S270">
        <f t="shared" si="85"/>
        <v>-50.793672755104332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-0.3999999999996362</v>
      </c>
      <c r="D271" s="2">
        <f>front!E284-front!C284</f>
        <v>-0.3999999999996362</v>
      </c>
      <c r="E271" s="2">
        <f>IF(front!F284-front!C284&gt;0,front!F284-front!C284,0)</f>
        <v>5.3999999999996362</v>
      </c>
      <c r="F271" s="4">
        <f>C271/(constants!$A$4+constants!$B$4*calc!C271+constants!$C$4*calc!C271^2+constants!$D$4*calc!C271^3+constants!$E$4*calc!C271^4+constants!$F$4*calc!C271^5+constants!$G$4*calc!C271^6+constants!$H$4*calc!C271^7)</f>
        <v>-0.40157674793118497</v>
      </c>
      <c r="G271" s="4">
        <f>D271/(constants!$A$4+constants!$B$4*calc!D271+constants!$C$4*calc!D271^2+constants!$D$4*calc!D271^3+constants!$E$4*calc!D271^4+constants!$F$4*calc!D271^5+constants!$G$4*calc!D271^6+constants!$H$4*calc!D271^7)</f>
        <v>-0.40157674793118497</v>
      </c>
      <c r="H271" s="4">
        <f>E271/(constants!$A$4+constants!$B$4*calc!E271+constants!$C$4*calc!E271^2+constants!$D$4*calc!E271^3+constants!$E$4*calc!E271^4+constants!$F$4*calc!E271^5+constants!$G$4*calc!E271^6+constants!$H$4*calc!E271^7)</f>
        <v>5.4212551152346951</v>
      </c>
      <c r="I271">
        <f t="shared" si="81"/>
        <v>-0.61781038143259226</v>
      </c>
      <c r="J271">
        <f t="shared" si="82"/>
        <v>-0.61781038143259226</v>
      </c>
      <c r="K271">
        <f t="shared" si="82"/>
        <v>2.7106275576173475</v>
      </c>
      <c r="M271">
        <f>IF(front!E284&gt;$M$2,I271,J271)</f>
        <v>-0.61781038143259226</v>
      </c>
      <c r="N271">
        <f t="shared" si="83"/>
        <v>-4.3874749260960701</v>
      </c>
      <c r="O271">
        <f t="shared" si="84"/>
        <v>-85.545450991483875</v>
      </c>
      <c r="Q271">
        <f>'slit correction'!O273</f>
        <v>-59.565043464954435</v>
      </c>
      <c r="R271">
        <f>SUMPRODUCT(B$6:B$2053,Q$6:Q$2053,EXP(constants!B$7+constants!A$7*ABS(A$6:A$2053-A271)))</f>
        <v>2.2739174228196197</v>
      </c>
      <c r="S271">
        <f t="shared" si="85"/>
        <v>-61.838960887774057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-1.5999999999994543</v>
      </c>
      <c r="D272" s="2">
        <f>front!E285-front!C285</f>
        <v>-1.5999999999994543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-1.6063088904963945</v>
      </c>
      <c r="G272" s="4">
        <f>D272/(constants!$A$4+constants!$B$4*calc!D272+constants!$C$4*calc!D272^2+constants!$D$4*calc!D272^3+constants!$E$4*calc!D272^4+constants!$F$4*calc!D272^5+constants!$G$4*calc!D272^6+constants!$H$4*calc!D272^7)</f>
        <v>-1.6063088904963945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-2.4712444469175301</v>
      </c>
      <c r="J272">
        <f t="shared" si="82"/>
        <v>-2.4712444469175301</v>
      </c>
      <c r="K272">
        <f t="shared" si="82"/>
        <v>0</v>
      </c>
      <c r="M272">
        <f>IF(front!E285&gt;$M$2,I272,J272)</f>
        <v>-2.4712444469175301</v>
      </c>
      <c r="N272">
        <f t="shared" si="83"/>
        <v>0</v>
      </c>
      <c r="O272">
        <f t="shared" si="84"/>
        <v>-2.4712444469175301</v>
      </c>
      <c r="Q272">
        <f>'slit correction'!O274</f>
        <v>16.505695695371848</v>
      </c>
      <c r="R272">
        <f>SUMPRODUCT(B$6:B$2053,Q$6:Q$2053,EXP(constants!B$7+constants!A$7*ABS(A$6:A$2053-A272)))</f>
        <v>2.3164141120352451</v>
      </c>
      <c r="S272">
        <f t="shared" si="85"/>
        <v>14.189281583336603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0.3999999999996362</v>
      </c>
      <c r="D273" s="2">
        <f>front!E286-front!C286</f>
        <v>0.3999999999996362</v>
      </c>
      <c r="E273" s="2">
        <f>IF(front!F286-front!C286&gt;0,front!F286-front!C286,0)</f>
        <v>10</v>
      </c>
      <c r="F273" s="4">
        <f>C273/(constants!$A$4+constants!$B$4*calc!C273+constants!$C$4*calc!C273^2+constants!$D$4*calc!C273^3+constants!$E$4*calc!C273^4+constants!$F$4*calc!C273^5+constants!$G$4*calc!C273^6+constants!$H$4*calc!C273^7)</f>
        <v>0.40157643144557892</v>
      </c>
      <c r="G273" s="4">
        <f>D273/(constants!$A$4+constants!$B$4*calc!D273+constants!$C$4*calc!D273^2+constants!$D$4*calc!D273^3+constants!$E$4*calc!D273^4+constants!$F$4*calc!D273^5+constants!$G$4*calc!D273^6+constants!$H$4*calc!D273^7)</f>
        <v>0.40157643144557892</v>
      </c>
      <c r="H273" s="4">
        <f>E273/(constants!$A$4+constants!$B$4*calc!E273+constants!$C$4*calc!E273^2+constants!$D$4*calc!E273^3+constants!$E$4*calc!E273^4+constants!$F$4*calc!E273^5+constants!$G$4*calc!E273^6+constants!$H$4*calc!E273^7)</f>
        <v>10.039315803475427</v>
      </c>
      <c r="I273">
        <f t="shared" si="81"/>
        <v>0.61780989453165991</v>
      </c>
      <c r="J273">
        <f t="shared" si="82"/>
        <v>0.61780989453165991</v>
      </c>
      <c r="K273">
        <f t="shared" si="82"/>
        <v>5.0196579017377134</v>
      </c>
      <c r="M273">
        <f>IF(front!E286&gt;$M$2,I273,J273)</f>
        <v>0.61780989453165991</v>
      </c>
      <c r="N273">
        <f t="shared" si="83"/>
        <v>8.1249231295379953</v>
      </c>
      <c r="O273">
        <f t="shared" si="84"/>
        <v>-156.65488552472056</v>
      </c>
      <c r="Q273">
        <f>'slit correction'!O275</f>
        <v>-120.23489801035072</v>
      </c>
      <c r="R273">
        <f>SUMPRODUCT(B$6:B$2053,Q$6:Q$2053,EXP(constants!B$7+constants!A$7*ABS(A$6:A$2053-A273)))</f>
        <v>2.3584390599088119</v>
      </c>
      <c r="S273">
        <f t="shared" si="85"/>
        <v>-122.59333707025954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12.599999999999454</v>
      </c>
      <c r="D274" s="2">
        <f>front!E287-front!C287</f>
        <v>12.599999999999454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12.649505484805575</v>
      </c>
      <c r="G274" s="4">
        <f>D274/(constants!$A$4+constants!$B$4*calc!D274+constants!$C$4*calc!D274^2+constants!$D$4*calc!D274^3+constants!$E$4*calc!D274^4+constants!$F$4*calc!D274^5+constants!$G$4*calc!D274^6+constants!$H$4*calc!D274^7)</f>
        <v>12.649505484805575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19.460777668931655</v>
      </c>
      <c r="J274">
        <f t="shared" si="82"/>
        <v>19.460777668931655</v>
      </c>
      <c r="K274">
        <f t="shared" si="82"/>
        <v>0</v>
      </c>
      <c r="M274">
        <f>IF(front!E287&gt;$M$2,I274,J274)</f>
        <v>19.460777668931655</v>
      </c>
      <c r="N274">
        <f t="shared" si="83"/>
        <v>0</v>
      </c>
      <c r="O274">
        <f t="shared" si="84"/>
        <v>19.460777668931655</v>
      </c>
      <c r="Q274">
        <f>'slit correction'!O276</f>
        <v>72.409658966382025</v>
      </c>
      <c r="R274">
        <f>SUMPRODUCT(B$6:B$2053,Q$6:Q$2053,EXP(constants!B$7+constants!A$7*ABS(A$6:A$2053-A274)))</f>
        <v>2.4020114809771944</v>
      </c>
      <c r="S274">
        <f t="shared" si="85"/>
        <v>70.007647485404831</v>
      </c>
      <c r="T274">
        <f t="shared" si="86"/>
        <v>18.092979112436922</v>
      </c>
      <c r="V274">
        <f>(front!I286+front!I287)*0.5</f>
        <v>6.0834824752997274E-9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2.9264577399180894E-11</v>
      </c>
      <c r="AF274">
        <f t="shared" si="97"/>
        <v>1.4632288699590447E-11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4.4048946656887426E-11</v>
      </c>
      <c r="AN274" s="3">
        <f t="shared" si="99"/>
        <v>2.2024473328443713E-11</v>
      </c>
      <c r="AP274">
        <f t="shared" si="90"/>
        <v>2.6007142630015741E-2</v>
      </c>
      <c r="AQ274">
        <f>front!I287*AP274</f>
        <v>3.1642799284464244E-10</v>
      </c>
      <c r="AR274" s="3">
        <f t="shared" si="91"/>
        <v>1.5821399642232122E-10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-9.1999999999998181</v>
      </c>
      <c r="D275" s="2">
        <f>front!E288-front!C288</f>
        <v>-9.1999999999998181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-9.2363452442793008</v>
      </c>
      <c r="G275" s="4">
        <f>D275/(constants!$A$4+constants!$B$4*calc!D275+constants!$C$4*calc!D275^2+constants!$D$4*calc!D275^3+constants!$E$4*calc!D275^4+constants!$F$4*calc!D275^5+constants!$G$4*calc!D275^6+constants!$H$4*calc!D275^7)</f>
        <v>-9.2363452442793008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-14.209761914275846</v>
      </c>
      <c r="J275">
        <f t="shared" si="82"/>
        <v>-14.209761914275846</v>
      </c>
      <c r="K275">
        <f t="shared" si="82"/>
        <v>0</v>
      </c>
      <c r="M275">
        <f>IF(front!E288&gt;$M$2,I275,J275)</f>
        <v>-14.209761914275846</v>
      </c>
      <c r="N275">
        <f t="shared" si="83"/>
        <v>0</v>
      </c>
      <c r="O275">
        <f t="shared" si="84"/>
        <v>-14.209761914275846</v>
      </c>
      <c r="Q275">
        <f>'slit correction'!O277</f>
        <v>17.730966335309031</v>
      </c>
      <c r="R275">
        <f>SUMPRODUCT(B$6:B$2053,Q$6:Q$2053,EXP(constants!B$7+constants!A$7*ABS(A$6:A$2053-A275)))</f>
        <v>2.4450312478274201</v>
      </c>
      <c r="S275">
        <f t="shared" si="85"/>
        <v>15.285935087481612</v>
      </c>
      <c r="T275">
        <f t="shared" si="86"/>
        <v>0</v>
      </c>
      <c r="V275">
        <f>(front!I287+front!I288)*0.5</f>
        <v>6.0834824752997274E-9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1.4632288699590447E-11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2.2024473328443713E-11</v>
      </c>
      <c r="AP275">
        <f t="shared" si="90"/>
        <v>2.5908811632654852E-2</v>
      </c>
      <c r="AQ275">
        <f>front!I288*AP275</f>
        <v>0</v>
      </c>
      <c r="AR275" s="3">
        <f t="shared" si="91"/>
        <v>1.5821399642232122E-10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10</v>
      </c>
      <c r="D276" s="2">
        <f>front!E289-front!C289</f>
        <v>10</v>
      </c>
      <c r="E276" s="2">
        <f>IF(front!F289-front!C289&gt;0,front!F289-front!C289,0)</f>
        <v>20.400000000000546</v>
      </c>
      <c r="F276" s="4">
        <f>C276/(constants!$A$4+constants!$B$4*calc!C276+constants!$C$4*calc!C276^2+constants!$D$4*calc!C276^3+constants!$E$4*calc!C276^4+constants!$F$4*calc!C276^5+constants!$G$4*calc!C276^6+constants!$H$4*calc!C276^7)</f>
        <v>10.039315803475427</v>
      </c>
      <c r="G276" s="4">
        <f>D276/(constants!$A$4+constants!$B$4*calc!D276+constants!$C$4*calc!D276^2+constants!$D$4*calc!D276^3+constants!$E$4*calc!D276^4+constants!$F$4*calc!D276^5+constants!$G$4*calc!D276^6+constants!$H$4*calc!D276^7)</f>
        <v>10.039315803475427</v>
      </c>
      <c r="H276" s="4">
        <f>E276/(constants!$A$4+constants!$B$4*calc!E276+constants!$C$4*calc!E276^2+constants!$D$4*calc!E276^3+constants!$E$4*calc!E276^4+constants!$F$4*calc!E276^5+constants!$G$4*calc!E276^6+constants!$H$4*calc!E276^7)</f>
        <v>20.479994171398893</v>
      </c>
      <c r="I276">
        <f t="shared" si="81"/>
        <v>15.445101236116042</v>
      </c>
      <c r="J276">
        <f t="shared" si="82"/>
        <v>15.445101236116042</v>
      </c>
      <c r="K276">
        <f t="shared" si="82"/>
        <v>10.239997085699446</v>
      </c>
      <c r="M276">
        <f>IF(front!E289&gt;$M$2,I276,J276)</f>
        <v>15.445101236116042</v>
      </c>
      <c r="N276">
        <f t="shared" si="83"/>
        <v>0.6629931995366114</v>
      </c>
      <c r="O276">
        <f t="shared" si="84"/>
        <v>-305.38790656621319</v>
      </c>
      <c r="Q276">
        <f>'slit correction'!O278</f>
        <v>-254.39412571029794</v>
      </c>
      <c r="R276">
        <f>SUMPRODUCT(B$6:B$2053,Q$6:Q$2053,EXP(constants!B$7+constants!A$7*ABS(A$6:A$2053-A276)))</f>
        <v>2.4894528251243764</v>
      </c>
      <c r="S276">
        <f t="shared" si="85"/>
        <v>-256.88357853542232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2</v>
      </c>
      <c r="D277" s="2">
        <f>front!E290-front!C290</f>
        <v>2</v>
      </c>
      <c r="E277" s="2">
        <f>IF(front!F290-front!C290&gt;0,front!F290-front!C290,0)</f>
        <v>1.8000000000001819</v>
      </c>
      <c r="F277" s="4">
        <f>C277/(constants!$A$4+constants!$B$4*calc!C277+constants!$C$4*calc!C277^2+constants!$D$4*calc!C277^3+constants!$E$4*calc!C277^4+constants!$F$4*calc!C277^5+constants!$G$4*calc!C277^6+constants!$H$4*calc!C277^7)</f>
        <v>2.007878992088254</v>
      </c>
      <c r="G277" s="4">
        <f>D277/(constants!$A$4+constants!$B$4*calc!D277+constants!$C$4*calc!D277^2+constants!$D$4*calc!D277^3+constants!$E$4*calc!D277^4+constants!$F$4*calc!D277^5+constants!$G$4*calc!D277^6+constants!$H$4*calc!D277^7)</f>
        <v>2.007878992088254</v>
      </c>
      <c r="H277" s="4">
        <f>E277/(constants!$A$4+constants!$B$4*calc!E277+constants!$C$4*calc!E277^2+constants!$D$4*calc!E277^3+constants!$E$4*calc!E277^4+constants!$F$4*calc!E277^5+constants!$G$4*calc!E277^6+constants!$H$4*calc!E277^7)</f>
        <v>1.8070914489767405</v>
      </c>
      <c r="I277">
        <f t="shared" si="81"/>
        <v>3.0890446032126988</v>
      </c>
      <c r="J277">
        <f t="shared" si="82"/>
        <v>3.0890446032126988</v>
      </c>
      <c r="K277">
        <f t="shared" si="82"/>
        <v>0.90354572448837023</v>
      </c>
      <c r="M277">
        <f>IF(front!E290&gt;$M$2,I277,J277)</f>
        <v>3.0890446032126988</v>
      </c>
      <c r="N277">
        <f t="shared" si="83"/>
        <v>0.29250005763874554</v>
      </c>
      <c r="O277">
        <f t="shared" si="84"/>
        <v>-25.220269359325179</v>
      </c>
      <c r="Q277">
        <f>'slit correction'!O279</f>
        <v>55.768640187671494</v>
      </c>
      <c r="R277">
        <f>SUMPRODUCT(B$6:B$2053,Q$6:Q$2053,EXP(constants!B$7+constants!A$7*ABS(A$6:A$2053-A277)))</f>
        <v>2.5347268270500747</v>
      </c>
      <c r="S277">
        <f t="shared" si="85"/>
        <v>53.233913360621422</v>
      </c>
      <c r="T277">
        <f t="shared" si="86"/>
        <v>1.3192449876535122</v>
      </c>
      <c r="V277">
        <f>(front!I289+front!I290)*0.5</f>
        <v>4.3515918137703392E-10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1.5461020170590895E-12</v>
      </c>
      <c r="AF277">
        <f t="shared" si="97"/>
        <v>7.7305100852954477E-13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2.1314949939534578E-12</v>
      </c>
      <c r="AN277" s="3">
        <f t="shared" si="99"/>
        <v>1.0657474969767289E-12</v>
      </c>
      <c r="AP277">
        <f t="shared" si="90"/>
        <v>2.571151084428256E-2</v>
      </c>
      <c r="AQ277">
        <f>front!I290*AP277</f>
        <v>2.237720002192946E-11</v>
      </c>
      <c r="AR277" s="3">
        <f t="shared" si="91"/>
        <v>1.118860001096473E-11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3</v>
      </c>
      <c r="D278" s="2">
        <f>front!E291-front!C291</f>
        <v>3</v>
      </c>
      <c r="E278" s="2">
        <f>IF(front!F291-front!C291&gt;0,front!F291-front!C291,0)</f>
        <v>1</v>
      </c>
      <c r="F278" s="4">
        <f>C278/(constants!$A$4+constants!$B$4*calc!C278+constants!$C$4*calc!C278^2+constants!$D$4*calc!C278^3+constants!$E$4*calc!C278^4+constants!$F$4*calc!C278^5+constants!$G$4*calc!C278^6+constants!$H$4*calc!C278^7)</f>
        <v>3.0118155205227608</v>
      </c>
      <c r="G278" s="4">
        <f>D278/(constants!$A$4+constants!$B$4*calc!D278+constants!$C$4*calc!D278^2+constants!$D$4*calc!D278^3+constants!$E$4*calc!D278^4+constants!$F$4*calc!D278^5+constants!$G$4*calc!D278^6+constants!$H$4*calc!D278^7)</f>
        <v>3.0118155205227608</v>
      </c>
      <c r="H278" s="4">
        <f>E278/(constants!$A$4+constants!$B$4*calc!E278+constants!$C$4*calc!E278^2+constants!$D$4*calc!E278^3+constants!$E$4*calc!E278^4+constants!$F$4*calc!E278^5+constants!$G$4*calc!E278^6+constants!$H$4*calc!E278^7)</f>
        <v>1.0039404851731208</v>
      </c>
      <c r="I278">
        <f t="shared" si="81"/>
        <v>4.6335623392657856</v>
      </c>
      <c r="J278">
        <f t="shared" si="82"/>
        <v>4.6335623392657856</v>
      </c>
      <c r="K278">
        <f t="shared" si="82"/>
        <v>0.50197024258656042</v>
      </c>
      <c r="M278">
        <f>IF(front!E291&gt;$M$2,I278,J278)</f>
        <v>4.6335623392657856</v>
      </c>
      <c r="N278">
        <f t="shared" si="83"/>
        <v>0.10833354681186839</v>
      </c>
      <c r="O278">
        <f t="shared" si="84"/>
        <v>-11.093846702795535</v>
      </c>
      <c r="Q278">
        <f>'slit correction'!O280</f>
        <v>75.354089022449855</v>
      </c>
      <c r="R278">
        <f>SUMPRODUCT(B$6:B$2053,Q$6:Q$2053,EXP(constants!B$7+constants!A$7*ABS(A$6:A$2053-A278)))</f>
        <v>2.5794602861317242</v>
      </c>
      <c r="S278">
        <f t="shared" si="85"/>
        <v>72.774628736318135</v>
      </c>
      <c r="T278">
        <f t="shared" si="86"/>
        <v>20.859960363350226</v>
      </c>
      <c r="V278">
        <f>(front!I290+front!I291)*0.5</f>
        <v>7.3718576120943036E-9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2.2310166419408921E-11</v>
      </c>
      <c r="AF278">
        <f t="shared" si="97"/>
        <v>1.1928134218234006E-11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2.9824443061896031E-11</v>
      </c>
      <c r="AN278" s="3">
        <f t="shared" si="99"/>
        <v>1.5977969027924745E-11</v>
      </c>
      <c r="AP278">
        <f t="shared" si="90"/>
        <v>2.5612434101905002E-2</v>
      </c>
      <c r="AQ278">
        <f>front!I291*AP278</f>
        <v>3.5533146288306781E-10</v>
      </c>
      <c r="AR278" s="3">
        <f t="shared" si="91"/>
        <v>1.8885433145249863E-10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11.600000000000364</v>
      </c>
      <c r="D279" s="2">
        <f>front!E292-front!C292</f>
        <v>11.600000000000364</v>
      </c>
      <c r="E279" s="2">
        <f>IF(front!F292-front!C292&gt;0,front!F292-front!C292,0)</f>
        <v>15</v>
      </c>
      <c r="F279" s="4">
        <f>C279/(constants!$A$4+constants!$B$4*calc!C279+constants!$C$4*calc!C279^2+constants!$D$4*calc!C279^3+constants!$E$4*calc!C279^4+constants!$F$4*calc!C279^5+constants!$G$4*calc!C279^6+constants!$H$4*calc!C279^7)</f>
        <v>11.645587961048022</v>
      </c>
      <c r="G279" s="4">
        <f>D279/(constants!$A$4+constants!$B$4*calc!D279+constants!$C$4*calc!D279^2+constants!$D$4*calc!D279^3+constants!$E$4*calc!D279^4+constants!$F$4*calc!D279^5+constants!$G$4*calc!D279^6+constants!$H$4*calc!D279^7)</f>
        <v>11.645587961048022</v>
      </c>
      <c r="H279" s="4">
        <f>E279/(constants!$A$4+constants!$B$4*calc!E279+constants!$C$4*calc!E279^2+constants!$D$4*calc!E279^3+constants!$E$4*calc!E279^4+constants!$F$4*calc!E279^5+constants!$G$4*calc!E279^6+constants!$H$4*calc!E279^7)</f>
        <v>15.05889945966425</v>
      </c>
      <c r="I279">
        <f t="shared" si="81"/>
        <v>17.916289170843111</v>
      </c>
      <c r="J279">
        <f t="shared" si="82"/>
        <v>17.916289170843111</v>
      </c>
      <c r="K279">
        <f t="shared" si="82"/>
        <v>7.529449729832125</v>
      </c>
      <c r="M279">
        <f>IF(front!E292&gt;$M$2,I279,J279)</f>
        <v>17.916289170843111</v>
      </c>
      <c r="N279">
        <f t="shared" si="83"/>
        <v>0.42025721163763741</v>
      </c>
      <c r="O279">
        <f t="shared" si="84"/>
        <v>-217.99159085112382</v>
      </c>
      <c r="Q279">
        <f>'slit correction'!O281</f>
        <v>-163.54437316214424</v>
      </c>
      <c r="R279">
        <f>SUMPRODUCT(B$6:B$2053,Q$6:Q$2053,EXP(constants!B$7+constants!A$7*ABS(A$6:A$2053-A279)))</f>
        <v>2.6255826445450241</v>
      </c>
      <c r="S279">
        <f t="shared" si="85"/>
        <v>-166.16995580668927</v>
      </c>
      <c r="T279">
        <f t="shared" si="86"/>
        <v>0</v>
      </c>
      <c r="V279">
        <f>(front!I291+front!I292)*0.5</f>
        <v>6.9366984307172695E-9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1.1155083209704461E-11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1.4912221530948016E-11</v>
      </c>
      <c r="AP279">
        <f t="shared" si="90"/>
        <v>2.5513750130014112E-2</v>
      </c>
      <c r="AQ279">
        <f>front!I292*AP279</f>
        <v>0</v>
      </c>
      <c r="AR279" s="3">
        <f t="shared" si="91"/>
        <v>1.7766573144153391E-10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25.199999999999818</v>
      </c>
      <c r="D280" s="2">
        <f>front!E293-front!C293</f>
        <v>25.199999999999818</v>
      </c>
      <c r="E280" s="2">
        <f>IF(front!F293-front!C293&gt;0,front!F293-front!C293,0)</f>
        <v>30.199999999999818</v>
      </c>
      <c r="F280" s="4">
        <f>C280/(constants!$A$4+constants!$B$4*calc!C280+constants!$C$4*calc!C280^2+constants!$D$4*calc!C280^3+constants!$E$4*calc!C280^4+constants!$F$4*calc!C280^5+constants!$G$4*calc!C280^6+constants!$H$4*calc!C280^7)</f>
        <v>25.298696495320087</v>
      </c>
      <c r="G280" s="4">
        <f>D280/(constants!$A$4+constants!$B$4*calc!D280+constants!$C$4*calc!D280^2+constants!$D$4*calc!D280^3+constants!$E$4*calc!D280^4+constants!$F$4*calc!D280^5+constants!$G$4*calc!D280^6+constants!$H$4*calc!D280^7)</f>
        <v>25.298696495320087</v>
      </c>
      <c r="H280" s="4">
        <f>E280/(constants!$A$4+constants!$B$4*calc!E280+constants!$C$4*calc!E280^2+constants!$D$4*calc!E280^3+constants!$E$4*calc!E280^4+constants!$F$4*calc!E280^5+constants!$G$4*calc!E280^6+constants!$H$4*calc!E280^7)</f>
        <v>30.31812948537797</v>
      </c>
      <c r="I280">
        <f t="shared" si="81"/>
        <v>38.921071531261674</v>
      </c>
      <c r="J280">
        <f t="shared" si="82"/>
        <v>38.921071531261674</v>
      </c>
      <c r="K280">
        <f t="shared" si="82"/>
        <v>15.159064742688985</v>
      </c>
      <c r="M280">
        <f>IF(front!E293&gt;$M$2,I280,J280)</f>
        <v>38.921071531261674</v>
      </c>
      <c r="N280">
        <f t="shared" si="83"/>
        <v>0.38948220453060034</v>
      </c>
      <c r="O280">
        <f t="shared" si="84"/>
        <v>-436.03300278769052</v>
      </c>
      <c r="Q280">
        <f>'slit correction'!O282</f>
        <v>-391.18371956402922</v>
      </c>
      <c r="R280">
        <f>SUMPRODUCT(B$6:B$2053,Q$6:Q$2053,EXP(constants!B$7+constants!A$7*ABS(A$6:A$2053-A280)))</f>
        <v>2.6714577676899278</v>
      </c>
      <c r="S280">
        <f t="shared" si="85"/>
        <v>-393.85517733171912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21</v>
      </c>
      <c r="D281" s="2">
        <f>front!E294-front!C294</f>
        <v>21</v>
      </c>
      <c r="E281" s="2">
        <f>IF(front!F294-front!C294&gt;0,front!F294-front!C294,0)</f>
        <v>17.399999999999636</v>
      </c>
      <c r="F281" s="4">
        <f>C281/(constants!$A$4+constants!$B$4*calc!C281+constants!$C$4*calc!C281^2+constants!$D$4*calc!C281^3+constants!$E$4*calc!C281^4+constants!$F$4*calc!C281^5+constants!$G$4*calc!C281^6+constants!$H$4*calc!C281^7)</f>
        <v>21.082334460350424</v>
      </c>
      <c r="G281" s="4">
        <f>D281/(constants!$A$4+constants!$B$4*calc!D281+constants!$C$4*calc!D281^2+constants!$D$4*calc!D281^3+constants!$E$4*calc!D281^4+constants!$F$4*calc!D281^5+constants!$G$4*calc!D281^6+constants!$H$4*calc!D281^7)</f>
        <v>21.082334460350424</v>
      </c>
      <c r="H281" s="4">
        <f>E281/(constants!$A$4+constants!$B$4*calc!E281+constants!$C$4*calc!E281^2+constants!$D$4*calc!E281^3+constants!$E$4*calc!E281^4+constants!$F$4*calc!E281^5+constants!$G$4*calc!E281^6+constants!$H$4*calc!E281^7)</f>
        <v>17.46828202197845</v>
      </c>
      <c r="I281">
        <f t="shared" si="81"/>
        <v>32.434360708231416</v>
      </c>
      <c r="J281">
        <f t="shared" si="82"/>
        <v>32.434360708231416</v>
      </c>
      <c r="K281">
        <f t="shared" si="82"/>
        <v>8.7341410109892248</v>
      </c>
      <c r="M281">
        <f>IF(front!E294&gt;$M$2,I281,J281)</f>
        <v>32.434360708231416</v>
      </c>
      <c r="N281">
        <f t="shared" si="83"/>
        <v>0.26928667068725709</v>
      </c>
      <c r="O281">
        <f t="shared" si="84"/>
        <v>-241.21813232213592</v>
      </c>
      <c r="Q281">
        <f>'slit correction'!O283</f>
        <v>-188.78254080755949</v>
      </c>
      <c r="R281">
        <f>SUMPRODUCT(B$6:B$2053,Q$6:Q$2053,EXP(constants!B$7+constants!A$7*ABS(A$6:A$2053-A281)))</f>
        <v>2.7193894726168435</v>
      </c>
      <c r="S281">
        <f t="shared" si="85"/>
        <v>-191.50193028017634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1.3999999999996362</v>
      </c>
      <c r="D282" s="2">
        <f>front!E295-front!C295</f>
        <v>1.3999999999996362</v>
      </c>
      <c r="E282" s="2">
        <f>IF(front!F295-front!C295&gt;0,front!F295-front!C295,0)</f>
        <v>9.1999999999998181</v>
      </c>
      <c r="F282" s="4">
        <f>C282/(constants!$A$4+constants!$B$4*calc!C282+constants!$C$4*calc!C282^2+constants!$D$4*calc!C282^3+constants!$E$4*calc!C282^4+constants!$F$4*calc!C282^5+constants!$G$4*calc!C282^6+constants!$H$4*calc!C282^7)</f>
        <v>1.4055161253422426</v>
      </c>
      <c r="G282" s="4">
        <f>D282/(constants!$A$4+constants!$B$4*calc!D282+constants!$C$4*calc!D282^2+constants!$D$4*calc!D282^3+constants!$E$4*calc!D282^4+constants!$F$4*calc!D282^5+constants!$G$4*calc!D282^6+constants!$H$4*calc!D282^7)</f>
        <v>1.4055161253422426</v>
      </c>
      <c r="H282" s="4">
        <f>E282/(constants!$A$4+constants!$B$4*calc!E282+constants!$C$4*calc!E282^2+constants!$D$4*calc!E282^3+constants!$E$4*calc!E282^4+constants!$F$4*calc!E282^5+constants!$G$4*calc!E282^6+constants!$H$4*calc!E282^7)</f>
        <v>9.2361778235931826</v>
      </c>
      <c r="I282">
        <f t="shared" si="81"/>
        <v>2.162332500526527</v>
      </c>
      <c r="J282">
        <f t="shared" si="82"/>
        <v>2.162332500526527</v>
      </c>
      <c r="K282">
        <f t="shared" si="82"/>
        <v>4.6180889117965913</v>
      </c>
      <c r="M282">
        <f>IF(front!E295&gt;$M$2,I282,J282)</f>
        <v>2.162332500526527</v>
      </c>
      <c r="N282">
        <f t="shared" si="83"/>
        <v>2.1356978682381587</v>
      </c>
      <c r="O282">
        <f t="shared" si="84"/>
        <v>-142.52866140018924</v>
      </c>
      <c r="Q282">
        <f>'slit correction'!O284</f>
        <v>-85.061430398132174</v>
      </c>
      <c r="R282">
        <f>SUMPRODUCT(B$6:B$2053,Q$6:Q$2053,EXP(constants!B$7+constants!A$7*ABS(A$6:A$2053-A282)))</f>
        <v>2.7681304801072302</v>
      </c>
      <c r="S282">
        <f t="shared" si="85"/>
        <v>-87.829560878239405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5.4000000000005457</v>
      </c>
      <c r="D283" s="2">
        <f>front!E296-front!C296</f>
        <v>5.4000000000005457</v>
      </c>
      <c r="E283" s="2">
        <f>IF(front!F296-front!C296&gt;0,front!F296-front!C296,0)</f>
        <v>10.200000000000728</v>
      </c>
      <c r="F283" s="4">
        <f>C283/(constants!$A$4+constants!$B$4*calc!C283+constants!$C$4*calc!C283^2+constants!$D$4*calc!C283^3+constants!$E$4*calc!C283^4+constants!$F$4*calc!C283^5+constants!$G$4*calc!C283^6+constants!$H$4*calc!C283^7)</f>
        <v>5.4212551152356081</v>
      </c>
      <c r="G283" s="4">
        <f>D283/(constants!$A$4+constants!$B$4*calc!D283+constants!$C$4*calc!D283^2+constants!$D$4*calc!D283^3+constants!$E$4*calc!D283^4+constants!$F$4*calc!D283^5+constants!$G$4*calc!D283^6+constants!$H$4*calc!D283^7)</f>
        <v>5.4212551152356081</v>
      </c>
      <c r="H283" s="4">
        <f>E283/(constants!$A$4+constants!$B$4*calc!E283+constants!$C$4*calc!E283^2+constants!$D$4*calc!E283^3+constants!$E$4*calc!E283^4+constants!$F$4*calc!E283^5+constants!$G$4*calc!E283^6+constants!$H$4*calc!E283^7)</f>
        <v>10.240100100426098</v>
      </c>
      <c r="I283">
        <f t="shared" si="81"/>
        <v>8.3403924849778583</v>
      </c>
      <c r="J283">
        <f t="shared" si="82"/>
        <v>8.3403924849778583</v>
      </c>
      <c r="K283">
        <f t="shared" si="82"/>
        <v>5.1200500502130488</v>
      </c>
      <c r="M283">
        <f>IF(front!E296&gt;$M$2,I283,J283)</f>
        <v>8.3403924849778583</v>
      </c>
      <c r="N283">
        <f t="shared" si="83"/>
        <v>0.61388598431487862</v>
      </c>
      <c r="O283">
        <f t="shared" si="84"/>
        <v>-152.07772521179251</v>
      </c>
      <c r="Q283">
        <f>'slit correction'!O285</f>
        <v>-127.64569211724066</v>
      </c>
      <c r="R283">
        <f>SUMPRODUCT(B$6:B$2053,Q$6:Q$2053,EXP(constants!B$7+constants!A$7*ABS(A$6:A$2053-A283)))</f>
        <v>2.8164914660448206</v>
      </c>
      <c r="S283">
        <f t="shared" si="85"/>
        <v>-130.46218358328548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16.200000000000728</v>
      </c>
      <c r="D284" s="2">
        <f>front!E297-front!C297</f>
        <v>16.200000000000728</v>
      </c>
      <c r="E284" s="2">
        <f>IF(front!F297-front!C297&gt;0,front!F297-front!C297,0)</f>
        <v>25.200000000000728</v>
      </c>
      <c r="F284" s="4">
        <f>C284/(constants!$A$4+constants!$B$4*calc!C284+constants!$C$4*calc!C284^2+constants!$D$4*calc!C284^3+constants!$E$4*calc!C284^4+constants!$F$4*calc!C284^5+constants!$G$4*calc!C284^6+constants!$H$4*calc!C284^7)</f>
        <v>16.26359216757858</v>
      </c>
      <c r="G284" s="4">
        <f>D284/(constants!$A$4+constants!$B$4*calc!D284+constants!$C$4*calc!D284^2+constants!$D$4*calc!D284^3+constants!$E$4*calc!D284^4+constants!$F$4*calc!D284^5+constants!$G$4*calc!D284^6+constants!$H$4*calc!D284^7)</f>
        <v>16.26359216757858</v>
      </c>
      <c r="H284" s="4">
        <f>E284/(constants!$A$4+constants!$B$4*calc!E284+constants!$C$4*calc!E284^2+constants!$D$4*calc!E284^3+constants!$E$4*calc!E284^4+constants!$F$4*calc!E284^5+constants!$G$4*calc!E284^6+constants!$H$4*calc!E284^7)</f>
        <v>25.298696495321</v>
      </c>
      <c r="I284">
        <f t="shared" si="81"/>
        <v>25.020911027043969</v>
      </c>
      <c r="J284">
        <f t="shared" si="82"/>
        <v>25.020911027043969</v>
      </c>
      <c r="K284">
        <f t="shared" si="82"/>
        <v>12.6493482476605</v>
      </c>
      <c r="M284">
        <f>IF(front!E297&gt;$M$2,I284,J284)</f>
        <v>25.020911027043969</v>
      </c>
      <c r="N284">
        <f t="shared" si="83"/>
        <v>0.5055510662257019</v>
      </c>
      <c r="O284">
        <f t="shared" si="84"/>
        <v>-371.30033897640129</v>
      </c>
      <c r="Q284">
        <f>'slit correction'!O286</f>
        <v>-343.40230658087205</v>
      </c>
      <c r="R284">
        <f>SUMPRODUCT(B$6:B$2053,Q$6:Q$2053,EXP(constants!B$7+constants!A$7*ABS(A$6:A$2053-A284)))</f>
        <v>2.8666394395904122</v>
      </c>
      <c r="S284">
        <f t="shared" si="85"/>
        <v>-346.26894602046247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-25.600000000000364</v>
      </c>
      <c r="D285" s="2">
        <f>front!E298-front!C298</f>
        <v>-25.600000000000364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-25.701549272809217</v>
      </c>
      <c r="G285" s="4">
        <f>D285/(constants!$A$4+constants!$B$4*calc!D285+constants!$C$4*calc!D285^2+constants!$D$4*calc!D285^3+constants!$E$4*calc!D285^4+constants!$F$4*calc!D285^5+constants!$G$4*calc!D285^6+constants!$H$4*calc!D285^7)</f>
        <v>-25.701549272809217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-39.540845035091102</v>
      </c>
      <c r="J285">
        <f t="shared" si="82"/>
        <v>-39.540845035091102</v>
      </c>
      <c r="K285">
        <f t="shared" si="82"/>
        <v>0</v>
      </c>
      <c r="M285">
        <f>IF(front!E298&gt;$M$2,I285,J285)</f>
        <v>-39.540845035091102</v>
      </c>
      <c r="N285">
        <f t="shared" si="83"/>
        <v>0</v>
      </c>
      <c r="O285">
        <f t="shared" si="84"/>
        <v>-39.540845035091102</v>
      </c>
      <c r="Q285">
        <f>'slit correction'!O287</f>
        <v>-30.92986692875348</v>
      </c>
      <c r="R285">
        <f>SUMPRODUCT(B$6:B$2053,Q$6:Q$2053,EXP(constants!B$7+constants!A$7*ABS(A$6:A$2053-A285)))</f>
        <v>2.9167425498836304</v>
      </c>
      <c r="S285">
        <f t="shared" si="85"/>
        <v>-33.846609478637113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-5</v>
      </c>
      <c r="D286" s="2">
        <f>front!E299-front!C299</f>
        <v>-5</v>
      </c>
      <c r="E286" s="2">
        <f>IF(front!F299-front!C299&gt;0,front!F299-front!C299,0)</f>
        <v>13.200000000000728</v>
      </c>
      <c r="F286" s="4">
        <f>C286/(constants!$A$4+constants!$B$4*calc!C286+constants!$C$4*calc!C286^2+constants!$D$4*calc!C286^3+constants!$E$4*calc!C286^4+constants!$F$4*calc!C286^5+constants!$G$4*calc!C286^6+constants!$H$4*calc!C286^7)</f>
        <v>-5.0197320919196464</v>
      </c>
      <c r="G286" s="4">
        <f>D286/(constants!$A$4+constants!$B$4*calc!D286+constants!$C$4*calc!D286^2+constants!$D$4*calc!D286^3+constants!$E$4*calc!D286^4+constants!$F$4*calc!D286^5+constants!$G$4*calc!D286^6+constants!$H$4*calc!D286^7)</f>
        <v>-5.0197320919196464</v>
      </c>
      <c r="H286" s="4">
        <f>E286/(constants!$A$4+constants!$B$4*calc!E286+constants!$C$4*calc!E286^2+constants!$D$4*calc!E286^3+constants!$E$4*calc!E286^4+constants!$F$4*calc!E286^5+constants!$G$4*calc!E286^6+constants!$H$4*calc!E286^7)</f>
        <v>13.251855048282327</v>
      </c>
      <c r="I286">
        <f t="shared" si="81"/>
        <v>-7.722664756799456</v>
      </c>
      <c r="J286">
        <f t="shared" si="82"/>
        <v>-7.722664756799456</v>
      </c>
      <c r="K286">
        <f t="shared" si="82"/>
        <v>6.6259275241411633</v>
      </c>
      <c r="M286">
        <f>IF(front!E299&gt;$M$2,I286,J286)</f>
        <v>-7.722664756799456</v>
      </c>
      <c r="N286">
        <f t="shared" si="83"/>
        <v>-0.85798461189284891</v>
      </c>
      <c r="O286">
        <f t="shared" si="84"/>
        <v>-215.3219676920742</v>
      </c>
      <c r="Q286">
        <f>'slit correction'!O288</f>
        <v>-192.61390785085072</v>
      </c>
      <c r="R286">
        <f>SUMPRODUCT(B$6:B$2053,Q$6:Q$2053,EXP(constants!B$7+constants!A$7*ABS(A$6:A$2053-A286)))</f>
        <v>2.9685611798428413</v>
      </c>
      <c r="S286">
        <f t="shared" si="85"/>
        <v>-195.58246903069357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3.8000000000001819</v>
      </c>
      <c r="D287" s="2">
        <f>front!E300-front!C300</f>
        <v>3.8000000000001819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3.8149633186150993</v>
      </c>
      <c r="G287" s="4">
        <f>D287/(constants!$A$4+constants!$B$4*calc!D287+constants!$C$4*calc!D287^2+constants!$D$4*calc!D287^3+constants!$E$4*calc!D287^4+constants!$F$4*calc!D287^5+constants!$G$4*calc!D287^6+constants!$H$4*calc!D287^7)</f>
        <v>3.8149633186150993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5.8691743363309223</v>
      </c>
      <c r="J287">
        <f t="shared" si="82"/>
        <v>5.8691743363309223</v>
      </c>
      <c r="K287">
        <f t="shared" si="82"/>
        <v>0</v>
      </c>
      <c r="M287">
        <f>IF(front!E300&gt;$M$2,I287,J287)</f>
        <v>5.8691743363309223</v>
      </c>
      <c r="N287">
        <f t="shared" si="83"/>
        <v>0</v>
      </c>
      <c r="O287">
        <f t="shared" si="84"/>
        <v>5.8691743363309223</v>
      </c>
      <c r="Q287">
        <f>'slit correction'!O289</f>
        <v>48.709272886733551</v>
      </c>
      <c r="R287">
        <f>SUMPRODUCT(B$6:B$2053,Q$6:Q$2053,EXP(constants!B$7+constants!A$7*ABS(A$6:A$2053-A287)))</f>
        <v>3.0201175851907256</v>
      </c>
      <c r="S287">
        <f t="shared" si="85"/>
        <v>45.689155301542826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20.799999999999727</v>
      </c>
      <c r="D288" s="2">
        <f>front!E301-front!C301</f>
        <v>20.799999999999727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20.881554443336373</v>
      </c>
      <c r="G288" s="4">
        <f>D288/(constants!$A$4+constants!$B$4*calc!D288+constants!$C$4*calc!D288^2+constants!$D$4*calc!D288^3+constants!$E$4*calc!D288^4+constants!$F$4*calc!D288^5+constants!$G$4*calc!D288^6+constants!$H$4*calc!D288^7)</f>
        <v>20.881554443336373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32.125468374363649</v>
      </c>
      <c r="J288">
        <f t="shared" si="82"/>
        <v>32.125468374363649</v>
      </c>
      <c r="K288">
        <f t="shared" si="82"/>
        <v>0</v>
      </c>
      <c r="M288">
        <f>IF(front!E301&gt;$M$2,I288,J288)</f>
        <v>32.125468374363649</v>
      </c>
      <c r="N288">
        <f t="shared" si="83"/>
        <v>0</v>
      </c>
      <c r="O288">
        <f t="shared" si="84"/>
        <v>32.125468374363649</v>
      </c>
      <c r="Q288">
        <f>'slit correction'!O290</f>
        <v>77.63515245572377</v>
      </c>
      <c r="R288">
        <f>SUMPRODUCT(B$6:B$2053,Q$6:Q$2053,EXP(constants!B$7+constants!A$7*ABS(A$6:A$2053-A288)))</f>
        <v>3.0733352448137885</v>
      </c>
      <c r="S288">
        <f t="shared" si="85"/>
        <v>74.561817210909979</v>
      </c>
      <c r="T288">
        <f t="shared" si="86"/>
        <v>22.647148837942069</v>
      </c>
      <c r="V288">
        <f>(front!I300+front!I301)*0.5</f>
        <v>7.211090941586904E-9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1.8764239534992625E-11</v>
      </c>
      <c r="AF288">
        <f t="shared" si="97"/>
        <v>9.3821197674963125E-12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7.8410266676463832E-12</v>
      </c>
      <c r="AN288" s="3">
        <f t="shared" si="99"/>
        <v>3.9205133338231916E-12</v>
      </c>
      <c r="AP288">
        <f t="shared" si="90"/>
        <v>2.4650674327943798E-2</v>
      </c>
      <c r="AQ288">
        <f>front!I301*AP288</f>
        <v>3.5551650870048876E-10</v>
      </c>
      <c r="AR288" s="3">
        <f t="shared" si="91"/>
        <v>1.7775825435024438E-10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21.199999999999818</v>
      </c>
      <c r="D289" s="2">
        <f>front!E302-front!C302</f>
        <v>21.199999999999818</v>
      </c>
      <c r="E289" s="2">
        <f>IF(front!F302-front!C302&gt;0,front!F302-front!C302,0)</f>
        <v>8.6000000000003638</v>
      </c>
      <c r="F289" s="4">
        <f>C289/(constants!$A$4+constants!$B$4*calc!C289+constants!$C$4*calc!C289^2+constants!$D$4*calc!C289^3+constants!$E$4*calc!C289^4+constants!$F$4*calc!C289^5+constants!$G$4*calc!C289^6+constants!$H$4*calc!C289^7)</f>
        <v>21.283114398058121</v>
      </c>
      <c r="G289" s="4">
        <f>D289/(constants!$A$4+constants!$B$4*calc!D289+constants!$C$4*calc!D289^2+constants!$D$4*calc!D289^3+constants!$E$4*calc!D289^4+constants!$F$4*calc!D289^5+constants!$G$4*calc!D289^6+constants!$H$4*calc!D289^7)</f>
        <v>21.283114398058121</v>
      </c>
      <c r="H289" s="4">
        <f>E289/(constants!$A$4+constants!$B$4*calc!E289+constants!$C$4*calc!E289^2+constants!$D$4*calc!E289^3+constants!$E$4*calc!E289^4+constants!$F$4*calc!E289^5+constants!$G$4*calc!E289^6+constants!$H$4*calc!E289^7)</f>
        <v>8.633823507045042</v>
      </c>
      <c r="I289">
        <f t="shared" si="81"/>
        <v>32.743252920089418</v>
      </c>
      <c r="J289">
        <f t="shared" si="82"/>
        <v>32.743252920089418</v>
      </c>
      <c r="K289">
        <f t="shared" si="82"/>
        <v>4.316911753522521</v>
      </c>
      <c r="M289">
        <f>IF(front!E302&gt;$M$2,I289,J289)</f>
        <v>32.743252920089418</v>
      </c>
      <c r="N289">
        <f t="shared" si="83"/>
        <v>0.13184126097849938</v>
      </c>
      <c r="O289">
        <f t="shared" si="84"/>
        <v>-102.51145181357452</v>
      </c>
      <c r="Q289">
        <f>'slit correction'!O291</f>
        <v>-73.060455030306088</v>
      </c>
      <c r="R289">
        <f>SUMPRODUCT(B$6:B$2053,Q$6:Q$2053,EXP(constants!B$7+constants!A$7*ABS(A$6:A$2053-A289)))</f>
        <v>3.1270696161905227</v>
      </c>
      <c r="S289">
        <f t="shared" si="85"/>
        <v>-76.187524646496612</v>
      </c>
      <c r="T289">
        <f t="shared" si="86"/>
        <v>0</v>
      </c>
      <c r="V289">
        <f>(front!I301+front!I302)*0.5</f>
        <v>7.211090941586904E-9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9.3821197674963125E-12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3.9205133338231916E-12</v>
      </c>
      <c r="AP289">
        <f t="shared" si="90"/>
        <v>2.4557718377135378E-2</v>
      </c>
      <c r="AQ289">
        <f>front!I302*AP289</f>
        <v>0</v>
      </c>
      <c r="AR289" s="3">
        <f t="shared" si="91"/>
        <v>1.7775825435024438E-10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-3.5999999999994543</v>
      </c>
      <c r="D290" s="2">
        <f>front!E303-front!C303</f>
        <v>-3.5999999999994543</v>
      </c>
      <c r="E290" s="2">
        <f>IF(front!F303-front!C303&gt;0,front!F303-front!C303,0)</f>
        <v>14</v>
      </c>
      <c r="F290" s="4">
        <f>C290/(constants!$A$4+constants!$B$4*calc!C290+constants!$C$4*calc!C290^2+constants!$D$4*calc!C290^3+constants!$E$4*calc!C290^4+constants!$F$4*calc!C290^5+constants!$G$4*calc!C290^6+constants!$H$4*calc!C290^7)</f>
        <v>-3.6142021231491919</v>
      </c>
      <c r="G290" s="4">
        <f>D290/(constants!$A$4+constants!$B$4*calc!D290+constants!$C$4*calc!D290^2+constants!$D$4*calc!D290^3+constants!$E$4*calc!D290^4+constants!$F$4*calc!D290^5+constants!$G$4*calc!D290^6+constants!$H$4*calc!D290^7)</f>
        <v>-3.6142021231491919</v>
      </c>
      <c r="H290" s="4">
        <f>E290/(constants!$A$4+constants!$B$4*calc!E290+constants!$C$4*calc!E290^2+constants!$D$4*calc!E290^3+constants!$E$4*calc!E290^4+constants!$F$4*calc!E290^5+constants!$G$4*calc!E290^6+constants!$H$4*calc!E290^7)</f>
        <v>14.054986690241309</v>
      </c>
      <c r="I290">
        <f t="shared" si="81"/>
        <v>-5.5603109586910646</v>
      </c>
      <c r="J290">
        <f t="shared" si="82"/>
        <v>-5.5603109586910646</v>
      </c>
      <c r="K290">
        <f t="shared" si="82"/>
        <v>7.0274933451206545</v>
      </c>
      <c r="M290">
        <f>IF(front!E303&gt;$M$2,I290,J290)</f>
        <v>-5.5603109586910646</v>
      </c>
      <c r="N290">
        <f t="shared" si="83"/>
        <v>-1.2638669666732048</v>
      </c>
      <c r="O290">
        <f t="shared" si="84"/>
        <v>-225.74121612463304</v>
      </c>
      <c r="Q290">
        <f>'slit correction'!O292</f>
        <v>-207.04692457669987</v>
      </c>
      <c r="R290">
        <f>SUMPRODUCT(B$6:B$2053,Q$6:Q$2053,EXP(constants!B$7+constants!A$7*ABS(A$6:A$2053-A290)))</f>
        <v>3.1803720966136786</v>
      </c>
      <c r="S290">
        <f t="shared" si="85"/>
        <v>-210.22729667331353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-1.4000000000005457</v>
      </c>
      <c r="D291" s="2">
        <f>front!E304-front!C304</f>
        <v>-1.4000000000005457</v>
      </c>
      <c r="E291" s="2">
        <f>IF(front!F304-front!C304&gt;0,front!F304-front!C304,0)</f>
        <v>12</v>
      </c>
      <c r="F291" s="4">
        <f>C291/(constants!$A$4+constants!$B$4*calc!C291+constants!$C$4*calc!C291^2+constants!$D$4*calc!C291^3+constants!$E$4*calc!C291^4+constants!$F$4*calc!C291^5+constants!$G$4*calc!C291^6+constants!$H$4*calc!C291^7)</f>
        <v>-1.4055200022917325</v>
      </c>
      <c r="G291" s="4">
        <f>D291/(constants!$A$4+constants!$B$4*calc!D291+constants!$C$4*calc!D291^2+constants!$D$4*calc!D291^3+constants!$E$4*calc!D291^4+constants!$F$4*calc!D291^5+constants!$G$4*calc!D291^6+constants!$H$4*calc!D291^7)</f>
        <v>-1.4055200022917325</v>
      </c>
      <c r="H291" s="4">
        <f>E291/(constants!$A$4+constants!$B$4*calc!E291+constants!$C$4*calc!E291^2+constants!$D$4*calc!E291^3+constants!$E$4*calc!E291^4+constants!$F$4*calc!E291^5+constants!$G$4*calc!E291^6+constants!$H$4*calc!E291^7)</f>
        <v>12.047155208235434</v>
      </c>
      <c r="I291">
        <f t="shared" si="81"/>
        <v>-2.1623384650642037</v>
      </c>
      <c r="J291">
        <f t="shared" si="82"/>
        <v>-2.1623384650642037</v>
      </c>
      <c r="K291">
        <f t="shared" si="82"/>
        <v>6.0235776041177171</v>
      </c>
      <c r="M291">
        <f>IF(front!E304&gt;$M$2,I291,J291)</f>
        <v>-2.1623384650642037</v>
      </c>
      <c r="N291">
        <f t="shared" si="83"/>
        <v>-2.7856774975044742</v>
      </c>
      <c r="O291">
        <f t="shared" si="84"/>
        <v>-190.88920081532149</v>
      </c>
      <c r="Q291">
        <f>'slit correction'!O293</f>
        <v>-146.70753108394194</v>
      </c>
      <c r="R291">
        <f>SUMPRODUCT(B$6:B$2053,Q$6:Q$2053,EXP(constants!B$7+constants!A$7*ABS(A$6:A$2053-A291)))</f>
        <v>3.2357482301004339</v>
      </c>
      <c r="S291">
        <f t="shared" si="85"/>
        <v>-149.94327931404237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4.1999999999998181</v>
      </c>
      <c r="D292" s="2">
        <f>front!E305-front!C305</f>
        <v>4.1999999999998181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4.2165367427365803</v>
      </c>
      <c r="G292" s="4">
        <f>D292/(constants!$A$4+constants!$B$4*calc!D292+constants!$C$4*calc!D292^2+constants!$D$4*calc!D292^3+constants!$E$4*calc!D292^4+constants!$F$4*calc!D292^5+constants!$G$4*calc!D292^6+constants!$H$4*calc!D292^7)</f>
        <v>4.2165367427365803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6.4869796042101227</v>
      </c>
      <c r="J292">
        <f t="shared" si="82"/>
        <v>6.4869796042101227</v>
      </c>
      <c r="K292">
        <f t="shared" si="82"/>
        <v>0</v>
      </c>
      <c r="M292">
        <f>IF(front!E305&gt;$M$2,I292,J292)</f>
        <v>6.4869796042101227</v>
      </c>
      <c r="N292">
        <f t="shared" si="83"/>
        <v>0</v>
      </c>
      <c r="O292">
        <f t="shared" si="84"/>
        <v>6.4869796042101227</v>
      </c>
      <c r="Q292">
        <f>'slit correction'!O294</f>
        <v>74.198915138279034</v>
      </c>
      <c r="R292">
        <f>SUMPRODUCT(B$6:B$2053,Q$6:Q$2053,EXP(constants!B$7+constants!A$7*ABS(A$6:A$2053-A292)))</f>
        <v>3.290777436552109</v>
      </c>
      <c r="S292">
        <f t="shared" si="85"/>
        <v>70.908137701726929</v>
      </c>
      <c r="T292">
        <f t="shared" si="86"/>
        <v>18.993469328759019</v>
      </c>
      <c r="V292">
        <f>(front!I304+front!I305)*0.5</f>
        <v>5.9488629291871326E-9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1.4516568170266431E-11</v>
      </c>
      <c r="AF292">
        <f t="shared" si="97"/>
        <v>7.2582840851332153E-12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3.6354366142157266E-12</v>
      </c>
      <c r="AN292" s="3">
        <f t="shared" si="99"/>
        <v>1.8177183071078633E-12</v>
      </c>
      <c r="AP292">
        <f t="shared" si="90"/>
        <v>2.4276960281788988E-2</v>
      </c>
      <c r="AQ292">
        <f>front!I305*AP292</f>
        <v>2.8884061810736581E-10</v>
      </c>
      <c r="AR292" s="3">
        <f t="shared" si="91"/>
        <v>1.444203090536829E-10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-8.2000000000007276</v>
      </c>
      <c r="D293" s="2">
        <f>front!E306-front!C306</f>
        <v>-8.2000000000007276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-8.2323865696384608</v>
      </c>
      <c r="G293" s="4">
        <f>D293/(constants!$A$4+constants!$B$4*calc!D293+constants!$C$4*calc!D293^2+constants!$D$4*calc!D293^3+constants!$E$4*calc!D293^4+constants!$F$4*calc!D293^5+constants!$G$4*calc!D293^6+constants!$H$4*calc!D293^7)</f>
        <v>-8.2323865696384608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-12.665210107136092</v>
      </c>
      <c r="J293">
        <f t="shared" si="82"/>
        <v>-12.665210107136092</v>
      </c>
      <c r="K293">
        <f t="shared" si="82"/>
        <v>0</v>
      </c>
      <c r="M293">
        <f>IF(front!E306&gt;$M$2,I293,J293)</f>
        <v>-12.665210107136092</v>
      </c>
      <c r="N293">
        <f t="shared" si="83"/>
        <v>0</v>
      </c>
      <c r="O293">
        <f t="shared" si="84"/>
        <v>-12.665210107136092</v>
      </c>
      <c r="Q293">
        <f>'slit correction'!O295</f>
        <v>24.772151872559874</v>
      </c>
      <c r="R293">
        <f>SUMPRODUCT(B$6:B$2053,Q$6:Q$2053,EXP(constants!B$7+constants!A$7*ABS(A$6:A$2053-A293)))</f>
        <v>3.3475635541237416</v>
      </c>
      <c r="S293">
        <f t="shared" si="85"/>
        <v>21.424588318436133</v>
      </c>
      <c r="T293">
        <f t="shared" si="86"/>
        <v>0</v>
      </c>
      <c r="V293">
        <f>(front!I305+front!I306)*0.5</f>
        <v>5.9488629291871326E-9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7.2582840851332153E-12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1.8177183071078633E-12</v>
      </c>
      <c r="AP293">
        <f t="shared" si="90"/>
        <v>2.4183427273198003E-2</v>
      </c>
      <c r="AQ293">
        <f>front!I306*AP293</f>
        <v>0</v>
      </c>
      <c r="AR293" s="3">
        <f t="shared" si="91"/>
        <v>1.444203090536829E-10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10.800000000000182</v>
      </c>
      <c r="D294" s="2">
        <f>front!E307-front!C307</f>
        <v>10.800000000000182</v>
      </c>
      <c r="E294" s="2">
        <f>IF(front!F307-front!C307&gt;0,front!F307-front!C307,0)</f>
        <v>24.199999999999818</v>
      </c>
      <c r="F294" s="4">
        <f>C294/(constants!$A$4+constants!$B$4*calc!C294+constants!$C$4*calc!C294^2+constants!$D$4*calc!C294^3+constants!$E$4*calc!C294^4+constants!$F$4*calc!C294^5+constants!$G$4*calc!C294^6+constants!$H$4*calc!C294^7)</f>
        <v>10.842452515997861</v>
      </c>
      <c r="G294" s="4">
        <f>D294/(constants!$A$4+constants!$B$4*calc!D294+constants!$C$4*calc!D294^2+constants!$D$4*calc!D294^3+constants!$E$4*calc!D294^4+constants!$F$4*calc!D294^5+constants!$G$4*calc!D294^6+constants!$H$4*calc!D294^7)</f>
        <v>10.842452515997861</v>
      </c>
      <c r="H294" s="4">
        <f>E294/(constants!$A$4+constants!$B$4*calc!E294+constants!$C$4*calc!E294^2+constants!$D$4*calc!E294^3+constants!$E$4*calc!E294^4+constants!$F$4*calc!E294^5+constants!$G$4*calc!E294^6+constants!$H$4*calc!E294^7)</f>
        <v>24.294803945795042</v>
      </c>
      <c r="I294">
        <f t="shared" si="81"/>
        <v>16.680696178458245</v>
      </c>
      <c r="J294">
        <f t="shared" si="82"/>
        <v>16.680696178458245</v>
      </c>
      <c r="K294">
        <f t="shared" si="82"/>
        <v>12.147401972897521</v>
      </c>
      <c r="M294">
        <f>IF(front!E307&gt;$M$2,I294,J294)</f>
        <v>16.680696178458245</v>
      </c>
      <c r="N294">
        <f t="shared" si="83"/>
        <v>0.72823111475316582</v>
      </c>
      <c r="O294">
        <f t="shared" si="84"/>
        <v>-363.91389572737086</v>
      </c>
      <c r="Q294">
        <f>'slit correction'!O296</f>
        <v>-345.69513994014824</v>
      </c>
      <c r="R294">
        <f>SUMPRODUCT(B$6:B$2053,Q$6:Q$2053,EXP(constants!B$7+constants!A$7*ABS(A$6:A$2053-A294)))</f>
        <v>3.4037651782752119</v>
      </c>
      <c r="S294">
        <f t="shared" si="85"/>
        <v>-349.09890511842343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13.599999999999454</v>
      </c>
      <c r="D295" s="2">
        <f>front!E308-front!C308</f>
        <v>13.599999999999454</v>
      </c>
      <c r="E295" s="2">
        <f>IF(front!F308-front!C308&gt;0,front!F308-front!C308,0)</f>
        <v>16</v>
      </c>
      <c r="F295" s="4">
        <f>C295/(constants!$A$4+constants!$B$4*calc!C295+constants!$C$4*calc!C295^2+constants!$D$4*calc!C295^3+constants!$E$4*calc!C295^4+constants!$F$4*calc!C295^5+constants!$G$4*calc!C295^6+constants!$H$4*calc!C295^7)</f>
        <v>13.653421027744011</v>
      </c>
      <c r="G295" s="4">
        <f>D295/(constants!$A$4+constants!$B$4*calc!D295+constants!$C$4*calc!D295^2+constants!$D$4*calc!D295^3+constants!$E$4*calc!D295^4+constants!$F$4*calc!D295^5+constants!$G$4*calc!D295^6+constants!$H$4*calc!D295^7)</f>
        <v>13.653421027744011</v>
      </c>
      <c r="H295" s="4">
        <f>E295/(constants!$A$4+constants!$B$4*calc!E295+constants!$C$4*calc!E295^2+constants!$D$4*calc!E295^3+constants!$E$4*calc!E295^4+constants!$F$4*calc!E295^5+constants!$G$4*calc!E295^6+constants!$H$4*calc!E295^7)</f>
        <v>16.062810247742693</v>
      </c>
      <c r="I295">
        <f t="shared" si="81"/>
        <v>21.00526311960617</v>
      </c>
      <c r="J295">
        <f t="shared" si="82"/>
        <v>21.00526311960617</v>
      </c>
      <c r="K295">
        <f t="shared" si="82"/>
        <v>8.0314051238713464</v>
      </c>
      <c r="M295">
        <f>IF(front!E308&gt;$M$2,I295,J295)</f>
        <v>21.00526311960617</v>
      </c>
      <c r="N295">
        <f t="shared" si="83"/>
        <v>0.38235203616063668</v>
      </c>
      <c r="O295">
        <f t="shared" si="84"/>
        <v>-230.62956071927948</v>
      </c>
      <c r="Q295">
        <f>'slit correction'!O297</f>
        <v>-189.97156562856046</v>
      </c>
      <c r="R295">
        <f>SUMPRODUCT(B$6:B$2053,Q$6:Q$2053,EXP(constants!B$7+constants!A$7*ABS(A$6:A$2053-A295)))</f>
        <v>3.4623338453848649</v>
      </c>
      <c r="S295">
        <f t="shared" si="85"/>
        <v>-193.43389947394533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7</v>
      </c>
      <c r="D296" s="2">
        <f>front!E309-front!C309</f>
        <v>7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7.0275418450134746</v>
      </c>
      <c r="G296" s="4">
        <f>D296/(constants!$A$4+constants!$B$4*calc!D296+constants!$C$4*calc!D296^2+constants!$D$4*calc!D296^3+constants!$E$4*calc!D296^4+constants!$F$4*calc!D296^5+constants!$G$4*calc!D296^6+constants!$H$4*calc!D296^7)</f>
        <v>7.0275418450134746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10.811602838482269</v>
      </c>
      <c r="J296">
        <f t="shared" si="82"/>
        <v>10.811602838482269</v>
      </c>
      <c r="K296">
        <f t="shared" si="82"/>
        <v>0</v>
      </c>
      <c r="M296">
        <f>IF(front!E309&gt;$M$2,I296,J296)</f>
        <v>10.811602838482269</v>
      </c>
      <c r="N296">
        <f t="shared" si="83"/>
        <v>0</v>
      </c>
      <c r="O296">
        <f t="shared" si="84"/>
        <v>10.811602838482269</v>
      </c>
      <c r="Q296">
        <f>'slit correction'!O298</f>
        <v>72.753657564779402</v>
      </c>
      <c r="R296">
        <f>SUMPRODUCT(B$6:B$2053,Q$6:Q$2053,EXP(constants!B$7+constants!A$7*ABS(A$6:A$2053-A296)))</f>
        <v>3.5205900265474792</v>
      </c>
      <c r="S296">
        <f t="shared" si="85"/>
        <v>69.233067538231921</v>
      </c>
      <c r="T296">
        <f t="shared" si="86"/>
        <v>17.318399165264012</v>
      </c>
      <c r="V296">
        <f>(front!I308+front!I309)*0.5</f>
        <v>5.5141420014489933E-9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1.2618506089283432E-11</v>
      </c>
      <c r="AF296">
        <f t="shared" si="97"/>
        <v>6.309253044641716E-12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1.8643919762592599E-12</v>
      </c>
      <c r="AN296" s="3">
        <f t="shared" si="99"/>
        <v>9.3219598812962996E-13</v>
      </c>
      <c r="AP296">
        <f t="shared" si="90"/>
        <v>2.3908911889500256E-2</v>
      </c>
      <c r="AQ296">
        <f>front!I309*AP296</f>
        <v>2.6367427051767313E-10</v>
      </c>
      <c r="AR296" s="3">
        <f t="shared" si="91"/>
        <v>1.3183713525883656E-10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-19</v>
      </c>
      <c r="D297" s="2">
        <f>front!E310-front!C310</f>
        <v>-19</v>
      </c>
      <c r="E297" s="2">
        <f>IF(front!F310-front!C310&gt;0,front!F310-front!C310,0)</f>
        <v>2.8000000000001819</v>
      </c>
      <c r="F297" s="4">
        <f>C297/(constants!$A$4+constants!$B$4*calc!C297+constants!$C$4*calc!C297^2+constants!$D$4*calc!C297^3+constants!$E$4*calc!C297^4+constants!$F$4*calc!C297^5+constants!$G$4*calc!C297^6+constants!$H$4*calc!C297^7)</f>
        <v>-19.075244788747082</v>
      </c>
      <c r="G297" s="4">
        <f>D297/(constants!$A$4+constants!$B$4*calc!D297+constants!$C$4*calc!D297^2+constants!$D$4*calc!D297^3+constants!$E$4*calc!D297^4+constants!$F$4*calc!D297^5+constants!$G$4*calc!D297^6+constants!$H$4*calc!D297^7)</f>
        <v>-19.075244788747082</v>
      </c>
      <c r="H297" s="4">
        <f>E297/(constants!$A$4+constants!$B$4*calc!E297+constants!$C$4*calc!E297^2+constants!$D$4*calc!E297^3+constants!$E$4*calc!E297^4+constants!$F$4*calc!E297^5+constants!$G$4*calc!E297^6+constants!$H$4*calc!E297^7)</f>
        <v>2.8110283731251675</v>
      </c>
      <c r="I297">
        <f t="shared" si="81"/>
        <v>-29.346530444226278</v>
      </c>
      <c r="J297">
        <f t="shared" si="82"/>
        <v>-29.346530444226278</v>
      </c>
      <c r="K297">
        <f t="shared" si="82"/>
        <v>1.4055141865625838</v>
      </c>
      <c r="M297">
        <f>IF(front!E310&gt;$M$2,I297,J297)</f>
        <v>-29.346530444226278</v>
      </c>
      <c r="N297">
        <f t="shared" si="83"/>
        <v>-4.7893708908240247E-2</v>
      </c>
      <c r="O297">
        <f t="shared" si="84"/>
        <v>-73.383197662956903</v>
      </c>
      <c r="Q297">
        <f>'slit correction'!O299</f>
        <v>17.965919181046665</v>
      </c>
      <c r="R297">
        <f>SUMPRODUCT(B$6:B$2053,Q$6:Q$2053,EXP(constants!B$7+constants!A$7*ABS(A$6:A$2053-A297)))</f>
        <v>3.5807212904753487</v>
      </c>
      <c r="S297">
        <f t="shared" si="85"/>
        <v>14.385197890571316</v>
      </c>
      <c r="T297">
        <f t="shared" si="86"/>
        <v>0</v>
      </c>
      <c r="V297">
        <f>(front!I309+front!I310)*0.5</f>
        <v>5.5141420014489933E-9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6.309253044641716E-12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9.3219598812962996E-13</v>
      </c>
      <c r="AP297">
        <f t="shared" si="90"/>
        <v>2.381679687859261E-2</v>
      </c>
      <c r="AQ297">
        <f>front!I310*AP297</f>
        <v>0</v>
      </c>
      <c r="AR297" s="3">
        <f t="shared" si="91"/>
        <v>1.3183713525883656E-10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-10.599999999999454</v>
      </c>
      <c r="D298" s="2">
        <f>front!E311-front!C311</f>
        <v>-10.599999999999454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-10.641890708352831</v>
      </c>
      <c r="G298" s="4">
        <f>D298/(constants!$A$4+constants!$B$4*calc!D298+constants!$C$4*calc!D298^2+constants!$D$4*calc!D298^3+constants!$E$4*calc!D298^4+constants!$F$4*calc!D298^5+constants!$G$4*calc!D298^6+constants!$H$4*calc!D298^7)</f>
        <v>-10.641890708352831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-16.372139551312046</v>
      </c>
      <c r="J298">
        <f t="shared" si="82"/>
        <v>-16.372139551312046</v>
      </c>
      <c r="K298">
        <f t="shared" si="82"/>
        <v>0</v>
      </c>
      <c r="M298">
        <f>IF(front!E311&gt;$M$2,I298,J298)</f>
        <v>-16.372139551312046</v>
      </c>
      <c r="N298">
        <f t="shared" si="83"/>
        <v>0</v>
      </c>
      <c r="O298">
        <f t="shared" si="84"/>
        <v>-16.372139551312046</v>
      </c>
      <c r="Q298">
        <f>'slit correction'!O300</f>
        <v>33.469257893184505</v>
      </c>
      <c r="R298">
        <f>SUMPRODUCT(B$6:B$2053,Q$6:Q$2053,EXP(constants!B$7+constants!A$7*ABS(A$6:A$2053-A298)))</f>
        <v>3.6402517494299778</v>
      </c>
      <c r="S298">
        <f t="shared" si="85"/>
        <v>29.829006143754526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15.799999999999272</v>
      </c>
      <c r="D299" s="2">
        <f>front!E312-front!C312</f>
        <v>15.799999999999272</v>
      </c>
      <c r="E299" s="2">
        <f>IF(front!F312-front!C312&gt;0,front!F312-front!C312,0)</f>
        <v>33.199999999999818</v>
      </c>
      <c r="F299" s="4">
        <f>C299/(constants!$A$4+constants!$B$4*calc!C299+constants!$C$4*calc!C299^2+constants!$D$4*calc!C299^3+constants!$E$4*calc!C299^4+constants!$F$4*calc!C299^5+constants!$G$4*calc!C299^6+constants!$H$4*calc!C299^7)</f>
        <v>15.862028248644299</v>
      </c>
      <c r="G299" s="4">
        <f>D299/(constants!$A$4+constants!$B$4*calc!D299+constants!$C$4*calc!D299^2+constants!$D$4*calc!D299^3+constants!$E$4*calc!D299^4+constants!$F$4*calc!D299^5+constants!$G$4*calc!D299^6+constants!$H$4*calc!D299^7)</f>
        <v>15.862028248644299</v>
      </c>
      <c r="H299" s="4">
        <f>E299/(constants!$A$4+constants!$B$4*calc!E299+constants!$C$4*calc!E299^2+constants!$D$4*calc!E299^3+constants!$E$4*calc!E299^4+constants!$F$4*calc!E299^5+constants!$G$4*calc!E299^6+constants!$H$4*calc!E299^7)</f>
        <v>33.329765465664423</v>
      </c>
      <c r="I299">
        <f t="shared" si="81"/>
        <v>24.403120382529693</v>
      </c>
      <c r="J299">
        <f t="shared" si="82"/>
        <v>24.403120382529693</v>
      </c>
      <c r="K299">
        <f t="shared" si="82"/>
        <v>16.664882732832211</v>
      </c>
      <c r="M299">
        <f>IF(front!E312&gt;$M$2,I299,J299)</f>
        <v>24.403120382529693</v>
      </c>
      <c r="N299">
        <f t="shared" si="83"/>
        <v>0.68289966494459775</v>
      </c>
      <c r="O299">
        <f t="shared" si="84"/>
        <v>-497.73027546720698</v>
      </c>
      <c r="Q299">
        <f>'slit correction'!O301</f>
        <v>-454.8191378390087</v>
      </c>
      <c r="R299">
        <f>SUMPRODUCT(B$6:B$2053,Q$6:Q$2053,EXP(constants!B$7+constants!A$7*ABS(A$6:A$2053-A299)))</f>
        <v>3.7017615670428103</v>
      </c>
      <c r="S299">
        <f t="shared" si="85"/>
        <v>-458.52089940605151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7.1999999999998181</v>
      </c>
      <c r="D300" s="2">
        <f>front!E313-front!C313</f>
        <v>7.1999999999998181</v>
      </c>
      <c r="E300" s="2">
        <f>IF(front!F313-front!C313&gt;0,front!F313-front!C313,0)</f>
        <v>13</v>
      </c>
      <c r="F300" s="4">
        <f>C300/(constants!$A$4+constants!$B$4*calc!C300+constants!$C$4*calc!C300^2+constants!$D$4*calc!C300^3+constants!$E$4*calc!C300^4+constants!$F$4*calc!C300^5+constants!$G$4*calc!C300^6+constants!$H$4*calc!C300^7)</f>
        <v>7.228327329928165</v>
      </c>
      <c r="G300" s="4">
        <f>D300/(constants!$A$4+constants!$B$4*calc!D300+constants!$C$4*calc!D300^2+constants!$D$4*calc!D300^3+constants!$E$4*calc!D300^4+constants!$F$4*calc!D300^5+constants!$G$4*calc!D300^6+constants!$H$4*calc!D300^7)</f>
        <v>7.228327329928165</v>
      </c>
      <c r="H300" s="4">
        <f>E300/(constants!$A$4+constants!$B$4*calc!E300+constants!$C$4*calc!E300^2+constants!$D$4*calc!E300^3+constants!$E$4*calc!E300^4+constants!$F$4*calc!E300^5+constants!$G$4*calc!E300^6+constants!$H$4*calc!E300^7)</f>
        <v>13.051071939692161</v>
      </c>
      <c r="I300">
        <f t="shared" si="81"/>
        <v>11.120503584504869</v>
      </c>
      <c r="J300">
        <f t="shared" si="82"/>
        <v>11.120503584504869</v>
      </c>
      <c r="K300">
        <f t="shared" si="82"/>
        <v>6.5255359698460804</v>
      </c>
      <c r="M300">
        <f>IF(front!E313&gt;$M$2,I300,J300)</f>
        <v>11.120503584504869</v>
      </c>
      <c r="N300">
        <f t="shared" si="83"/>
        <v>0.58680220012146367</v>
      </c>
      <c r="O300">
        <f t="shared" si="84"/>
        <v>-193.33339568972556</v>
      </c>
      <c r="Q300">
        <f>'slit correction'!O302</f>
        <v>-153.21339651085043</v>
      </c>
      <c r="R300">
        <f>SUMPRODUCT(B$6:B$2053,Q$6:Q$2053,EXP(constants!B$7+constants!A$7*ABS(A$6:A$2053-A300)))</f>
        <v>3.7632977763764721</v>
      </c>
      <c r="S300">
        <f t="shared" si="85"/>
        <v>-156.97669428722691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14.399999999999636</v>
      </c>
      <c r="D301" s="2">
        <f>front!E314-front!C314</f>
        <v>14.399999999999636</v>
      </c>
      <c r="E301" s="2">
        <f>IF(front!F314-front!C314&gt;0,front!F314-front!C314,0)</f>
        <v>13</v>
      </c>
      <c r="F301" s="4">
        <f>C301/(constants!$A$4+constants!$B$4*calc!C301+constants!$C$4*calc!C301^2+constants!$D$4*calc!C301^3+constants!$E$4*calc!C301^4+constants!$F$4*calc!C301^5+constants!$G$4*calc!C301^6+constants!$H$4*calc!C301^7)</f>
        <v>14.456552035757497</v>
      </c>
      <c r="G301" s="4">
        <f>D301/(constants!$A$4+constants!$B$4*calc!D301+constants!$C$4*calc!D301^2+constants!$D$4*calc!D301^3+constants!$E$4*calc!D301^4+constants!$F$4*calc!D301^5+constants!$G$4*calc!D301^6+constants!$H$4*calc!D301^7)</f>
        <v>14.456552035757497</v>
      </c>
      <c r="H301" s="4">
        <f>E301/(constants!$A$4+constants!$B$4*calc!E301+constants!$C$4*calc!E301^2+constants!$D$4*calc!E301^3+constants!$E$4*calc!E301^4+constants!$F$4*calc!E301^5+constants!$G$4*calc!E301^6+constants!$H$4*calc!E301^7)</f>
        <v>13.051071939692161</v>
      </c>
      <c r="I301">
        <f t="shared" si="81"/>
        <v>22.240849285780765</v>
      </c>
      <c r="J301">
        <f t="shared" si="82"/>
        <v>22.240849285780765</v>
      </c>
      <c r="K301">
        <f t="shared" si="82"/>
        <v>6.5255359698460804</v>
      </c>
      <c r="M301">
        <f>IF(front!E314&gt;$M$2,I301,J301)</f>
        <v>22.240849285780765</v>
      </c>
      <c r="N301">
        <f t="shared" si="83"/>
        <v>0.29340318285498429</v>
      </c>
      <c r="O301">
        <f t="shared" si="84"/>
        <v>-182.21304998844965</v>
      </c>
      <c r="Q301">
        <f>'slit correction'!O303</f>
        <v>-108.25844386862616</v>
      </c>
      <c r="R301">
        <f>SUMPRODUCT(B$6:B$2053,Q$6:Q$2053,EXP(constants!B$7+constants!A$7*ABS(A$6:A$2053-A301)))</f>
        <v>3.8271314796095295</v>
      </c>
      <c r="S301">
        <f t="shared" si="85"/>
        <v>-112.08557534823569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12.199999999999818</v>
      </c>
      <c r="D302" s="2">
        <f>front!E315-front!C315</f>
        <v>12.199999999999818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12.247938712988697</v>
      </c>
      <c r="G302" s="4">
        <f>D302/(constants!$A$4+constants!$B$4*calc!D302+constants!$C$4*calc!D302^2+constants!$D$4*calc!D302^3+constants!$E$4*calc!D302^4+constants!$F$4*calc!D302^5+constants!$G$4*calc!D302^6+constants!$H$4*calc!D302^7)</f>
        <v>12.247938712988697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18.842982635367225</v>
      </c>
      <c r="J302">
        <f t="shared" si="82"/>
        <v>18.842982635367225</v>
      </c>
      <c r="K302">
        <f t="shared" si="82"/>
        <v>0</v>
      </c>
      <c r="M302">
        <f>IF(front!E315&gt;$M$2,I302,J302)</f>
        <v>18.842982635367225</v>
      </c>
      <c r="N302">
        <f t="shared" si="83"/>
        <v>0</v>
      </c>
      <c r="O302">
        <f t="shared" si="84"/>
        <v>18.842982635367225</v>
      </c>
      <c r="Q302">
        <f>'slit correction'!O304</f>
        <v>79.883260829514271</v>
      </c>
      <c r="R302">
        <f>SUMPRODUCT(B$6:B$2053,Q$6:Q$2053,EXP(constants!B$7+constants!A$7*ABS(A$6:A$2053-A302)))</f>
        <v>3.8918888766948769</v>
      </c>
      <c r="S302">
        <f t="shared" si="85"/>
        <v>75.991371952819392</v>
      </c>
      <c r="T302">
        <f t="shared" si="86"/>
        <v>24.076703579851483</v>
      </c>
      <c r="V302">
        <f>(front!I314+front!I315)*0.5</f>
        <v>7.3496685896876633E-9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1.5268548468185537E-11</v>
      </c>
      <c r="AF302">
        <f t="shared" si="97"/>
        <v>7.6342742340927683E-12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9.8969270643337797E-13</v>
      </c>
      <c r="AN302" s="3">
        <f t="shared" si="99"/>
        <v>4.9484635321668898E-13</v>
      </c>
      <c r="AP302">
        <f t="shared" si="90"/>
        <v>2.3367274866486688E-2</v>
      </c>
      <c r="AQ302">
        <f>front!I315*AP302</f>
        <v>3.4348345222563041E-10</v>
      </c>
      <c r="AR302" s="3">
        <f t="shared" si="91"/>
        <v>1.717417261128152E-10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28</v>
      </c>
      <c r="D303" s="2">
        <f>front!E316-front!C316</f>
        <v>28</v>
      </c>
      <c r="E303" s="2">
        <f>IF(front!F316-front!C316&gt;0,front!F316-front!C316,0)</f>
        <v>22.400000000000546</v>
      </c>
      <c r="F303" s="4">
        <f>C303/(constants!$A$4+constants!$B$4*calc!C303+constants!$C$4*calc!C303^2+constants!$D$4*calc!C303^3+constants!$E$4*calc!C303^4+constants!$F$4*calc!C303^5+constants!$G$4*calc!C303^6+constants!$H$4*calc!C303^7)</f>
        <v>28.109585080808706</v>
      </c>
      <c r="G303" s="4">
        <f>D303/(constants!$A$4+constants!$B$4*calc!D303+constants!$C$4*calc!D303^2+constants!$D$4*calc!D303^3+constants!$E$4*calc!D303^4+constants!$F$4*calc!D303^5+constants!$G$4*calc!D303^6+constants!$H$4*calc!D303^7)</f>
        <v>28.109585080808706</v>
      </c>
      <c r="H303" s="4">
        <f>E303/(constants!$A$4+constants!$B$4*calc!E303+constants!$C$4*calc!E303^2+constants!$D$4*calc!E303^3+constants!$E$4*calc!E303^4+constants!$F$4*calc!E303^5+constants!$G$4*calc!E303^6+constants!$H$4*calc!E303^7)</f>
        <v>22.48779235878564</v>
      </c>
      <c r="I303">
        <f t="shared" si="81"/>
        <v>43.245515508936471</v>
      </c>
      <c r="J303">
        <f t="shared" si="82"/>
        <v>43.245515508936471</v>
      </c>
      <c r="K303">
        <f t="shared" si="82"/>
        <v>11.24389617939282</v>
      </c>
      <c r="M303">
        <f>IF(front!E316&gt;$M$2,I303,J303)</f>
        <v>43.245515508936471</v>
      </c>
      <c r="N303">
        <f t="shared" si="83"/>
        <v>0.26000143707546564</v>
      </c>
      <c r="O303">
        <f t="shared" si="84"/>
        <v>-309.04101352627282</v>
      </c>
      <c r="Q303">
        <f>'slit correction'!O305</f>
        <v>-288.23325399024066</v>
      </c>
      <c r="R303">
        <f>SUMPRODUCT(B$6:B$2053,Q$6:Q$2053,EXP(constants!B$7+constants!A$7*ABS(A$6:A$2053-A303)))</f>
        <v>3.9559252301554921</v>
      </c>
      <c r="S303">
        <f t="shared" si="85"/>
        <v>-292.18917922039617</v>
      </c>
      <c r="T303">
        <f t="shared" si="86"/>
        <v>0</v>
      </c>
      <c r="V303">
        <f>(front!I315+front!I316)*0.5</f>
        <v>7.3496685896876633E-9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7.6342742340927683E-12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4.9484635321668898E-13</v>
      </c>
      <c r="AP303">
        <f t="shared" si="90"/>
        <v>2.3277246646500896E-2</v>
      </c>
      <c r="AQ303">
        <f>front!I316*AP303</f>
        <v>0</v>
      </c>
      <c r="AR303" s="3">
        <f t="shared" si="91"/>
        <v>1.717417261128152E-10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20.199999999999818</v>
      </c>
      <c r="D304" s="2">
        <f>front!E317-front!C317</f>
        <v>20.199999999999818</v>
      </c>
      <c r="E304" s="2">
        <f>IF(front!F317-front!C317&gt;0,front!F317-front!C317,0)</f>
        <v>28.800000000000182</v>
      </c>
      <c r="F304" s="4">
        <f>C304/(constants!$A$4+constants!$B$4*calc!C304+constants!$C$4*calc!C304^2+constants!$D$4*calc!C304^3+constants!$E$4*calc!C304^4+constants!$F$4*calc!C304^5+constants!$G$4*calc!C304^6+constants!$H$4*calc!C304^7)</f>
        <v>20.27921391647709</v>
      </c>
      <c r="G304" s="4">
        <f>D304/(constants!$A$4+constants!$B$4*calc!D304+constants!$C$4*calc!D304^2+constants!$D$4*calc!D304^3+constants!$E$4*calc!D304^4+constants!$F$4*calc!D304^5+constants!$G$4*calc!D304^6+constants!$H$4*calc!D304^7)</f>
        <v>20.27921391647709</v>
      </c>
      <c r="H304" s="4">
        <f>E304/(constants!$A$4+constants!$B$4*calc!E304+constants!$C$4*calc!E304^2+constants!$D$4*calc!E304^3+constants!$E$4*calc!E304^4+constants!$F$4*calc!E304^5+constants!$G$4*calc!E304^6+constants!$H$4*calc!E304^7)</f>
        <v>28.912693248260716</v>
      </c>
      <c r="I304">
        <f t="shared" si="81"/>
        <v>31.198790640733982</v>
      </c>
      <c r="J304">
        <f t="shared" si="82"/>
        <v>31.198790640733982</v>
      </c>
      <c r="K304">
        <f t="shared" si="82"/>
        <v>14.456346624130358</v>
      </c>
      <c r="M304">
        <f>IF(front!E317&gt;$M$2,I304,J304)</f>
        <v>31.198790640733982</v>
      </c>
      <c r="N304">
        <f t="shared" si="83"/>
        <v>0.46336240370983361</v>
      </c>
      <c r="O304">
        <f t="shared" si="84"/>
        <v>-421.73817119981578</v>
      </c>
      <c r="Q304">
        <f>'slit correction'!O306</f>
        <v>-406.21959543449663</v>
      </c>
      <c r="R304">
        <f>SUMPRODUCT(B$6:B$2053,Q$6:Q$2053,EXP(constants!B$7+constants!A$7*ABS(A$6:A$2053-A304)))</f>
        <v>4.0225327677382232</v>
      </c>
      <c r="S304">
        <f t="shared" si="85"/>
        <v>-410.24212820223482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30</v>
      </c>
      <c r="D305" s="2">
        <f>front!E318-front!C318</f>
        <v>30</v>
      </c>
      <c r="E305" s="2">
        <f>IF(front!F318-front!C318&gt;0,front!F318-front!C318,0)</f>
        <v>11.800000000000182</v>
      </c>
      <c r="F305" s="4">
        <f>C305/(constants!$A$4+constants!$B$4*calc!C305+constants!$C$4*calc!C305^2+constants!$D$4*calc!C305^3+constants!$E$4*calc!C305^4+constants!$F$4*calc!C305^5+constants!$G$4*calc!C305^6+constants!$H$4*calc!C305^7)</f>
        <v>30.117353118216581</v>
      </c>
      <c r="G305" s="4">
        <f>D305/(constants!$A$4+constants!$B$4*calc!D305+constants!$C$4*calc!D305^2+constants!$D$4*calc!D305^3+constants!$E$4*calc!D305^4+constants!$F$4*calc!D305^5+constants!$G$4*calc!D305^6+constants!$H$4*calc!D305^7)</f>
        <v>30.117353118216581</v>
      </c>
      <c r="H305" s="4">
        <f>E305/(constants!$A$4+constants!$B$4*calc!E305+constants!$C$4*calc!E305^2+constants!$D$4*calc!E305^3+constants!$E$4*calc!E305^4+constants!$F$4*calc!E305^5+constants!$G$4*calc!E305^6+constants!$H$4*calc!E305^7)</f>
        <v>11.846371624254624</v>
      </c>
      <c r="I305">
        <f t="shared" si="81"/>
        <v>46.334389412640896</v>
      </c>
      <c r="J305">
        <f t="shared" si="82"/>
        <v>46.334389412640896</v>
      </c>
      <c r="K305">
        <f t="shared" si="82"/>
        <v>5.9231858121273122</v>
      </c>
      <c r="M305">
        <f>IF(front!E318&gt;$M$2,I305,J305)</f>
        <v>46.334389412640896</v>
      </c>
      <c r="N305">
        <f t="shared" si="83"/>
        <v>0.12783562894024789</v>
      </c>
      <c r="O305">
        <f t="shared" si="84"/>
        <v>-139.24706182925502</v>
      </c>
      <c r="Q305">
        <f>'slit correction'!O307</f>
        <v>-113.61317336199026</v>
      </c>
      <c r="R305">
        <f>SUMPRODUCT(B$6:B$2053,Q$6:Q$2053,EXP(constants!B$7+constants!A$7*ABS(A$6:A$2053-A305)))</f>
        <v>4.0890561332137922</v>
      </c>
      <c r="S305">
        <f t="shared" si="85"/>
        <v>-117.70222949520405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15.199999999999818</v>
      </c>
      <c r="D306" s="2">
        <f>front!E319-front!C319</f>
        <v>15.199999999999818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15.259681775794295</v>
      </c>
      <c r="G306" s="4">
        <f>D306/(constants!$A$4+constants!$B$4*calc!D306+constants!$C$4*calc!D306^2+constants!$D$4*calc!D306^3+constants!$E$4*calc!D306^4+constants!$F$4*calc!D306^5+constants!$G$4*calc!D306^6+constants!$H$4*calc!D306^7)</f>
        <v>15.259681775794295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23.476433501221994</v>
      </c>
      <c r="J306">
        <f t="shared" si="82"/>
        <v>23.476433501221994</v>
      </c>
      <c r="K306">
        <f t="shared" si="82"/>
        <v>0</v>
      </c>
      <c r="M306">
        <f>IF(front!E319&gt;$M$2,I306,J306)</f>
        <v>23.476433501221994</v>
      </c>
      <c r="N306">
        <f t="shared" si="83"/>
        <v>0</v>
      </c>
      <c r="O306">
        <f t="shared" si="84"/>
        <v>23.476433501221994</v>
      </c>
      <c r="Q306">
        <f>'slit correction'!O308</f>
        <v>48.827621997665609</v>
      </c>
      <c r="R306">
        <f>SUMPRODUCT(B$6:B$2053,Q$6:Q$2053,EXP(constants!B$7+constants!A$7*ABS(A$6:A$2053-A306)))</f>
        <v>4.1579977348743791</v>
      </c>
      <c r="S306">
        <f t="shared" si="85"/>
        <v>44.669624262791231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27.399999999999636</v>
      </c>
      <c r="D307" s="2">
        <f>front!E320-front!C320</f>
        <v>27.399999999999636</v>
      </c>
      <c r="E307" s="2">
        <f>IF(front!F320-front!C320&gt;0,front!F320-front!C320,0)</f>
        <v>9.1999999999998181</v>
      </c>
      <c r="F307" s="4">
        <f>C307/(constants!$A$4+constants!$B$4*calc!C307+constants!$C$4*calc!C307^2+constants!$D$4*calc!C307^3+constants!$E$4*calc!C307^4+constants!$F$4*calc!C307^5+constants!$G$4*calc!C307^6+constants!$H$4*calc!C307^7)</f>
        <v>27.507253121869638</v>
      </c>
      <c r="G307" s="4">
        <f>D307/(constants!$A$4+constants!$B$4*calc!D307+constants!$C$4*calc!D307^2+constants!$D$4*calc!D307^3+constants!$E$4*calc!D307^4+constants!$F$4*calc!D307^5+constants!$G$4*calc!D307^6+constants!$H$4*calc!D307^7)</f>
        <v>27.507253121869638</v>
      </c>
      <c r="H307" s="4">
        <f>E307/(constants!$A$4+constants!$B$4*calc!E307+constants!$C$4*calc!E307^2+constants!$D$4*calc!E307^3+constants!$E$4*calc!E307^4+constants!$F$4*calc!E307^5+constants!$G$4*calc!E307^6+constants!$H$4*calc!E307^7)</f>
        <v>9.2361778235931826</v>
      </c>
      <c r="I307">
        <f t="shared" si="81"/>
        <v>42.318850956722521</v>
      </c>
      <c r="J307">
        <f t="shared" si="82"/>
        <v>42.318850956722521</v>
      </c>
      <c r="K307">
        <f t="shared" si="82"/>
        <v>4.6180889117965913</v>
      </c>
      <c r="M307">
        <f>IF(front!E320&gt;$M$2,I307,J307)</f>
        <v>42.318850956722521</v>
      </c>
      <c r="N307">
        <f t="shared" si="83"/>
        <v>0.1091260468418505</v>
      </c>
      <c r="O307">
        <f t="shared" si="84"/>
        <v>-102.37214294399325</v>
      </c>
      <c r="Q307">
        <f>'slit correction'!O309</f>
        <v>-62.501083346109397</v>
      </c>
      <c r="R307">
        <f>SUMPRODUCT(B$6:B$2053,Q$6:Q$2053,EXP(constants!B$7+constants!A$7*ABS(A$6:A$2053-A307)))</f>
        <v>4.2262230499155296</v>
      </c>
      <c r="S307">
        <f t="shared" si="85"/>
        <v>-66.727306396024929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-9.1999999999998181</v>
      </c>
      <c r="D308" s="2">
        <f>front!E321-front!C321</f>
        <v>-9.1999999999998181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-9.2363452442793008</v>
      </c>
      <c r="G308" s="4">
        <f>D308/(constants!$A$4+constants!$B$4*calc!D308+constants!$C$4*calc!D308^2+constants!$D$4*calc!D308^3+constants!$E$4*calc!D308^4+constants!$F$4*calc!D308^5+constants!$G$4*calc!D308^6+constants!$H$4*calc!D308^7)</f>
        <v>-9.2363452442793008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-14.209761914275846</v>
      </c>
      <c r="J308">
        <f t="shared" si="82"/>
        <v>-14.209761914275846</v>
      </c>
      <c r="K308">
        <f t="shared" si="82"/>
        <v>0</v>
      </c>
      <c r="M308">
        <f>IF(front!E321&gt;$M$2,I308,J308)</f>
        <v>-14.209761914275846</v>
      </c>
      <c r="N308">
        <f t="shared" si="83"/>
        <v>0</v>
      </c>
      <c r="O308">
        <f t="shared" si="84"/>
        <v>-14.209761914275846</v>
      </c>
      <c r="Q308">
        <f>'slit correction'!O310</f>
        <v>23.278573001833035</v>
      </c>
      <c r="R308">
        <f>SUMPRODUCT(B$6:B$2053,Q$6:Q$2053,EXP(constants!B$7+constants!A$7*ABS(A$6:A$2053-A308)))</f>
        <v>4.2968626980998028</v>
      </c>
      <c r="S308">
        <f t="shared" si="85"/>
        <v>18.98171030373323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16.800000000000182</v>
      </c>
      <c r="D309" s="2">
        <f>front!E322-front!C322</f>
        <v>16.800000000000182</v>
      </c>
      <c r="E309" s="2">
        <f>IF(front!F322-front!C322&gt;0,front!F322-front!C322,0)</f>
        <v>11.399999999999636</v>
      </c>
      <c r="F309" s="4">
        <f>C309/(constants!$A$4+constants!$B$4*calc!C309+constants!$C$4*calc!C309^2+constants!$D$4*calc!C309^3+constants!$E$4*calc!C309^4+constants!$F$4*calc!C309^5+constants!$G$4*calc!C309^6+constants!$H$4*calc!C309^7)</f>
        <v>16.865937451491103</v>
      </c>
      <c r="G309" s="4">
        <f>D309/(constants!$A$4+constants!$B$4*calc!D309+constants!$C$4*calc!D309^2+constants!$D$4*calc!D309^3+constants!$E$4*calc!D309^4+constants!$F$4*calc!D309^5+constants!$G$4*calc!D309^6+constants!$H$4*calc!D309^7)</f>
        <v>16.865937451491103</v>
      </c>
      <c r="H309" s="4">
        <f>E309/(constants!$A$4+constants!$B$4*calc!E309+constants!$C$4*calc!E309^2+constants!$D$4*calc!E309^3+constants!$E$4*calc!E309^4+constants!$F$4*calc!E309^5+constants!$G$4*calc!E309^6+constants!$H$4*calc!E309^7)</f>
        <v>11.444804218616468</v>
      </c>
      <c r="I309">
        <f t="shared" si="81"/>
        <v>25.947596079217082</v>
      </c>
      <c r="J309">
        <f t="shared" si="82"/>
        <v>25.947596079217082</v>
      </c>
      <c r="K309">
        <f t="shared" si="82"/>
        <v>5.7224021093082333</v>
      </c>
      <c r="M309">
        <f>IF(front!E322&gt;$M$2,I309,J309)</f>
        <v>25.947596079217082</v>
      </c>
      <c r="N309">
        <f t="shared" si="83"/>
        <v>0.22053688872903465</v>
      </c>
      <c r="O309">
        <f t="shared" si="84"/>
        <v>-153.34302922259175</v>
      </c>
      <c r="Q309">
        <f>'slit correction'!O311</f>
        <v>-114.14933423613067</v>
      </c>
      <c r="R309">
        <f>SUMPRODUCT(B$6:B$2053,Q$6:Q$2053,EXP(constants!B$7+constants!A$7*ABS(A$6:A$2053-A309)))</f>
        <v>4.366811375605816</v>
      </c>
      <c r="S309">
        <f t="shared" si="85"/>
        <v>-118.51614561173649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11.399999999999636</v>
      </c>
      <c r="D310" s="2">
        <f>front!E323-front!C323</f>
        <v>11.399999999999636</v>
      </c>
      <c r="E310" s="2">
        <f>IF(front!F323-front!C323&gt;0,front!F323-front!C323,0)</f>
        <v>10.399999999999636</v>
      </c>
      <c r="F310" s="4">
        <f>C310/(constants!$A$4+constants!$B$4*calc!C310+constants!$C$4*calc!C310^2+constants!$D$4*calc!C310^3+constants!$E$4*calc!C310^4+constants!$F$4*calc!C310^5+constants!$G$4*calc!C310^6+constants!$H$4*calc!C310^7)</f>
        <v>11.444804218616468</v>
      </c>
      <c r="G310" s="4">
        <f>D310/(constants!$A$4+constants!$B$4*calc!D310+constants!$C$4*calc!D310^2+constants!$D$4*calc!D310^3+constants!$E$4*calc!D310^4+constants!$F$4*calc!D310^5+constants!$G$4*calc!D310^6+constants!$H$4*calc!D310^7)</f>
        <v>11.444804218616468</v>
      </c>
      <c r="H310" s="4">
        <f>E310/(constants!$A$4+constants!$B$4*calc!E310+constants!$C$4*calc!E310^2+constants!$D$4*calc!E310^3+constants!$E$4*calc!E310^4+constants!$F$4*calc!E310^5+constants!$G$4*calc!E310^6+constants!$H$4*calc!E310^7)</f>
        <v>10.440884318163198</v>
      </c>
      <c r="I310">
        <f t="shared" si="81"/>
        <v>17.607391105563796</v>
      </c>
      <c r="J310">
        <f t="shared" si="82"/>
        <v>17.607391105563796</v>
      </c>
      <c r="K310">
        <f t="shared" si="82"/>
        <v>5.2204421590815988</v>
      </c>
      <c r="M310">
        <f>IF(front!E323&gt;$M$2,I310,J310)</f>
        <v>17.607391105563796</v>
      </c>
      <c r="N310">
        <f t="shared" si="83"/>
        <v>0.29649152039520382</v>
      </c>
      <c r="O310">
        <f t="shared" si="84"/>
        <v>-145.95614762779036</v>
      </c>
      <c r="Q310">
        <f>'slit correction'!O312</f>
        <v>-75.17603018650739</v>
      </c>
      <c r="R310">
        <f>SUMPRODUCT(B$6:B$2053,Q$6:Q$2053,EXP(constants!B$7+constants!A$7*ABS(A$6:A$2053-A310)))</f>
        <v>4.4393091694216267</v>
      </c>
      <c r="S310">
        <f t="shared" si="85"/>
        <v>-79.615339355929024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11</v>
      </c>
      <c r="D311" s="2">
        <f>front!E324-front!C324</f>
        <v>11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11.04323649609009</v>
      </c>
      <c r="G311" s="4">
        <f>D311/(constants!$A$4+constants!$B$4*calc!D311+constants!$C$4*calc!D311^2+constants!$D$4*calc!D311^3+constants!$E$4*calc!D311^4+constants!$F$4*calc!D311^5+constants!$G$4*calc!D311^6+constants!$H$4*calc!D311^7)</f>
        <v>11.04323649609009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16.989594609369369</v>
      </c>
      <c r="J311">
        <f t="shared" si="82"/>
        <v>16.989594609369369</v>
      </c>
      <c r="K311">
        <f t="shared" si="82"/>
        <v>0</v>
      </c>
      <c r="M311">
        <f>IF(front!E324&gt;$M$2,I311,J311)</f>
        <v>16.989594609369369</v>
      </c>
      <c r="N311">
        <f t="shared" si="83"/>
        <v>0</v>
      </c>
      <c r="O311">
        <f t="shared" si="84"/>
        <v>16.989594609369369</v>
      </c>
      <c r="Q311">
        <f>'slit correction'!O313</f>
        <v>45.427096334820419</v>
      </c>
      <c r="R311">
        <f>SUMPRODUCT(B$6:B$2053,Q$6:Q$2053,EXP(constants!B$7+constants!A$7*ABS(A$6:A$2053-A311)))</f>
        <v>4.5112361815732047</v>
      </c>
      <c r="S311">
        <f t="shared" si="85"/>
        <v>40.915860153247216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27.599999999999454</v>
      </c>
      <c r="D312" s="2">
        <f>front!E325-front!C325</f>
        <v>27.599999999999454</v>
      </c>
      <c r="E312" s="2">
        <f>IF(front!F325-front!C325&gt;0,front!F325-front!C325,0)</f>
        <v>33</v>
      </c>
      <c r="F312" s="4">
        <f>C312/(constants!$A$4+constants!$B$4*calc!C312+constants!$C$4*calc!C312^2+constants!$D$4*calc!C312^3+constants!$E$4*calc!C312^4+constants!$F$4*calc!C312^5+constants!$G$4*calc!C312^6+constants!$H$4*calc!C312^7)</f>
        <v>27.708030520878921</v>
      </c>
      <c r="G312" s="4">
        <f>D312/(constants!$A$4+constants!$B$4*calc!D312+constants!$C$4*calc!D312^2+constants!$D$4*calc!D312^3+constants!$E$4*calc!D312^4+constants!$F$4*calc!D312^5+constants!$G$4*calc!D312^6+constants!$H$4*calc!D312^7)</f>
        <v>27.708030520878921</v>
      </c>
      <c r="H312" s="4">
        <f>E312/(constants!$A$4+constants!$B$4*calc!E312+constants!$C$4*calc!E312^2+constants!$D$4*calc!E312^3+constants!$E$4*calc!E312^4+constants!$F$4*calc!E312^5+constants!$G$4*calc!E312^6+constants!$H$4*calc!E312^7)</f>
        <v>33.128990289454705</v>
      </c>
      <c r="I312">
        <f t="shared" si="81"/>
        <v>42.62773926289065</v>
      </c>
      <c r="J312">
        <f t="shared" si="82"/>
        <v>42.62773926289065</v>
      </c>
      <c r="K312">
        <f t="shared" si="82"/>
        <v>16.564495144727353</v>
      </c>
      <c r="M312">
        <f>IF(front!E325&gt;$M$2,I312,J312)</f>
        <v>42.62773926289065</v>
      </c>
      <c r="N312">
        <f t="shared" si="83"/>
        <v>0.38858488465860269</v>
      </c>
      <c r="O312">
        <f t="shared" si="84"/>
        <v>-476.3603771919249</v>
      </c>
      <c r="Q312">
        <f>'slit correction'!O314</f>
        <v>-426.26811448298281</v>
      </c>
      <c r="R312">
        <f>SUMPRODUCT(B$6:B$2053,Q$6:Q$2053,EXP(constants!B$7+constants!A$7*ABS(A$6:A$2053-A312)))</f>
        <v>4.5855707022073915</v>
      </c>
      <c r="S312">
        <f t="shared" si="85"/>
        <v>-430.85368518519022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6.1999999999998181</v>
      </c>
      <c r="D313" s="2">
        <f>front!E326-front!C326</f>
        <v>6.1999999999998181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6.2243991135359451</v>
      </c>
      <c r="G313" s="4">
        <f>D313/(constants!$A$4+constants!$B$4*calc!D313+constants!$C$4*calc!D313^2+constants!$D$4*calc!D313^3+constants!$E$4*calc!D313^4+constants!$F$4*calc!D313^5+constants!$G$4*calc!D313^6+constants!$H$4*calc!D313^7)</f>
        <v>6.2243991135359451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9.575998636209146</v>
      </c>
      <c r="J313">
        <f t="shared" si="82"/>
        <v>9.575998636209146</v>
      </c>
      <c r="K313">
        <f t="shared" si="82"/>
        <v>0</v>
      </c>
      <c r="M313">
        <f>IF(front!E326&gt;$M$2,I313,J313)</f>
        <v>9.575998636209146</v>
      </c>
      <c r="N313">
        <f t="shared" si="83"/>
        <v>0</v>
      </c>
      <c r="O313">
        <f t="shared" si="84"/>
        <v>9.575998636209146</v>
      </c>
      <c r="Q313">
        <f>'slit correction'!O315</f>
        <v>58.357225898757385</v>
      </c>
      <c r="R313">
        <f>SUMPRODUCT(B$6:B$2053,Q$6:Q$2053,EXP(constants!B$7+constants!A$7*ABS(A$6:A$2053-A313)))</f>
        <v>4.6597939646425672</v>
      </c>
      <c r="S313">
        <f t="shared" si="85"/>
        <v>53.697431934114817</v>
      </c>
      <c r="T313">
        <f t="shared" si="86"/>
        <v>1.7827635611469077</v>
      </c>
      <c r="V313">
        <f>(front!I325+front!I326)*0.5</f>
        <v>4.6857056787045362E-10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8.1593394560632768E-13</v>
      </c>
      <c r="AF313">
        <f t="shared" si="97"/>
        <v>4.0796697280316384E-13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1.072799227388059E-14</v>
      </c>
      <c r="AN313" s="3">
        <f t="shared" si="99"/>
        <v>5.3639961369402952E-15</v>
      </c>
      <c r="AP313">
        <f t="shared" si="90"/>
        <v>2.2405021642343342E-2</v>
      </c>
      <c r="AQ313">
        <f>front!I326*AP313</f>
        <v>2.0996667428205247E-11</v>
      </c>
      <c r="AR313" s="3">
        <f t="shared" si="91"/>
        <v>1.0498333714102624E-11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-6.3999999999996362</v>
      </c>
      <c r="D314" s="2">
        <f>front!E327-front!C327</f>
        <v>-6.3999999999996362</v>
      </c>
      <c r="E314" s="2">
        <f>IF(front!F327-front!C327&gt;0,front!F327-front!C327,0)</f>
        <v>10</v>
      </c>
      <c r="F314" s="4">
        <f>C314/(constants!$A$4+constants!$B$4*calc!C314+constants!$C$4*calc!C314^2+constants!$D$4*calc!C314^3+constants!$E$4*calc!C314^4+constants!$F$4*calc!C314^5+constants!$G$4*calc!C314^6+constants!$H$4*calc!C314^7)</f>
        <v>-6.4252659354427806</v>
      </c>
      <c r="G314" s="4">
        <f>D314/(constants!$A$4+constants!$B$4*calc!D314+constants!$C$4*calc!D314^2+constants!$D$4*calc!D314^3+constants!$E$4*calc!D314^4+constants!$F$4*calc!D314^5+constants!$G$4*calc!D314^6+constants!$H$4*calc!D314^7)</f>
        <v>-6.4252659354427806</v>
      </c>
      <c r="H314" s="4">
        <f>E314/(constants!$A$4+constants!$B$4*calc!E314+constants!$C$4*calc!E314^2+constants!$D$4*calc!E314^3+constants!$E$4*calc!E314^4+constants!$F$4*calc!E314^5+constants!$G$4*calc!E314^6+constants!$H$4*calc!E314^7)</f>
        <v>10.039315803475427</v>
      </c>
      <c r="I314">
        <f t="shared" si="81"/>
        <v>-9.8850245160658154</v>
      </c>
      <c r="J314">
        <f t="shared" si="82"/>
        <v>-9.8850245160658154</v>
      </c>
      <c r="K314">
        <f t="shared" si="82"/>
        <v>5.0196579017377134</v>
      </c>
      <c r="M314">
        <f>IF(front!E327&gt;$M$2,I314,J314)</f>
        <v>-9.8850245160658154</v>
      </c>
      <c r="N314">
        <f t="shared" si="83"/>
        <v>-0.50780429462561505</v>
      </c>
      <c r="O314">
        <f t="shared" si="84"/>
        <v>-167.15771993531803</v>
      </c>
      <c r="Q314">
        <f>'slit correction'!O316</f>
        <v>-119.23105968008231</v>
      </c>
      <c r="R314">
        <f>SUMPRODUCT(B$6:B$2053,Q$6:Q$2053,EXP(constants!B$7+constants!A$7*ABS(A$6:A$2053-A314)))</f>
        <v>4.7364871398163784</v>
      </c>
      <c r="S314">
        <f t="shared" si="85"/>
        <v>-123.96754681989869</v>
      </c>
      <c r="T314">
        <f t="shared" si="86"/>
        <v>0</v>
      </c>
      <c r="V314">
        <f>(front!I326+front!I327)*0.5</f>
        <v>4.6857056787045362E-10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4.0796697280316384E-13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5.3639961369402952E-15</v>
      </c>
      <c r="AP314">
        <f t="shared" si="90"/>
        <v>2.2318700741479708E-2</v>
      </c>
      <c r="AQ314">
        <f>front!I327*AP314</f>
        <v>0</v>
      </c>
      <c r="AR314" s="3">
        <f t="shared" si="91"/>
        <v>1.0498333714102624E-11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3.1999999999998181</v>
      </c>
      <c r="D315" s="2">
        <f>front!E328-front!C328</f>
        <v>3.1999999999998181</v>
      </c>
      <c r="E315" s="2">
        <f>IF(front!F328-front!C328&gt;0,front!F328-front!C328,0)</f>
        <v>10</v>
      </c>
      <c r="F315" s="4">
        <f>C315/(constants!$A$4+constants!$B$4*calc!C315+constants!$C$4*calc!C315^2+constants!$D$4*calc!C315^3+constants!$E$4*calc!C315^4+constants!$F$4*calc!C315^5+constants!$G$4*calc!C315^6+constants!$H$4*calc!C315^7)</f>
        <v>3.2126025887722358</v>
      </c>
      <c r="G315" s="4">
        <f>D315/(constants!$A$4+constants!$B$4*calc!D315+constants!$C$4*calc!D315^2+constants!$D$4*calc!D315^3+constants!$E$4*calc!D315^4+constants!$F$4*calc!D315^5+constants!$G$4*calc!D315^6+constants!$H$4*calc!D315^7)</f>
        <v>3.2126025887722358</v>
      </c>
      <c r="H315" s="4">
        <f>E315/(constants!$A$4+constants!$B$4*calc!E315+constants!$C$4*calc!E315^2+constants!$D$4*calc!E315^3+constants!$E$4*calc!E315^4+constants!$F$4*calc!E315^5+constants!$G$4*calc!E315^6+constants!$H$4*calc!E315^7)</f>
        <v>10.039315803475427</v>
      </c>
      <c r="I315">
        <f t="shared" si="81"/>
        <v>4.9424655211880548</v>
      </c>
      <c r="J315">
        <f t="shared" si="82"/>
        <v>4.9424655211880548</v>
      </c>
      <c r="K315">
        <f t="shared" si="82"/>
        <v>5.0196579017377134</v>
      </c>
      <c r="M315">
        <f>IF(front!E328&gt;$M$2,I315,J315)</f>
        <v>4.9424655211880548</v>
      </c>
      <c r="N315">
        <f t="shared" si="83"/>
        <v>1.0156181930291146</v>
      </c>
      <c r="O315">
        <f t="shared" si="84"/>
        <v>-152.33022989806415</v>
      </c>
      <c r="Q315">
        <f>'slit correction'!O317</f>
        <v>-105.81368737662061</v>
      </c>
      <c r="R315">
        <f>SUMPRODUCT(B$6:B$2053,Q$6:Q$2053,EXP(constants!B$7+constants!A$7*ABS(A$6:A$2053-A315)))</f>
        <v>4.8126375481776318</v>
      </c>
      <c r="S315">
        <f t="shared" si="85"/>
        <v>-110.62632492479824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9.1999999999998181</v>
      </c>
      <c r="D316" s="2">
        <f>front!E329-front!C329</f>
        <v>9.1999999999998181</v>
      </c>
      <c r="E316" s="2">
        <f>IF(front!F329-front!C329&gt;0,front!F329-front!C329,0)</f>
        <v>14.800000000000182</v>
      </c>
      <c r="F316" s="4">
        <f>C316/(constants!$A$4+constants!$B$4*calc!C316+constants!$C$4*calc!C316^2+constants!$D$4*calc!C316^3+constants!$E$4*calc!C316^4+constants!$F$4*calc!C316^5+constants!$G$4*calc!C316^6+constants!$H$4*calc!C316^7)</f>
        <v>9.2361778235931826</v>
      </c>
      <c r="G316" s="4">
        <f>D316/(constants!$A$4+constants!$B$4*calc!D316+constants!$C$4*calc!D316^2+constants!$D$4*calc!D316^3+constants!$E$4*calc!D316^4+constants!$F$4*calc!D316^5+constants!$G$4*calc!D316^6+constants!$H$4*calc!D316^7)</f>
        <v>9.2361778235931826</v>
      </c>
      <c r="H316" s="4">
        <f>E316/(constants!$A$4+constants!$B$4*calc!E316+constants!$C$4*calc!E316^2+constants!$D$4*calc!E316^3+constants!$E$4*calc!E316^4+constants!$F$4*calc!E316^5+constants!$G$4*calc!E316^6+constants!$H$4*calc!E316^7)</f>
        <v>14.858117064280425</v>
      </c>
      <c r="I316">
        <f t="shared" si="81"/>
        <v>14.209504343989513</v>
      </c>
      <c r="J316">
        <f t="shared" si="82"/>
        <v>14.209504343989513</v>
      </c>
      <c r="K316">
        <f t="shared" si="82"/>
        <v>7.4290585321402123</v>
      </c>
      <c r="M316">
        <f>IF(front!E329&gt;$M$2,I316,J316)</f>
        <v>14.209504343989513</v>
      </c>
      <c r="N316">
        <f t="shared" si="83"/>
        <v>0.52282320004234595</v>
      </c>
      <c r="O316">
        <f t="shared" si="84"/>
        <v>-218.55298318979442</v>
      </c>
      <c r="Q316">
        <f>'slit correction'!O318</f>
        <v>-141.36628805493851</v>
      </c>
      <c r="R316">
        <f>SUMPRODUCT(B$6:B$2053,Q$6:Q$2053,EXP(constants!B$7+constants!A$7*ABS(A$6:A$2053-A316)))</f>
        <v>4.8915501407286488</v>
      </c>
      <c r="S316">
        <f t="shared" si="85"/>
        <v>-146.25783819566715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-19</v>
      </c>
      <c r="D317" s="2">
        <f>front!E330-front!C330</f>
        <v>-19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-19.075244788747082</v>
      </c>
      <c r="G317" s="4">
        <f>D317/(constants!$A$4+constants!$B$4*calc!D317+constants!$C$4*calc!D317^2+constants!$D$4*calc!D317^3+constants!$E$4*calc!D317^4+constants!$F$4*calc!D317^5+constants!$G$4*calc!D317^6+constants!$H$4*calc!D317^7)</f>
        <v>-19.075244788747082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-29.346530444226278</v>
      </c>
      <c r="J317">
        <f t="shared" si="82"/>
        <v>-29.346530444226278</v>
      </c>
      <c r="K317">
        <f t="shared" si="82"/>
        <v>0</v>
      </c>
      <c r="M317">
        <f>IF(front!E330&gt;$M$2,I317,J317)</f>
        <v>-29.346530444226278</v>
      </c>
      <c r="N317">
        <f t="shared" si="83"/>
        <v>0</v>
      </c>
      <c r="O317">
        <f t="shared" si="84"/>
        <v>-29.346530444226278</v>
      </c>
      <c r="Q317">
        <f>'slit correction'!O319</f>
        <v>23.264101347276458</v>
      </c>
      <c r="R317">
        <f>SUMPRODUCT(B$6:B$2053,Q$6:Q$2053,EXP(constants!B$7+constants!A$7*ABS(A$6:A$2053-A317)))</f>
        <v>4.969932798476667</v>
      </c>
      <c r="S317">
        <f t="shared" si="85"/>
        <v>18.294168548799792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16.599999999999454</v>
      </c>
      <c r="D318" s="2">
        <f>front!E331-front!C331</f>
        <v>16.599999999999454</v>
      </c>
      <c r="E318" s="2">
        <f>IF(front!F331-front!C331&gt;0,front!F331-front!C331,0)</f>
        <v>25.799999999999272</v>
      </c>
      <c r="F318" s="4">
        <f>C318/(constants!$A$4+constants!$B$4*calc!C318+constants!$C$4*calc!C318^2+constants!$D$4*calc!C318^3+constants!$E$4*calc!C318^4+constants!$F$4*calc!C318^5+constants!$G$4*calc!C318^6+constants!$H$4*calc!C318^7)</f>
        <v>16.665155769453161</v>
      </c>
      <c r="G318" s="4">
        <f>D318/(constants!$A$4+constants!$B$4*calc!D318+constants!$C$4*calc!D318^2+constants!$D$4*calc!D318^3+constants!$E$4*calc!D318^4+constants!$F$4*calc!D318^5+constants!$G$4*calc!D318^6+constants!$H$4*calc!D318^7)</f>
        <v>16.665155769453161</v>
      </c>
      <c r="H318" s="4">
        <f>E318/(constants!$A$4+constants!$B$4*calc!E318+constants!$C$4*calc!E318^2+constants!$D$4*calc!E318^3+constants!$E$4*calc!E318^4+constants!$F$4*calc!E318^5+constants!$G$4*calc!E318^6+constants!$H$4*calc!E318^7)</f>
        <v>25.901031072943315</v>
      </c>
      <c r="I318">
        <f t="shared" si="81"/>
        <v>25.638701183774096</v>
      </c>
      <c r="J318">
        <f t="shared" si="82"/>
        <v>25.638701183774096</v>
      </c>
      <c r="K318">
        <f t="shared" si="82"/>
        <v>12.950515536471658</v>
      </c>
      <c r="M318">
        <f>IF(front!E331&gt;$M$2,I318,J318)</f>
        <v>25.638701183774096</v>
      </c>
      <c r="N318">
        <f t="shared" si="83"/>
        <v>0.50511589661443612</v>
      </c>
      <c r="O318">
        <f t="shared" si="84"/>
        <v>-380.11852876305375</v>
      </c>
      <c r="Q318">
        <f>'slit correction'!O320</f>
        <v>-328.7231525845653</v>
      </c>
      <c r="R318">
        <f>SUMPRODUCT(B$6:B$2053,Q$6:Q$2053,EXP(constants!B$7+constants!A$7*ABS(A$6:A$2053-A318)))</f>
        <v>5.0509849530057211</v>
      </c>
      <c r="S318">
        <f t="shared" si="85"/>
        <v>-333.77413753757099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15.599999999999454</v>
      </c>
      <c r="D319" s="2">
        <f>front!E332-front!C332</f>
        <v>15.599999999999454</v>
      </c>
      <c r="E319" s="2">
        <f>IF(front!F332-front!C332&gt;0,front!F332-front!C332,0)</f>
        <v>12.800000000000182</v>
      </c>
      <c r="F319" s="4">
        <f>C319/(constants!$A$4+constants!$B$4*calc!C319+constants!$C$4*calc!C319^2+constants!$D$4*calc!C319^3+constants!$E$4*calc!C319^4+constants!$F$4*calc!C319^5+constants!$G$4*calc!C319^6+constants!$H$4*calc!C319^7)</f>
        <v>15.661246170286065</v>
      </c>
      <c r="G319" s="4">
        <f>D319/(constants!$A$4+constants!$B$4*calc!D319+constants!$C$4*calc!D319^2+constants!$D$4*calc!D319^3+constants!$E$4*calc!D319^4+constants!$F$4*calc!D319^5+constants!$G$4*calc!D319^6+constants!$H$4*calc!D319^7)</f>
        <v>15.661246170286065</v>
      </c>
      <c r="H319" s="4">
        <f>E319/(constants!$A$4+constants!$B$4*calc!E319+constants!$C$4*calc!E319^2+constants!$D$4*calc!E319^3+constants!$E$4*calc!E319^4+constants!$F$4*calc!E319^5+constants!$G$4*calc!E319^6+constants!$H$4*calc!E319^7)</f>
        <v>12.850288751866602</v>
      </c>
      <c r="I319">
        <f t="shared" si="81"/>
        <v>24.094224877363175</v>
      </c>
      <c r="J319">
        <f t="shared" si="82"/>
        <v>24.094224877363175</v>
      </c>
      <c r="K319">
        <f t="shared" si="82"/>
        <v>6.4251443759333009</v>
      </c>
      <c r="M319">
        <f>IF(front!E332&gt;$M$2,I319,J319)</f>
        <v>24.094224877363175</v>
      </c>
      <c r="N319">
        <f t="shared" si="83"/>
        <v>0.26666740302444031</v>
      </c>
      <c r="O319">
        <f t="shared" si="84"/>
        <v>-177.21426949454673</v>
      </c>
      <c r="Q319">
        <f>'slit correction'!O321</f>
        <v>-139.4649215315599</v>
      </c>
      <c r="R319">
        <f>SUMPRODUCT(B$6:B$2053,Q$6:Q$2053,EXP(constants!B$7+constants!A$7*ABS(A$6:A$2053-A319)))</f>
        <v>5.1317436945018251</v>
      </c>
      <c r="S319">
        <f t="shared" si="85"/>
        <v>-144.59666522606173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21.199999999999818</v>
      </c>
      <c r="D320" s="2">
        <f>front!E333-front!C333</f>
        <v>21.199999999999818</v>
      </c>
      <c r="E320" s="2">
        <f>IF(front!F333-front!C333&gt;0,front!F333-front!C333,0)</f>
        <v>17.399999999999636</v>
      </c>
      <c r="F320" s="4">
        <f>C320/(constants!$A$4+constants!$B$4*calc!C320+constants!$C$4*calc!C320^2+constants!$D$4*calc!C320^3+constants!$E$4*calc!C320^4+constants!$F$4*calc!C320^5+constants!$G$4*calc!C320^6+constants!$H$4*calc!C320^7)</f>
        <v>21.283114398058121</v>
      </c>
      <c r="G320" s="4">
        <f>D320/(constants!$A$4+constants!$B$4*calc!D320+constants!$C$4*calc!D320^2+constants!$D$4*calc!D320^3+constants!$E$4*calc!D320^4+constants!$F$4*calc!D320^5+constants!$G$4*calc!D320^6+constants!$H$4*calc!D320^7)</f>
        <v>21.283114398058121</v>
      </c>
      <c r="H320" s="4">
        <f>E320/(constants!$A$4+constants!$B$4*calc!E320+constants!$C$4*calc!E320^2+constants!$D$4*calc!E320^3+constants!$E$4*calc!E320^4+constants!$F$4*calc!E320^5+constants!$G$4*calc!E320^6+constants!$H$4*calc!E320^7)</f>
        <v>17.46828202197845</v>
      </c>
      <c r="I320">
        <f t="shared" si="81"/>
        <v>32.743252920089418</v>
      </c>
      <c r="J320">
        <f t="shared" si="82"/>
        <v>32.743252920089418</v>
      </c>
      <c r="K320">
        <f t="shared" si="82"/>
        <v>8.7341410109892248</v>
      </c>
      <c r="M320">
        <f>IF(front!E333&gt;$M$2,I320,J320)</f>
        <v>32.743252920089418</v>
      </c>
      <c r="N320">
        <f t="shared" si="83"/>
        <v>0.2667462830374574</v>
      </c>
      <c r="O320">
        <f t="shared" si="84"/>
        <v>-240.90924011027792</v>
      </c>
      <c r="Q320">
        <f>'slit correction'!O322</f>
        <v>-207.19376756624374</v>
      </c>
      <c r="R320">
        <f>SUMPRODUCT(B$6:B$2053,Q$6:Q$2053,EXP(constants!B$7+constants!A$7*ABS(A$6:A$2053-A320)))</f>
        <v>5.2154738326569934</v>
      </c>
      <c r="S320">
        <f t="shared" si="85"/>
        <v>-212.40924139890072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21.199999999999818</v>
      </c>
      <c r="D321" s="2">
        <f>front!E334-front!C334</f>
        <v>21.199999999999818</v>
      </c>
      <c r="E321" s="2">
        <f>IF(front!F334-front!C334&gt;0,front!F334-front!C334,0)</f>
        <v>12.799999999999272</v>
      </c>
      <c r="F321" s="4">
        <f>C321/(constants!$A$4+constants!$B$4*calc!C321+constants!$C$4*calc!C321^2+constants!$D$4*calc!C321^3+constants!$E$4*calc!C321^4+constants!$F$4*calc!C321^5+constants!$G$4*calc!C321^6+constants!$H$4*calc!C321^7)</f>
        <v>21.283114398058121</v>
      </c>
      <c r="G321" s="4">
        <f>D321/(constants!$A$4+constants!$B$4*calc!D321+constants!$C$4*calc!D321^2+constants!$D$4*calc!D321^3+constants!$E$4*calc!D321^4+constants!$F$4*calc!D321^5+constants!$G$4*calc!D321^6+constants!$H$4*calc!D321^7)</f>
        <v>21.283114398058121</v>
      </c>
      <c r="H321" s="4">
        <f>E321/(constants!$A$4+constants!$B$4*calc!E321+constants!$C$4*calc!E321^2+constants!$D$4*calc!E321^3+constants!$E$4*calc!E321^4+constants!$F$4*calc!E321^5+constants!$G$4*calc!E321^6+constants!$H$4*calc!E321^7)</f>
        <v>12.850288751865689</v>
      </c>
      <c r="I321">
        <f t="shared" si="81"/>
        <v>32.743252920089418</v>
      </c>
      <c r="J321">
        <f t="shared" si="82"/>
        <v>32.743252920089418</v>
      </c>
      <c r="K321">
        <f t="shared" si="82"/>
        <v>6.4251443759328444</v>
      </c>
      <c r="M321">
        <f>IF(front!E334&gt;$M$2,I321,J321)</f>
        <v>32.743252920089418</v>
      </c>
      <c r="N321">
        <f t="shared" si="83"/>
        <v>0.19622804098339103</v>
      </c>
      <c r="O321">
        <f t="shared" si="84"/>
        <v>-168.56524145180617</v>
      </c>
      <c r="Q321">
        <f>'slit correction'!O323</f>
        <v>-107.85881340669164</v>
      </c>
      <c r="R321">
        <f>SUMPRODUCT(B$6:B$2053,Q$6:Q$2053,EXP(constants!B$7+constants!A$7*ABS(A$6:A$2053-A321)))</f>
        <v>5.2987232015250285</v>
      </c>
      <c r="S321">
        <f t="shared" si="85"/>
        <v>-113.15753660821667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-0.3999999999996362</v>
      </c>
      <c r="D322" s="2">
        <f>front!E335-front!C335</f>
        <v>-0.3999999999996362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-0.40157674793118497</v>
      </c>
      <c r="G322" s="4">
        <f>D322/(constants!$A$4+constants!$B$4*calc!D322+constants!$C$4*calc!D322^2+constants!$D$4*calc!D322^3+constants!$E$4*calc!D322^4+constants!$F$4*calc!D322^5+constants!$G$4*calc!D322^6+constants!$H$4*calc!D322^7)</f>
        <v>-0.40157674793118497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-0.61781038143259226</v>
      </c>
      <c r="J322">
        <f t="shared" si="82"/>
        <v>-0.61781038143259226</v>
      </c>
      <c r="K322">
        <f t="shared" si="82"/>
        <v>0</v>
      </c>
      <c r="M322">
        <f>IF(front!E335&gt;$M$2,I322,J322)</f>
        <v>-0.61781038143259226</v>
      </c>
      <c r="N322">
        <f t="shared" si="83"/>
        <v>0</v>
      </c>
      <c r="O322">
        <f t="shared" si="84"/>
        <v>-0.61781038143259226</v>
      </c>
      <c r="Q322">
        <f>'slit correction'!O324</f>
        <v>67.541366814850264</v>
      </c>
      <c r="R322">
        <f>SUMPRODUCT(B$6:B$2053,Q$6:Q$2053,EXP(constants!B$7+constants!A$7*ABS(A$6:A$2053-A322)))</f>
        <v>5.3831425451756605</v>
      </c>
      <c r="S322">
        <f t="shared" si="85"/>
        <v>62.158224269674605</v>
      </c>
      <c r="T322">
        <f t="shared" si="86"/>
        <v>10.243555896706695</v>
      </c>
      <c r="V322">
        <f>(front!I334+front!I335)*0.5</f>
        <v>2.8915254755211573E-9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4.3581986178780385E-12</v>
      </c>
      <c r="AF322">
        <f t="shared" si="97"/>
        <v>2.1790993089390193E-12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1.2518633790628561E-10</v>
      </c>
      <c r="AR322" s="3">
        <f t="shared" si="91"/>
        <v>6.2593168953142804E-11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-2.3999999999996362</v>
      </c>
      <c r="D323" s="2">
        <f>front!E336-front!C336</f>
        <v>-2.3999999999996362</v>
      </c>
      <c r="E323" s="2">
        <f>IF(front!F336-front!C336&gt;0,front!F336-front!C336,0)</f>
        <v>10.400000000000546</v>
      </c>
      <c r="F323" s="4">
        <f>C323/(constants!$A$4+constants!$B$4*calc!C323+constants!$C$4*calc!C323^2+constants!$D$4*calc!C323^3+constants!$E$4*calc!C323^4+constants!$F$4*calc!C323^5+constants!$G$4*calc!C323^6+constants!$H$4*calc!C323^7)</f>
        <v>-2.4094652343727438</v>
      </c>
      <c r="G323" s="4">
        <f>D323/(constants!$A$4+constants!$B$4*calc!D323+constants!$C$4*calc!D323^2+constants!$D$4*calc!D323^3+constants!$E$4*calc!D323^4+constants!$F$4*calc!D323^5+constants!$G$4*calc!D323^6+constants!$H$4*calc!D323^7)</f>
        <v>-2.4094652343727438</v>
      </c>
      <c r="H323" s="4">
        <f>E323/(constants!$A$4+constants!$B$4*calc!E323+constants!$C$4*calc!E323^2+constants!$D$4*calc!E323^3+constants!$E$4*calc!E323^4+constants!$F$4*calc!E323^5+constants!$G$4*calc!E323^6+constants!$H$4*calc!E323^7)</f>
        <v>10.440884318164111</v>
      </c>
      <c r="I323">
        <f t="shared" si="81"/>
        <v>-3.706869591342683</v>
      </c>
      <c r="J323">
        <f t="shared" si="82"/>
        <v>-3.706869591342683</v>
      </c>
      <c r="K323">
        <f t="shared" si="82"/>
        <v>5.2204421590820553</v>
      </c>
      <c r="M323">
        <f>IF(front!E336&gt;$M$2,I323,J323)</f>
        <v>-3.706869591342683</v>
      </c>
      <c r="N323">
        <f t="shared" si="83"/>
        <v>-1.4083155693618923</v>
      </c>
      <c r="O323">
        <f t="shared" si="84"/>
        <v>-167.27040832471116</v>
      </c>
      <c r="Q323">
        <f>'slit correction'!O325</f>
        <v>-137.43602227598788</v>
      </c>
      <c r="R323">
        <f>SUMPRODUCT(B$6:B$2053,Q$6:Q$2053,EXP(constants!B$7+constants!A$7*ABS(A$6:A$2053-A323)))</f>
        <v>5.4703862208832321</v>
      </c>
      <c r="S323">
        <f t="shared" si="85"/>
        <v>-142.90640849687111</v>
      </c>
      <c r="T323">
        <f t="shared" si="86"/>
        <v>0</v>
      </c>
      <c r="V323">
        <f>(front!I335+front!I336)*0.5</f>
        <v>2.8915254755211573E-9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2.1790993089390193E-12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6.2593168953142804E-11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12.400000000000546</v>
      </c>
      <c r="D324" s="2">
        <f>front!E337-front!C337</f>
        <v>12.400000000000546</v>
      </c>
      <c r="E324" s="2">
        <f>IF(front!F337-front!C337&gt;0,front!F337-front!C337,0)</f>
        <v>29.600000000000364</v>
      </c>
      <c r="F324" s="4">
        <f>C324/(constants!$A$4+constants!$B$4*calc!C324+constants!$C$4*calc!C324^2+constants!$D$4*calc!C324^3+constants!$E$4*calc!C324^4+constants!$F$4*calc!C324^5+constants!$G$4*calc!C324^6+constants!$H$4*calc!C324^7)</f>
        <v>12.448722138513574</v>
      </c>
      <c r="G324" s="4">
        <f>D324/(constants!$A$4+constants!$B$4*calc!D324+constants!$C$4*calc!D324^2+constants!$D$4*calc!D324^3+constants!$E$4*calc!D324^4+constants!$F$4*calc!D324^5+constants!$G$4*calc!D324^6+constants!$H$4*calc!D324^7)</f>
        <v>12.448722138513574</v>
      </c>
      <c r="H324" s="4">
        <f>E324/(constants!$A$4+constants!$B$4*calc!E324+constants!$C$4*calc!E324^2+constants!$D$4*calc!E324^3+constants!$E$4*calc!E324^4+constants!$F$4*calc!E324^5+constants!$G$4*calc!E324^6+constants!$H$4*calc!E324^7)</f>
        <v>29.715800145746037</v>
      </c>
      <c r="I324">
        <f t="shared" si="81"/>
        <v>19.151880213097808</v>
      </c>
      <c r="J324">
        <f t="shared" si="82"/>
        <v>19.151880213097808</v>
      </c>
      <c r="K324">
        <f t="shared" si="82"/>
        <v>14.857900072873019</v>
      </c>
      <c r="M324">
        <f>IF(front!E337&gt;$M$2,I324,J324)</f>
        <v>19.151880213097808</v>
      </c>
      <c r="N324">
        <f t="shared" si="83"/>
        <v>0.77579328544002835</v>
      </c>
      <c r="O324">
        <f t="shared" si="84"/>
        <v>-446.36629621914602</v>
      </c>
      <c r="Q324">
        <f>'slit correction'!O326</f>
        <v>-405.71016781404671</v>
      </c>
      <c r="R324">
        <f>SUMPRODUCT(B$6:B$2053,Q$6:Q$2053,EXP(constants!B$7+constants!A$7*ABS(A$6:A$2053-A324)))</f>
        <v>5.5570310288262883</v>
      </c>
      <c r="S324">
        <f t="shared" si="85"/>
        <v>-411.26719884287303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4.3999999999996362</v>
      </c>
      <c r="D325" s="2">
        <f>front!E338-front!C338</f>
        <v>4.3999999999996362</v>
      </c>
      <c r="E325" s="2">
        <f>IF(front!F338-front!C338&gt;0,front!F338-front!C338,0)</f>
        <v>3.8000000000001819</v>
      </c>
      <c r="F325" s="4">
        <f>C325/(constants!$A$4+constants!$B$4*calc!C325+constants!$C$4*calc!C325^2+constants!$D$4*calc!C325^3+constants!$E$4*calc!C325^4+constants!$F$4*calc!C325^5+constants!$G$4*calc!C325^6+constants!$H$4*calc!C325^7)</f>
        <v>4.4173233360600515</v>
      </c>
      <c r="G325" s="4">
        <f>D325/(constants!$A$4+constants!$B$4*calc!D325+constants!$C$4*calc!D325^2+constants!$D$4*calc!D325^3+constants!$E$4*calc!D325^4+constants!$F$4*calc!D325^5+constants!$G$4*calc!D325^6+constants!$H$4*calc!D325^7)</f>
        <v>4.4173233360600515</v>
      </c>
      <c r="H325" s="4">
        <f>E325/(constants!$A$4+constants!$B$4*calc!E325+constants!$C$4*calc!E325^2+constants!$D$4*calc!E325^3+constants!$E$4*calc!E325^4+constants!$F$4*calc!E325^5+constants!$G$4*calc!E325^6+constants!$H$4*calc!E325^7)</f>
        <v>3.8149633186150993</v>
      </c>
      <c r="I325">
        <f t="shared" si="81"/>
        <v>6.7958820554770023</v>
      </c>
      <c r="J325">
        <f t="shared" si="82"/>
        <v>6.7958820554770023</v>
      </c>
      <c r="K325">
        <f t="shared" si="82"/>
        <v>1.9074816593075499</v>
      </c>
      <c r="M325">
        <f>IF(front!E338&gt;$M$2,I325,J325)</f>
        <v>6.7958820554770023</v>
      </c>
      <c r="N325">
        <f t="shared" si="83"/>
        <v>0.28068198413924123</v>
      </c>
      <c r="O325">
        <f t="shared" si="84"/>
        <v>-52.968107422418186</v>
      </c>
      <c r="Q325">
        <f>'slit correction'!O327</f>
        <v>-10.360611775069337</v>
      </c>
      <c r="R325">
        <f>SUMPRODUCT(B$6:B$2053,Q$6:Q$2053,EXP(constants!B$7+constants!A$7*ABS(A$6:A$2053-A325)))</f>
        <v>5.6472168198085031</v>
      </c>
      <c r="S325">
        <f t="shared" si="85"/>
        <v>-16.007828594877839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20.600000000000364</v>
      </c>
      <c r="D326" s="2">
        <f>front!E339-front!C339</f>
        <v>20.600000000000364</v>
      </c>
      <c r="E326" s="2">
        <f>IF(front!F339-front!C339&gt;0,front!F339-front!C339,0)</f>
        <v>18.800000000000182</v>
      </c>
      <c r="F326" s="4">
        <f>C326/(constants!$A$4+constants!$B$4*calc!C326+constants!$C$4*calc!C326^2+constants!$D$4*calc!C326^3+constants!$E$4*calc!C326^4+constants!$F$4*calc!C326^5+constants!$G$4*calc!C326^6+constants!$H$4*calc!C326^7)</f>
        <v>20.680774347019074</v>
      </c>
      <c r="G326" s="4">
        <f>D326/(constants!$A$4+constants!$B$4*calc!D326+constants!$C$4*calc!D326^2+constants!$D$4*calc!D326^3+constants!$E$4*calc!D326^4+constants!$F$4*calc!D326^5+constants!$G$4*calc!D326^6+constants!$H$4*calc!D326^7)</f>
        <v>20.680774347019074</v>
      </c>
      <c r="H326" s="4">
        <f>E326/(constants!$A$4+constants!$B$4*calc!E326+constants!$C$4*calc!E326^2+constants!$D$4*calc!E326^3+constants!$E$4*calc!E326^4+constants!$F$4*calc!E326^5+constants!$G$4*calc!E326^6+constants!$H$4*calc!E326^7)</f>
        <v>18.873749911755759</v>
      </c>
      <c r="I326">
        <f t="shared" ref="I326:I389" si="101">F326*1000/I$2</f>
        <v>31.81657591849088</v>
      </c>
      <c r="J326">
        <f t="shared" ref="J326:K389" si="102">G326*1000/J$2</f>
        <v>31.81657591849088</v>
      </c>
      <c r="K326">
        <f t="shared" si="102"/>
        <v>9.4368749558778795</v>
      </c>
      <c r="M326">
        <f>IF(front!E339&gt;$M$2,I326,J326)</f>
        <v>31.81657591849088</v>
      </c>
      <c r="N326">
        <f t="shared" si="83"/>
        <v>0.29660246847598198</v>
      </c>
      <c r="O326">
        <f t="shared" ref="O326:O351" si="103">M326-$O$3</f>
        <v>-135.98709756452024</v>
      </c>
      <c r="Q326">
        <f>'slit correction'!O328</f>
        <v>-93.397988497830084</v>
      </c>
      <c r="R326">
        <f>SUMPRODUCT(B$6:B$2053,Q$6:Q$2053,EXP(constants!B$7+constants!A$7*ABS(A$6:A$2053-A326)))</f>
        <v>5.7366057658315279</v>
      </c>
      <c r="S326">
        <f t="shared" si="85"/>
        <v>-99.134594263661612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9</v>
      </c>
      <c r="D327" s="2">
        <f>front!E340-front!C340</f>
        <v>9</v>
      </c>
      <c r="E327" s="2">
        <f>IF(front!F340-front!C340&gt;0,front!F340-front!C340,0)</f>
        <v>19</v>
      </c>
      <c r="F327" s="4">
        <f>C327/(constants!$A$4+constants!$B$4*calc!C327+constants!$C$4*calc!C327^2+constants!$D$4*calc!C327^3+constants!$E$4*calc!C327^4+constants!$F$4*calc!C327^5+constants!$G$4*calc!C327^6+constants!$H$4*calc!C327^7)</f>
        <v>9.0353931306110713</v>
      </c>
      <c r="G327" s="4">
        <f>D327/(constants!$A$4+constants!$B$4*calc!D327+constants!$C$4*calc!D327^2+constants!$D$4*calc!D327^3+constants!$E$4*calc!D327^4+constants!$F$4*calc!D327^5+constants!$G$4*calc!D327^6+constants!$H$4*calc!D327^7)</f>
        <v>9.0353931306110713</v>
      </c>
      <c r="H327" s="4">
        <f>E327/(constants!$A$4+constants!$B$4*calc!E327+constants!$C$4*calc!E327^2+constants!$D$4*calc!E327^3+constants!$E$4*calc!E327^4+constants!$F$4*calc!E327^5+constants!$G$4*calc!E327^6+constants!$H$4*calc!E327^7)</f>
        <v>19.074530721733066</v>
      </c>
      <c r="I327">
        <f t="shared" si="101"/>
        <v>13.900604816324726</v>
      </c>
      <c r="J327">
        <f t="shared" si="102"/>
        <v>13.900604816324726</v>
      </c>
      <c r="K327">
        <f t="shared" si="102"/>
        <v>9.5372653608665328</v>
      </c>
      <c r="M327">
        <f>IF(front!E340&gt;$M$2,I327,J327)</f>
        <v>13.900604816324726</v>
      </c>
      <c r="N327">
        <f t="shared" ref="N327:N390" si="104">K327/M327</f>
        <v>0.68610434487469685</v>
      </c>
      <c r="O327">
        <f t="shared" si="103"/>
        <v>-153.90306866668641</v>
      </c>
      <c r="Q327">
        <f>'slit correction'!O329</f>
        <v>-106.49896698312517</v>
      </c>
      <c r="R327">
        <f>SUMPRODUCT(B$6:B$2053,Q$6:Q$2053,EXP(constants!B$7+constants!A$7*ABS(A$6:A$2053-A327)))</f>
        <v>5.8292133623735545</v>
      </c>
      <c r="S327">
        <f t="shared" ref="S327:S390" si="105">Q327-R327</f>
        <v>-112.32818034549872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22</v>
      </c>
      <c r="D328" s="2">
        <f>front!E341-front!C341</f>
        <v>22</v>
      </c>
      <c r="E328" s="2">
        <f>IF(front!F341-front!C341&gt;0,front!F341-front!C341,0)</f>
        <v>16.399999999999636</v>
      </c>
      <c r="F328" s="4">
        <f>C328/(constants!$A$4+constants!$B$4*calc!C328+constants!$C$4*calc!C328^2+constants!$D$4*calc!C328^3+constants!$E$4*calc!C328^4+constants!$F$4*calc!C328^5+constants!$G$4*calc!C328^6+constants!$H$4*calc!C328^7)</f>
        <v>22.086233355796345</v>
      </c>
      <c r="G328" s="4">
        <f>D328/(constants!$A$4+constants!$B$4*calc!D328+constants!$C$4*calc!D328^2+constants!$D$4*calc!D328^3+constants!$E$4*calc!D328^4+constants!$F$4*calc!D328^5+constants!$G$4*calc!D328^6+constants!$H$4*calc!D328^7)</f>
        <v>22.086233355796345</v>
      </c>
      <c r="H328" s="4">
        <f>E328/(constants!$A$4+constants!$B$4*calc!E328+constants!$C$4*calc!E328^2+constants!$D$4*calc!E328^3+constants!$E$4*calc!E328^4+constants!$F$4*calc!E328^5+constants!$G$4*calc!E328^6+constants!$H$4*calc!E328^7)</f>
        <v>16.464374008148408</v>
      </c>
      <c r="I328">
        <f t="shared" si="101"/>
        <v>33.978820547378994</v>
      </c>
      <c r="J328">
        <f t="shared" si="102"/>
        <v>33.978820547378994</v>
      </c>
      <c r="K328">
        <f t="shared" si="102"/>
        <v>8.2321870040742038</v>
      </c>
      <c r="M328">
        <f>IF(front!E341&gt;$M$2,I328,J328)</f>
        <v>33.978820547378994</v>
      </c>
      <c r="N328">
        <f t="shared" si="104"/>
        <v>0.24227406576974919</v>
      </c>
      <c r="O328">
        <f t="shared" si="103"/>
        <v>-133.82485293563212</v>
      </c>
      <c r="Q328">
        <f>'slit correction'!O330</f>
        <v>-81.480116507555834</v>
      </c>
      <c r="R328">
        <f>SUMPRODUCT(B$6:B$2053,Q$6:Q$2053,EXP(constants!B$7+constants!A$7*ABS(A$6:A$2053-A328)))</f>
        <v>5.9211369710163257</v>
      </c>
      <c r="S328">
        <f t="shared" si="105"/>
        <v>-87.401253478572158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15.199999999999818</v>
      </c>
      <c r="D329" s="2">
        <f>front!E342-front!C342</f>
        <v>15.199999999999818</v>
      </c>
      <c r="E329" s="2">
        <f>IF(front!F342-front!C342&gt;0,front!F342-front!C342,0)</f>
        <v>5.6000000000003638</v>
      </c>
      <c r="F329" s="4">
        <f>C329/(constants!$A$4+constants!$B$4*calc!C329+constants!$C$4*calc!C329^2+constants!$D$4*calc!C329^3+constants!$E$4*calc!C329^4+constants!$F$4*calc!C329^5+constants!$G$4*calc!C329^6+constants!$H$4*calc!C329^7)</f>
        <v>15.259681775794295</v>
      </c>
      <c r="G329" s="4">
        <f>D329/(constants!$A$4+constants!$B$4*calc!D329+constants!$C$4*calc!D329^2+constants!$D$4*calc!D329^3+constants!$E$4*calc!D329^4+constants!$F$4*calc!D329^5+constants!$G$4*calc!D329^6+constants!$H$4*calc!D329^7)</f>
        <v>15.259681775794295</v>
      </c>
      <c r="H329" s="4">
        <f>E329/(constants!$A$4+constants!$B$4*calc!E329+constants!$C$4*calc!E329^2+constants!$D$4*calc!E329^3+constants!$E$4*calc!E329^4+constants!$F$4*calc!E329^5+constants!$G$4*calc!E329^6+constants!$H$4*calc!E329^7)</f>
        <v>5.6220412335692247</v>
      </c>
      <c r="I329">
        <f t="shared" si="101"/>
        <v>23.476433501221994</v>
      </c>
      <c r="J329">
        <f t="shared" si="102"/>
        <v>23.476433501221994</v>
      </c>
      <c r="K329">
        <f t="shared" si="102"/>
        <v>2.8110206167846123</v>
      </c>
      <c r="M329">
        <f>IF(front!E342&gt;$M$2,I329,J329)</f>
        <v>23.476433501221994</v>
      </c>
      <c r="N329">
        <f t="shared" si="104"/>
        <v>0.11973797538873583</v>
      </c>
      <c r="O329">
        <f t="shared" si="103"/>
        <v>-144.32723998178912</v>
      </c>
      <c r="Q329">
        <f>'slit correction'!O331</f>
        <v>-95.71347176022644</v>
      </c>
      <c r="R329">
        <f>SUMPRODUCT(B$6:B$2053,Q$6:Q$2053,EXP(constants!B$7+constants!A$7*ABS(A$6:A$2053-A329)))</f>
        <v>6.0163553856952978</v>
      </c>
      <c r="S329">
        <f t="shared" si="105"/>
        <v>-101.72982714592173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-23.800000000000182</v>
      </c>
      <c r="D330" s="2">
        <f>front!E343-front!C343</f>
        <v>-23.800000000000182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-23.894366799855568</v>
      </c>
      <c r="G330" s="4">
        <f>D330/(constants!$A$4+constants!$B$4*calc!D330+constants!$C$4*calc!D330^2+constants!$D$4*calc!D330^3+constants!$E$4*calc!D330^4+constants!$F$4*calc!D330^5+constants!$G$4*calc!D330^6+constants!$H$4*calc!D330^7)</f>
        <v>-23.894366799855568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-36.760564307470105</v>
      </c>
      <c r="J330">
        <f t="shared" si="102"/>
        <v>-36.760564307470105</v>
      </c>
      <c r="K330">
        <f t="shared" si="102"/>
        <v>0</v>
      </c>
      <c r="M330">
        <f>IF(front!E343&gt;$M$2,I330,J330)</f>
        <v>-36.760564307470105</v>
      </c>
      <c r="N330">
        <f t="shared" si="104"/>
        <v>0</v>
      </c>
      <c r="O330">
        <f t="shared" si="103"/>
        <v>-204.56423779048123</v>
      </c>
      <c r="Q330">
        <f>'slit correction'!O332</f>
        <v>-160.91031907296218</v>
      </c>
      <c r="R330">
        <f>SUMPRODUCT(B$6:B$2053,Q$6:Q$2053,EXP(constants!B$7+constants!A$7*ABS(A$6:A$2053-A330)))</f>
        <v>6.1108565506436117</v>
      </c>
      <c r="S330">
        <f t="shared" si="105"/>
        <v>-167.02117562360579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-23.400000000000546</v>
      </c>
      <c r="D331" s="2">
        <f>front!E344-front!C344</f>
        <v>-23.400000000000546</v>
      </c>
      <c r="E331" s="2">
        <f>IF(front!F344-front!C344&gt;0,front!F344-front!C344,0)</f>
        <v>5.1999999999998181</v>
      </c>
      <c r="F331" s="4">
        <f>C331/(constants!$A$4+constants!$B$4*calc!C331+constants!$C$4*calc!C331^2+constants!$D$4*calc!C331^3+constants!$E$4*calc!C331^4+constants!$F$4*calc!C331^5+constants!$G$4*calc!C331^6+constants!$H$4*calc!C331^7)</f>
        <v>-23.492771562664551</v>
      </c>
      <c r="G331" s="4">
        <f>D331/(constants!$A$4+constants!$B$4*calc!D331+constants!$C$4*calc!D331^2+constants!$D$4*calc!D331^3+constants!$E$4*calc!D331^4+constants!$F$4*calc!D331^5+constants!$G$4*calc!D331^6+constants!$H$4*calc!D331^7)</f>
        <v>-23.492771562664551</v>
      </c>
      <c r="H331" s="4">
        <f>E331/(constants!$A$4+constants!$B$4*calc!E331+constants!$C$4*calc!E331^2+constants!$D$4*calc!E331^3+constants!$E$4*calc!E331^4+constants!$F$4*calc!E331^5+constants!$G$4*calc!E331^6+constants!$H$4*calc!E331^7)</f>
        <v>5.2204689177316723</v>
      </c>
      <c r="I331">
        <f t="shared" si="101"/>
        <v>-36.142725481022389</v>
      </c>
      <c r="J331">
        <f t="shared" si="102"/>
        <v>-36.142725481022389</v>
      </c>
      <c r="K331">
        <f t="shared" si="102"/>
        <v>2.6102344588658362</v>
      </c>
      <c r="M331">
        <f>IF(front!E344&gt;$M$2,I331,J331)</f>
        <v>-36.142725481022389</v>
      </c>
      <c r="N331">
        <f t="shared" si="104"/>
        <v>-7.2220188824343168E-2</v>
      </c>
      <c r="O331">
        <f t="shared" si="103"/>
        <v>-203.94639896403351</v>
      </c>
      <c r="Q331">
        <f>'slit correction'!O333</f>
        <v>-157.72875539007418</v>
      </c>
      <c r="R331">
        <f>SUMPRODUCT(B$6:B$2053,Q$6:Q$2053,EXP(constants!B$7+constants!A$7*ABS(A$6:A$2053-A331)))</f>
        <v>6.2088529104638877</v>
      </c>
      <c r="S331">
        <f t="shared" si="105"/>
        <v>-163.93760830053807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15.800000000000182</v>
      </c>
      <c r="D332" s="2">
        <f>front!E345-front!C345</f>
        <v>15.800000000000182</v>
      </c>
      <c r="E332" s="2">
        <f>IF(front!F345-front!C345&gt;0,front!F345-front!C345,0)</f>
        <v>4.3999999999996362</v>
      </c>
      <c r="F332" s="4">
        <f>C332/(constants!$A$4+constants!$B$4*calc!C332+constants!$C$4*calc!C332^2+constants!$D$4*calc!C332^3+constants!$E$4*calc!C332^4+constants!$F$4*calc!C332^5+constants!$G$4*calc!C332^6+constants!$H$4*calc!C332^7)</f>
        <v>15.862028248645212</v>
      </c>
      <c r="G332" s="4">
        <f>D332/(constants!$A$4+constants!$B$4*calc!D332+constants!$C$4*calc!D332^2+constants!$D$4*calc!D332^3+constants!$E$4*calc!D332^4+constants!$F$4*calc!D332^5+constants!$G$4*calc!D332^6+constants!$H$4*calc!D332^7)</f>
        <v>15.862028248645212</v>
      </c>
      <c r="H332" s="4">
        <f>E332/(constants!$A$4+constants!$B$4*calc!E332+constants!$C$4*calc!E332^2+constants!$D$4*calc!E332^3+constants!$E$4*calc!E332^4+constants!$F$4*calc!E332^5+constants!$G$4*calc!E332^6+constants!$H$4*calc!E332^7)</f>
        <v>4.4173233360600515</v>
      </c>
      <c r="I332">
        <f t="shared" si="101"/>
        <v>24.403120382531096</v>
      </c>
      <c r="J332">
        <f t="shared" si="102"/>
        <v>24.403120382531096</v>
      </c>
      <c r="K332">
        <f t="shared" si="102"/>
        <v>2.2086616680300257</v>
      </c>
      <c r="M332">
        <f>IF(front!E345&gt;$M$2,I332,J332)</f>
        <v>24.403120382531096</v>
      </c>
      <c r="N332">
        <f t="shared" si="104"/>
        <v>9.0507346331458904E-2</v>
      </c>
      <c r="O332">
        <f t="shared" si="103"/>
        <v>-143.40055310048004</v>
      </c>
      <c r="Q332">
        <f>'slit correction'!O334</f>
        <v>-101.68426667394634</v>
      </c>
      <c r="R332">
        <f>SUMPRODUCT(B$6:B$2053,Q$6:Q$2053,EXP(constants!B$7+constants!A$7*ABS(A$6:A$2053-A332)))</f>
        <v>6.3061936901686027</v>
      </c>
      <c r="S332">
        <f t="shared" si="105"/>
        <v>-107.99046036411494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-14.199999999999818</v>
      </c>
      <c r="D333" s="2">
        <f>front!E346-front!C346</f>
        <v>-14.199999999999818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-14.256168252474302</v>
      </c>
      <c r="G333" s="4">
        <f>D333/(constants!$A$4+constants!$B$4*calc!D333+constants!$C$4*calc!D333^2+constants!$D$4*calc!D333^3+constants!$E$4*calc!D333^4+constants!$F$4*calc!D333^5+constants!$G$4*calc!D333^6+constants!$H$4*calc!D333^7)</f>
        <v>-14.256168252474302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-21.932566542268155</v>
      </c>
      <c r="J333">
        <f t="shared" si="102"/>
        <v>-21.932566542268155</v>
      </c>
      <c r="K333">
        <f t="shared" si="102"/>
        <v>0</v>
      </c>
      <c r="M333">
        <f>IF(front!E346&gt;$M$2,I333,J333)</f>
        <v>-21.932566542268155</v>
      </c>
      <c r="N333">
        <f t="shared" si="104"/>
        <v>0</v>
      </c>
      <c r="O333">
        <f t="shared" si="103"/>
        <v>-189.73624002527927</v>
      </c>
      <c r="Q333">
        <f>'slit correction'!O335</f>
        <v>-146.5914837214909</v>
      </c>
      <c r="R333">
        <f>SUMPRODUCT(B$6:B$2053,Q$6:Q$2053,EXP(constants!B$7+constants!A$7*ABS(A$6:A$2053-A333)))</f>
        <v>6.404891945629438</v>
      </c>
      <c r="S333">
        <f t="shared" si="105"/>
        <v>-152.99637566712033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17.800000000000182</v>
      </c>
      <c r="D334" s="2">
        <f>front!E347-front!C347</f>
        <v>17.800000000000182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17.869844672600408</v>
      </c>
      <c r="G334" s="4">
        <f>D334/(constants!$A$4+constants!$B$4*calc!D334+constants!$C$4*calc!D334^2+constants!$D$4*calc!D334^3+constants!$E$4*calc!D334^4+constants!$F$4*calc!D334^5+constants!$G$4*calc!D334^6+constants!$H$4*calc!D334^7)</f>
        <v>17.869844672600408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27.492068727077552</v>
      </c>
      <c r="J334">
        <f t="shared" si="102"/>
        <v>27.492068727077552</v>
      </c>
      <c r="K334">
        <f t="shared" si="102"/>
        <v>0</v>
      </c>
      <c r="M334">
        <f>IF(front!E347&gt;$M$2,I334,J334)</f>
        <v>27.492068727077552</v>
      </c>
      <c r="N334">
        <f t="shared" si="104"/>
        <v>0</v>
      </c>
      <c r="O334">
        <f t="shared" si="103"/>
        <v>-140.31160475593356</v>
      </c>
      <c r="Q334">
        <f>'slit correction'!O336</f>
        <v>-101.5198355414048</v>
      </c>
      <c r="R334">
        <f>SUMPRODUCT(B$6:B$2053,Q$6:Q$2053,EXP(constants!B$7+constants!A$7*ABS(A$6:A$2053-A334)))</f>
        <v>6.507216437470265</v>
      </c>
      <c r="S334">
        <f t="shared" si="105"/>
        <v>-108.02705197887506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-7</v>
      </c>
      <c r="D335" s="2">
        <f>front!E348-front!C348</f>
        <v>-7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-7.0276387686635751</v>
      </c>
      <c r="G335" s="4">
        <f>D335/(constants!$A$4+constants!$B$4*calc!D335+constants!$C$4*calc!D335^2+constants!$D$4*calc!D335^3+constants!$E$4*calc!D335^4+constants!$F$4*calc!D335^5+constants!$G$4*calc!D335^6+constants!$H$4*calc!D335^7)</f>
        <v>-7.0276387686635751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-10.811751951790116</v>
      </c>
      <c r="J335">
        <f t="shared" si="102"/>
        <v>-10.811751951790116</v>
      </c>
      <c r="K335">
        <f t="shared" si="102"/>
        <v>0</v>
      </c>
      <c r="M335">
        <f>IF(front!E348&gt;$M$2,I335,J335)</f>
        <v>-10.811751951790116</v>
      </c>
      <c r="N335">
        <f t="shared" si="104"/>
        <v>0</v>
      </c>
      <c r="O335">
        <f t="shared" si="103"/>
        <v>-178.61542543480124</v>
      </c>
      <c r="Q335">
        <f>'slit correction'!O337</f>
        <v>-138.22054206398906</v>
      </c>
      <c r="R335">
        <f>SUMPRODUCT(B$6:B$2053,Q$6:Q$2053,EXP(constants!B$7+constants!A$7*ABS(A$6:A$2053-A335)))</f>
        <v>6.6087765787765367</v>
      </c>
      <c r="S335">
        <f t="shared" si="105"/>
        <v>-144.8293186427656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21.599999999999454</v>
      </c>
      <c r="D336" s="2">
        <f>front!E349-front!C349</f>
        <v>21.599999999999454</v>
      </c>
      <c r="E336" s="2">
        <f>IF(front!F349-front!C349&gt;0,front!F349-front!C349,0)</f>
        <v>10</v>
      </c>
      <c r="F336" s="4">
        <f>C336/(constants!$A$4+constants!$B$4*calc!C336+constants!$C$4*calc!C336^2+constants!$D$4*calc!C336^3+constants!$E$4*calc!C336^4+constants!$F$4*calc!C336^5+constants!$G$4*calc!C336^6+constants!$H$4*calc!C336^7)</f>
        <v>21.68467403554893</v>
      </c>
      <c r="G336" s="4">
        <f>D336/(constants!$A$4+constants!$B$4*calc!D336+constants!$C$4*calc!D336^2+constants!$D$4*calc!D336^3+constants!$E$4*calc!D336^4+constants!$F$4*calc!D336^5+constants!$G$4*calc!D336^6+constants!$H$4*calc!D336^7)</f>
        <v>21.68467403554893</v>
      </c>
      <c r="H336" s="4">
        <f>E336/(constants!$A$4+constants!$B$4*calc!E336+constants!$C$4*calc!E336^2+constants!$D$4*calc!E336^3+constants!$E$4*calc!E336^4+constants!$F$4*calc!E336^5+constants!$G$4*calc!E336^6+constants!$H$4*calc!E336^7)</f>
        <v>10.039315803475427</v>
      </c>
      <c r="I336">
        <f t="shared" si="101"/>
        <v>33.361036977767583</v>
      </c>
      <c r="J336">
        <f t="shared" si="102"/>
        <v>33.361036977767583</v>
      </c>
      <c r="K336">
        <f t="shared" si="102"/>
        <v>5.0196579017377134</v>
      </c>
      <c r="M336">
        <f>IF(front!E349&gt;$M$2,I336,J336)</f>
        <v>33.361036977767583</v>
      </c>
      <c r="N336">
        <f t="shared" si="104"/>
        <v>0.15046468444859515</v>
      </c>
      <c r="O336">
        <f t="shared" si="103"/>
        <v>-134.44263650524354</v>
      </c>
      <c r="Q336">
        <f>'slit correction'!O338</f>
        <v>-94.310891911638564</v>
      </c>
      <c r="R336">
        <f>SUMPRODUCT(B$6:B$2053,Q$6:Q$2053,EXP(constants!B$7+constants!A$7*ABS(A$6:A$2053-A336)))</f>
        <v>6.714054853885151</v>
      </c>
      <c r="S336">
        <f t="shared" si="105"/>
        <v>-101.02494676552371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10.200000000000728</v>
      </c>
      <c r="D337" s="2">
        <f>front!E350-front!C350</f>
        <v>10.200000000000728</v>
      </c>
      <c r="E337" s="2">
        <f>IF(front!F350-front!C350&gt;0,front!F350-front!C350,0)</f>
        <v>11.600000000000364</v>
      </c>
      <c r="F337" s="4">
        <f>C337/(constants!$A$4+constants!$B$4*calc!C337+constants!$C$4*calc!C337^2+constants!$D$4*calc!C337^3+constants!$E$4*calc!C337^4+constants!$F$4*calc!C337^5+constants!$G$4*calc!C337^6+constants!$H$4*calc!C337^7)</f>
        <v>10.240100100426098</v>
      </c>
      <c r="G337" s="4">
        <f>D337/(constants!$A$4+constants!$B$4*calc!D337+constants!$C$4*calc!D337^2+constants!$D$4*calc!D337^3+constants!$E$4*calc!D337^4+constants!$F$4*calc!D337^5+constants!$G$4*calc!D337^6+constants!$H$4*calc!D337^7)</f>
        <v>10.240100100426098</v>
      </c>
      <c r="H337" s="4">
        <f>E337/(constants!$A$4+constants!$B$4*calc!E337+constants!$C$4*calc!E337^2+constants!$D$4*calc!E337^3+constants!$E$4*calc!E337^4+constants!$F$4*calc!E337^5+constants!$G$4*calc!E337^6+constants!$H$4*calc!E337^7)</f>
        <v>11.645587961048022</v>
      </c>
      <c r="I337">
        <f t="shared" si="101"/>
        <v>15.754000154501689</v>
      </c>
      <c r="J337">
        <f t="shared" si="102"/>
        <v>15.754000154501689</v>
      </c>
      <c r="K337">
        <f t="shared" si="102"/>
        <v>5.8227939805240112</v>
      </c>
      <c r="M337">
        <f>IF(front!E350&gt;$M$2,I337,J337)</f>
        <v>15.754000154501689</v>
      </c>
      <c r="N337">
        <f t="shared" si="104"/>
        <v>0.36960733295791887</v>
      </c>
      <c r="O337">
        <f t="shared" si="103"/>
        <v>-152.04967332850944</v>
      </c>
      <c r="Q337">
        <f>'slit correction'!O339</f>
        <v>-113.66796384132014</v>
      </c>
      <c r="R337">
        <f>SUMPRODUCT(B$6:B$2053,Q$6:Q$2053,EXP(constants!B$7+constants!A$7*ABS(A$6:A$2053-A337)))</f>
        <v>6.818536871273678</v>
      </c>
      <c r="S337">
        <f t="shared" si="105"/>
        <v>-120.48650071259382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6</v>
      </c>
      <c r="D338" s="2">
        <f>front!E351-front!C351</f>
        <v>6</v>
      </c>
      <c r="E338" s="2">
        <f>IF(front!F351-front!C351&gt;0,front!F351-front!C351,0)</f>
        <v>10.400000000000546</v>
      </c>
      <c r="F338" s="4">
        <f>C338/(constants!$A$4+constants!$B$4*calc!C338+constants!$C$4*calc!C338^2+constants!$D$4*calc!C338^3+constants!$E$4*calc!C338^4+constants!$F$4*calc!C338^5+constants!$G$4*calc!C338^6+constants!$H$4*calc!C338^7)</f>
        <v>6.0236132327211624</v>
      </c>
      <c r="G338" s="4">
        <f>D338/(constants!$A$4+constants!$B$4*calc!D338+constants!$C$4*calc!D338^2+constants!$D$4*calc!D338^3+constants!$E$4*calc!D338^4+constants!$F$4*calc!D338^5+constants!$G$4*calc!D338^6+constants!$H$4*calc!D338^7)</f>
        <v>6.0236132327211624</v>
      </c>
      <c r="H338" s="4">
        <f>E338/(constants!$A$4+constants!$B$4*calc!E338+constants!$C$4*calc!E338^2+constants!$D$4*calc!E338^3+constants!$E$4*calc!E338^4+constants!$F$4*calc!E338^5+constants!$G$4*calc!E338^6+constants!$H$4*calc!E338^7)</f>
        <v>10.440884318164111</v>
      </c>
      <c r="I338">
        <f t="shared" si="101"/>
        <v>9.2670972811094803</v>
      </c>
      <c r="J338">
        <f t="shared" si="102"/>
        <v>9.2670972811094803</v>
      </c>
      <c r="K338">
        <f t="shared" si="102"/>
        <v>5.2204421590820553</v>
      </c>
      <c r="M338">
        <f>IF(front!E351&gt;$M$2,I338,J338)</f>
        <v>9.2670972811094803</v>
      </c>
      <c r="N338">
        <f t="shared" si="104"/>
        <v>0.56333088999979186</v>
      </c>
      <c r="O338">
        <f t="shared" si="103"/>
        <v>-158.53657620190165</v>
      </c>
      <c r="Q338">
        <f>'slit correction'!O340</f>
        <v>-121.62381255655794</v>
      </c>
      <c r="R338">
        <f>SUMPRODUCT(B$6:B$2053,Q$6:Q$2053,EXP(constants!B$7+constants!A$7*ABS(A$6:A$2053-A338)))</f>
        <v>6.9268097447379091</v>
      </c>
      <c r="S338">
        <f t="shared" si="105"/>
        <v>-128.55062230129585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11.800000000000182</v>
      </c>
      <c r="D339" s="2">
        <f>front!E352-front!C352</f>
        <v>11.800000000000182</v>
      </c>
      <c r="E339" s="2">
        <f>IF(front!F352-front!C352&gt;0,front!F352-front!C352,0)</f>
        <v>20</v>
      </c>
      <c r="F339" s="4">
        <f>C339/(constants!$A$4+constants!$B$4*calc!C339+constants!$C$4*calc!C339^2+constants!$D$4*calc!C339^3+constants!$E$4*calc!C339^4+constants!$F$4*calc!C339^5+constants!$G$4*calc!C339^6+constants!$H$4*calc!C339^7)</f>
        <v>11.846371624254624</v>
      </c>
      <c r="G339" s="4">
        <f>D339/(constants!$A$4+constants!$B$4*calc!D339+constants!$C$4*calc!D339^2+constants!$D$4*calc!D339^3+constants!$E$4*calc!D339^4+constants!$F$4*calc!D339^5+constants!$G$4*calc!D339^6+constants!$H$4*calc!D339^7)</f>
        <v>11.846371624254624</v>
      </c>
      <c r="H339" s="4">
        <f>E339/(constants!$A$4+constants!$B$4*calc!E339+constants!$C$4*calc!E339^2+constants!$D$4*calc!E339^3+constants!$E$4*calc!E339^4+constants!$F$4*calc!E339^5+constants!$G$4*calc!E339^6+constants!$H$4*calc!E339^7)</f>
        <v>20.07843358225723</v>
      </c>
      <c r="I339">
        <f t="shared" si="101"/>
        <v>18.225187114237883</v>
      </c>
      <c r="J339">
        <f t="shared" si="102"/>
        <v>18.225187114237883</v>
      </c>
      <c r="K339">
        <f t="shared" si="102"/>
        <v>10.039216791128615</v>
      </c>
      <c r="M339">
        <f>IF(front!E352&gt;$M$2,I339,J339)</f>
        <v>18.225187114237883</v>
      </c>
      <c r="N339">
        <f t="shared" si="104"/>
        <v>0.55084300249986329</v>
      </c>
      <c r="O339">
        <f t="shared" si="103"/>
        <v>-149.57848636877324</v>
      </c>
      <c r="Q339">
        <f>'slit correction'!O341</f>
        <v>-112.35485009762168</v>
      </c>
      <c r="R339">
        <f>SUMPRODUCT(B$6:B$2053,Q$6:Q$2053,EXP(constants!B$7+constants!A$7*ABS(A$6:A$2053-A339)))</f>
        <v>7.0343009499980971</v>
      </c>
      <c r="S339">
        <f t="shared" si="105"/>
        <v>-119.38915104761978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21.799999999999272</v>
      </c>
      <c r="D340" s="2">
        <f>front!E353-front!C353</f>
        <v>21.799999999999272</v>
      </c>
      <c r="E340" s="2">
        <f>IF(front!F353-front!C353&gt;0,front!F353-front!C353,0)</f>
        <v>32.799999999999272</v>
      </c>
      <c r="F340" s="4">
        <f>C340/(constants!$A$4+constants!$B$4*calc!C340+constants!$C$4*calc!C340^2+constants!$D$4*calc!C340^3+constants!$E$4*calc!C340^4+constants!$F$4*calc!C340^5+constants!$G$4*calc!C340^6+constants!$H$4*calc!C340^7)</f>
        <v>21.885453735328582</v>
      </c>
      <c r="G340" s="4">
        <f>D340/(constants!$A$4+constants!$B$4*calc!D340+constants!$C$4*calc!D340^2+constants!$D$4*calc!D340^3+constants!$E$4*calc!D340^4+constants!$F$4*calc!D340^5+constants!$G$4*calc!D340^6+constants!$H$4*calc!D340^7)</f>
        <v>21.885453735328582</v>
      </c>
      <c r="H340" s="4">
        <f>E340/(constants!$A$4+constants!$B$4*calc!E340+constants!$C$4*calc!E340^2+constants!$D$4*calc!E340^3+constants!$E$4*calc!E340^4+constants!$F$4*calc!E340^5+constants!$G$4*calc!E340^6+constants!$H$4*calc!E340^7)</f>
        <v>32.928215033835393</v>
      </c>
      <c r="I340">
        <f t="shared" si="101"/>
        <v>33.669928823582431</v>
      </c>
      <c r="J340">
        <f t="shared" si="102"/>
        <v>33.669928823582431</v>
      </c>
      <c r="K340">
        <f t="shared" si="102"/>
        <v>16.464107516917696</v>
      </c>
      <c r="M340">
        <f>IF(front!E353&gt;$M$2,I340,J340)</f>
        <v>33.669928823582431</v>
      </c>
      <c r="N340">
        <f t="shared" si="104"/>
        <v>0.48898551592381834</v>
      </c>
      <c r="O340">
        <f t="shared" si="103"/>
        <v>-134.13374465942869</v>
      </c>
      <c r="Q340">
        <f>'slit correction'!O342</f>
        <v>-96.072887374282345</v>
      </c>
      <c r="R340">
        <f>SUMPRODUCT(B$6:B$2053,Q$6:Q$2053,EXP(constants!B$7+constants!A$7*ABS(A$6:A$2053-A340)))</f>
        <v>7.1433049625634757</v>
      </c>
      <c r="S340">
        <f t="shared" si="105"/>
        <v>-103.21619233684582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23.599999999999454</v>
      </c>
      <c r="D341" s="2">
        <f>front!E354-front!C354</f>
        <v>23.599999999999454</v>
      </c>
      <c r="E341" s="2">
        <f>IF(front!F354-front!C354&gt;0,front!F354-front!C354,0)</f>
        <v>14.199999999999818</v>
      </c>
      <c r="F341" s="4">
        <f>C341/(constants!$A$4+constants!$B$4*calc!C341+constants!$C$4*calc!C341^2+constants!$D$4*calc!C341^3+constants!$E$4*calc!C341^4+constants!$F$4*calc!C341^5+constants!$G$4*calc!C341^6+constants!$H$4*calc!C341^7)</f>
        <v>23.692467464064041</v>
      </c>
      <c r="G341" s="4">
        <f>D341/(constants!$A$4+constants!$B$4*calc!D341+constants!$C$4*calc!D341^2+constants!$D$4*calc!D341^3+constants!$E$4*calc!D341^4+constants!$F$4*calc!D341^5+constants!$G$4*calc!D341^6+constants!$H$4*calc!D341^7)</f>
        <v>23.692467464064041</v>
      </c>
      <c r="H341" s="4">
        <f>E341/(constants!$A$4+constants!$B$4*calc!E341+constants!$C$4*calc!E341^2+constants!$D$4*calc!E341^3+constants!$E$4*calc!E341^4+constants!$F$4*calc!E341^5+constants!$G$4*calc!E341^6+constants!$H$4*calc!E341^7)</f>
        <v>14.255769402622802</v>
      </c>
      <c r="I341">
        <f t="shared" si="101"/>
        <v>36.449949944713907</v>
      </c>
      <c r="J341">
        <f t="shared" si="102"/>
        <v>36.449949944713907</v>
      </c>
      <c r="K341">
        <f t="shared" si="102"/>
        <v>7.1278847013114008</v>
      </c>
      <c r="M341">
        <f>IF(front!E354&gt;$M$2,I341,J341)</f>
        <v>36.449949944713907</v>
      </c>
      <c r="N341">
        <f t="shared" si="104"/>
        <v>0.19555266089864989</v>
      </c>
      <c r="O341">
        <f t="shared" si="103"/>
        <v>-131.35372353829723</v>
      </c>
      <c r="Q341">
        <f>'slit correction'!O343</f>
        <v>-92.002532870805254</v>
      </c>
      <c r="R341">
        <f>SUMPRODUCT(B$6:B$2053,Q$6:Q$2053,EXP(constants!B$7+constants!A$7*ABS(A$6:A$2053-A341)))</f>
        <v>7.2562397137855443</v>
      </c>
      <c r="S341">
        <f t="shared" si="105"/>
        <v>-99.258772584590801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20.399999999999636</v>
      </c>
      <c r="D342" s="2">
        <f>front!E355-front!C355</f>
        <v>20.399999999999636</v>
      </c>
      <c r="E342" s="2">
        <f>IF(front!F355-front!C355&gt;0,front!F355-front!C355,0)</f>
        <v>30.599999999999454</v>
      </c>
      <c r="F342" s="4">
        <f>C342/(constants!$A$4+constants!$B$4*calc!C342+constants!$C$4*calc!C342^2+constants!$D$4*calc!C342^3+constants!$E$4*calc!C342^4+constants!$F$4*calc!C342^5+constants!$G$4*calc!C342^6+constants!$H$4*calc!C342^7)</f>
        <v>20.47999417139798</v>
      </c>
      <c r="G342" s="4">
        <f>D342/(constants!$A$4+constants!$B$4*calc!D342+constants!$C$4*calc!D342^2+constants!$D$4*calc!D342^3+constants!$E$4*calc!D342^4+constants!$F$4*calc!D342^5+constants!$G$4*calc!D342^6+constants!$H$4*calc!D342^7)</f>
        <v>20.47999417139798</v>
      </c>
      <c r="H342" s="4">
        <f>E342/(constants!$A$4+constants!$B$4*calc!E342+constants!$C$4*calc!E342^2+constants!$D$4*calc!E342^3+constants!$E$4*calc!E342^4+constants!$F$4*calc!E342^5+constants!$G$4*calc!E342^6+constants!$H$4*calc!E342^7)</f>
        <v>30.719681981544444</v>
      </c>
      <c r="I342">
        <f t="shared" si="101"/>
        <v>31.507683340612274</v>
      </c>
      <c r="J342">
        <f t="shared" si="102"/>
        <v>31.507683340612274</v>
      </c>
      <c r="K342">
        <f t="shared" si="102"/>
        <v>15.359840990772222</v>
      </c>
      <c r="M342">
        <f>IF(front!E355&gt;$M$2,I342,J342)</f>
        <v>31.507683340612274</v>
      </c>
      <c r="N342">
        <f t="shared" si="104"/>
        <v>0.48749509206136832</v>
      </c>
      <c r="O342">
        <f t="shared" si="103"/>
        <v>-136.29599014239886</v>
      </c>
      <c r="Q342">
        <f>'slit correction'!O344</f>
        <v>-92.28129835467773</v>
      </c>
      <c r="R342">
        <f>SUMPRODUCT(B$6:B$2053,Q$6:Q$2053,EXP(constants!B$7+constants!A$7*ABS(A$6:A$2053-A342)))</f>
        <v>7.3683186066016653</v>
      </c>
      <c r="S342">
        <f t="shared" si="105"/>
        <v>-99.649616961279392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29.800000000000182</v>
      </c>
      <c r="D343" s="2">
        <f>front!E356-front!C356</f>
        <v>29.800000000000182</v>
      </c>
      <c r="E343" s="2">
        <f>IF(front!F356-front!C356&gt;0,front!F356-front!C356,0)</f>
        <v>21.800000000000182</v>
      </c>
      <c r="F343" s="4">
        <f>C343/(constants!$A$4+constants!$B$4*calc!C343+constants!$C$4*calc!C343^2+constants!$D$4*calc!C343^3+constants!$E$4*calc!C343^4+constants!$F$4*calc!C343^5+constants!$G$4*calc!C343^6+constants!$H$4*calc!C343^7)</f>
        <v>29.916576671672036</v>
      </c>
      <c r="G343" s="4">
        <f>D343/(constants!$A$4+constants!$B$4*calc!D343+constants!$C$4*calc!D343^2+constants!$D$4*calc!D343^3+constants!$E$4*calc!D343^4+constants!$F$4*calc!D343^5+constants!$G$4*calc!D343^6+constants!$H$4*calc!D343^7)</f>
        <v>29.916576671672036</v>
      </c>
      <c r="H343" s="4">
        <f>E343/(constants!$A$4+constants!$B$4*calc!E343+constants!$C$4*calc!E343^2+constants!$D$4*calc!E343^3+constants!$E$4*calc!E343^4+constants!$F$4*calc!E343^5+constants!$G$4*calc!E343^6+constants!$H$4*calc!E343^7)</f>
        <v>21.885453735329495</v>
      </c>
      <c r="I343">
        <f t="shared" si="101"/>
        <v>46.025502571803131</v>
      </c>
      <c r="J343">
        <f t="shared" si="102"/>
        <v>46.025502571803131</v>
      </c>
      <c r="K343">
        <f t="shared" si="102"/>
        <v>10.942726867664748</v>
      </c>
      <c r="M343">
        <f>IF(front!E356&gt;$M$2,I343,J343)</f>
        <v>46.025502571803131</v>
      </c>
      <c r="N343">
        <f t="shared" si="104"/>
        <v>0.23775355522937089</v>
      </c>
      <c r="O343">
        <f t="shared" si="103"/>
        <v>-121.77817091120799</v>
      </c>
      <c r="Q343">
        <f>'slit correction'!O345</f>
        <v>-80.063744598820094</v>
      </c>
      <c r="R343">
        <f>SUMPRODUCT(B$6:B$2053,Q$6:Q$2053,EXP(constants!B$7+constants!A$7*ABS(A$6:A$2053-A343)))</f>
        <v>7.4844351318288984</v>
      </c>
      <c r="S343">
        <f t="shared" si="105"/>
        <v>-87.548179730648997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-5</v>
      </c>
      <c r="D344" s="2">
        <f>front!E357-front!C357</f>
        <v>-5</v>
      </c>
      <c r="E344" s="2">
        <f>IF(front!F357-front!C357&gt;0,front!F357-front!C357,0)</f>
        <v>18.399999999999636</v>
      </c>
      <c r="F344" s="4">
        <f>C344/(constants!$A$4+constants!$B$4*calc!C344+constants!$C$4*calc!C344^2+constants!$D$4*calc!C344^3+constants!$E$4*calc!C344^4+constants!$F$4*calc!C344^5+constants!$G$4*calc!C344^6+constants!$H$4*calc!C344^7)</f>
        <v>-5.0197320919196464</v>
      </c>
      <c r="G344" s="4">
        <f>D344/(constants!$A$4+constants!$B$4*calc!D344+constants!$C$4*calc!D344^2+constants!$D$4*calc!D344^3+constants!$E$4*calc!D344^4+constants!$F$4*calc!D344^5+constants!$G$4*calc!D344^6+constants!$H$4*calc!D344^7)</f>
        <v>-5.0197320919196464</v>
      </c>
      <c r="H344" s="4">
        <f>E344/(constants!$A$4+constants!$B$4*calc!E344+constants!$C$4*calc!E344^2+constants!$D$4*calc!E344^3+constants!$E$4*calc!E344^4+constants!$F$4*calc!E344^5+constants!$G$4*calc!E344^6+constants!$H$4*calc!E344^7)</f>
        <v>18.472188053941441</v>
      </c>
      <c r="I344">
        <f t="shared" si="101"/>
        <v>-7.722664756799456</v>
      </c>
      <c r="J344">
        <f t="shared" si="102"/>
        <v>-7.722664756799456</v>
      </c>
      <c r="K344">
        <f t="shared" si="102"/>
        <v>9.2360940269707203</v>
      </c>
      <c r="M344">
        <f>IF(front!E357&gt;$M$2,I344,J344)</f>
        <v>-7.722664756799456</v>
      </c>
      <c r="N344">
        <f t="shared" si="104"/>
        <v>-1.1959724159771092</v>
      </c>
      <c r="O344">
        <f t="shared" si="103"/>
        <v>-175.52633823981057</v>
      </c>
      <c r="Q344">
        <f>'slit correction'!O346</f>
        <v>-133.25004173113055</v>
      </c>
      <c r="R344">
        <f>SUMPRODUCT(B$6:B$2053,Q$6:Q$2053,EXP(constants!B$7+constants!A$7*ABS(A$6:A$2053-A344)))</f>
        <v>7.5996569011463215</v>
      </c>
      <c r="S344">
        <f t="shared" si="105"/>
        <v>-140.84969863227687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10.199999999999818</v>
      </c>
      <c r="D345" s="2">
        <f>front!E358-front!C358</f>
        <v>10.199999999999818</v>
      </c>
      <c r="E345" s="2">
        <f>IF(front!F358-front!C358&gt;0,front!F358-front!C358,0)</f>
        <v>14.399999999999636</v>
      </c>
      <c r="F345" s="4">
        <f>C345/(constants!$A$4+constants!$B$4*calc!C345+constants!$C$4*calc!C345^2+constants!$D$4*calc!C345^3+constants!$E$4*calc!C345^4+constants!$F$4*calc!C345^5+constants!$G$4*calc!C345^6+constants!$H$4*calc!C345^7)</f>
        <v>10.240100100425185</v>
      </c>
      <c r="G345" s="4">
        <f>D345/(constants!$A$4+constants!$B$4*calc!D345+constants!$C$4*calc!D345^2+constants!$D$4*calc!D345^3+constants!$E$4*calc!D345^4+constants!$F$4*calc!D345^5+constants!$G$4*calc!D345^6+constants!$H$4*calc!D345^7)</f>
        <v>10.240100100425185</v>
      </c>
      <c r="H345" s="4">
        <f>E345/(constants!$A$4+constants!$B$4*calc!E345+constants!$C$4*calc!E345^2+constants!$D$4*calc!E345^3+constants!$E$4*calc!E345^4+constants!$F$4*calc!E345^5+constants!$G$4*calc!E345^6+constants!$H$4*calc!E345^7)</f>
        <v>14.456552035757497</v>
      </c>
      <c r="I345">
        <f t="shared" si="101"/>
        <v>15.754000154500284</v>
      </c>
      <c r="J345">
        <f t="shared" si="102"/>
        <v>15.754000154500284</v>
      </c>
      <c r="K345">
        <f t="shared" si="102"/>
        <v>7.2282760178787484</v>
      </c>
      <c r="M345">
        <f>IF(front!E358&gt;$M$2,I345,J345)</f>
        <v>15.754000154500284</v>
      </c>
      <c r="N345">
        <f t="shared" si="104"/>
        <v>0.45882162923642733</v>
      </c>
      <c r="O345">
        <f t="shared" si="103"/>
        <v>-152.04967332851083</v>
      </c>
      <c r="Q345">
        <f>'slit correction'!O347</f>
        <v>-112.2348815667153</v>
      </c>
      <c r="R345">
        <f>SUMPRODUCT(B$6:B$2053,Q$6:Q$2053,EXP(constants!B$7+constants!A$7*ABS(A$6:A$2053-A345)))</f>
        <v>7.7165286064202387</v>
      </c>
      <c r="S345">
        <f t="shared" si="105"/>
        <v>-119.95141017313554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0.4000000000005457</v>
      </c>
      <c r="D346" s="2">
        <f>front!E359-front!C359</f>
        <v>0.4000000000005457</v>
      </c>
      <c r="E346" s="2">
        <f>IF(front!F359-front!C359&gt;0,front!F359-front!C359,0)</f>
        <v>13.199999999999818</v>
      </c>
      <c r="F346" s="4">
        <f>C346/(constants!$A$4+constants!$B$4*calc!C346+constants!$C$4*calc!C346^2+constants!$D$4*calc!C346^3+constants!$E$4*calc!C346^4+constants!$F$4*calc!C346^5+constants!$G$4*calc!C346^6+constants!$H$4*calc!C346^7)</f>
        <v>0.40157643144649197</v>
      </c>
      <c r="G346" s="4">
        <f>D346/(constants!$A$4+constants!$B$4*calc!D346+constants!$C$4*calc!D346^2+constants!$D$4*calc!D346^3+constants!$E$4*calc!D346^4+constants!$F$4*calc!D346^5+constants!$G$4*calc!D346^6+constants!$H$4*calc!D346^7)</f>
        <v>0.40157643144649197</v>
      </c>
      <c r="H346" s="4">
        <f>E346/(constants!$A$4+constants!$B$4*calc!E346+constants!$C$4*calc!E346^2+constants!$D$4*calc!E346^3+constants!$E$4*calc!E346^4+constants!$F$4*calc!E346^5+constants!$G$4*calc!E346^6+constants!$H$4*calc!E346^7)</f>
        <v>13.251855048281412</v>
      </c>
      <c r="I346">
        <f t="shared" si="101"/>
        <v>0.61780989453306456</v>
      </c>
      <c r="J346">
        <f t="shared" si="102"/>
        <v>0.61780989453306456</v>
      </c>
      <c r="K346">
        <f t="shared" si="102"/>
        <v>6.6259275241407058</v>
      </c>
      <c r="M346">
        <f>IF(front!E359&gt;$M$2,I346,J346)</f>
        <v>0.61780989453306456</v>
      </c>
      <c r="N346">
        <f t="shared" si="104"/>
        <v>10.724864691829717</v>
      </c>
      <c r="O346">
        <f t="shared" si="103"/>
        <v>-167.18586358847807</v>
      </c>
      <c r="Q346">
        <f>'slit correction'!O348</f>
        <v>-127.75870356471103</v>
      </c>
      <c r="R346">
        <f>SUMPRODUCT(B$6:B$2053,Q$6:Q$2053,EXP(constants!B$7+constants!A$7*ABS(A$6:A$2053-A346)))</f>
        <v>7.8376386700759983</v>
      </c>
      <c r="S346">
        <f t="shared" si="105"/>
        <v>-135.59634223478702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14.199999999999818</v>
      </c>
      <c r="D347" s="2">
        <f>front!E360-front!C360</f>
        <v>14.199999999999818</v>
      </c>
      <c r="E347" s="2">
        <f>IF(front!F360-front!C360&gt;0,front!F360-front!C360,0)</f>
        <v>20.199999999999818</v>
      </c>
      <c r="F347" s="4">
        <f>C347/(constants!$A$4+constants!$B$4*calc!C347+constants!$C$4*calc!C347^2+constants!$D$4*calc!C347^3+constants!$E$4*calc!C347^4+constants!$F$4*calc!C347^5+constants!$G$4*calc!C347^6+constants!$H$4*calc!C347^7)</f>
        <v>14.255769402622802</v>
      </c>
      <c r="G347" s="4">
        <f>D347/(constants!$A$4+constants!$B$4*calc!D347+constants!$C$4*calc!D347^2+constants!$D$4*calc!D347^3+constants!$E$4*calc!D347^4+constants!$F$4*calc!D347^5+constants!$G$4*calc!D347^6+constants!$H$4*calc!D347^7)</f>
        <v>14.255769402622802</v>
      </c>
      <c r="H347" s="4">
        <f>E347/(constants!$A$4+constants!$B$4*calc!E347+constants!$C$4*calc!E347^2+constants!$D$4*calc!E347^3+constants!$E$4*calc!E347^4+constants!$F$4*calc!E347^5+constants!$G$4*calc!E347^6+constants!$H$4*calc!E347^7)</f>
        <v>20.27921391647709</v>
      </c>
      <c r="I347">
        <f t="shared" si="101"/>
        <v>21.931952927112004</v>
      </c>
      <c r="J347">
        <f t="shared" si="102"/>
        <v>21.931952927112004</v>
      </c>
      <c r="K347">
        <f t="shared" si="102"/>
        <v>10.139606958238545</v>
      </c>
      <c r="M347">
        <f>IF(front!E360&gt;$M$2,I347,J347)</f>
        <v>21.931952927112004</v>
      </c>
      <c r="N347">
        <f t="shared" si="104"/>
        <v>0.4623212074153274</v>
      </c>
      <c r="O347">
        <f t="shared" si="103"/>
        <v>-145.87172055589912</v>
      </c>
      <c r="Q347">
        <f>'slit correction'!O349</f>
        <v>-106.0910516245892</v>
      </c>
      <c r="R347">
        <f>SUMPRODUCT(B$6:B$2053,Q$6:Q$2053,EXP(constants!B$7+constants!A$7*ABS(A$6:A$2053-A347)))</f>
        <v>7.9578808761394129</v>
      </c>
      <c r="S347">
        <f t="shared" si="105"/>
        <v>-114.04893250072861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15.199999999999818</v>
      </c>
      <c r="D348" s="2">
        <f>front!E361-front!C361</f>
        <v>15.199999999999818</v>
      </c>
      <c r="E348" s="2">
        <f>IF(front!F361-front!C361&gt;0,front!F361-front!C361,0)</f>
        <v>4.3999999999996362</v>
      </c>
      <c r="F348" s="4">
        <f>C348/(constants!$A$4+constants!$B$4*calc!C348+constants!$C$4*calc!C348^2+constants!$D$4*calc!C348^3+constants!$E$4*calc!C348^4+constants!$F$4*calc!C348^5+constants!$G$4*calc!C348^6+constants!$H$4*calc!C348^7)</f>
        <v>15.259681775794295</v>
      </c>
      <c r="G348" s="4">
        <f>D348/(constants!$A$4+constants!$B$4*calc!D348+constants!$C$4*calc!D348^2+constants!$D$4*calc!D348^3+constants!$E$4*calc!D348^4+constants!$F$4*calc!D348^5+constants!$G$4*calc!D348^6+constants!$H$4*calc!D348^7)</f>
        <v>15.259681775794295</v>
      </c>
      <c r="H348" s="4">
        <f>E348/(constants!$A$4+constants!$B$4*calc!E348+constants!$C$4*calc!E348^2+constants!$D$4*calc!E348^3+constants!$E$4*calc!E348^4+constants!$F$4*calc!E348^5+constants!$G$4*calc!E348^6+constants!$H$4*calc!E348^7)</f>
        <v>4.4173233360600515</v>
      </c>
      <c r="I348">
        <f t="shared" si="101"/>
        <v>23.476433501221994</v>
      </c>
      <c r="J348">
        <f t="shared" si="102"/>
        <v>23.476433501221994</v>
      </c>
      <c r="K348">
        <f t="shared" si="102"/>
        <v>2.2086616680300257</v>
      </c>
      <c r="M348">
        <f>IF(front!E361&gt;$M$2,I348,J348)</f>
        <v>23.476433501221994</v>
      </c>
      <c r="N348">
        <f t="shared" si="104"/>
        <v>9.4079949065306728E-2</v>
      </c>
      <c r="O348">
        <f t="shared" si="103"/>
        <v>-144.32723998178912</v>
      </c>
      <c r="Q348">
        <f>'slit correction'!O350</f>
        <v>-104.12438725282226</v>
      </c>
      <c r="R348">
        <f>SUMPRODUCT(B$6:B$2053,Q$6:Q$2053,EXP(constants!B$7+constants!A$7*ABS(A$6:A$2053-A348)))</f>
        <v>8.0824748892068001</v>
      </c>
      <c r="S348">
        <f t="shared" si="105"/>
        <v>-112.20686214202905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14</v>
      </c>
      <c r="D349" s="2">
        <f>front!E362-front!C362</f>
        <v>14</v>
      </c>
      <c r="E349" s="2">
        <f>IF(front!F362-front!C362&gt;0,front!F362-front!C362,0)</f>
        <v>17.400000000000546</v>
      </c>
      <c r="F349" s="4">
        <f>C349/(constants!$A$4+constants!$B$4*calc!C349+constants!$C$4*calc!C349^2+constants!$D$4*calc!C349^3+constants!$E$4*calc!C349^4+constants!$F$4*calc!C349^5+constants!$G$4*calc!C349^6+constants!$H$4*calc!C349^7)</f>
        <v>14.054986690241309</v>
      </c>
      <c r="G349" s="4">
        <f>D349/(constants!$A$4+constants!$B$4*calc!D349+constants!$C$4*calc!D349^2+constants!$D$4*calc!D349^3+constants!$E$4*calc!D349^4+constants!$F$4*calc!D349^5+constants!$G$4*calc!D349^6+constants!$H$4*calc!D349^7)</f>
        <v>14.054986690241309</v>
      </c>
      <c r="H349" s="4">
        <f>E349/(constants!$A$4+constants!$B$4*calc!E349+constants!$C$4*calc!E349^2+constants!$D$4*calc!E349^3+constants!$E$4*calc!E349^4+constants!$F$4*calc!E349^5+constants!$G$4*calc!E349^6+constants!$H$4*calc!E349^7)</f>
        <v>17.468282021979363</v>
      </c>
      <c r="I349">
        <f t="shared" si="101"/>
        <v>21.623056446525091</v>
      </c>
      <c r="J349">
        <f t="shared" si="102"/>
        <v>21.623056446525091</v>
      </c>
      <c r="K349">
        <f t="shared" si="102"/>
        <v>8.7341410109896813</v>
      </c>
      <c r="M349">
        <f>IF(front!E362&gt;$M$2,I349,J349)</f>
        <v>21.623056446525091</v>
      </c>
      <c r="N349">
        <f t="shared" si="104"/>
        <v>0.40392721688488642</v>
      </c>
      <c r="O349">
        <f t="shared" si="103"/>
        <v>-146.18061703648604</v>
      </c>
      <c r="Q349">
        <f>'slit correction'!O351</f>
        <v>-105.78984257702</v>
      </c>
      <c r="R349">
        <f>SUMPRODUCT(B$6:B$2053,Q$6:Q$2053,EXP(constants!B$7+constants!A$7*ABS(A$6:A$2053-A349)))</f>
        <v>8.2061433299391897</v>
      </c>
      <c r="S349">
        <f t="shared" si="105"/>
        <v>-113.99598590695919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13</v>
      </c>
      <c r="D350" s="2">
        <f>front!E363-front!C363</f>
        <v>13</v>
      </c>
      <c r="E350" s="2">
        <f>IF(front!F363-front!C363&gt;0,front!F363-front!C363,0)</f>
        <v>23.200000000000728</v>
      </c>
      <c r="F350" s="4">
        <f>C350/(constants!$A$4+constants!$B$4*calc!C350+constants!$C$4*calc!C350^2+constants!$D$4*calc!C350^3+constants!$E$4*calc!C350^4+constants!$F$4*calc!C350^5+constants!$G$4*calc!C350^6+constants!$H$4*calc!C350^7)</f>
        <v>13.051071939692161</v>
      </c>
      <c r="G350" s="4">
        <f>D350/(constants!$A$4+constants!$B$4*calc!D350+constants!$C$4*calc!D350^2+constants!$D$4*calc!D350^3+constants!$E$4*calc!D350^4+constants!$F$4*calc!D350^5+constants!$G$4*calc!D350^6+constants!$H$4*calc!D350^7)</f>
        <v>13.051071939692161</v>
      </c>
      <c r="H350" s="4">
        <f>E350/(constants!$A$4+constants!$B$4*calc!E350+constants!$C$4*calc!E350^2+constants!$D$4*calc!E350^3+constants!$E$4*calc!E350^4+constants!$F$4*calc!E350^5+constants!$G$4*calc!E350^6+constants!$H$4*calc!E350^7)</f>
        <v>23.290909412933736</v>
      </c>
      <c r="I350">
        <f t="shared" si="101"/>
        <v>20.078572214911016</v>
      </c>
      <c r="J350">
        <f t="shared" si="102"/>
        <v>20.078572214911016</v>
      </c>
      <c r="K350">
        <f t="shared" si="102"/>
        <v>11.645454706466868</v>
      </c>
      <c r="M350">
        <f>IF(front!E363&gt;$M$2,I350,J350)</f>
        <v>20.078572214911016</v>
      </c>
      <c r="N350">
        <f t="shared" si="104"/>
        <v>0.57999416401822468</v>
      </c>
      <c r="O350">
        <f t="shared" si="103"/>
        <v>-147.7251012681001</v>
      </c>
      <c r="Q350">
        <f>'slit correction'!O352</f>
        <v>-107.60534313720383</v>
      </c>
      <c r="R350">
        <f>SUMPRODUCT(B$6:B$2053,Q$6:Q$2053,EXP(constants!B$7+constants!A$7*ABS(A$6:A$2053-A350)))</f>
        <v>8.3315434784456617</v>
      </c>
      <c r="S350">
        <f t="shared" si="105"/>
        <v>-115.9368866156495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11.399999999999636</v>
      </c>
      <c r="D351" s="2">
        <f>front!E364-front!C364</f>
        <v>11.399999999999636</v>
      </c>
      <c r="E351" s="2">
        <f>IF(front!F364-front!C364&gt;0,front!F364-front!C364,0)</f>
        <v>34.800000000000182</v>
      </c>
      <c r="F351" s="4">
        <f>C351/(constants!$A$4+constants!$B$4*calc!C351+constants!$C$4*calc!C351^2+constants!$D$4*calc!C351^3+constants!$E$4*calc!C351^4+constants!$F$4*calc!C351^5+constants!$G$4*calc!C351^6+constants!$H$4*calc!C351^7)</f>
        <v>11.444804218616468</v>
      </c>
      <c r="G351" s="4">
        <f>D351/(constants!$A$4+constants!$B$4*calc!D351+constants!$C$4*calc!D351^2+constants!$D$4*calc!D351^3+constants!$E$4*calc!D351^4+constants!$F$4*calc!D351^5+constants!$G$4*calc!D351^6+constants!$H$4*calc!D351^7)</f>
        <v>11.444804218616468</v>
      </c>
      <c r="H351" s="4">
        <f>E351/(constants!$A$4+constants!$B$4*calc!E351+constants!$C$4*calc!E351^2+constants!$D$4*calc!E351^3+constants!$E$4*calc!E351^4+constants!$F$4*calc!E351^5+constants!$G$4*calc!E351^6+constants!$H$4*calc!E351^7)</f>
        <v>34.935964016428208</v>
      </c>
      <c r="I351">
        <f t="shared" si="101"/>
        <v>17.607391105563796</v>
      </c>
      <c r="J351">
        <f t="shared" si="102"/>
        <v>17.607391105563796</v>
      </c>
      <c r="K351">
        <f t="shared" si="102"/>
        <v>17.467982008214104</v>
      </c>
      <c r="M351">
        <f>IF(front!E364&gt;$M$2,I351,J351)</f>
        <v>17.607391105563796</v>
      </c>
      <c r="N351">
        <f t="shared" si="104"/>
        <v>0.99208235356880103</v>
      </c>
      <c r="O351">
        <f t="shared" si="103"/>
        <v>-150.19628237744732</v>
      </c>
      <c r="Q351">
        <f>'slit correction'!O353</f>
        <v>-114.86008063939175</v>
      </c>
      <c r="R351">
        <f>SUMPRODUCT(B$6:B$2053,Q$6:Q$2053,EXP(constants!B$7+constants!A$7*ABS(A$6:A$2053-A351)))</f>
        <v>8.4614845225253976</v>
      </c>
      <c r="S351">
        <f t="shared" si="105"/>
        <v>-123.32156516191715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-6</v>
      </c>
      <c r="D352" s="2">
        <f>front!E365-front!C365</f>
        <v>-6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-6.0236844419465392</v>
      </c>
      <c r="G352" s="4">
        <f>D352/(constants!$A$4+constants!$B$4*calc!D352+constants!$C$4*calc!D352^2+constants!$D$4*calc!D352^3+constants!$E$4*calc!D352^4+constants!$F$4*calc!D352^5+constants!$G$4*calc!D352^6+constants!$H$4*calc!D352^7)</f>
        <v>-6.0236844419465392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-9.2672068337639057</v>
      </c>
      <c r="J352">
        <f t="shared" si="102"/>
        <v>-9.2672068337639057</v>
      </c>
      <c r="K352">
        <f t="shared" si="102"/>
        <v>0</v>
      </c>
      <c r="M352">
        <f>IF(front!E365&gt;$M$2,I352,J352)</f>
        <v>-9.2672068337639057</v>
      </c>
      <c r="N352">
        <f t="shared" si="104"/>
        <v>0</v>
      </c>
      <c r="O352">
        <f t="shared" ref="O352:O415" si="120">M352-$O$3</f>
        <v>-177.07088031677503</v>
      </c>
      <c r="Q352">
        <f>'slit correction'!O354</f>
        <v>-139.79797770859139</v>
      </c>
      <c r="R352">
        <f>SUMPRODUCT(B$6:B$2053,Q$6:Q$2053,EXP(constants!B$7+constants!A$7*ABS(A$6:A$2053-A352)))</f>
        <v>8.5904749691162348</v>
      </c>
      <c r="S352">
        <f t="shared" si="105"/>
        <v>-148.38845267770762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28.199999999999818</v>
      </c>
      <c r="D353" s="2">
        <f>front!E366-front!C366</f>
        <v>28.199999999999818</v>
      </c>
      <c r="E353" s="2">
        <f>IF(front!F366-front!C366&gt;0,front!F366-front!C366,0)</f>
        <v>19</v>
      </c>
      <c r="F353" s="4">
        <f>C353/(constants!$A$4+constants!$B$4*calc!C353+constants!$C$4*calc!C353^2+constants!$D$4*calc!C353^3+constants!$E$4*calc!C353^4+constants!$F$4*calc!C353^5+constants!$G$4*calc!C353^6+constants!$H$4*calc!C353^7)</f>
        <v>28.310362241724878</v>
      </c>
      <c r="G353" s="4">
        <f>D353/(constants!$A$4+constants!$B$4*calc!D353+constants!$C$4*calc!D353^2+constants!$D$4*calc!D353^3+constants!$E$4*calc!D353^4+constants!$F$4*calc!D353^5+constants!$G$4*calc!D353^6+constants!$H$4*calc!D353^7)</f>
        <v>28.310362241724878</v>
      </c>
      <c r="H353" s="4">
        <f>E353/(constants!$A$4+constants!$B$4*calc!E353+constants!$C$4*calc!E353^2+constants!$D$4*calc!E353^3+constants!$E$4*calc!E353^4+constants!$F$4*calc!E353^5+constants!$G$4*calc!E353^6+constants!$H$4*calc!E353^7)</f>
        <v>19.074530721733066</v>
      </c>
      <c r="I353">
        <f t="shared" si="101"/>
        <v>43.554403448807506</v>
      </c>
      <c r="J353">
        <f t="shared" si="102"/>
        <v>43.554403448807506</v>
      </c>
      <c r="K353">
        <f t="shared" si="102"/>
        <v>9.5372653608665328</v>
      </c>
      <c r="M353">
        <f>IF(front!E366&gt;$M$2,I353,J353)</f>
        <v>43.554403448807506</v>
      </c>
      <c r="N353">
        <f t="shared" si="104"/>
        <v>0.21897361932821185</v>
      </c>
      <c r="O353">
        <f t="shared" si="120"/>
        <v>-124.24927003420362</v>
      </c>
      <c r="Q353">
        <f>'slit correction'!O355</f>
        <v>-85.290131214621084</v>
      </c>
      <c r="R353">
        <f>SUMPRODUCT(B$6:B$2053,Q$6:Q$2053,EXP(constants!B$7+constants!A$7*ABS(A$6:A$2053-A353)))</f>
        <v>8.7241793729274271</v>
      </c>
      <c r="S353">
        <f t="shared" si="105"/>
        <v>-94.014310587548508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24.800000000000182</v>
      </c>
      <c r="D354" s="2">
        <f>front!E367-front!C367</f>
        <v>24.800000000000182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24.897139713524659</v>
      </c>
      <c r="G354" s="4">
        <f>D354/(constants!$A$4+constants!$B$4*calc!D354+constants!$C$4*calc!D354^2+constants!$D$4*calc!D354^3+constants!$E$4*calc!D354^4+constants!$F$4*calc!D354^5+constants!$G$4*calc!D354^6+constants!$H$4*calc!D354^7)</f>
        <v>24.897139713524659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38.303291866961011</v>
      </c>
      <c r="J354">
        <f t="shared" si="102"/>
        <v>38.303291866961011</v>
      </c>
      <c r="K354">
        <f t="shared" si="102"/>
        <v>0</v>
      </c>
      <c r="M354">
        <f>IF(front!E367&gt;$M$2,I354,J354)</f>
        <v>38.303291866961011</v>
      </c>
      <c r="N354">
        <f t="shared" si="104"/>
        <v>0</v>
      </c>
      <c r="O354">
        <f t="shared" si="120"/>
        <v>-129.50038161605011</v>
      </c>
      <c r="Q354">
        <f>'slit correction'!O356</f>
        <v>-92.941549206428931</v>
      </c>
      <c r="R354">
        <f>SUMPRODUCT(B$6:B$2053,Q$6:Q$2053,EXP(constants!B$7+constants!A$7*ABS(A$6:A$2053-A354)))</f>
        <v>8.8568650797047361</v>
      </c>
      <c r="S354">
        <f t="shared" si="105"/>
        <v>-101.79841428613366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7.3999999999996362</v>
      </c>
      <c r="D355" s="2">
        <f>front!E368-front!C368</f>
        <v>7.3999999999996362</v>
      </c>
      <c r="E355" s="2">
        <f>IF(front!F368-front!C368&gt;0,front!F368-front!C368,0)</f>
        <v>38.599999999999454</v>
      </c>
      <c r="F355" s="4">
        <f>C355/(constants!$A$4+constants!$B$4*calc!C355+constants!$C$4*calc!C355^2+constants!$D$4*calc!C355^3+constants!$E$4*calc!C355^4+constants!$F$4*calc!C355^5+constants!$G$4*calc!C355^6+constants!$H$4*calc!C355^7)</f>
        <v>7.4291127356575348</v>
      </c>
      <c r="G355" s="4">
        <f>D355/(constants!$A$4+constants!$B$4*calc!D355+constants!$C$4*calc!D355^2+constants!$D$4*calc!D355^3+constants!$E$4*calc!D355^4+constants!$F$4*calc!D355^5+constants!$G$4*calc!D355^6+constants!$H$4*calc!D355^7)</f>
        <v>7.4291127356575348</v>
      </c>
      <c r="H355" s="4">
        <f>E355/(constants!$A$4+constants!$B$4*calc!E355+constants!$C$4*calc!E355^2+constants!$D$4*calc!E355^3+constants!$E$4*calc!E355^4+constants!$F$4*calc!E355^5+constants!$G$4*calc!E355^6+constants!$H$4*calc!E355^7)</f>
        <v>38.750665200664557</v>
      </c>
      <c r="I355">
        <f t="shared" si="101"/>
        <v>11.4294042087039</v>
      </c>
      <c r="J355">
        <f t="shared" si="102"/>
        <v>11.4294042087039</v>
      </c>
      <c r="K355">
        <f t="shared" si="102"/>
        <v>19.375332600332278</v>
      </c>
      <c r="M355">
        <f>IF(front!E368&gt;$M$2,I355,J355)</f>
        <v>11.4294042087039</v>
      </c>
      <c r="N355">
        <f t="shared" si="104"/>
        <v>1.6952180749349357</v>
      </c>
      <c r="O355">
        <f t="shared" si="120"/>
        <v>-156.37426927430721</v>
      </c>
      <c r="Q355">
        <f>'slit correction'!O357</f>
        <v>-118.19717434476705</v>
      </c>
      <c r="R355">
        <f>SUMPRODUCT(B$6:B$2053,Q$6:Q$2053,EXP(constants!B$7+constants!A$7*ABS(A$6:A$2053-A355)))</f>
        <v>8.9913919943447329</v>
      </c>
      <c r="S355">
        <f t="shared" si="105"/>
        <v>-127.18856633911179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23.400000000000546</v>
      </c>
      <c r="D356" s="2">
        <f>front!E369-front!C369</f>
        <v>23.400000000000546</v>
      </c>
      <c r="E356" s="2">
        <f>IF(front!F369-front!C369&gt;0,front!F369-front!C369,0)</f>
        <v>17</v>
      </c>
      <c r="F356" s="4">
        <f>C356/(constants!$A$4+constants!$B$4*calc!C356+constants!$C$4*calc!C356^2+constants!$D$4*calc!C356^3+constants!$E$4*calc!C356^4+constants!$F$4*calc!C356^5+constants!$G$4*calc!C356^6+constants!$H$4*calc!C356^7)</f>
        <v>23.491688478162644</v>
      </c>
      <c r="G356" s="4">
        <f>D356/(constants!$A$4+constants!$B$4*calc!D356+constants!$C$4*calc!D356^2+constants!$D$4*calc!D356^3+constants!$E$4*calc!D356^4+constants!$F$4*calc!D356^5+constants!$G$4*calc!D356^6+constants!$H$4*calc!D356^7)</f>
        <v>23.491688478162644</v>
      </c>
      <c r="H356" s="4">
        <f>E356/(constants!$A$4+constants!$B$4*calc!E356+constants!$C$4*calc!E356^2+constants!$D$4*calc!E356^3+constants!$E$4*calc!E356^4+constants!$F$4*calc!E356^5+constants!$G$4*calc!E356^6+constants!$H$4*calc!E356^7)</f>
        <v>17.06671905425867</v>
      </c>
      <c r="I356">
        <f t="shared" si="101"/>
        <v>36.141059197173298</v>
      </c>
      <c r="J356">
        <f t="shared" si="102"/>
        <v>36.141059197173298</v>
      </c>
      <c r="K356">
        <f t="shared" si="102"/>
        <v>8.5333595271293348</v>
      </c>
      <c r="M356">
        <f>IF(front!E369&gt;$M$2,I356,J356)</f>
        <v>36.141059197173298</v>
      </c>
      <c r="N356">
        <f t="shared" si="104"/>
        <v>0.23611260202901732</v>
      </c>
      <c r="O356">
        <f t="shared" si="120"/>
        <v>-131.66261428583783</v>
      </c>
      <c r="Q356">
        <f>'slit correction'!O358</f>
        <v>-88.893515515061125</v>
      </c>
      <c r="R356">
        <f>SUMPRODUCT(B$6:B$2053,Q$6:Q$2053,EXP(constants!B$7+constants!A$7*ABS(A$6:A$2053-A356)))</f>
        <v>9.1308047117908782</v>
      </c>
      <c r="S356">
        <f t="shared" si="105"/>
        <v>-98.024320226851998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32.399999999999636</v>
      </c>
      <c r="D357" s="2">
        <f>front!E370-front!C370</f>
        <v>32.399999999999636</v>
      </c>
      <c r="E357" s="2">
        <f>IF(front!F370-front!C370&gt;0,front!F370-front!C370,0)</f>
        <v>8.3999999999996362</v>
      </c>
      <c r="F357" s="4">
        <f>C357/(constants!$A$4+constants!$B$4*calc!C357+constants!$C$4*calc!C357^2+constants!$D$4*calc!C357^3+constants!$E$4*calc!C357^4+constants!$F$4*calc!C357^5+constants!$G$4*calc!C357^6+constants!$H$4*calc!C357^7)</f>
        <v>32.526664284379358</v>
      </c>
      <c r="G357" s="4">
        <f>D357/(constants!$A$4+constants!$B$4*calc!D357+constants!$C$4*calc!D357^2+constants!$D$4*calc!D357^3+constants!$E$4*calc!D357^4+constants!$F$4*calc!D357^5+constants!$G$4*calc!D357^6+constants!$H$4*calc!D357^7)</f>
        <v>32.526664284379358</v>
      </c>
      <c r="H357" s="4">
        <f>E357/(constants!$A$4+constants!$B$4*calc!E357+constants!$C$4*calc!E357^2+constants!$D$4*calc!E357^3+constants!$E$4*calc!E357^4+constants!$F$4*calc!E357^5+constants!$G$4*calc!E357^6+constants!$H$4*calc!E357^7)</f>
        <v>8.4330385764637317</v>
      </c>
      <c r="I357">
        <f t="shared" si="101"/>
        <v>50.041021975968242</v>
      </c>
      <c r="J357">
        <f t="shared" si="102"/>
        <v>50.041021975968242</v>
      </c>
      <c r="K357">
        <f t="shared" si="102"/>
        <v>4.2165192882318658</v>
      </c>
      <c r="M357">
        <f>IF(front!E370&gt;$M$2,I357,J357)</f>
        <v>50.041021975968242</v>
      </c>
      <c r="N357">
        <f t="shared" si="104"/>
        <v>8.4261254501493035E-2</v>
      </c>
      <c r="O357">
        <f t="shared" si="120"/>
        <v>-117.76265150704288</v>
      </c>
      <c r="Q357">
        <f>'slit correction'!O359</f>
        <v>-78.876239348636403</v>
      </c>
      <c r="R357">
        <f>SUMPRODUCT(B$6:B$2053,Q$6:Q$2053,EXP(constants!B$7+constants!A$7*ABS(A$6:A$2053-A357)))</f>
        <v>9.2691618933537452</v>
      </c>
      <c r="S357">
        <f t="shared" si="105"/>
        <v>-88.145401241990143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-5.5999999999994543</v>
      </c>
      <c r="D358" s="2">
        <f>front!E371-front!C371</f>
        <v>-5.5999999999994543</v>
      </c>
      <c r="E358" s="2">
        <f>IF(front!F371-front!C371&gt;0,front!F371-front!C371,0)</f>
        <v>3.2000000000007276</v>
      </c>
      <c r="F358" s="4">
        <f>C358/(constants!$A$4+constants!$B$4*calc!C358+constants!$C$4*calc!C358^2+constants!$D$4*calc!C358^3+constants!$E$4*calc!C358^4+constants!$F$4*calc!C358^5+constants!$G$4*calc!C358^6+constants!$H$4*calc!C358^7)</f>
        <v>-5.6221032647198106</v>
      </c>
      <c r="G358" s="4">
        <f>D358/(constants!$A$4+constants!$B$4*calc!D358+constants!$C$4*calc!D358^2+constants!$D$4*calc!D358^3+constants!$E$4*calc!D358^4+constants!$F$4*calc!D358^5+constants!$G$4*calc!D358^6+constants!$H$4*calc!D358^7)</f>
        <v>-5.6221032647198106</v>
      </c>
      <c r="H358" s="4">
        <f>E358/(constants!$A$4+constants!$B$4*calc!E358+constants!$C$4*calc!E358^2+constants!$D$4*calc!E358^3+constants!$E$4*calc!E358^4+constants!$F$4*calc!E358^5+constants!$G$4*calc!E358^6+constants!$H$4*calc!E358^7)</f>
        <v>3.2126025887731489</v>
      </c>
      <c r="I358">
        <f t="shared" si="101"/>
        <v>-8.6493896380304776</v>
      </c>
      <c r="J358">
        <f t="shared" si="102"/>
        <v>-8.6493896380304776</v>
      </c>
      <c r="K358">
        <f t="shared" si="102"/>
        <v>1.6063012943865744</v>
      </c>
      <c r="M358">
        <f>IF(front!E371&gt;$M$2,I358,J358)</f>
        <v>-8.6493896380304776</v>
      </c>
      <c r="N358">
        <f t="shared" si="104"/>
        <v>-0.18571267587759402</v>
      </c>
      <c r="O358">
        <f t="shared" si="120"/>
        <v>-176.45306312104159</v>
      </c>
      <c r="Q358">
        <f>'slit correction'!O360</f>
        <v>-137.55078530222607</v>
      </c>
      <c r="R358">
        <f>SUMPRODUCT(B$6:B$2053,Q$6:Q$2053,EXP(constants!B$7+constants!A$7*ABS(A$6:A$2053-A358)))</f>
        <v>9.4124912199297572</v>
      </c>
      <c r="S358">
        <f t="shared" si="105"/>
        <v>-146.96327652215584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14</v>
      </c>
      <c r="D359" s="2">
        <f>front!E372-front!C372</f>
        <v>14</v>
      </c>
      <c r="E359" s="2">
        <f>IF(front!F372-front!C372&gt;0,front!F372-front!C372,0)</f>
        <v>8.4000000000005457</v>
      </c>
      <c r="F359" s="4">
        <f>C359/(constants!$A$4+constants!$B$4*calc!C359+constants!$C$4*calc!C359^2+constants!$D$4*calc!C359^3+constants!$E$4*calc!C359^4+constants!$F$4*calc!C359^5+constants!$G$4*calc!C359^6+constants!$H$4*calc!C359^7)</f>
        <v>14.054986690241309</v>
      </c>
      <c r="G359" s="4">
        <f>D359/(constants!$A$4+constants!$B$4*calc!D359+constants!$C$4*calc!D359^2+constants!$D$4*calc!D359^3+constants!$E$4*calc!D359^4+constants!$F$4*calc!D359^5+constants!$G$4*calc!D359^6+constants!$H$4*calc!D359^7)</f>
        <v>14.054986690241309</v>
      </c>
      <c r="H359" s="4">
        <f>E359/(constants!$A$4+constants!$B$4*calc!E359+constants!$C$4*calc!E359^2+constants!$D$4*calc!E359^3+constants!$E$4*calc!E359^4+constants!$F$4*calc!E359^5+constants!$G$4*calc!E359^6+constants!$H$4*calc!E359^7)</f>
        <v>8.4330385764646447</v>
      </c>
      <c r="I359">
        <f t="shared" si="101"/>
        <v>21.623056446525091</v>
      </c>
      <c r="J359">
        <f t="shared" si="102"/>
        <v>21.623056446525091</v>
      </c>
      <c r="K359">
        <f t="shared" si="102"/>
        <v>4.2165192882323224</v>
      </c>
      <c r="M359">
        <f>IF(front!E372&gt;$M$2,I359,J359)</f>
        <v>21.623056446525091</v>
      </c>
      <c r="N359">
        <f t="shared" si="104"/>
        <v>0.19500107668219741</v>
      </c>
      <c r="O359">
        <f t="shared" si="120"/>
        <v>-146.18061703648604</v>
      </c>
      <c r="Q359">
        <f>'slit correction'!O361</f>
        <v>-107.92900047831233</v>
      </c>
      <c r="R359">
        <f>SUMPRODUCT(B$6:B$2053,Q$6:Q$2053,EXP(constants!B$7+constants!A$7*ABS(A$6:A$2053-A359)))</f>
        <v>9.5548020766407724</v>
      </c>
      <c r="S359">
        <f t="shared" si="105"/>
        <v>-117.4838025549531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9</v>
      </c>
      <c r="D360" s="2">
        <f>front!E373-front!C373</f>
        <v>9</v>
      </c>
      <c r="E360" s="2">
        <f>IF(front!F373-front!C373&gt;0,front!F373-front!C373,0)</f>
        <v>14.400000000000546</v>
      </c>
      <c r="F360" s="4">
        <f>C360/(constants!$A$4+constants!$B$4*calc!C360+constants!$C$4*calc!C360^2+constants!$D$4*calc!C360^3+constants!$E$4*calc!C360^4+constants!$F$4*calc!C360^5+constants!$G$4*calc!C360^6+constants!$H$4*calc!C360^7)</f>
        <v>9.0353931306110713</v>
      </c>
      <c r="G360" s="4">
        <f>D360/(constants!$A$4+constants!$B$4*calc!D360+constants!$C$4*calc!D360^2+constants!$D$4*calc!D360^3+constants!$E$4*calc!D360^4+constants!$F$4*calc!D360^5+constants!$G$4*calc!D360^6+constants!$H$4*calc!D360^7)</f>
        <v>9.0353931306110713</v>
      </c>
      <c r="H360" s="4">
        <f>E360/(constants!$A$4+constants!$B$4*calc!E360+constants!$C$4*calc!E360^2+constants!$D$4*calc!E360^3+constants!$E$4*calc!E360^4+constants!$F$4*calc!E360^5+constants!$G$4*calc!E360^6+constants!$H$4*calc!E360^7)</f>
        <v>14.45655203575841</v>
      </c>
      <c r="I360">
        <f t="shared" si="101"/>
        <v>13.900604816324726</v>
      </c>
      <c r="J360">
        <f t="shared" si="102"/>
        <v>13.900604816324726</v>
      </c>
      <c r="K360">
        <f t="shared" si="102"/>
        <v>7.2282760178792049</v>
      </c>
      <c r="M360">
        <f>IF(front!E373&gt;$M$2,I360,J360)</f>
        <v>13.900604816324726</v>
      </c>
      <c r="N360">
        <f t="shared" si="104"/>
        <v>0.51999723129963327</v>
      </c>
      <c r="O360">
        <f t="shared" si="120"/>
        <v>-153.90306866668641</v>
      </c>
      <c r="Q360">
        <f>'slit correction'!O362</f>
        <v>-115.47907132806223</v>
      </c>
      <c r="R360">
        <f>SUMPRODUCT(B$6:B$2053,Q$6:Q$2053,EXP(constants!B$7+constants!A$7*ABS(A$6:A$2053-A360)))</f>
        <v>9.6991092703097763</v>
      </c>
      <c r="S360">
        <f t="shared" si="105"/>
        <v>-125.17818059837201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14.400000000000546</v>
      </c>
      <c r="D361" s="2">
        <f>front!E374-front!C374</f>
        <v>14.400000000000546</v>
      </c>
      <c r="E361" s="2">
        <f>IF(front!F374-front!C374&gt;0,front!F374-front!C374,0)</f>
        <v>17</v>
      </c>
      <c r="F361" s="4">
        <f>C361/(constants!$A$4+constants!$B$4*calc!C361+constants!$C$4*calc!C361^2+constants!$D$4*calc!C361^3+constants!$E$4*calc!C361^4+constants!$F$4*calc!C361^5+constants!$G$4*calc!C361^6+constants!$H$4*calc!C361^7)</f>
        <v>14.45655203575841</v>
      </c>
      <c r="G361" s="4">
        <f>D361/(constants!$A$4+constants!$B$4*calc!D361+constants!$C$4*calc!D361^2+constants!$D$4*calc!D361^3+constants!$E$4*calc!D361^4+constants!$F$4*calc!D361^5+constants!$G$4*calc!D361^6+constants!$H$4*calc!D361^7)</f>
        <v>14.45655203575841</v>
      </c>
      <c r="H361" s="4">
        <f>E361/(constants!$A$4+constants!$B$4*calc!E361+constants!$C$4*calc!E361^2+constants!$D$4*calc!E361^3+constants!$E$4*calc!E361^4+constants!$F$4*calc!E361^5+constants!$G$4*calc!E361^6+constants!$H$4*calc!E361^7)</f>
        <v>17.06671905425867</v>
      </c>
      <c r="I361">
        <f t="shared" si="101"/>
        <v>22.240849285782168</v>
      </c>
      <c r="J361">
        <f t="shared" si="102"/>
        <v>22.240849285782168</v>
      </c>
      <c r="K361">
        <f t="shared" si="102"/>
        <v>8.5333595271293348</v>
      </c>
      <c r="M361">
        <f>IF(front!E374&gt;$M$2,I361,J361)</f>
        <v>22.240849285782168</v>
      </c>
      <c r="N361">
        <f t="shared" si="104"/>
        <v>0.38367957165126904</v>
      </c>
      <c r="O361">
        <f t="shared" si="120"/>
        <v>-145.56282419722896</v>
      </c>
      <c r="Q361">
        <f>'slit correction'!O363</f>
        <v>-107.84157959410585</v>
      </c>
      <c r="R361">
        <f>SUMPRODUCT(B$6:B$2053,Q$6:Q$2053,EXP(constants!B$7+constants!A$7*ABS(A$6:A$2053-A361)))</f>
        <v>9.8486531661587922</v>
      </c>
      <c r="S361">
        <f t="shared" si="105"/>
        <v>-117.69023276026465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13.400000000000546</v>
      </c>
      <c r="D362" s="2">
        <f>front!E375-front!C375</f>
        <v>13.400000000000546</v>
      </c>
      <c r="E362" s="2">
        <f>IF(front!F375-front!C375&gt;0,front!F375-front!C375,0)</f>
        <v>38.400000000000546</v>
      </c>
      <c r="F362" s="4">
        <f>C362/(constants!$A$4+constants!$B$4*calc!C362+constants!$C$4*calc!C362^2+constants!$D$4*calc!C362^3+constants!$E$4*calc!C362^4+constants!$F$4*calc!C362^5+constants!$G$4*calc!C362^6+constants!$H$4*calc!C362^7)</f>
        <v>13.452638077633527</v>
      </c>
      <c r="G362" s="4">
        <f>D362/(constants!$A$4+constants!$B$4*calc!D362+constants!$C$4*calc!D362^2+constants!$D$4*calc!D362^3+constants!$E$4*calc!D362^4+constants!$F$4*calc!D362^5+constants!$G$4*calc!D362^6+constants!$H$4*calc!D362^7)</f>
        <v>13.452638077633527</v>
      </c>
      <c r="H362" s="4">
        <f>E362/(constants!$A$4+constants!$B$4*calc!E362+constants!$C$4*calc!E362^2+constants!$D$4*calc!E362^3+constants!$E$4*calc!E362^4+constants!$F$4*calc!E362^5+constants!$G$4*calc!E362^6+constants!$H$4*calc!E362^7)</f>
        <v>38.549892169129649</v>
      </c>
      <c r="I362">
        <f t="shared" si="101"/>
        <v>20.696366273282347</v>
      </c>
      <c r="J362">
        <f t="shared" si="102"/>
        <v>20.696366273282347</v>
      </c>
      <c r="K362">
        <f t="shared" si="102"/>
        <v>19.274946084564824</v>
      </c>
      <c r="M362">
        <f>IF(front!E375&gt;$M$2,I362,J362)</f>
        <v>20.696366273282347</v>
      </c>
      <c r="N362">
        <f t="shared" si="104"/>
        <v>0.931320301837116</v>
      </c>
      <c r="O362">
        <f t="shared" si="120"/>
        <v>-147.10730720972879</v>
      </c>
      <c r="Q362">
        <f>'slit correction'!O364</f>
        <v>-110.33950089475299</v>
      </c>
      <c r="R362">
        <f>SUMPRODUCT(B$6:B$2053,Q$6:Q$2053,EXP(constants!B$7+constants!A$7*ABS(A$6:A$2053-A362)))</f>
        <v>9.9970921921515874</v>
      </c>
      <c r="S362">
        <f t="shared" si="105"/>
        <v>-120.33659308690457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12.800000000000182</v>
      </c>
      <c r="D363" s="2">
        <f>front!E376-front!C376</f>
        <v>12.800000000000182</v>
      </c>
      <c r="E363" s="2">
        <f>IF(front!F376-front!C376&gt;0,front!F376-front!C376,0)</f>
        <v>11</v>
      </c>
      <c r="F363" s="4">
        <f>C363/(constants!$A$4+constants!$B$4*calc!C363+constants!$C$4*calc!C363^2+constants!$D$4*calc!C363^3+constants!$E$4*calc!C363^4+constants!$F$4*calc!C363^5+constants!$G$4*calc!C363^6+constants!$H$4*calc!C363^7)</f>
        <v>12.850288751866602</v>
      </c>
      <c r="G363" s="4">
        <f>D363/(constants!$A$4+constants!$B$4*calc!D363+constants!$C$4*calc!D363^2+constants!$D$4*calc!D363^3+constants!$E$4*calc!D363^4+constants!$F$4*calc!D363^5+constants!$G$4*calc!D363^6+constants!$H$4*calc!D363^7)</f>
        <v>12.850288751866602</v>
      </c>
      <c r="H363" s="4">
        <f>E363/(constants!$A$4+constants!$B$4*calc!E363+constants!$C$4*calc!E363^2+constants!$D$4*calc!E363^3+constants!$E$4*calc!E363^4+constants!$F$4*calc!E363^5+constants!$G$4*calc!E363^6+constants!$H$4*calc!E363^7)</f>
        <v>11.04323649609009</v>
      </c>
      <c r="I363">
        <f t="shared" si="101"/>
        <v>19.769675002871693</v>
      </c>
      <c r="J363">
        <f t="shared" si="102"/>
        <v>19.769675002871693</v>
      </c>
      <c r="K363">
        <f t="shared" si="102"/>
        <v>5.5216182480450451</v>
      </c>
      <c r="M363">
        <f>IF(front!E376&gt;$M$2,I363,J363)</f>
        <v>19.769675002871693</v>
      </c>
      <c r="N363">
        <f t="shared" si="104"/>
        <v>0.27929737070756039</v>
      </c>
      <c r="O363">
        <f t="shared" si="120"/>
        <v>-148.03399848013942</v>
      </c>
      <c r="Q363">
        <f>'slit correction'!O365</f>
        <v>-108.97959251165823</v>
      </c>
      <c r="R363">
        <f>SUMPRODUCT(B$6:B$2053,Q$6:Q$2053,EXP(constants!B$7+constants!A$7*ABS(A$6:A$2053-A363)))</f>
        <v>10.147616578365211</v>
      </c>
      <c r="S363">
        <f t="shared" si="105"/>
        <v>-119.12720909002344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23</v>
      </c>
      <c r="D364" s="2">
        <f>front!E377-front!C377</f>
        <v>23</v>
      </c>
      <c r="E364" s="2">
        <f>IF(front!F377-front!C377&gt;0,front!F377-front!C377,0)</f>
        <v>25.800000000000182</v>
      </c>
      <c r="F364" s="4">
        <f>C364/(constants!$A$4+constants!$B$4*calc!C364+constants!$C$4*calc!C364^2+constants!$D$4*calc!C364^3+constants!$E$4*calc!C364^4+constants!$F$4*calc!C364^5+constants!$G$4*calc!C364^6+constants!$H$4*calc!C364^7)</f>
        <v>23.090130268379038</v>
      </c>
      <c r="G364" s="4">
        <f>D364/(constants!$A$4+constants!$B$4*calc!D364+constants!$C$4*calc!D364^2+constants!$D$4*calc!D364^3+constants!$E$4*calc!D364^4+constants!$F$4*calc!D364^5+constants!$G$4*calc!D364^6+constants!$H$4*calc!D364^7)</f>
        <v>23.090130268379038</v>
      </c>
      <c r="H364" s="4">
        <f>E364/(constants!$A$4+constants!$B$4*calc!E364+constants!$C$4*calc!E364^2+constants!$D$4*calc!E364^3+constants!$E$4*calc!E364^4+constants!$F$4*calc!E364^5+constants!$G$4*calc!E364^6+constants!$H$4*calc!E364^7)</f>
        <v>25.901031072944228</v>
      </c>
      <c r="I364">
        <f t="shared" si="101"/>
        <v>35.523277335967748</v>
      </c>
      <c r="J364">
        <f t="shared" si="102"/>
        <v>35.523277335967748</v>
      </c>
      <c r="K364">
        <f t="shared" si="102"/>
        <v>12.950515536472114</v>
      </c>
      <c r="M364">
        <f>IF(front!E377&gt;$M$2,I364,J364)</f>
        <v>35.523277335967748</v>
      </c>
      <c r="N364">
        <f t="shared" si="104"/>
        <v>0.36456420994015548</v>
      </c>
      <c r="O364">
        <f t="shared" si="120"/>
        <v>-132.28039614704338</v>
      </c>
      <c r="Q364">
        <f>'slit correction'!O366</f>
        <v>-88.186095219031557</v>
      </c>
      <c r="R364">
        <f>SUMPRODUCT(B$6:B$2053,Q$6:Q$2053,EXP(constants!B$7+constants!A$7*ABS(A$6:A$2053-A364)))</f>
        <v>10.303594065925099</v>
      </c>
      <c r="S364">
        <f t="shared" si="105"/>
        <v>-98.489689284956654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26.599999999999454</v>
      </c>
      <c r="D365" s="2">
        <f>front!E378-front!C378</f>
        <v>26.599999999999454</v>
      </c>
      <c r="E365" s="2">
        <f>IF(front!F378-front!C378&gt;0,front!F378-front!C378,0)</f>
        <v>40.800000000000182</v>
      </c>
      <c r="F365" s="4">
        <f>C365/(constants!$A$4+constants!$B$4*calc!C365+constants!$C$4*calc!C365^2+constants!$D$4*calc!C365^3+constants!$E$4*calc!C365^4+constants!$F$4*calc!C365^5+constants!$G$4*calc!C365^6+constants!$H$4*calc!C365^7)</f>
        <v>26.704142732239237</v>
      </c>
      <c r="G365" s="4">
        <f>D365/(constants!$A$4+constants!$B$4*calc!D365+constants!$C$4*calc!D365^2+constants!$D$4*calc!D365^3+constants!$E$4*calc!D365^4+constants!$F$4*calc!D365^5+constants!$G$4*calc!D365^6+constants!$H$4*calc!D365^7)</f>
        <v>26.704142732239237</v>
      </c>
      <c r="H365" s="4">
        <f>E365/(constants!$A$4+constants!$B$4*calc!E365+constants!$C$4*calc!E365^2+constants!$D$4*calc!E365^3+constants!$E$4*calc!E365^4+constants!$F$4*calc!E365^5+constants!$G$4*calc!E365^6+constants!$H$4*calc!E365^7)</f>
        <v>40.959163303096439</v>
      </c>
      <c r="I365">
        <f t="shared" si="101"/>
        <v>41.083296511137291</v>
      </c>
      <c r="J365">
        <f t="shared" si="102"/>
        <v>41.083296511137291</v>
      </c>
      <c r="K365">
        <f t="shared" si="102"/>
        <v>20.479581651548219</v>
      </c>
      <c r="M365">
        <f>IF(front!E378&gt;$M$2,I365,J365)</f>
        <v>41.083296511137291</v>
      </c>
      <c r="N365">
        <f t="shared" si="104"/>
        <v>0.49848924966370212</v>
      </c>
      <c r="O365">
        <f t="shared" si="120"/>
        <v>-126.72037697187383</v>
      </c>
      <c r="Q365">
        <f>'slit correction'!O367</f>
        <v>-82.102011640695963</v>
      </c>
      <c r="R365">
        <f>SUMPRODUCT(B$6:B$2053,Q$6:Q$2053,EXP(constants!B$7+constants!A$7*ABS(A$6:A$2053-A365)))</f>
        <v>10.45839276453156</v>
      </c>
      <c r="S365">
        <f t="shared" si="105"/>
        <v>-92.56040440522753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3.1999999999998181</v>
      </c>
      <c r="D366" s="2">
        <f>front!E379-front!C379</f>
        <v>3.1999999999998181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3.2126025887722358</v>
      </c>
      <c r="G366" s="4">
        <f>D366/(constants!$A$4+constants!$B$4*calc!D366+constants!$C$4*calc!D366^2+constants!$D$4*calc!D366^3+constants!$E$4*calc!D366^4+constants!$F$4*calc!D366^5+constants!$G$4*calc!D366^6+constants!$H$4*calc!D366^7)</f>
        <v>3.2126025887722358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4.9424655211880548</v>
      </c>
      <c r="J366">
        <f t="shared" si="102"/>
        <v>4.9424655211880548</v>
      </c>
      <c r="K366">
        <f t="shared" si="102"/>
        <v>0</v>
      </c>
      <c r="M366">
        <f>IF(front!E379&gt;$M$2,I366,J366)</f>
        <v>4.9424655211880548</v>
      </c>
      <c r="N366">
        <f t="shared" si="104"/>
        <v>0</v>
      </c>
      <c r="O366">
        <f t="shared" si="120"/>
        <v>-162.86120796182308</v>
      </c>
      <c r="Q366">
        <f>'slit correction'!O368</f>
        <v>-120.06025367377761</v>
      </c>
      <c r="R366">
        <f>SUMPRODUCT(B$6:B$2053,Q$6:Q$2053,EXP(constants!B$7+constants!A$7*ABS(A$6:A$2053-A366)))</f>
        <v>10.615329390771562</v>
      </c>
      <c r="S366">
        <f t="shared" si="105"/>
        <v>-130.67558306454916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-3.8000000000001819</v>
      </c>
      <c r="D367" s="2">
        <f>front!E380-front!C380</f>
        <v>-3.8000000000001819</v>
      </c>
      <c r="E367" s="2">
        <f>IF(front!F380-front!C380&gt;0,front!F380-front!C380,0)</f>
        <v>1.6000000000003638</v>
      </c>
      <c r="F367" s="4">
        <f>C367/(constants!$A$4+constants!$B$4*calc!C367+constants!$C$4*calc!C367^2+constants!$D$4*calc!C367^3+constants!$E$4*calc!C367^4+constants!$F$4*calc!C367^5+constants!$G$4*calc!C367^6+constants!$H$4*calc!C367^7)</f>
        <v>-3.8149918814352985</v>
      </c>
      <c r="G367" s="4">
        <f>D367/(constants!$A$4+constants!$B$4*calc!D367+constants!$C$4*calc!D367^2+constants!$D$4*calc!D367^3+constants!$E$4*calc!D367^4+constants!$F$4*calc!D367^5+constants!$G$4*calc!D367^6+constants!$H$4*calc!D367^7)</f>
        <v>-3.8149918814352985</v>
      </c>
      <c r="H367" s="4">
        <f>E367/(constants!$A$4+constants!$B$4*calc!E367+constants!$C$4*calc!E367^2+constants!$D$4*calc!E367^3+constants!$E$4*calc!E367^4+constants!$F$4*calc!E367^5+constants!$G$4*calc!E367^6+constants!$H$4*calc!E367^7)</f>
        <v>1.6063038267277809</v>
      </c>
      <c r="I367">
        <f t="shared" si="101"/>
        <v>-5.8692182791312284</v>
      </c>
      <c r="J367">
        <f t="shared" si="102"/>
        <v>-5.8692182791312284</v>
      </c>
      <c r="K367">
        <f t="shared" si="102"/>
        <v>0.80315191336389047</v>
      </c>
      <c r="M367">
        <f>IF(front!E380&gt;$M$2,I367,J367)</f>
        <v>-5.8692182791312284</v>
      </c>
      <c r="N367">
        <f t="shared" si="104"/>
        <v>-0.13684137736359234</v>
      </c>
      <c r="O367">
        <f t="shared" si="120"/>
        <v>-173.67289176214234</v>
      </c>
      <c r="Q367">
        <f>'slit correction'!O369</f>
        <v>-129.7020335062272</v>
      </c>
      <c r="R367">
        <f>SUMPRODUCT(B$6:B$2053,Q$6:Q$2053,EXP(constants!B$7+constants!A$7*ABS(A$6:A$2053-A367)))</f>
        <v>10.777967138264744</v>
      </c>
      <c r="S367">
        <f t="shared" si="105"/>
        <v>-140.48000064449195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7.6000000000003638</v>
      </c>
      <c r="D368" s="2">
        <f>front!E381-front!C381</f>
        <v>7.6000000000003638</v>
      </c>
      <c r="E368" s="2">
        <f>IF(front!F381-front!C381&gt;0,front!F381-front!C381,0)</f>
        <v>20</v>
      </c>
      <c r="F368" s="4">
        <f>C368/(constants!$A$4+constants!$B$4*calc!C368+constants!$C$4*calc!C368^2+constants!$D$4*calc!C368^3+constants!$E$4*calc!C368^4+constants!$F$4*calc!C368^5+constants!$G$4*calc!C368^6+constants!$H$4*calc!C368^7)</f>
        <v>7.6298980622007333</v>
      </c>
      <c r="G368" s="4">
        <f>D368/(constants!$A$4+constants!$B$4*calc!D368+constants!$C$4*calc!D368^2+constants!$D$4*calc!D368^3+constants!$E$4*calc!D368^4+constants!$F$4*calc!D368^5+constants!$G$4*calc!D368^6+constants!$H$4*calc!D368^7)</f>
        <v>7.6298980622007333</v>
      </c>
      <c r="H368" s="4">
        <f>E368/(constants!$A$4+constants!$B$4*calc!E368+constants!$C$4*calc!E368^2+constants!$D$4*calc!E368^3+constants!$E$4*calc!E368^4+constants!$F$4*calc!E368^5+constants!$G$4*calc!E368^6+constants!$H$4*calc!E368^7)</f>
        <v>20.07843358225723</v>
      </c>
      <c r="I368">
        <f t="shared" si="101"/>
        <v>11.738304711078051</v>
      </c>
      <c r="J368">
        <f t="shared" si="102"/>
        <v>11.738304711078051</v>
      </c>
      <c r="K368">
        <f t="shared" si="102"/>
        <v>10.039216791128615</v>
      </c>
      <c r="M368">
        <f>IF(front!E381&gt;$M$2,I368,J368)</f>
        <v>11.738304711078051</v>
      </c>
      <c r="N368">
        <f t="shared" si="104"/>
        <v>0.85525269945106142</v>
      </c>
      <c r="O368">
        <f t="shared" si="120"/>
        <v>-156.06536877193307</v>
      </c>
      <c r="Q368">
        <f>'slit correction'!O370</f>
        <v>-111.4945956492423</v>
      </c>
      <c r="R368">
        <f>SUMPRODUCT(B$6:B$2053,Q$6:Q$2053,EXP(constants!B$7+constants!A$7*ABS(A$6:A$2053-A368)))</f>
        <v>10.93943304003886</v>
      </c>
      <c r="S368">
        <f t="shared" si="105"/>
        <v>-122.43402868928116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2.1999999999998181</v>
      </c>
      <c r="D369" s="2">
        <f>front!E382-front!C382</f>
        <v>2.1999999999998181</v>
      </c>
      <c r="E369" s="2">
        <f>IF(front!F382-front!C382&gt;0,front!F382-front!C382,0)</f>
        <v>10.399999999999636</v>
      </c>
      <c r="F369" s="4">
        <f>C369/(constants!$A$4+constants!$B$4*calc!C369+constants!$C$4*calc!C369^2+constants!$D$4*calc!C369^3+constants!$E$4*calc!C369^4+constants!$F$4*calc!C369^5+constants!$G$4*calc!C369^6+constants!$H$4*calc!C369^7)</f>
        <v>2.2086664560605418</v>
      </c>
      <c r="G369" s="4">
        <f>D369/(constants!$A$4+constants!$B$4*calc!D369+constants!$C$4*calc!D369^2+constants!$D$4*calc!D369^3+constants!$E$4*calc!D369^4+constants!$F$4*calc!D369^5+constants!$G$4*calc!D369^6+constants!$H$4*calc!D369^7)</f>
        <v>2.2086664560605418</v>
      </c>
      <c r="H369" s="4">
        <f>E369/(constants!$A$4+constants!$B$4*calc!E369+constants!$C$4*calc!E369^2+constants!$D$4*calc!E369^3+constants!$E$4*calc!E369^4+constants!$F$4*calc!E369^5+constants!$G$4*calc!E369^6+constants!$H$4*calc!E369^7)</f>
        <v>10.440884318163198</v>
      </c>
      <c r="I369">
        <f t="shared" si="101"/>
        <v>3.3979483939392949</v>
      </c>
      <c r="J369">
        <f t="shared" si="102"/>
        <v>3.3979483939392949</v>
      </c>
      <c r="K369">
        <f t="shared" si="102"/>
        <v>5.2204421590815988</v>
      </c>
      <c r="M369">
        <f>IF(front!E382&gt;$M$2,I369,J369)</f>
        <v>3.3979483939392949</v>
      </c>
      <c r="N369">
        <f t="shared" si="104"/>
        <v>1.5363512195750149</v>
      </c>
      <c r="O369">
        <f t="shared" si="120"/>
        <v>-164.40572508907184</v>
      </c>
      <c r="Q369">
        <f>'slit correction'!O371</f>
        <v>-119.94571873497078</v>
      </c>
      <c r="R369">
        <f>SUMPRODUCT(B$6:B$2053,Q$6:Q$2053,EXP(constants!B$7+constants!A$7*ABS(A$6:A$2053-A369)))</f>
        <v>11.103168760082891</v>
      </c>
      <c r="S369">
        <f t="shared" si="105"/>
        <v>-131.04888749505366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3</v>
      </c>
      <c r="D370" s="2">
        <f>front!E383-front!C383</f>
        <v>3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3.0118155205227608</v>
      </c>
      <c r="G370" s="4">
        <f>D370/(constants!$A$4+constants!$B$4*calc!D370+constants!$C$4*calc!D370^2+constants!$D$4*calc!D370^3+constants!$E$4*calc!D370^4+constants!$F$4*calc!D370^5+constants!$G$4*calc!D370^6+constants!$H$4*calc!D370^7)</f>
        <v>3.0118155205227608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4.6335623392657856</v>
      </c>
      <c r="J370">
        <f t="shared" si="102"/>
        <v>4.6335623392657856</v>
      </c>
      <c r="K370">
        <f t="shared" si="102"/>
        <v>0</v>
      </c>
      <c r="M370">
        <f>IF(front!E383&gt;$M$2,I370,J370)</f>
        <v>4.6335623392657856</v>
      </c>
      <c r="N370">
        <f t="shared" si="104"/>
        <v>0</v>
      </c>
      <c r="O370">
        <f t="shared" si="120"/>
        <v>-163.17011114374534</v>
      </c>
      <c r="Q370">
        <f>'slit correction'!O372</f>
        <v>-121.4062672621462</v>
      </c>
      <c r="R370">
        <f>SUMPRODUCT(B$6:B$2053,Q$6:Q$2053,EXP(constants!B$7+constants!A$7*ABS(A$6:A$2053-A370)))</f>
        <v>11.272851083729977</v>
      </c>
      <c r="S370">
        <f t="shared" si="105"/>
        <v>-132.67911834587619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-4.1999999999998181</v>
      </c>
      <c r="D371" s="2">
        <f>front!E384-front!C384</f>
        <v>-4.1999999999998181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-4.2165716352660523</v>
      </c>
      <c r="G371" s="4">
        <f>D371/(constants!$A$4+constants!$B$4*calc!D371+constants!$C$4*calc!D371^2+constants!$D$4*calc!D371^3+constants!$E$4*calc!D371^4+constants!$F$4*calc!D371^5+constants!$G$4*calc!D371^6+constants!$H$4*calc!D371^7)</f>
        <v>-4.2165716352660523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-6.4870332850246957</v>
      </c>
      <c r="J371">
        <f t="shared" si="102"/>
        <v>-6.4870332850246957</v>
      </c>
      <c r="K371">
        <f t="shared" si="102"/>
        <v>0</v>
      </c>
      <c r="M371">
        <f>IF(front!E384&gt;$M$2,I371,J371)</f>
        <v>-6.4870332850246957</v>
      </c>
      <c r="N371">
        <f t="shared" si="104"/>
        <v>0</v>
      </c>
      <c r="O371">
        <f t="shared" si="120"/>
        <v>-174.29070676803582</v>
      </c>
      <c r="Q371">
        <f>'slit correction'!O373</f>
        <v>-136.91449948048907</v>
      </c>
      <c r="R371">
        <f>SUMPRODUCT(B$6:B$2053,Q$6:Q$2053,EXP(constants!B$7+constants!A$7*ABS(A$6:A$2053-A371)))</f>
        <v>11.441297684669891</v>
      </c>
      <c r="S371">
        <f t="shared" si="105"/>
        <v>-148.35579716515895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-10.599999999999454</v>
      </c>
      <c r="D372" s="2">
        <f>front!E385-front!C385</f>
        <v>-10.599999999999454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-10.641890708352831</v>
      </c>
      <c r="G372" s="4">
        <f>D372/(constants!$A$4+constants!$B$4*calc!D372+constants!$C$4*calc!D372^2+constants!$D$4*calc!D372^3+constants!$E$4*calc!D372^4+constants!$F$4*calc!D372^5+constants!$G$4*calc!D372^6+constants!$H$4*calc!D372^7)</f>
        <v>-10.641890708352831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-16.372139551312046</v>
      </c>
      <c r="J372">
        <f t="shared" si="102"/>
        <v>-16.372139551312046</v>
      </c>
      <c r="K372">
        <f t="shared" si="102"/>
        <v>0</v>
      </c>
      <c r="M372">
        <f>IF(front!E385&gt;$M$2,I372,J372)</f>
        <v>-16.372139551312046</v>
      </c>
      <c r="N372">
        <f t="shared" si="104"/>
        <v>0</v>
      </c>
      <c r="O372">
        <f t="shared" si="120"/>
        <v>-184.17581303432317</v>
      </c>
      <c r="Q372">
        <f>'slit correction'!O374</f>
        <v>-144.93706178295014</v>
      </c>
      <c r="R372">
        <f>SUMPRODUCT(B$6:B$2053,Q$6:Q$2053,EXP(constants!B$7+constants!A$7*ABS(A$6:A$2053-A372)))</f>
        <v>11.612144833428591</v>
      </c>
      <c r="S372">
        <f t="shared" si="105"/>
        <v>-156.54920661637874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16.399999999999636</v>
      </c>
      <c r="D373" s="2">
        <f>front!E386-front!C386</f>
        <v>16.399999999999636</v>
      </c>
      <c r="E373" s="2">
        <f>IF(front!F386-front!C386&gt;0,front!F386-front!C386,0)</f>
        <v>5</v>
      </c>
      <c r="F373" s="4">
        <f>C373/(constants!$A$4+constants!$B$4*calc!C373+constants!$C$4*calc!C373^2+constants!$D$4*calc!C373^3+constants!$E$4*calc!C373^4+constants!$F$4*calc!C373^5+constants!$G$4*calc!C373^6+constants!$H$4*calc!C373^7)</f>
        <v>16.464374008148408</v>
      </c>
      <c r="G373" s="4">
        <f>D373/(constants!$A$4+constants!$B$4*calc!D373+constants!$C$4*calc!D373^2+constants!$D$4*calc!D373^3+constants!$E$4*calc!D373^4+constants!$F$4*calc!D373^5+constants!$G$4*calc!D373^6+constants!$H$4*calc!D373^7)</f>
        <v>16.464374008148408</v>
      </c>
      <c r="H373" s="4">
        <f>E373/(constants!$A$4+constants!$B$4*calc!E373+constants!$C$4*calc!E373^2+constants!$D$4*calc!E373^3+constants!$E$4*calc!E373^4+constants!$F$4*calc!E373^5+constants!$G$4*calc!E373^6+constants!$H$4*calc!E373^7)</f>
        <v>5.0196826410610162</v>
      </c>
      <c r="I373">
        <f t="shared" si="101"/>
        <v>25.329806166382163</v>
      </c>
      <c r="J373">
        <f t="shared" si="102"/>
        <v>25.329806166382163</v>
      </c>
      <c r="K373">
        <f t="shared" si="102"/>
        <v>2.5098413205305081</v>
      </c>
      <c r="M373">
        <f>IF(front!E386&gt;$M$2,I373,J373)</f>
        <v>25.329806166382163</v>
      </c>
      <c r="N373">
        <f t="shared" si="104"/>
        <v>9.908647954288656E-2</v>
      </c>
      <c r="O373">
        <f t="shared" si="120"/>
        <v>-142.47386731662897</v>
      </c>
      <c r="Q373">
        <f>'slit correction'!O375</f>
        <v>-101.99395699052762</v>
      </c>
      <c r="R373">
        <f>SUMPRODUCT(B$6:B$2053,Q$6:Q$2053,EXP(constants!B$7+constants!A$7*ABS(A$6:A$2053-A373)))</f>
        <v>11.789228698475368</v>
      </c>
      <c r="S373">
        <f t="shared" si="105"/>
        <v>-113.78318568900299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14.199999999999818</v>
      </c>
      <c r="D374" s="2">
        <f>front!E387-front!C387</f>
        <v>14.199999999999818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14.255769402622802</v>
      </c>
      <c r="G374" s="4">
        <f>D374/(constants!$A$4+constants!$B$4*calc!D374+constants!$C$4*calc!D374^2+constants!$D$4*calc!D374^3+constants!$E$4*calc!D374^4+constants!$F$4*calc!D374^5+constants!$G$4*calc!D374^6+constants!$H$4*calc!D374^7)</f>
        <v>14.255769402622802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21.931952927112004</v>
      </c>
      <c r="J374">
        <f t="shared" si="102"/>
        <v>21.931952927112004</v>
      </c>
      <c r="K374">
        <f t="shared" si="102"/>
        <v>0</v>
      </c>
      <c r="M374">
        <f>IF(front!E387&gt;$M$2,I374,J374)</f>
        <v>21.931952927112004</v>
      </c>
      <c r="N374">
        <f t="shared" si="104"/>
        <v>0</v>
      </c>
      <c r="O374">
        <f t="shared" si="120"/>
        <v>-145.87172055589912</v>
      </c>
      <c r="Q374">
        <f>'slit correction'!O376</f>
        <v>-110.49232149971169</v>
      </c>
      <c r="R374">
        <f>SUMPRODUCT(B$6:B$2053,Q$6:Q$2053,EXP(constants!B$7+constants!A$7*ABS(A$6:A$2053-A374)))</f>
        <v>11.964994708053366</v>
      </c>
      <c r="S374">
        <f t="shared" si="105"/>
        <v>-122.45731620776506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-5</v>
      </c>
      <c r="D375" s="2">
        <f>front!E388-front!C388</f>
        <v>-5</v>
      </c>
      <c r="E375" s="2">
        <f>IF(front!F388-front!C388&gt;0,front!F388-front!C388,0)</f>
        <v>4.8000000000001819</v>
      </c>
      <c r="F375" s="4">
        <f>C375/(constants!$A$4+constants!$B$4*calc!C375+constants!$C$4*calc!C375^2+constants!$D$4*calc!C375^3+constants!$E$4*calc!C375^4+constants!$F$4*calc!C375^5+constants!$G$4*calc!C375^6+constants!$H$4*calc!C375^7)</f>
        <v>-5.0197320919196464</v>
      </c>
      <c r="G375" s="4">
        <f>D375/(constants!$A$4+constants!$B$4*calc!D375+constants!$C$4*calc!D375^2+constants!$D$4*calc!D375^3+constants!$E$4*calc!D375^4+constants!$F$4*calc!D375^5+constants!$G$4*calc!D375^6+constants!$H$4*calc!D375^7)</f>
        <v>-5.0197320919196464</v>
      </c>
      <c r="H375" s="4">
        <f>E375/(constants!$A$4+constants!$B$4*calc!E375+constants!$C$4*calc!E375^2+constants!$D$4*calc!E375^3+constants!$E$4*calc!E375^4+constants!$F$4*calc!E375^5+constants!$G$4*calc!E375^6+constants!$H$4*calc!E375^7)</f>
        <v>4.8188962852244996</v>
      </c>
      <c r="I375">
        <f t="shared" si="101"/>
        <v>-7.722664756799456</v>
      </c>
      <c r="J375">
        <f t="shared" si="102"/>
        <v>-7.722664756799456</v>
      </c>
      <c r="K375">
        <f t="shared" si="102"/>
        <v>2.4094481426122498</v>
      </c>
      <c r="M375">
        <f>IF(front!E388&gt;$M$2,I375,J375)</f>
        <v>-7.722664756799456</v>
      </c>
      <c r="N375">
        <f t="shared" si="104"/>
        <v>-0.31199698789084945</v>
      </c>
      <c r="O375">
        <f t="shared" si="120"/>
        <v>-175.52633823981057</v>
      </c>
      <c r="Q375">
        <f>'slit correction'!O377</f>
        <v>-139.69621535052681</v>
      </c>
      <c r="R375">
        <f>SUMPRODUCT(B$6:B$2053,Q$6:Q$2053,EXP(constants!B$7+constants!A$7*ABS(A$6:A$2053-A375)))</f>
        <v>12.143228324356311</v>
      </c>
      <c r="S375">
        <f t="shared" si="105"/>
        <v>-151.83944367488311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21.400000000000546</v>
      </c>
      <c r="D376" s="2">
        <f>front!E389-front!C389</f>
        <v>21.400000000000546</v>
      </c>
      <c r="E376" s="2">
        <f>IF(front!F389-front!C389&gt;0,front!F389-front!C389,0)</f>
        <v>7.4000000000005457</v>
      </c>
      <c r="F376" s="4">
        <f>C376/(constants!$A$4+constants!$B$4*calc!C376+constants!$C$4*calc!C376^2+constants!$D$4*calc!C376^3+constants!$E$4*calc!C376^4+constants!$F$4*calc!C376^5+constants!$G$4*calc!C376^6+constants!$H$4*calc!C376^7)</f>
        <v>21.483894256459109</v>
      </c>
      <c r="G376" s="4">
        <f>D376/(constants!$A$4+constants!$B$4*calc!D376+constants!$C$4*calc!D376^2+constants!$D$4*calc!D376^3+constants!$E$4*calc!D376^4+constants!$F$4*calc!D376^5+constants!$G$4*calc!D376^6+constants!$H$4*calc!D376^7)</f>
        <v>21.483894256459109</v>
      </c>
      <c r="H376" s="4">
        <f>E376/(constants!$A$4+constants!$B$4*calc!E376+constants!$C$4*calc!E376^2+constants!$D$4*calc!E376^3+constants!$E$4*calc!E376^4+constants!$F$4*calc!E376^5+constants!$G$4*calc!E376^6+constants!$H$4*calc!E376^7)</f>
        <v>7.4291127356584479</v>
      </c>
      <c r="I376">
        <f t="shared" si="101"/>
        <v>33.052145009937092</v>
      </c>
      <c r="J376">
        <f t="shared" si="102"/>
        <v>33.052145009937092</v>
      </c>
      <c r="K376">
        <f t="shared" si="102"/>
        <v>3.7145563678292239</v>
      </c>
      <c r="M376">
        <f>IF(front!E389&gt;$M$2,I376,J376)</f>
        <v>33.052145009937092</v>
      </c>
      <c r="N376">
        <f t="shared" si="104"/>
        <v>0.11238472924260881</v>
      </c>
      <c r="O376">
        <f t="shared" si="120"/>
        <v>-134.75152847307402</v>
      </c>
      <c r="Q376">
        <f>'slit correction'!O378</f>
        <v>-92.44617280449323</v>
      </c>
      <c r="R376">
        <f>SUMPRODUCT(B$6:B$2053,Q$6:Q$2053,EXP(constants!B$7+constants!A$7*ABS(A$6:A$2053-A376)))</f>
        <v>12.327958719198589</v>
      </c>
      <c r="S376">
        <f t="shared" si="105"/>
        <v>-104.77413152369182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41.799999999999272</v>
      </c>
      <c r="D377" s="2">
        <f>front!E390-front!C390</f>
        <v>41.799999999999272</v>
      </c>
      <c r="E377" s="2">
        <f>IF(front!F390-front!C390&gt;0,front!F390-front!C390,0)</f>
        <v>35</v>
      </c>
      <c r="F377" s="4">
        <f>C377/(constants!$A$4+constants!$B$4*calc!C377+constants!$C$4*calc!C377^2+constants!$D$4*calc!C377^3+constants!$E$4*calc!C377^4+constants!$F$4*calc!C377^5+constants!$G$4*calc!C377^6+constants!$H$4*calc!C377^7)</f>
        <v>41.963022898083771</v>
      </c>
      <c r="G377" s="4">
        <f>D377/(constants!$A$4+constants!$B$4*calc!D377+constants!$C$4*calc!D377^2+constants!$D$4*calc!D377^3+constants!$E$4*calc!D377^4+constants!$F$4*calc!D377^5+constants!$G$4*calc!D377^6+constants!$H$4*calc!D377^7)</f>
        <v>41.963022898083771</v>
      </c>
      <c r="H377" s="4">
        <f>E377/(constants!$A$4+constants!$B$4*calc!E377+constants!$C$4*calc!E377^2+constants!$D$4*calc!E377^3+constants!$E$4*calc!E377^4+constants!$F$4*calc!E377^5+constants!$G$4*calc!E377^6+constants!$H$4*calc!E377^7)</f>
        <v>35.136738477883561</v>
      </c>
      <c r="I377">
        <f t="shared" si="101"/>
        <v>64.55849676628273</v>
      </c>
      <c r="J377">
        <f t="shared" si="102"/>
        <v>64.55849676628273</v>
      </c>
      <c r="K377">
        <f t="shared" si="102"/>
        <v>17.568369238941781</v>
      </c>
      <c r="M377">
        <f>IF(front!E390&gt;$M$2,I377,J377)</f>
        <v>64.55849676628273</v>
      </c>
      <c r="N377">
        <f t="shared" si="104"/>
        <v>0.27213101479954682</v>
      </c>
      <c r="O377">
        <f t="shared" si="120"/>
        <v>-103.24517671672839</v>
      </c>
      <c r="Q377">
        <f>'slit correction'!O379</f>
        <v>-58.130744382284952</v>
      </c>
      <c r="R377">
        <f>SUMPRODUCT(B$6:B$2053,Q$6:Q$2053,EXP(constants!B$7+constants!A$7*ABS(A$6:A$2053-A377)))</f>
        <v>12.511301502268651</v>
      </c>
      <c r="S377">
        <f t="shared" si="105"/>
        <v>-70.642045884553596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16.199999999999818</v>
      </c>
      <c r="D378" s="2">
        <f>front!E391-front!C391</f>
        <v>16.199999999999818</v>
      </c>
      <c r="E378" s="2">
        <f>IF(front!F391-front!C391&gt;0,front!F391-front!C391,0)</f>
        <v>8.6000000000003638</v>
      </c>
      <c r="F378" s="4">
        <f>C378/(constants!$A$4+constants!$B$4*calc!C378+constants!$C$4*calc!C378^2+constants!$D$4*calc!C378^3+constants!$E$4*calc!C378^4+constants!$F$4*calc!C378^5+constants!$G$4*calc!C378^6+constants!$H$4*calc!C378^7)</f>
        <v>16.263592167577666</v>
      </c>
      <c r="G378" s="4">
        <f>D378/(constants!$A$4+constants!$B$4*calc!D378+constants!$C$4*calc!D378^2+constants!$D$4*calc!D378^3+constants!$E$4*calc!D378^4+constants!$F$4*calc!D378^5+constants!$G$4*calc!D378^6+constants!$H$4*calc!D378^7)</f>
        <v>16.263592167577666</v>
      </c>
      <c r="H378" s="4">
        <f>E378/(constants!$A$4+constants!$B$4*calc!E378+constants!$C$4*calc!E378^2+constants!$D$4*calc!E378^3+constants!$E$4*calc!E378^4+constants!$F$4*calc!E378^5+constants!$G$4*calc!E378^6+constants!$H$4*calc!E378^7)</f>
        <v>8.633823507045042</v>
      </c>
      <c r="I378">
        <f t="shared" si="101"/>
        <v>25.020911027042562</v>
      </c>
      <c r="J378">
        <f t="shared" si="102"/>
        <v>25.020911027042562</v>
      </c>
      <c r="K378">
        <f t="shared" si="102"/>
        <v>4.316911753522521</v>
      </c>
      <c r="M378">
        <f>IF(front!E391&gt;$M$2,I378,J378)</f>
        <v>25.020911027042562</v>
      </c>
      <c r="N378">
        <f t="shared" si="104"/>
        <v>0.1725321571567402</v>
      </c>
      <c r="O378">
        <f t="shared" si="120"/>
        <v>-142.78276245596857</v>
      </c>
      <c r="Q378">
        <f>'slit correction'!O380</f>
        <v>-98.085510636505148</v>
      </c>
      <c r="R378">
        <f>SUMPRODUCT(B$6:B$2053,Q$6:Q$2053,EXP(constants!B$7+constants!A$7*ABS(A$6:A$2053-A378)))</f>
        <v>12.697149361779223</v>
      </c>
      <c r="S378">
        <f t="shared" si="105"/>
        <v>-110.78265999828437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-3</v>
      </c>
      <c r="D379" s="2">
        <f>front!E392-front!C392</f>
        <v>-3</v>
      </c>
      <c r="E379" s="2">
        <f>IF(front!F392-front!C392&gt;0,front!F392-front!C392,0)</f>
        <v>24.800000000000182</v>
      </c>
      <c r="F379" s="4">
        <f>C379/(constants!$A$4+constants!$B$4*calc!C379+constants!$C$4*calc!C379^2+constants!$D$4*calc!C379^3+constants!$E$4*calc!C379^4+constants!$F$4*calc!C379^5+constants!$G$4*calc!C379^6+constants!$H$4*calc!C379^7)</f>
        <v>-3.0118333228358853</v>
      </c>
      <c r="G379" s="4">
        <f>D379/(constants!$A$4+constants!$B$4*calc!D379+constants!$C$4*calc!D379^2+constants!$D$4*calc!D379^3+constants!$E$4*calc!D379^4+constants!$F$4*calc!D379^5+constants!$G$4*calc!D379^6+constants!$H$4*calc!D379^7)</f>
        <v>-3.0118333228358853</v>
      </c>
      <c r="H379" s="4">
        <f>E379/(constants!$A$4+constants!$B$4*calc!E379+constants!$C$4*calc!E379^2+constants!$D$4*calc!E379^3+constants!$E$4*calc!E379^4+constants!$F$4*calc!E379^5+constants!$G$4*calc!E379^6+constants!$H$4*calc!E379^7)</f>
        <v>24.897139713524659</v>
      </c>
      <c r="I379">
        <f t="shared" si="101"/>
        <v>-4.6335897274398237</v>
      </c>
      <c r="J379">
        <f t="shared" si="102"/>
        <v>-4.6335897274398237</v>
      </c>
      <c r="K379">
        <f t="shared" si="102"/>
        <v>12.44856985676233</v>
      </c>
      <c r="M379">
        <f>IF(front!E392&gt;$M$2,I379,J379)</f>
        <v>-4.6335897274398237</v>
      </c>
      <c r="N379">
        <f t="shared" si="104"/>
        <v>-2.6865930280885015</v>
      </c>
      <c r="O379">
        <f t="shared" si="120"/>
        <v>-172.43726321045094</v>
      </c>
      <c r="Q379">
        <f>'slit correction'!O381</f>
        <v>-131.72646158511441</v>
      </c>
      <c r="R379">
        <f>SUMPRODUCT(B$6:B$2053,Q$6:Q$2053,EXP(constants!B$7+constants!A$7*ABS(A$6:A$2053-A379)))</f>
        <v>12.889714915852348</v>
      </c>
      <c r="S379">
        <f t="shared" si="105"/>
        <v>-144.61617650096676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-17.800000000000182</v>
      </c>
      <c r="D380" s="2">
        <f>front!E393-front!C393</f>
        <v>-17.800000000000182</v>
      </c>
      <c r="E380" s="2">
        <f>IF(front!F393-front!C393&gt;0,front!F393-front!C393,0)</f>
        <v>1</v>
      </c>
      <c r="F380" s="4">
        <f>C380/(constants!$A$4+constants!$B$4*calc!C380+constants!$C$4*calc!C380^2+constants!$D$4*calc!C380^3+constants!$E$4*calc!C380^4+constants!$F$4*calc!C380^5+constants!$G$4*calc!C380^6+constants!$H$4*calc!C380^7)</f>
        <v>-17.870471390422182</v>
      </c>
      <c r="G380" s="4">
        <f>D380/(constants!$A$4+constants!$B$4*calc!D380+constants!$C$4*calc!D380^2+constants!$D$4*calc!D380^3+constants!$E$4*calc!D380^4+constants!$F$4*calc!D380^5+constants!$G$4*calc!D380^6+constants!$H$4*calc!D380^7)</f>
        <v>-17.870471390422182</v>
      </c>
      <c r="H380" s="4">
        <f>E380/(constants!$A$4+constants!$B$4*calc!E380+constants!$C$4*calc!E380^2+constants!$D$4*calc!E380^3+constants!$E$4*calc!E380^4+constants!$F$4*calc!E380^5+constants!$G$4*calc!E380^6+constants!$H$4*calc!E380^7)</f>
        <v>1.0039404851731208</v>
      </c>
      <c r="I380">
        <f t="shared" si="101"/>
        <v>-27.493032908341821</v>
      </c>
      <c r="J380">
        <f t="shared" si="102"/>
        <v>-27.493032908341821</v>
      </c>
      <c r="K380">
        <f t="shared" si="102"/>
        <v>0.50197024258656042</v>
      </c>
      <c r="M380">
        <f>IF(front!E393&gt;$M$2,I380,J380)</f>
        <v>-27.493032908341821</v>
      </c>
      <c r="N380">
        <f t="shared" si="104"/>
        <v>-1.8258089031503496E-2</v>
      </c>
      <c r="O380">
        <f t="shared" si="120"/>
        <v>-195.29670639135296</v>
      </c>
      <c r="Q380">
        <f>'slit correction'!O382</f>
        <v>-154.90236998446014</v>
      </c>
      <c r="R380">
        <f>SUMPRODUCT(B$6:B$2053,Q$6:Q$2053,EXP(constants!B$7+constants!A$7*ABS(A$6:A$2053-A380)))</f>
        <v>13.08088895855067</v>
      </c>
      <c r="S380">
        <f t="shared" si="105"/>
        <v>-167.98325894301081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6.1999999999998181</v>
      </c>
      <c r="D381" s="2">
        <f>front!E394-front!C394</f>
        <v>6.1999999999998181</v>
      </c>
      <c r="E381" s="2">
        <f>IF(front!F394-front!C394&gt;0,front!F394-front!C394,0)</f>
        <v>7.5999999999994543</v>
      </c>
      <c r="F381" s="4">
        <f>C381/(constants!$A$4+constants!$B$4*calc!C381+constants!$C$4*calc!C381^2+constants!$D$4*calc!C381^3+constants!$E$4*calc!C381^4+constants!$F$4*calc!C381^5+constants!$G$4*calc!C381^6+constants!$H$4*calc!C381^7)</f>
        <v>6.2243991135359451</v>
      </c>
      <c r="G381" s="4">
        <f>D381/(constants!$A$4+constants!$B$4*calc!D381+constants!$C$4*calc!D381^2+constants!$D$4*calc!D381^3+constants!$E$4*calc!D381^4+constants!$F$4*calc!D381^5+constants!$G$4*calc!D381^6+constants!$H$4*calc!D381^7)</f>
        <v>6.2243991135359451</v>
      </c>
      <c r="H381" s="4">
        <f>E381/(constants!$A$4+constants!$B$4*calc!E381+constants!$C$4*calc!E381^2+constants!$D$4*calc!E381^3+constants!$E$4*calc!E381^4+constants!$F$4*calc!E381^5+constants!$G$4*calc!E381^6+constants!$H$4*calc!E381^7)</f>
        <v>7.6298980621998203</v>
      </c>
      <c r="I381">
        <f t="shared" si="101"/>
        <v>9.575998636209146</v>
      </c>
      <c r="J381">
        <f t="shared" si="102"/>
        <v>9.575998636209146</v>
      </c>
      <c r="K381">
        <f t="shared" si="102"/>
        <v>3.8149490310999101</v>
      </c>
      <c r="M381">
        <f>IF(front!E394&gt;$M$2,I381,J381)</f>
        <v>9.575998636209146</v>
      </c>
      <c r="N381">
        <f t="shared" si="104"/>
        <v>0.39838654703590637</v>
      </c>
      <c r="O381">
        <f t="shared" si="120"/>
        <v>-158.22767484680199</v>
      </c>
      <c r="Q381">
        <f>'slit correction'!O383</f>
        <v>-122.49249056966227</v>
      </c>
      <c r="R381">
        <f>SUMPRODUCT(B$6:B$2053,Q$6:Q$2053,EXP(constants!B$7+constants!A$7*ABS(A$6:A$2053-A381)))</f>
        <v>13.274805420155616</v>
      </c>
      <c r="S381">
        <f t="shared" si="105"/>
        <v>-135.76729598981788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-4</v>
      </c>
      <c r="D382" s="2">
        <f>front!E395-front!C395</f>
        <v>-4</v>
      </c>
      <c r="E382" s="2">
        <f>IF(front!F395-front!C395&gt;0,front!F395-front!C395,0)</f>
        <v>9.1999999999998181</v>
      </c>
      <c r="F382" s="4">
        <f>C382/(constants!$A$4+constants!$B$4*calc!C382+constants!$C$4*calc!C382^2+constants!$D$4*calc!C382^3+constants!$E$4*calc!C382^4+constants!$F$4*calc!C382^5+constants!$G$4*calc!C382^6+constants!$H$4*calc!C382^7)</f>
        <v>-4.0157817188078786</v>
      </c>
      <c r="G382" s="4">
        <f>D382/(constants!$A$4+constants!$B$4*calc!D382+constants!$C$4*calc!D382^2+constants!$D$4*calc!D382^3+constants!$E$4*calc!D382^4+constants!$F$4*calc!D382^5+constants!$G$4*calc!D382^6+constants!$H$4*calc!D382^7)</f>
        <v>-4.0157817188078786</v>
      </c>
      <c r="H382" s="4">
        <f>E382/(constants!$A$4+constants!$B$4*calc!E382+constants!$C$4*calc!E382^2+constants!$D$4*calc!E382^3+constants!$E$4*calc!E382^4+constants!$F$4*calc!E382^5+constants!$G$4*calc!E382^6+constants!$H$4*calc!E382^7)</f>
        <v>9.2361778235931826</v>
      </c>
      <c r="I382">
        <f t="shared" si="101"/>
        <v>-6.1781257212428899</v>
      </c>
      <c r="J382">
        <f t="shared" si="102"/>
        <v>-6.1781257212428899</v>
      </c>
      <c r="K382">
        <f t="shared" si="102"/>
        <v>4.6180889117965913</v>
      </c>
      <c r="M382">
        <f>IF(front!E395&gt;$M$2,I382,J382)</f>
        <v>-6.1781257212428899</v>
      </c>
      <c r="N382">
        <f t="shared" si="104"/>
        <v>-0.74749027782289013</v>
      </c>
      <c r="O382">
        <f t="shared" si="120"/>
        <v>-173.981799204254</v>
      </c>
      <c r="Q382">
        <f>'slit correction'!O384</f>
        <v>-140.91181850869432</v>
      </c>
      <c r="R382">
        <f>SUMPRODUCT(B$6:B$2053,Q$6:Q$2053,EXP(constants!B$7+constants!A$7*ABS(A$6:A$2053-A382)))</f>
        <v>13.47576348780794</v>
      </c>
      <c r="S382">
        <f t="shared" si="105"/>
        <v>-154.38758199650226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13.199999999999818</v>
      </c>
      <c r="D383" s="2">
        <f>front!E396-front!C396</f>
        <v>13.199999999999818</v>
      </c>
      <c r="E383" s="2">
        <f>IF(front!F396-front!C396&gt;0,front!F396-front!C396,0)</f>
        <v>31.199999999999818</v>
      </c>
      <c r="F383" s="4">
        <f>C383/(constants!$A$4+constants!$B$4*calc!C383+constants!$C$4*calc!C383^2+constants!$D$4*calc!C383^3+constants!$E$4*calc!C383^4+constants!$F$4*calc!C383^5+constants!$G$4*calc!C383^6+constants!$H$4*calc!C383^7)</f>
        <v>13.251855048281412</v>
      </c>
      <c r="G383" s="4">
        <f>D383/(constants!$A$4+constants!$B$4*calc!D383+constants!$C$4*calc!D383^2+constants!$D$4*calc!D383^3+constants!$E$4*calc!D383^4+constants!$F$4*calc!D383^5+constants!$G$4*calc!D383^6+constants!$H$4*calc!D383^7)</f>
        <v>13.251855048281412</v>
      </c>
      <c r="H383" s="4">
        <f>E383/(constants!$A$4+constants!$B$4*calc!E383+constants!$C$4*calc!E383^2+constants!$D$4*calc!E383^3+constants!$E$4*calc!E383^4+constants!$F$4*calc!E383^5+constants!$G$4*calc!E383^6+constants!$H$4*calc!E383^7)</f>
        <v>31.322010130378779</v>
      </c>
      <c r="I383">
        <f t="shared" si="101"/>
        <v>20.387469305048327</v>
      </c>
      <c r="J383">
        <f t="shared" si="102"/>
        <v>20.387469305048327</v>
      </c>
      <c r="K383">
        <f t="shared" si="102"/>
        <v>15.661005065189389</v>
      </c>
      <c r="M383">
        <f>IF(front!E396&gt;$M$2,I383,J383)</f>
        <v>20.387469305048327</v>
      </c>
      <c r="N383">
        <f t="shared" si="104"/>
        <v>0.76816817383565228</v>
      </c>
      <c r="O383">
        <f t="shared" si="120"/>
        <v>-147.41620417796281</v>
      </c>
      <c r="Q383">
        <f>'slit correction'!O385</f>
        <v>-110.81567045368317</v>
      </c>
      <c r="R383">
        <f>SUMPRODUCT(B$6:B$2053,Q$6:Q$2053,EXP(constants!B$7+constants!A$7*ABS(A$6:A$2053-A383)))</f>
        <v>13.675278773401558</v>
      </c>
      <c r="S383">
        <f t="shared" si="105"/>
        <v>-124.49094922708473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36.200000000000728</v>
      </c>
      <c r="D384" s="2">
        <f>front!E397-front!C397</f>
        <v>36.200000000000728</v>
      </c>
      <c r="E384" s="2">
        <f>IF(front!F397-front!C397&gt;0,front!F397-front!C397,0)</f>
        <v>20</v>
      </c>
      <c r="F384" s="4">
        <f>C384/(constants!$A$4+constants!$B$4*calc!C384+constants!$C$4*calc!C384^2+constants!$D$4*calc!C384^3+constants!$E$4*calc!C384^4+constants!$F$4*calc!C384^5+constants!$G$4*calc!C384^6+constants!$H$4*calc!C384^7)</f>
        <v>36.341383578620281</v>
      </c>
      <c r="G384" s="4">
        <f>D384/(constants!$A$4+constants!$B$4*calc!D384+constants!$C$4*calc!D384^2+constants!$D$4*calc!D384^3+constants!$E$4*calc!D384^4+constants!$F$4*calc!D384^5+constants!$G$4*calc!D384^6+constants!$H$4*calc!D384^7)</f>
        <v>36.341383578620281</v>
      </c>
      <c r="H384" s="4">
        <f>E384/(constants!$A$4+constants!$B$4*calc!E384+constants!$C$4*calc!E384^2+constants!$D$4*calc!E384^3+constants!$E$4*calc!E384^4+constants!$F$4*calc!E384^5+constants!$G$4*calc!E384^6+constants!$H$4*calc!E384^7)</f>
        <v>20.07843358225723</v>
      </c>
      <c r="I384">
        <f t="shared" si="101"/>
        <v>55.909820890185053</v>
      </c>
      <c r="J384">
        <f t="shared" si="102"/>
        <v>55.909820890185053</v>
      </c>
      <c r="K384">
        <f t="shared" si="102"/>
        <v>10.039216791128615</v>
      </c>
      <c r="M384">
        <f>IF(front!E397&gt;$M$2,I384,J384)</f>
        <v>55.909820890185053</v>
      </c>
      <c r="N384">
        <f t="shared" si="104"/>
        <v>0.17956088270872989</v>
      </c>
      <c r="O384">
        <f t="shared" si="120"/>
        <v>-111.89385259282608</v>
      </c>
      <c r="Q384">
        <f>'slit correction'!O386</f>
        <v>-70.896920805101132</v>
      </c>
      <c r="R384">
        <f>SUMPRODUCT(B$6:B$2053,Q$6:Q$2053,EXP(constants!B$7+constants!A$7*ABS(A$6:A$2053-A384)))</f>
        <v>13.877594121854916</v>
      </c>
      <c r="S384">
        <f t="shared" si="105"/>
        <v>-84.774514926956044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29.400000000000546</v>
      </c>
      <c r="D385" s="2">
        <f>front!E398-front!C398</f>
        <v>29.400000000000546</v>
      </c>
      <c r="E385" s="2">
        <f>IF(front!F398-front!C398&gt;0,front!F398-front!C398,0)</f>
        <v>41</v>
      </c>
      <c r="F385" s="4">
        <f>C385/(constants!$A$4+constants!$B$4*calc!C385+constants!$C$4*calc!C385^2+constants!$D$4*calc!C385^3+constants!$E$4*calc!C385^4+constants!$F$4*calc!C385^5+constants!$G$4*calc!C385^6+constants!$H$4*calc!C385^7)</f>
        <v>29.515023540440289</v>
      </c>
      <c r="G385" s="4">
        <f>D385/(constants!$A$4+constants!$B$4*calc!D385+constants!$C$4*calc!D385^2+constants!$D$4*calc!D385^3+constants!$E$4*calc!D385^4+constants!$F$4*calc!D385^5+constants!$G$4*calc!D385^6+constants!$H$4*calc!D385^7)</f>
        <v>29.515023540440289</v>
      </c>
      <c r="H385" s="4">
        <f>E385/(constants!$A$4+constants!$B$4*calc!E385+constants!$C$4*calc!E385^2+constants!$D$4*calc!E385^3+constants!$E$4*calc!E385^4+constants!$F$4*calc!E385^5+constants!$G$4*calc!E385^6+constants!$H$4*calc!E385^7)</f>
        <v>41.159935381049522</v>
      </c>
      <c r="I385">
        <f t="shared" si="101"/>
        <v>45.407728523754287</v>
      </c>
      <c r="J385">
        <f t="shared" si="102"/>
        <v>45.407728523754287</v>
      </c>
      <c r="K385">
        <f t="shared" si="102"/>
        <v>20.579967690524761</v>
      </c>
      <c r="M385">
        <f>IF(front!E398&gt;$M$2,I385,J385)</f>
        <v>45.407728523754287</v>
      </c>
      <c r="N385">
        <f t="shared" si="104"/>
        <v>0.45322609960017485</v>
      </c>
      <c r="O385">
        <f t="shared" si="120"/>
        <v>-122.39594495925684</v>
      </c>
      <c r="Q385">
        <f>'slit correction'!O387</f>
        <v>-82.07468556216844</v>
      </c>
      <c r="R385">
        <f>SUMPRODUCT(B$6:B$2053,Q$6:Q$2053,EXP(constants!B$7+constants!A$7*ABS(A$6:A$2053-A385)))</f>
        <v>14.087185485953823</v>
      </c>
      <c r="S385">
        <f t="shared" si="105"/>
        <v>-96.161871048122265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4.2000000000007276</v>
      </c>
      <c r="D386" s="2">
        <f>front!E399-front!C399</f>
        <v>4.2000000000007276</v>
      </c>
      <c r="E386" s="2">
        <f>IF(front!F399-front!C399&gt;0,front!F399-front!C399,0)</f>
        <v>4</v>
      </c>
      <c r="F386" s="4">
        <f>C386/(constants!$A$4+constants!$B$4*calc!C386+constants!$C$4*calc!C386^2+constants!$D$4*calc!C386^3+constants!$E$4*calc!C386^4+constants!$F$4*calc!C386^5+constants!$G$4*calc!C386^6+constants!$H$4*calc!C386^7)</f>
        <v>4.2165367427374933</v>
      </c>
      <c r="G386" s="4">
        <f>D386/(constants!$A$4+constants!$B$4*calc!D386+constants!$C$4*calc!D386^2+constants!$D$4*calc!D386^3+constants!$E$4*calc!D386^4+constants!$F$4*calc!D386^5+constants!$G$4*calc!D386^6+constants!$H$4*calc!D386^7)</f>
        <v>4.2165367427374933</v>
      </c>
      <c r="H386" s="4">
        <f>E386/(constants!$A$4+constants!$B$4*calc!E386+constants!$C$4*calc!E386^2+constants!$D$4*calc!E386^3+constants!$E$4*calc!E386^4+constants!$F$4*calc!E386^5+constants!$G$4*calc!E386^6+constants!$H$4*calc!E386^7)</f>
        <v>4.0157500702543381</v>
      </c>
      <c r="I386">
        <f t="shared" si="101"/>
        <v>6.4869796042115278</v>
      </c>
      <c r="J386">
        <f t="shared" si="102"/>
        <v>6.4869796042115278</v>
      </c>
      <c r="K386">
        <f t="shared" si="102"/>
        <v>2.007875035127169</v>
      </c>
      <c r="M386">
        <f>IF(front!E399&gt;$M$2,I386,J386)</f>
        <v>6.4869796042115278</v>
      </c>
      <c r="N386">
        <f t="shared" si="104"/>
        <v>0.30952387052729452</v>
      </c>
      <c r="O386">
        <f t="shared" si="120"/>
        <v>-161.31669387879958</v>
      </c>
      <c r="Q386">
        <f>'slit correction'!O388</f>
        <v>-122.46297251731608</v>
      </c>
      <c r="R386">
        <f>SUMPRODUCT(B$6:B$2053,Q$6:Q$2053,EXP(constants!B$7+constants!A$7*ABS(A$6:A$2053-A386)))</f>
        <v>14.295191612144839</v>
      </c>
      <c r="S386">
        <f t="shared" si="105"/>
        <v>-136.75816412946091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3.6000000000003638</v>
      </c>
      <c r="D387" s="2">
        <f>front!E400-front!C400</f>
        <v>3.6000000000003638</v>
      </c>
      <c r="E387" s="2">
        <f>IF(front!F400-front!C400&gt;0,front!F400-front!C400,0)</f>
        <v>2</v>
      </c>
      <c r="F387" s="4">
        <f>C387/(constants!$A$4+constants!$B$4*calc!C387+constants!$C$4*calc!C387^2+constants!$D$4*calc!C387^3+constants!$E$4*calc!C387^4+constants!$F$4*calc!C387^5+constants!$G$4*calc!C387^6+constants!$H$4*calc!C387^7)</f>
        <v>3.6141764878206373</v>
      </c>
      <c r="G387" s="4">
        <f>D387/(constants!$A$4+constants!$B$4*calc!D387+constants!$C$4*calc!D387^2+constants!$D$4*calc!D387^3+constants!$E$4*calc!D387^4+constants!$F$4*calc!D387^5+constants!$G$4*calc!D387^6+constants!$H$4*calc!D387^7)</f>
        <v>3.6141764878206373</v>
      </c>
      <c r="H387" s="4">
        <f>E387/(constants!$A$4+constants!$B$4*calc!E387+constants!$C$4*calc!E387^2+constants!$D$4*calc!E387^3+constants!$E$4*calc!E387^4+constants!$F$4*calc!E387^5+constants!$G$4*calc!E387^6+constants!$H$4*calc!E387^7)</f>
        <v>2.007878992088254</v>
      </c>
      <c r="I387">
        <f t="shared" si="101"/>
        <v>5.5602715197240569</v>
      </c>
      <c r="J387">
        <f t="shared" si="102"/>
        <v>5.5602715197240569</v>
      </c>
      <c r="K387">
        <f t="shared" si="102"/>
        <v>1.003939496044127</v>
      </c>
      <c r="M387">
        <f>IF(front!E400&gt;$M$2,I387,J387)</f>
        <v>5.5602715197240569</v>
      </c>
      <c r="N387">
        <f t="shared" si="104"/>
        <v>0.18055584021083024</v>
      </c>
      <c r="O387">
        <f t="shared" si="120"/>
        <v>-162.24340196328706</v>
      </c>
      <c r="Q387">
        <f>'slit correction'!O389</f>
        <v>-125.65678434275866</v>
      </c>
      <c r="R387">
        <f>SUMPRODUCT(B$6:B$2053,Q$6:Q$2053,EXP(constants!B$7+constants!A$7*ABS(A$6:A$2053-A387)))</f>
        <v>14.506133407431349</v>
      </c>
      <c r="S387">
        <f t="shared" si="105"/>
        <v>-140.16291775018999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3.8000000000001819</v>
      </c>
      <c r="D388" s="2">
        <f>front!E401-front!C401</f>
        <v>3.8000000000001819</v>
      </c>
      <c r="E388" s="2">
        <f>IF(front!F401-front!C401&gt;0,front!F401-front!C401,0)</f>
        <v>23.199999999999818</v>
      </c>
      <c r="F388" s="4">
        <f>C388/(constants!$A$4+constants!$B$4*calc!C388+constants!$C$4*calc!C388^2+constants!$D$4*calc!C388^3+constants!$E$4*calc!C388^4+constants!$F$4*calc!C388^5+constants!$G$4*calc!C388^6+constants!$H$4*calc!C388^7)</f>
        <v>3.8149633186150993</v>
      </c>
      <c r="G388" s="4">
        <f>D388/(constants!$A$4+constants!$B$4*calc!D388+constants!$C$4*calc!D388^2+constants!$D$4*calc!D388^3+constants!$E$4*calc!D388^4+constants!$F$4*calc!D388^5+constants!$G$4*calc!D388^6+constants!$H$4*calc!D388^7)</f>
        <v>3.8149633186150993</v>
      </c>
      <c r="H388" s="4">
        <f>E388/(constants!$A$4+constants!$B$4*calc!E388+constants!$C$4*calc!E388^2+constants!$D$4*calc!E388^3+constants!$E$4*calc!E388^4+constants!$F$4*calc!E388^5+constants!$G$4*calc!E388^6+constants!$H$4*calc!E388^7)</f>
        <v>23.290909412932823</v>
      </c>
      <c r="I388">
        <f t="shared" si="101"/>
        <v>5.8691743363309223</v>
      </c>
      <c r="J388">
        <f t="shared" si="102"/>
        <v>5.8691743363309223</v>
      </c>
      <c r="K388">
        <f t="shared" si="102"/>
        <v>11.645454706466412</v>
      </c>
      <c r="M388">
        <f>IF(front!E401&gt;$M$2,I388,J388)</f>
        <v>5.8691743363309223</v>
      </c>
      <c r="N388">
        <f t="shared" si="104"/>
        <v>1.984172566553287</v>
      </c>
      <c r="O388">
        <f t="shared" si="120"/>
        <v>-161.9344991466802</v>
      </c>
      <c r="Q388">
        <f>'slit correction'!O390</f>
        <v>-124.48575038333061</v>
      </c>
      <c r="R388">
        <f>SUMPRODUCT(B$6:B$2053,Q$6:Q$2053,EXP(constants!B$7+constants!A$7*ABS(A$6:A$2053-A388)))</f>
        <v>14.720056007458627</v>
      </c>
      <c r="S388">
        <f t="shared" si="105"/>
        <v>-139.20580639078923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17.800000000000182</v>
      </c>
      <c r="D389" s="2">
        <f>front!E402-front!C402</f>
        <v>17.800000000000182</v>
      </c>
      <c r="E389" s="2">
        <f>IF(front!F402-front!C402&gt;0,front!F402-front!C402,0)</f>
        <v>21.600000000000364</v>
      </c>
      <c r="F389" s="4">
        <f>C389/(constants!$A$4+constants!$B$4*calc!C389+constants!$C$4*calc!C389^2+constants!$D$4*calc!C389^3+constants!$E$4*calc!C389^4+constants!$F$4*calc!C389^5+constants!$G$4*calc!C389^6+constants!$H$4*calc!C389^7)</f>
        <v>17.869844672600408</v>
      </c>
      <c r="G389" s="4">
        <f>D389/(constants!$A$4+constants!$B$4*calc!D389+constants!$C$4*calc!D389^2+constants!$D$4*calc!D389^3+constants!$E$4*calc!D389^4+constants!$F$4*calc!D389^5+constants!$G$4*calc!D389^6+constants!$H$4*calc!D389^7)</f>
        <v>17.869844672600408</v>
      </c>
      <c r="H389" s="4">
        <f>E389/(constants!$A$4+constants!$B$4*calc!E389+constants!$C$4*calc!E389^2+constants!$D$4*calc!E389^3+constants!$E$4*calc!E389^4+constants!$F$4*calc!E389^5+constants!$G$4*calc!E389^6+constants!$H$4*calc!E389^7)</f>
        <v>21.684674035549843</v>
      </c>
      <c r="I389">
        <f t="shared" si="101"/>
        <v>27.492068727077552</v>
      </c>
      <c r="J389">
        <f t="shared" si="102"/>
        <v>27.492068727077552</v>
      </c>
      <c r="K389">
        <f t="shared" si="102"/>
        <v>10.842337017774922</v>
      </c>
      <c r="M389">
        <f>IF(front!E402&gt;$M$2,I389,J389)</f>
        <v>27.492068727077552</v>
      </c>
      <c r="N389">
        <f t="shared" si="104"/>
        <v>0.39438054390923527</v>
      </c>
      <c r="O389">
        <f t="shared" si="120"/>
        <v>-140.31160475593356</v>
      </c>
      <c r="Q389">
        <f>'slit correction'!O391</f>
        <v>-100.82146119855862</v>
      </c>
      <c r="R389">
        <f>SUMPRODUCT(B$6:B$2053,Q$6:Q$2053,EXP(constants!B$7+constants!A$7*ABS(A$6:A$2053-A389)))</f>
        <v>14.941747621648025</v>
      </c>
      <c r="S389">
        <f t="shared" si="105"/>
        <v>-115.76320882020664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22.199999999999818</v>
      </c>
      <c r="D390" s="2">
        <f>front!E403-front!C403</f>
        <v>22.199999999999818</v>
      </c>
      <c r="E390" s="2">
        <f>IF(front!F403-front!C403&gt;0,front!F403-front!C403,0)</f>
        <v>12.800000000000182</v>
      </c>
      <c r="F390" s="4">
        <f>C390/(constants!$A$4+constants!$B$4*calc!C390+constants!$C$4*calc!C390^2+constants!$D$4*calc!C390^3+constants!$E$4*calc!C390^4+constants!$F$4*calc!C390^5+constants!$G$4*calc!C390^6+constants!$H$4*calc!C390^7)</f>
        <v>22.287012896948664</v>
      </c>
      <c r="G390" s="4">
        <f>D390/(constants!$A$4+constants!$B$4*calc!D390+constants!$C$4*calc!D390^2+constants!$D$4*calc!D390^3+constants!$E$4*calc!D390^4+constants!$F$4*calc!D390^5+constants!$G$4*calc!D390^6+constants!$H$4*calc!D390^7)</f>
        <v>22.287012896948664</v>
      </c>
      <c r="H390" s="4">
        <f>E390/(constants!$A$4+constants!$B$4*calc!E390+constants!$C$4*calc!E390^2+constants!$D$4*calc!E390^3+constants!$E$4*calc!E390^4+constants!$F$4*calc!E390^5+constants!$G$4*calc!E390^6+constants!$H$4*calc!E390^7)</f>
        <v>12.850288751866602</v>
      </c>
      <c r="I390">
        <f t="shared" ref="I390:I453" si="122">F390*1000/I$2</f>
        <v>34.287712149151794</v>
      </c>
      <c r="J390">
        <f t="shared" ref="J390:K453" si="123">G390*1000/J$2</f>
        <v>34.287712149151794</v>
      </c>
      <c r="K390">
        <f t="shared" si="123"/>
        <v>6.4251443759333009</v>
      </c>
      <c r="M390">
        <f>IF(front!E403&gt;$M$2,I390,J390)</f>
        <v>34.287712149151794</v>
      </c>
      <c r="N390">
        <f t="shared" si="104"/>
        <v>0.18738912494318305</v>
      </c>
      <c r="O390">
        <f t="shared" si="120"/>
        <v>-133.51596133385934</v>
      </c>
      <c r="Q390">
        <f>'slit correction'!O392</f>
        <v>-94.414200586881421</v>
      </c>
      <c r="R390">
        <f>SUMPRODUCT(B$6:B$2053,Q$6:Q$2053,EXP(constants!B$7+constants!A$7*ABS(A$6:A$2053-A390)))</f>
        <v>15.161789326589716</v>
      </c>
      <c r="S390">
        <f t="shared" si="105"/>
        <v>-109.57598991347113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7.1999999999998181</v>
      </c>
      <c r="D391" s="2">
        <f>front!E404-front!C404</f>
        <v>7.1999999999998181</v>
      </c>
      <c r="E391" s="2">
        <f>IF(front!F404-front!C404&gt;0,front!F404-front!C404,0)</f>
        <v>5.7999999999992724</v>
      </c>
      <c r="F391" s="4">
        <f>C391/(constants!$A$4+constants!$B$4*calc!C391+constants!$C$4*calc!C391^2+constants!$D$4*calc!C391^3+constants!$E$4*calc!C391^4+constants!$F$4*calc!C391^5+constants!$G$4*calc!C391^6+constants!$H$4*calc!C391^7)</f>
        <v>7.228327329928165</v>
      </c>
      <c r="G391" s="4">
        <f>D391/(constants!$A$4+constants!$B$4*calc!D391+constants!$C$4*calc!D391^2+constants!$D$4*calc!D391^3+constants!$E$4*calc!D391^4+constants!$F$4*calc!D391^5+constants!$G$4*calc!D391^6+constants!$H$4*calc!D391^7)</f>
        <v>7.228327329928165</v>
      </c>
      <c r="H391" s="4">
        <f>E391/(constants!$A$4+constants!$B$4*calc!E391+constants!$C$4*calc!E391^2+constants!$D$4*calc!E391^3+constants!$E$4*calc!E391^4+constants!$F$4*calc!E391^5+constants!$G$4*calc!E391^6+constants!$H$4*calc!E391^7)</f>
        <v>5.8228272727307528</v>
      </c>
      <c r="I391">
        <f t="shared" si="122"/>
        <v>11.120503584504869</v>
      </c>
      <c r="J391">
        <f t="shared" si="123"/>
        <v>11.120503584504869</v>
      </c>
      <c r="K391">
        <f t="shared" si="123"/>
        <v>2.9114136363653764</v>
      </c>
      <c r="M391">
        <f>IF(front!E404&gt;$M$2,I391,J391)</f>
        <v>11.120503584504869</v>
      </c>
      <c r="N391">
        <f t="shared" ref="N391:N454" si="124">K391/M391</f>
        <v>0.26180591681316423</v>
      </c>
      <c r="O391">
        <f t="shared" si="120"/>
        <v>-156.68316989850626</v>
      </c>
      <c r="Q391">
        <f>'slit correction'!O393</f>
        <v>-116.10718651489026</v>
      </c>
      <c r="R391">
        <f>SUMPRODUCT(B$6:B$2053,Q$6:Q$2053,EXP(constants!B$7+constants!A$7*ABS(A$6:A$2053-A391)))</f>
        <v>15.384898199163642</v>
      </c>
      <c r="S391">
        <f t="shared" ref="S391:S454" si="125">Q391-R391</f>
        <v>-131.4920847140539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13.600000000000364</v>
      </c>
      <c r="D392" s="2">
        <f>front!E405-front!C405</f>
        <v>13.600000000000364</v>
      </c>
      <c r="E392" s="2">
        <f>IF(front!F405-front!C405&gt;0,front!F405-front!C405,0)</f>
        <v>14</v>
      </c>
      <c r="F392" s="4">
        <f>C392/(constants!$A$4+constants!$B$4*calc!C392+constants!$C$4*calc!C392^2+constants!$D$4*calc!C392^3+constants!$E$4*calc!C392^4+constants!$F$4*calc!C392^5+constants!$G$4*calc!C392^6+constants!$H$4*calc!C392^7)</f>
        <v>13.653421027744924</v>
      </c>
      <c r="G392" s="4">
        <f>D392/(constants!$A$4+constants!$B$4*calc!D392+constants!$C$4*calc!D392^2+constants!$D$4*calc!D392^3+constants!$E$4*calc!D392^4+constants!$F$4*calc!D392^5+constants!$G$4*calc!D392^6+constants!$H$4*calc!D392^7)</f>
        <v>13.653421027744924</v>
      </c>
      <c r="H392" s="4">
        <f>E392/(constants!$A$4+constants!$B$4*calc!E392+constants!$C$4*calc!E392^2+constants!$D$4*calc!E392^3+constants!$E$4*calc!E392^4+constants!$F$4*calc!E392^5+constants!$G$4*calc!E392^6+constants!$H$4*calc!E392^7)</f>
        <v>14.054986690241309</v>
      </c>
      <c r="I392">
        <f t="shared" si="122"/>
        <v>21.005263119607577</v>
      </c>
      <c r="J392">
        <f t="shared" si="123"/>
        <v>21.005263119607577</v>
      </c>
      <c r="K392">
        <f t="shared" si="123"/>
        <v>7.0274933451206545</v>
      </c>
      <c r="M392">
        <f>IF(front!E405&gt;$M$2,I392,J392)</f>
        <v>21.005263119607577</v>
      </c>
      <c r="N392">
        <f t="shared" si="124"/>
        <v>0.3345586915576777</v>
      </c>
      <c r="O392">
        <f t="shared" si="120"/>
        <v>-146.79841036340355</v>
      </c>
      <c r="Q392">
        <f>'slit correction'!O394</f>
        <v>-106.42934433935345</v>
      </c>
      <c r="R392">
        <f>SUMPRODUCT(B$6:B$2053,Q$6:Q$2053,EXP(constants!B$7+constants!A$7*ABS(A$6:A$2053-A392)))</f>
        <v>15.616097898133757</v>
      </c>
      <c r="S392">
        <f t="shared" si="125"/>
        <v>-122.04544223748721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7.8000000000001819</v>
      </c>
      <c r="D393" s="2">
        <f>front!E406-front!C406</f>
        <v>7.8000000000001819</v>
      </c>
      <c r="E393" s="2">
        <f>IF(front!F406-front!C406&gt;0,front!F406-front!C406,0)</f>
        <v>8</v>
      </c>
      <c r="F393" s="4">
        <f>C393/(constants!$A$4+constants!$B$4*calc!C393+constants!$C$4*calc!C393^2+constants!$D$4*calc!C393^3+constants!$E$4*calc!C393^4+constants!$F$4*calc!C393^5+constants!$G$4*calc!C393^6+constants!$H$4*calc!C393^7)</f>
        <v>7.8306833095541668</v>
      </c>
      <c r="G393" s="4">
        <f>D393/(constants!$A$4+constants!$B$4*calc!D393+constants!$C$4*calc!D393^2+constants!$D$4*calc!D393^3+constants!$E$4*calc!D393^4+constants!$F$4*calc!D393^5+constants!$G$4*calc!D393^6+constants!$H$4*calc!D393^7)</f>
        <v>7.8306833095541668</v>
      </c>
      <c r="H393" s="4">
        <f>E393/(constants!$A$4+constants!$B$4*calc!E393+constants!$C$4*calc!E393^2+constants!$D$4*calc!E393^3+constants!$E$4*calc!E393^4+constants!$F$4*calc!E393^5+constants!$G$4*calc!E393^6+constants!$H$4*calc!E393^7)</f>
        <v>8.031468477716988</v>
      </c>
      <c r="I393">
        <f t="shared" si="122"/>
        <v>12.047205091621795</v>
      </c>
      <c r="J393">
        <f t="shared" si="123"/>
        <v>12.047205091621795</v>
      </c>
      <c r="K393">
        <f t="shared" si="123"/>
        <v>4.015734238858494</v>
      </c>
      <c r="M393">
        <f>IF(front!E406&gt;$M$2,I393,J393)</f>
        <v>12.047205091621795</v>
      </c>
      <c r="N393">
        <f t="shared" si="124"/>
        <v>0.33333326761833154</v>
      </c>
      <c r="O393">
        <f t="shared" si="120"/>
        <v>-155.75646839138932</v>
      </c>
      <c r="Q393">
        <f>'slit correction'!O395</f>
        <v>-115.30331254473137</v>
      </c>
      <c r="R393">
        <f>SUMPRODUCT(B$6:B$2053,Q$6:Q$2053,EXP(constants!B$7+constants!A$7*ABS(A$6:A$2053-A393)))</f>
        <v>15.845585221090534</v>
      </c>
      <c r="S393">
        <f t="shared" si="125"/>
        <v>-131.14889776582191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8.3999999999996362</v>
      </c>
      <c r="D394" s="2">
        <f>front!E407-front!C407</f>
        <v>8.3999999999996362</v>
      </c>
      <c r="E394" s="2">
        <f>IF(front!F407-front!C407&gt;0,front!F407-front!C407,0)</f>
        <v>23</v>
      </c>
      <c r="F394" s="4">
        <f>C394/(constants!$A$4+constants!$B$4*calc!C394+constants!$C$4*calc!C394^2+constants!$D$4*calc!C394^3+constants!$E$4*calc!C394^4+constants!$F$4*calc!C394^5+constants!$G$4*calc!C394^6+constants!$H$4*calc!C394^7)</f>
        <v>8.4330385764637317</v>
      </c>
      <c r="G394" s="4">
        <f>D394/(constants!$A$4+constants!$B$4*calc!D394+constants!$C$4*calc!D394^2+constants!$D$4*calc!D394^3+constants!$E$4*calc!D394^4+constants!$F$4*calc!D394^5+constants!$G$4*calc!D394^6+constants!$H$4*calc!D394^7)</f>
        <v>8.4330385764637317</v>
      </c>
      <c r="H394" s="4">
        <f>E394/(constants!$A$4+constants!$B$4*calc!E394+constants!$C$4*calc!E394^2+constants!$D$4*calc!E394^3+constants!$E$4*calc!E394^4+constants!$F$4*calc!E394^5+constants!$G$4*calc!E394^6+constants!$H$4*calc!E394^7)</f>
        <v>23.090130268379038</v>
      </c>
      <c r="I394">
        <f t="shared" si="122"/>
        <v>12.973905502251895</v>
      </c>
      <c r="J394">
        <f t="shared" si="123"/>
        <v>12.973905502251895</v>
      </c>
      <c r="K394">
        <f t="shared" si="123"/>
        <v>11.545065134189519</v>
      </c>
      <c r="M394">
        <f>IF(front!E407&gt;$M$2,I394,J394)</f>
        <v>12.973905502251895</v>
      </c>
      <c r="N394">
        <f t="shared" si="124"/>
        <v>0.8898681381782555</v>
      </c>
      <c r="O394">
        <f t="shared" si="120"/>
        <v>-154.82976798075924</v>
      </c>
      <c r="Q394">
        <f>'slit correction'!O396</f>
        <v>-118.03307532172992</v>
      </c>
      <c r="R394">
        <f>SUMPRODUCT(B$6:B$2053,Q$6:Q$2053,EXP(constants!B$7+constants!A$7*ABS(A$6:A$2053-A394)))</f>
        <v>16.078299826160887</v>
      </c>
      <c r="S394">
        <f t="shared" si="125"/>
        <v>-134.11137514789081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-6</v>
      </c>
      <c r="D395" s="2">
        <f>front!E408-front!C408</f>
        <v>-6</v>
      </c>
      <c r="E395" s="2">
        <f>IF(front!F408-front!C408&gt;0,front!F408-front!C408,0)</f>
        <v>1</v>
      </c>
      <c r="F395" s="4">
        <f>C395/(constants!$A$4+constants!$B$4*calc!C395+constants!$C$4*calc!C395^2+constants!$D$4*calc!C395^3+constants!$E$4*calc!C395^4+constants!$F$4*calc!C395^5+constants!$G$4*calc!C395^6+constants!$H$4*calc!C395^7)</f>
        <v>-6.0236844419465392</v>
      </c>
      <c r="G395" s="4">
        <f>D395/(constants!$A$4+constants!$B$4*calc!D395+constants!$C$4*calc!D395^2+constants!$D$4*calc!D395^3+constants!$E$4*calc!D395^4+constants!$F$4*calc!D395^5+constants!$G$4*calc!D395^6+constants!$H$4*calc!D395^7)</f>
        <v>-6.0236844419465392</v>
      </c>
      <c r="H395" s="4">
        <f>E395/(constants!$A$4+constants!$B$4*calc!E395+constants!$C$4*calc!E395^2+constants!$D$4*calc!E395^3+constants!$E$4*calc!E395^4+constants!$F$4*calc!E395^5+constants!$G$4*calc!E395^6+constants!$H$4*calc!E395^7)</f>
        <v>1.0039404851731208</v>
      </c>
      <c r="I395">
        <f t="shared" si="122"/>
        <v>-9.2672068337639057</v>
      </c>
      <c r="J395">
        <f t="shared" si="123"/>
        <v>-9.2672068337639057</v>
      </c>
      <c r="K395">
        <f t="shared" si="123"/>
        <v>0.50197024258656042</v>
      </c>
      <c r="M395">
        <f>IF(front!E408&gt;$M$2,I395,J395)</f>
        <v>-9.2672068337639057</v>
      </c>
      <c r="N395">
        <f t="shared" si="124"/>
        <v>-5.4166293209049227E-2</v>
      </c>
      <c r="O395">
        <f t="shared" si="120"/>
        <v>-177.07088031677503</v>
      </c>
      <c r="Q395">
        <f>'slit correction'!O397</f>
        <v>-136.86895532014159</v>
      </c>
      <c r="R395">
        <f>SUMPRODUCT(B$6:B$2053,Q$6:Q$2053,EXP(constants!B$7+constants!A$7*ABS(A$6:A$2053-A395)))</f>
        <v>16.314290468069249</v>
      </c>
      <c r="S395">
        <f t="shared" si="125"/>
        <v>-153.18324578821085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24.400000000000091</v>
      </c>
      <c r="D396" s="2">
        <f>front!E409-front!C409</f>
        <v>24.400000000000091</v>
      </c>
      <c r="E396" s="2">
        <f>IF(front!F409-front!C409&gt;0,front!F409-front!C409,0)</f>
        <v>46.200000000000273</v>
      </c>
      <c r="F396" s="4">
        <f>C396/(constants!$A$4+constants!$B$4*calc!C396+constants!$C$4*calc!C396^2+constants!$D$4*calc!C396^3+constants!$E$4*calc!C396^4+constants!$F$4*calc!C396^5+constants!$G$4*calc!C396^6+constants!$H$4*calc!C396^7)</f>
        <v>24.495582614374179</v>
      </c>
      <c r="G396" s="4">
        <f>D396/(constants!$A$4+constants!$B$4*calc!D396+constants!$C$4*calc!D396^2+constants!$D$4*calc!D396^3+constants!$E$4*calc!D396^4+constants!$F$4*calc!D396^5+constants!$G$4*calc!D396^6+constants!$H$4*calc!D396^7)</f>
        <v>24.495582614374179</v>
      </c>
      <c r="H396" s="4">
        <f>E396/(constants!$A$4+constants!$B$4*calc!E396+constants!$C$4*calc!E396^2+constants!$D$4*calc!E396^3+constants!$E$4*calc!E396^4+constants!$F$4*calc!E396^5+constants!$G$4*calc!E396^6+constants!$H$4*calc!E396^7)</f>
        <v>46.37998150681949</v>
      </c>
      <c r="I396">
        <f t="shared" si="122"/>
        <v>37.685511714421814</v>
      </c>
      <c r="J396">
        <f t="shared" si="123"/>
        <v>37.685511714421814</v>
      </c>
      <c r="K396">
        <f t="shared" si="123"/>
        <v>23.189990753409745</v>
      </c>
      <c r="M396">
        <f>IF(front!E409&gt;$M$2,I396,J396)</f>
        <v>37.685511714421814</v>
      </c>
      <c r="N396">
        <f t="shared" si="124"/>
        <v>0.61535560215134877</v>
      </c>
      <c r="O396">
        <f t="shared" si="120"/>
        <v>-130.11816176858932</v>
      </c>
      <c r="Q396">
        <f>'slit correction'!O398</f>
        <v>-90.863213302778604</v>
      </c>
      <c r="R396">
        <f>SUMPRODUCT(B$6:B$2053,Q$6:Q$2053,EXP(constants!B$7+constants!A$7*ABS(A$6:A$2053-A396)))</f>
        <v>16.558866138743408</v>
      </c>
      <c r="S396">
        <f t="shared" si="125"/>
        <v>-107.42207944152202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6.1999999999998181</v>
      </c>
      <c r="D397" s="2">
        <f>front!E410-front!C410</f>
        <v>6.1999999999998181</v>
      </c>
      <c r="E397" s="2">
        <f>IF(front!F410-front!C410&gt;0,front!F410-front!C410,0)</f>
        <v>5.1999999999998181</v>
      </c>
      <c r="F397" s="4">
        <f>C397/(constants!$A$4+constants!$B$4*calc!C397+constants!$C$4*calc!C397^2+constants!$D$4*calc!C397^3+constants!$E$4*calc!C397^4+constants!$F$4*calc!C397^5+constants!$G$4*calc!C397^6+constants!$H$4*calc!C397^7)</f>
        <v>6.2243991135359451</v>
      </c>
      <c r="G397" s="4">
        <f>D397/(constants!$A$4+constants!$B$4*calc!D397+constants!$C$4*calc!D397^2+constants!$D$4*calc!D397^3+constants!$E$4*calc!D397^4+constants!$F$4*calc!D397^5+constants!$G$4*calc!D397^6+constants!$H$4*calc!D397^7)</f>
        <v>6.2243991135359451</v>
      </c>
      <c r="H397" s="4">
        <f>E397/(constants!$A$4+constants!$B$4*calc!E397+constants!$C$4*calc!E397^2+constants!$D$4*calc!E397^3+constants!$E$4*calc!E397^4+constants!$F$4*calc!E397^5+constants!$G$4*calc!E397^6+constants!$H$4*calc!E397^7)</f>
        <v>5.2204689177316723</v>
      </c>
      <c r="I397">
        <f t="shared" si="122"/>
        <v>9.575998636209146</v>
      </c>
      <c r="J397">
        <f t="shared" si="123"/>
        <v>9.575998636209146</v>
      </c>
      <c r="K397">
        <f t="shared" si="123"/>
        <v>2.6102344588658362</v>
      </c>
      <c r="M397">
        <f>IF(front!E410&gt;$M$2,I397,J397)</f>
        <v>9.575998636209146</v>
      </c>
      <c r="N397">
        <f t="shared" si="124"/>
        <v>0.27258091380630672</v>
      </c>
      <c r="O397">
        <f t="shared" si="120"/>
        <v>-158.22767484680199</v>
      </c>
      <c r="Q397">
        <f>'slit correction'!O399</f>
        <v>-124.22539509840314</v>
      </c>
      <c r="R397">
        <f>SUMPRODUCT(B$6:B$2053,Q$6:Q$2053,EXP(constants!B$7+constants!A$7*ABS(A$6:A$2053-A397)))</f>
        <v>16.801609003240248</v>
      </c>
      <c r="S397">
        <f t="shared" si="125"/>
        <v>-141.0270041016434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-9.1999999999998181</v>
      </c>
      <c r="D398" s="2">
        <f>front!E411-front!C411</f>
        <v>-9.1999999999998181</v>
      </c>
      <c r="E398" s="2">
        <f>IF(front!F411-front!C411&gt;0,front!F411-front!C411,0)</f>
        <v>3</v>
      </c>
      <c r="F398" s="4">
        <f>C398/(constants!$A$4+constants!$B$4*calc!C398+constants!$C$4*calc!C398^2+constants!$D$4*calc!C398^3+constants!$E$4*calc!C398^4+constants!$F$4*calc!C398^5+constants!$G$4*calc!C398^6+constants!$H$4*calc!C398^7)</f>
        <v>-9.2363452442793008</v>
      </c>
      <c r="G398" s="4">
        <f>D398/(constants!$A$4+constants!$B$4*calc!D398+constants!$C$4*calc!D398^2+constants!$D$4*calc!D398^3+constants!$E$4*calc!D398^4+constants!$F$4*calc!D398^5+constants!$G$4*calc!D398^6+constants!$H$4*calc!D398^7)</f>
        <v>-9.2363452442793008</v>
      </c>
      <c r="H398" s="4">
        <f>E398/(constants!$A$4+constants!$B$4*calc!E398+constants!$C$4*calc!E398^2+constants!$D$4*calc!E398^3+constants!$E$4*calc!E398^4+constants!$F$4*calc!E398^5+constants!$G$4*calc!E398^6+constants!$H$4*calc!E398^7)</f>
        <v>3.0118155205227608</v>
      </c>
      <c r="I398">
        <f t="shared" si="122"/>
        <v>-14.209761914275846</v>
      </c>
      <c r="J398">
        <f t="shared" si="123"/>
        <v>-14.209761914275846</v>
      </c>
      <c r="K398">
        <f t="shared" si="123"/>
        <v>1.5059077602613804</v>
      </c>
      <c r="M398">
        <f>IF(front!E411&gt;$M$2,I398,J398)</f>
        <v>-14.209761914275846</v>
      </c>
      <c r="N398">
        <f t="shared" si="124"/>
        <v>-0.10597698746440426</v>
      </c>
      <c r="O398">
        <f t="shared" si="120"/>
        <v>-182.01343539728697</v>
      </c>
      <c r="Q398">
        <f>'slit correction'!O400</f>
        <v>-142.02375491609806</v>
      </c>
      <c r="R398">
        <f>SUMPRODUCT(B$6:B$2053,Q$6:Q$2053,EXP(constants!B$7+constants!A$7*ABS(A$6:A$2053-A398)))</f>
        <v>17.04777643844772</v>
      </c>
      <c r="S398">
        <f t="shared" si="125"/>
        <v>-159.07153135454578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38.599999999999909</v>
      </c>
      <c r="D399" s="2">
        <f>front!E412-front!C412</f>
        <v>38.599999999999909</v>
      </c>
      <c r="E399" s="2">
        <f>IF(front!F412-front!C412&gt;0,front!F412-front!C412,0)</f>
        <v>11.599999999999909</v>
      </c>
      <c r="F399" s="4">
        <f>C399/(constants!$A$4+constants!$B$4*calc!C399+constants!$C$4*calc!C399^2+constants!$D$4*calc!C399^3+constants!$E$4*calc!C399^4+constants!$F$4*calc!C399^5+constants!$G$4*calc!C399^6+constants!$H$4*calc!C399^7)</f>
        <v>38.750665200665011</v>
      </c>
      <c r="G399" s="4">
        <f>D399/(constants!$A$4+constants!$B$4*calc!D399+constants!$C$4*calc!D399^2+constants!$D$4*calc!D399^3+constants!$E$4*calc!D399^4+constants!$F$4*calc!D399^5+constants!$G$4*calc!D399^6+constants!$H$4*calc!D399^7)</f>
        <v>38.750665200665011</v>
      </c>
      <c r="H399" s="4">
        <f>E399/(constants!$A$4+constants!$B$4*calc!E399+constants!$C$4*calc!E399^2+constants!$D$4*calc!E399^3+constants!$E$4*calc!E399^4+constants!$F$4*calc!E399^5+constants!$G$4*calc!E399^6+constants!$H$4*calc!E399^7)</f>
        <v>11.645587961047566</v>
      </c>
      <c r="I399">
        <f t="shared" si="122"/>
        <v>59.616408001023096</v>
      </c>
      <c r="J399">
        <f t="shared" si="123"/>
        <v>59.616408001023096</v>
      </c>
      <c r="K399">
        <f t="shared" si="123"/>
        <v>5.8227939805237829</v>
      </c>
      <c r="M399">
        <f>IF(front!E412&gt;$M$2,I399,J399)</f>
        <v>59.616408001023096</v>
      </c>
      <c r="N399">
        <f t="shared" si="124"/>
        <v>9.767099655557672E-2</v>
      </c>
      <c r="O399">
        <f t="shared" si="120"/>
        <v>-108.18726548198802</v>
      </c>
      <c r="Q399">
        <f>'slit correction'!O401</f>
        <v>-69.854723909112522</v>
      </c>
      <c r="R399">
        <f>SUMPRODUCT(B$6:B$2053,Q$6:Q$2053,EXP(constants!B$7+constants!A$7*ABS(A$6:A$2053-A399)))</f>
        <v>17.297439549514873</v>
      </c>
      <c r="S399">
        <f t="shared" si="125"/>
        <v>-87.152163458627399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1.5999999999994543</v>
      </c>
      <c r="D400" s="2">
        <f>front!E413-front!C413</f>
        <v>1.5999999999994543</v>
      </c>
      <c r="E400" s="2">
        <f>IF(front!F413-front!C413&gt;0,front!F413-front!C413,0)</f>
        <v>0.3999999999996362</v>
      </c>
      <c r="F400" s="4">
        <f>C400/(constants!$A$4+constants!$B$4*calc!C400+constants!$C$4*calc!C400^2+constants!$D$4*calc!C400^3+constants!$E$4*calc!C400^4+constants!$F$4*calc!C400^5+constants!$G$4*calc!C400^6+constants!$H$4*calc!C400^7)</f>
        <v>1.6063038267268679</v>
      </c>
      <c r="G400" s="4">
        <f>D400/(constants!$A$4+constants!$B$4*calc!D400+constants!$C$4*calc!D400^2+constants!$D$4*calc!D400^3+constants!$E$4*calc!D400^4+constants!$F$4*calc!D400^5+constants!$G$4*calc!D400^6+constants!$H$4*calc!D400^7)</f>
        <v>1.6063038267268679</v>
      </c>
      <c r="H400" s="4">
        <f>E400/(constants!$A$4+constants!$B$4*calc!E400+constants!$C$4*calc!E400^2+constants!$D$4*calc!E400^3+constants!$E$4*calc!E400^4+constants!$F$4*calc!E400^5+constants!$G$4*calc!E400^6+constants!$H$4*calc!E400^7)</f>
        <v>0.40157643144557892</v>
      </c>
      <c r="I400">
        <f t="shared" si="122"/>
        <v>2.4712366565028736</v>
      </c>
      <c r="J400">
        <f t="shared" si="123"/>
        <v>2.4712366565028736</v>
      </c>
      <c r="K400">
        <f t="shared" si="123"/>
        <v>0.20078821572278946</v>
      </c>
      <c r="M400">
        <f>IF(front!E413&gt;$M$2,I400,J400)</f>
        <v>2.4712366565028736</v>
      </c>
      <c r="N400">
        <f t="shared" si="124"/>
        <v>8.125009605795154E-2</v>
      </c>
      <c r="O400">
        <f t="shared" si="120"/>
        <v>-165.33243682650826</v>
      </c>
      <c r="Q400">
        <f>'slit correction'!O402</f>
        <v>-125.68432355700079</v>
      </c>
      <c r="R400">
        <f>SUMPRODUCT(B$6:B$2053,Q$6:Q$2053,EXP(constants!B$7+constants!A$7*ABS(A$6:A$2053-A400)))</f>
        <v>17.556092381505589</v>
      </c>
      <c r="S400">
        <f t="shared" si="125"/>
        <v>-143.24041593850637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15.600000000000364</v>
      </c>
      <c r="D401" s="2">
        <f>front!E414-front!C414</f>
        <v>15.600000000000364</v>
      </c>
      <c r="E401" s="2">
        <f>IF(front!F414-front!C414&gt;0,front!F414-front!C414,0)</f>
        <v>39.800000000000182</v>
      </c>
      <c r="F401" s="4">
        <f>C401/(constants!$A$4+constants!$B$4*calc!C401+constants!$C$4*calc!C401^2+constants!$D$4*calc!C401^3+constants!$E$4*calc!C401^4+constants!$F$4*calc!C401^5+constants!$G$4*calc!C401^6+constants!$H$4*calc!C401^7)</f>
        <v>15.661246170286978</v>
      </c>
      <c r="G401" s="4">
        <f>D401/(constants!$A$4+constants!$B$4*calc!D401+constants!$C$4*calc!D401^2+constants!$D$4*calc!D401^3+constants!$E$4*calc!D401^4+constants!$F$4*calc!D401^5+constants!$G$4*calc!D401^6+constants!$H$4*calc!D401^7)</f>
        <v>15.661246170286978</v>
      </c>
      <c r="H401" s="4">
        <f>E401/(constants!$A$4+constants!$B$4*calc!E401+constants!$C$4*calc!E401^2+constants!$D$4*calc!E401^3+constants!$E$4*calc!E401^4+constants!$F$4*calc!E401^5+constants!$G$4*calc!E401^6+constants!$H$4*calc!E401^7)</f>
        <v>39.955301721246734</v>
      </c>
      <c r="I401">
        <f t="shared" si="122"/>
        <v>24.094224877364582</v>
      </c>
      <c r="J401">
        <f t="shared" si="123"/>
        <v>24.094224877364582</v>
      </c>
      <c r="K401">
        <f t="shared" si="123"/>
        <v>19.977650860623367</v>
      </c>
      <c r="M401">
        <f>IF(front!E414&gt;$M$2,I401,J401)</f>
        <v>24.094224877364582</v>
      </c>
      <c r="N401">
        <f t="shared" si="124"/>
        <v>0.82914685831588852</v>
      </c>
      <c r="O401">
        <f t="shared" si="120"/>
        <v>-143.70944860564654</v>
      </c>
      <c r="Q401">
        <f>'slit correction'!O403</f>
        <v>-104.88501916056276</v>
      </c>
      <c r="R401">
        <f>SUMPRODUCT(B$6:B$2053,Q$6:Q$2053,EXP(constants!B$7+constants!A$7*ABS(A$6:A$2053-A401)))</f>
        <v>17.812855182860918</v>
      </c>
      <c r="S401">
        <f t="shared" si="125"/>
        <v>-122.69787434342368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4</v>
      </c>
      <c r="D402" s="2">
        <f>front!E415-front!C415</f>
        <v>4</v>
      </c>
      <c r="E402" s="2">
        <f>IF(front!F415-front!C415&gt;0,front!F415-front!C415,0)</f>
        <v>4.5999999999999091</v>
      </c>
      <c r="F402" s="4">
        <f>C402/(constants!$A$4+constants!$B$4*calc!C402+constants!$C$4*calc!C402^2+constants!$D$4*calc!C402^3+constants!$E$4*calc!C402^4+constants!$F$4*calc!C402^5+constants!$G$4*calc!C402^6+constants!$H$4*calc!C402^7)</f>
        <v>4.0157500702543381</v>
      </c>
      <c r="G402" s="4">
        <f>D402/(constants!$A$4+constants!$B$4*calc!D402+constants!$C$4*calc!D402^2+constants!$D$4*calc!D402^3+constants!$E$4*calc!D402^4+constants!$F$4*calc!D402^5+constants!$G$4*calc!D402^6+constants!$H$4*calc!D402^7)</f>
        <v>4.0157500702543381</v>
      </c>
      <c r="H402" s="4">
        <f>E402/(constants!$A$4+constants!$B$4*calc!E402+constants!$C$4*calc!E402^2+constants!$D$4*calc!E402^3+constants!$E$4*calc!E402^4+constants!$F$4*calc!E402^5+constants!$G$4*calc!E402^6+constants!$H$4*calc!E402^7)</f>
        <v>4.6181098502234343</v>
      </c>
      <c r="I402">
        <f t="shared" si="122"/>
        <v>6.1780770311605195</v>
      </c>
      <c r="J402">
        <f t="shared" si="123"/>
        <v>6.1780770311605195</v>
      </c>
      <c r="K402">
        <f t="shared" si="123"/>
        <v>2.3090549251117172</v>
      </c>
      <c r="M402">
        <f>IF(front!E415&gt;$M$2,I402,J402)</f>
        <v>6.1780770311605195</v>
      </c>
      <c r="N402">
        <f t="shared" si="124"/>
        <v>0.37374977901141082</v>
      </c>
      <c r="O402">
        <f t="shared" si="120"/>
        <v>-161.62559645185061</v>
      </c>
      <c r="Q402">
        <f>'slit correction'!O404</f>
        <v>-120.08319232910513</v>
      </c>
      <c r="R402">
        <f>SUMPRODUCT(B$6:B$2053,Q$6:Q$2053,EXP(constants!B$7+constants!A$7*ABS(A$6:A$2053-A402)))</f>
        <v>18.073213542681057</v>
      </c>
      <c r="S402">
        <f t="shared" si="125"/>
        <v>-138.15640587178618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16.799999999999272</v>
      </c>
      <c r="D403" s="2">
        <f>front!E416-front!C416</f>
        <v>16.799999999999272</v>
      </c>
      <c r="E403" s="2">
        <f>IF(front!F416-front!C416&gt;0,front!F416-front!C416,0)</f>
        <v>6.7999999999992724</v>
      </c>
      <c r="F403" s="4">
        <f>C403/(constants!$A$4+constants!$B$4*calc!C403+constants!$C$4*calc!C403^2+constants!$D$4*calc!C403^3+constants!$E$4*calc!C403^4+constants!$F$4*calc!C403^5+constants!$G$4*calc!C403^6+constants!$H$4*calc!C403^7)</f>
        <v>16.86593745149019</v>
      </c>
      <c r="G403" s="4">
        <f>D403/(constants!$A$4+constants!$B$4*calc!D403+constants!$C$4*calc!D403^2+constants!$D$4*calc!D403^3+constants!$E$4*calc!D403^4+constants!$F$4*calc!D403^5+constants!$G$4*calc!D403^6+constants!$H$4*calc!D403^7)</f>
        <v>16.86593745149019</v>
      </c>
      <c r="H403" s="4">
        <f>E403/(constants!$A$4+constants!$B$4*calc!E403+constants!$C$4*calc!E403^2+constants!$D$4*calc!E403^3+constants!$E$4*calc!E403^4+constants!$F$4*calc!E403^5+constants!$G$4*calc!E403^6+constants!$H$4*calc!E403^7)</f>
        <v>6.8267562809143207</v>
      </c>
      <c r="I403">
        <f t="shared" si="122"/>
        <v>25.947596079215678</v>
      </c>
      <c r="J403">
        <f t="shared" si="123"/>
        <v>25.947596079215678</v>
      </c>
      <c r="K403">
        <f t="shared" si="123"/>
        <v>3.4133781404571604</v>
      </c>
      <c r="M403">
        <f>IF(front!E416&gt;$M$2,I403,J403)</f>
        <v>25.947596079215678</v>
      </c>
      <c r="N403">
        <f t="shared" si="124"/>
        <v>0.13154891613220832</v>
      </c>
      <c r="O403">
        <f t="shared" si="120"/>
        <v>-141.85607740379544</v>
      </c>
      <c r="Q403">
        <f>'slit correction'!O405</f>
        <v>-101.20379701381604</v>
      </c>
      <c r="R403">
        <f>SUMPRODUCT(B$6:B$2053,Q$6:Q$2053,EXP(constants!B$7+constants!A$7*ABS(A$6:A$2053-A403)))</f>
        <v>18.337237915079793</v>
      </c>
      <c r="S403">
        <f t="shared" si="125"/>
        <v>-119.54103492889584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0.1999999999998181</v>
      </c>
      <c r="D404" s="2">
        <f>front!E417-front!C417</f>
        <v>0.1999999999998181</v>
      </c>
      <c r="E404" s="2">
        <f>IF(front!F417-front!C417&gt;0,front!F417-front!C417,0)</f>
        <v>1.8000000000001819</v>
      </c>
      <c r="F404" s="4">
        <f>C404/(constants!$A$4+constants!$B$4*calc!C404+constants!$C$4*calc!C404^2+constants!$D$4*calc!C404^3+constants!$E$4*calc!C404^4+constants!$F$4*calc!C404^5+constants!$G$4*calc!C404^6+constants!$H$4*calc!C404^7)</f>
        <v>0.20078825528438274</v>
      </c>
      <c r="G404" s="4">
        <f>D404/(constants!$A$4+constants!$B$4*calc!D404+constants!$C$4*calc!D404^2+constants!$D$4*calc!D404^3+constants!$E$4*calc!D404^4+constants!$F$4*calc!D404^5+constants!$G$4*calc!D404^6+constants!$H$4*calc!D404^7)</f>
        <v>0.20078825528438274</v>
      </c>
      <c r="H404" s="4">
        <f>E404/(constants!$A$4+constants!$B$4*calc!E404+constants!$C$4*calc!E404^2+constants!$D$4*calc!E404^3+constants!$E$4*calc!E404^4+constants!$F$4*calc!E404^5+constants!$G$4*calc!E404^6+constants!$H$4*calc!E404^7)</f>
        <v>1.8070914489767405</v>
      </c>
      <c r="I404">
        <f t="shared" si="122"/>
        <v>0.30890500812981958</v>
      </c>
      <c r="J404">
        <f t="shared" si="123"/>
        <v>0.30890500812981958</v>
      </c>
      <c r="K404">
        <f t="shared" si="123"/>
        <v>0.90354572448837023</v>
      </c>
      <c r="M404">
        <f>IF(front!E417&gt;$M$2,I404,J404)</f>
        <v>0.30890500812981958</v>
      </c>
      <c r="N404">
        <f t="shared" si="124"/>
        <v>2.924995389225443</v>
      </c>
      <c r="O404">
        <f t="shared" si="120"/>
        <v>-167.49476847488131</v>
      </c>
      <c r="Q404">
        <f>'slit correction'!O406</f>
        <v>-128.30500362274259</v>
      </c>
      <c r="R404">
        <f>SUMPRODUCT(B$6:B$2053,Q$6:Q$2053,EXP(constants!B$7+constants!A$7*ABS(A$6:A$2053-A404)))</f>
        <v>18.610814683997567</v>
      </c>
      <c r="S404">
        <f t="shared" si="125"/>
        <v>-146.91581830674016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1</v>
      </c>
      <c r="D405" s="2">
        <f>front!E418-front!C418</f>
        <v>1</v>
      </c>
      <c r="E405" s="2">
        <f>IF(front!F418-front!C418&gt;0,front!F418-front!C418,0)</f>
        <v>14.199999999999818</v>
      </c>
      <c r="F405" s="4">
        <f>C405/(constants!$A$4+constants!$B$4*calc!C405+constants!$C$4*calc!C405^2+constants!$D$4*calc!C405^3+constants!$E$4*calc!C405^4+constants!$F$4*calc!C405^5+constants!$G$4*calc!C405^6+constants!$H$4*calc!C405^7)</f>
        <v>1.0039404851731208</v>
      </c>
      <c r="G405" s="4">
        <f>D405/(constants!$A$4+constants!$B$4*calc!D405+constants!$C$4*calc!D405^2+constants!$D$4*calc!D405^3+constants!$E$4*calc!D405^4+constants!$F$4*calc!D405^5+constants!$G$4*calc!D405^6+constants!$H$4*calc!D405^7)</f>
        <v>1.0039404851731208</v>
      </c>
      <c r="H405" s="4">
        <f>E405/(constants!$A$4+constants!$B$4*calc!E405+constants!$C$4*calc!E405^2+constants!$D$4*calc!E405^3+constants!$E$4*calc!E405^4+constants!$F$4*calc!E405^5+constants!$G$4*calc!E405^6+constants!$H$4*calc!E405^7)</f>
        <v>14.255769402622802</v>
      </c>
      <c r="I405">
        <f t="shared" si="122"/>
        <v>1.5445238233432628</v>
      </c>
      <c r="J405">
        <f t="shared" si="123"/>
        <v>1.5445238233432628</v>
      </c>
      <c r="K405">
        <f t="shared" si="123"/>
        <v>7.1278847013114008</v>
      </c>
      <c r="M405">
        <f>IF(front!E418&gt;$M$2,I405,J405)</f>
        <v>1.5445238233432628</v>
      </c>
      <c r="N405">
        <f t="shared" si="124"/>
        <v>4.6149399533912296</v>
      </c>
      <c r="O405">
        <f t="shared" si="120"/>
        <v>-166.25914965966786</v>
      </c>
      <c r="Q405">
        <f>'slit correction'!O407</f>
        <v>-127.58258965537675</v>
      </c>
      <c r="R405">
        <f>SUMPRODUCT(B$6:B$2053,Q$6:Q$2053,EXP(constants!B$7+constants!A$7*ABS(A$6:A$2053-A405)))</f>
        <v>18.882394366629079</v>
      </c>
      <c r="S405">
        <f t="shared" si="125"/>
        <v>-146.46498402200584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6.1999999999998181</v>
      </c>
      <c r="D406" s="2">
        <f>front!E419-front!C419</f>
        <v>6.1999999999998181</v>
      </c>
      <c r="E406" s="2">
        <f>IF(front!F419-front!C419&gt;0,front!F419-front!C419,0)</f>
        <v>3.1999999999998181</v>
      </c>
      <c r="F406" s="4">
        <f>C406/(constants!$A$4+constants!$B$4*calc!C406+constants!$C$4*calc!C406^2+constants!$D$4*calc!C406^3+constants!$E$4*calc!C406^4+constants!$F$4*calc!C406^5+constants!$G$4*calc!C406^6+constants!$H$4*calc!C406^7)</f>
        <v>6.2243991135359451</v>
      </c>
      <c r="G406" s="4">
        <f>D406/(constants!$A$4+constants!$B$4*calc!D406+constants!$C$4*calc!D406^2+constants!$D$4*calc!D406^3+constants!$E$4*calc!D406^4+constants!$F$4*calc!D406^5+constants!$G$4*calc!D406^6+constants!$H$4*calc!D406^7)</f>
        <v>6.2243991135359451</v>
      </c>
      <c r="H406" s="4">
        <f>E406/(constants!$A$4+constants!$B$4*calc!E406+constants!$C$4*calc!E406^2+constants!$D$4*calc!E406^3+constants!$E$4*calc!E406^4+constants!$F$4*calc!E406^5+constants!$G$4*calc!E406^6+constants!$H$4*calc!E406^7)</f>
        <v>3.2126025887722358</v>
      </c>
      <c r="I406">
        <f t="shared" si="122"/>
        <v>9.575998636209146</v>
      </c>
      <c r="J406">
        <f t="shared" si="123"/>
        <v>9.575998636209146</v>
      </c>
      <c r="K406">
        <f t="shared" si="123"/>
        <v>1.6063012943861179</v>
      </c>
      <c r="M406">
        <f>IF(front!E419&gt;$M$2,I406,J406)</f>
        <v>9.575998636209146</v>
      </c>
      <c r="N406">
        <f t="shared" si="124"/>
        <v>0.16774243140682035</v>
      </c>
      <c r="O406">
        <f t="shared" si="120"/>
        <v>-158.22767484680199</v>
      </c>
      <c r="Q406">
        <f>'slit correction'!O408</f>
        <v>-118.64917520236673</v>
      </c>
      <c r="R406">
        <f>SUMPRODUCT(B$6:B$2053,Q$6:Q$2053,EXP(constants!B$7+constants!A$7*ABS(A$6:A$2053-A406)))</f>
        <v>19.157806978905306</v>
      </c>
      <c r="S406">
        <f t="shared" si="125"/>
        <v>-137.80698218127205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10.799999999999272</v>
      </c>
      <c r="D407" s="2">
        <f>front!E420-front!C420</f>
        <v>10.799999999999272</v>
      </c>
      <c r="E407" s="2">
        <f>IF(front!F420-front!C420&gt;0,front!F420-front!C420,0)</f>
        <v>12.399999999999636</v>
      </c>
      <c r="F407" s="4">
        <f>C407/(constants!$A$4+constants!$B$4*calc!C407+constants!$C$4*calc!C407^2+constants!$D$4*calc!C407^3+constants!$E$4*calc!C407^4+constants!$F$4*calc!C407^5+constants!$G$4*calc!C407^6+constants!$H$4*calc!C407^7)</f>
        <v>10.842452515996948</v>
      </c>
      <c r="G407" s="4">
        <f>D407/(constants!$A$4+constants!$B$4*calc!D407+constants!$C$4*calc!D407^2+constants!$D$4*calc!D407^3+constants!$E$4*calc!D407^4+constants!$F$4*calc!D407^5+constants!$G$4*calc!D407^6+constants!$H$4*calc!D407^7)</f>
        <v>10.842452515996948</v>
      </c>
      <c r="H407" s="4">
        <f>E407/(constants!$A$4+constants!$B$4*calc!E407+constants!$C$4*calc!E407^2+constants!$D$4*calc!E407^3+constants!$E$4*calc!E407^4+constants!$F$4*calc!E407^5+constants!$G$4*calc!E407^6+constants!$H$4*calc!E407^7)</f>
        <v>12.448722138512661</v>
      </c>
      <c r="I407">
        <f t="shared" si="122"/>
        <v>16.680696178456845</v>
      </c>
      <c r="J407">
        <f t="shared" si="123"/>
        <v>16.680696178456845</v>
      </c>
      <c r="K407">
        <f t="shared" si="123"/>
        <v>6.2243610692563305</v>
      </c>
      <c r="M407">
        <f>IF(front!E420&gt;$M$2,I407,J407)</f>
        <v>16.680696178456845</v>
      </c>
      <c r="N407">
        <f t="shared" si="124"/>
        <v>0.37314755947027595</v>
      </c>
      <c r="O407">
        <f t="shared" si="120"/>
        <v>-151.12297730455427</v>
      </c>
      <c r="Q407">
        <f>'slit correction'!O409</f>
        <v>-111.80610876349715</v>
      </c>
      <c r="R407">
        <f>SUMPRODUCT(B$6:B$2053,Q$6:Q$2053,EXP(constants!B$7+constants!A$7*ABS(A$6:A$2053-A407)))</f>
        <v>19.437094287024223</v>
      </c>
      <c r="S407">
        <f t="shared" si="125"/>
        <v>-131.24320305052137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5.2000000000007276</v>
      </c>
      <c r="D408" s="2">
        <f>front!E421-front!C421</f>
        <v>5.2000000000007276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5.2204689177325854</v>
      </c>
      <c r="G408" s="4">
        <f>D408/(constants!$A$4+constants!$B$4*calc!D408+constants!$C$4*calc!D408^2+constants!$D$4*calc!D408^3+constants!$E$4*calc!D408^4+constants!$F$4*calc!D408^5+constants!$G$4*calc!D408^6+constants!$H$4*calc!D408^7)</f>
        <v>5.2204689177325854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8.0314906426655153</v>
      </c>
      <c r="J408">
        <f t="shared" si="123"/>
        <v>8.0314906426655153</v>
      </c>
      <c r="K408">
        <f t="shared" si="123"/>
        <v>0</v>
      </c>
      <c r="M408">
        <f>IF(front!E421&gt;$M$2,I408,J408)</f>
        <v>8.0314906426655153</v>
      </c>
      <c r="N408">
        <f t="shared" si="124"/>
        <v>0</v>
      </c>
      <c r="O408">
        <f t="shared" si="120"/>
        <v>-159.77218284034561</v>
      </c>
      <c r="Q408">
        <f>'slit correction'!O410</f>
        <v>-120.92900864727937</v>
      </c>
      <c r="R408">
        <f>SUMPRODUCT(B$6:B$2053,Q$6:Q$2053,EXP(constants!B$7+constants!A$7*ABS(A$6:A$2053-A408)))</f>
        <v>19.726500545244274</v>
      </c>
      <c r="S408">
        <f t="shared" si="125"/>
        <v>-140.65550919252365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7</v>
      </c>
      <c r="D409" s="2">
        <f>front!E422-front!C422</f>
        <v>7</v>
      </c>
      <c r="E409" s="2">
        <f>IF(front!F422-front!C422&gt;0,front!F422-front!C422,0)</f>
        <v>8</v>
      </c>
      <c r="F409" s="4">
        <f>C409/(constants!$A$4+constants!$B$4*calc!C409+constants!$C$4*calc!C409^2+constants!$D$4*calc!C409^3+constants!$E$4*calc!C409^4+constants!$F$4*calc!C409^5+constants!$G$4*calc!C409^6+constants!$H$4*calc!C409^7)</f>
        <v>7.0275418450134746</v>
      </c>
      <c r="G409" s="4">
        <f>D409/(constants!$A$4+constants!$B$4*calc!D409+constants!$C$4*calc!D409^2+constants!$D$4*calc!D409^3+constants!$E$4*calc!D409^4+constants!$F$4*calc!D409^5+constants!$G$4*calc!D409^6+constants!$H$4*calc!D409^7)</f>
        <v>7.0275418450134746</v>
      </c>
      <c r="H409" s="4">
        <f>E409/(constants!$A$4+constants!$B$4*calc!E409+constants!$C$4*calc!E409^2+constants!$D$4*calc!E409^3+constants!$E$4*calc!E409^4+constants!$F$4*calc!E409^5+constants!$G$4*calc!E409^6+constants!$H$4*calc!E409^7)</f>
        <v>8.031468477716988</v>
      </c>
      <c r="I409">
        <f t="shared" si="122"/>
        <v>10.811602838482269</v>
      </c>
      <c r="J409">
        <f t="shared" si="123"/>
        <v>10.811602838482269</v>
      </c>
      <c r="K409">
        <f t="shared" si="123"/>
        <v>4.015734238858494</v>
      </c>
      <c r="M409">
        <f>IF(front!E422&gt;$M$2,I409,J409)</f>
        <v>10.811602838482269</v>
      </c>
      <c r="N409">
        <f t="shared" si="124"/>
        <v>0.37142820531337811</v>
      </c>
      <c r="O409">
        <f t="shared" si="120"/>
        <v>-156.99207064452887</v>
      </c>
      <c r="Q409">
        <f>'slit correction'!O411</f>
        <v>-119.34976674484741</v>
      </c>
      <c r="R409">
        <f>SUMPRODUCT(B$6:B$2053,Q$6:Q$2053,EXP(constants!B$7+constants!A$7*ABS(A$6:A$2053-A409)))</f>
        <v>20.01378197768166</v>
      </c>
      <c r="S409">
        <f t="shared" si="125"/>
        <v>-139.36354872252906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5.1999999999998181</v>
      </c>
      <c r="D410" s="2">
        <f>front!E423-front!C423</f>
        <v>5.1999999999998181</v>
      </c>
      <c r="E410" s="2">
        <f>IF(front!F423-front!C423&gt;0,front!F423-front!C423,0)</f>
        <v>11.399999999999636</v>
      </c>
      <c r="F410" s="4">
        <f>C410/(constants!$A$4+constants!$B$4*calc!C410+constants!$C$4*calc!C410^2+constants!$D$4*calc!C410^3+constants!$E$4*calc!C410^4+constants!$F$4*calc!C410^5+constants!$G$4*calc!C410^6+constants!$H$4*calc!C410^7)</f>
        <v>5.2204689177316723</v>
      </c>
      <c r="G410" s="4">
        <f>D410/(constants!$A$4+constants!$B$4*calc!D410+constants!$C$4*calc!D410^2+constants!$D$4*calc!D410^3+constants!$E$4*calc!D410^4+constants!$F$4*calc!D410^5+constants!$G$4*calc!D410^6+constants!$H$4*calc!D410^7)</f>
        <v>5.2204689177316723</v>
      </c>
      <c r="H410" s="4">
        <f>E410/(constants!$A$4+constants!$B$4*calc!E410+constants!$C$4*calc!E410^2+constants!$D$4*calc!E410^3+constants!$E$4*calc!E410^4+constants!$F$4*calc!E410^5+constants!$G$4*calc!E410^6+constants!$H$4*calc!E410^7)</f>
        <v>11.444804218616468</v>
      </c>
      <c r="I410">
        <f t="shared" si="122"/>
        <v>8.0314906426641119</v>
      </c>
      <c r="J410">
        <f t="shared" si="123"/>
        <v>8.0314906426641119</v>
      </c>
      <c r="K410">
        <f t="shared" si="123"/>
        <v>5.7224021093082333</v>
      </c>
      <c r="M410">
        <f>IF(front!E423&gt;$M$2,I410,J410)</f>
        <v>8.0314906426641119</v>
      </c>
      <c r="N410">
        <f t="shared" si="124"/>
        <v>0.71249564544223454</v>
      </c>
      <c r="O410">
        <f t="shared" si="120"/>
        <v>-159.772182840347</v>
      </c>
      <c r="Q410">
        <f>'slit correction'!O412</f>
        <v>-120.32388616602526</v>
      </c>
      <c r="R410">
        <f>SUMPRODUCT(B$6:B$2053,Q$6:Q$2053,EXP(constants!B$7+constants!A$7*ABS(A$6:A$2053-A410)))</f>
        <v>20.305105201680149</v>
      </c>
      <c r="S410">
        <f t="shared" si="125"/>
        <v>-140.6289913677054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15.599999999999454</v>
      </c>
      <c r="D411" s="2">
        <f>front!E424-front!C424</f>
        <v>15.599999999999454</v>
      </c>
      <c r="E411" s="2">
        <f>IF(front!F424-front!C424&gt;0,front!F424-front!C424,0)</f>
        <v>27.399999999999636</v>
      </c>
      <c r="F411" s="4">
        <f>C411/(constants!$A$4+constants!$B$4*calc!C411+constants!$C$4*calc!C411^2+constants!$D$4*calc!C411^3+constants!$E$4*calc!C411^4+constants!$F$4*calc!C411^5+constants!$G$4*calc!C411^6+constants!$H$4*calc!C411^7)</f>
        <v>15.661246170286065</v>
      </c>
      <c r="G411" s="4">
        <f>D411/(constants!$A$4+constants!$B$4*calc!D411+constants!$C$4*calc!D411^2+constants!$D$4*calc!D411^3+constants!$E$4*calc!D411^4+constants!$F$4*calc!D411^5+constants!$G$4*calc!D411^6+constants!$H$4*calc!D411^7)</f>
        <v>15.661246170286065</v>
      </c>
      <c r="H411" s="4">
        <f>E411/(constants!$A$4+constants!$B$4*calc!E411+constants!$C$4*calc!E411^2+constants!$D$4*calc!E411^3+constants!$E$4*calc!E411^4+constants!$F$4*calc!E411^5+constants!$G$4*calc!E411^6+constants!$H$4*calc!E411^7)</f>
        <v>27.507253121869638</v>
      </c>
      <c r="I411">
        <f t="shared" si="122"/>
        <v>24.094224877363175</v>
      </c>
      <c r="J411">
        <f t="shared" si="123"/>
        <v>24.094224877363175</v>
      </c>
      <c r="K411">
        <f t="shared" si="123"/>
        <v>13.753626560934819</v>
      </c>
      <c r="M411">
        <f>IF(front!E424&gt;$M$2,I411,J411)</f>
        <v>24.094224877363175</v>
      </c>
      <c r="N411">
        <f t="shared" si="124"/>
        <v>0.5708266869317935</v>
      </c>
      <c r="O411">
        <f t="shared" si="120"/>
        <v>-143.70944860564794</v>
      </c>
      <c r="Q411">
        <f>'slit correction'!O413</f>
        <v>-104.01948375011993</v>
      </c>
      <c r="R411">
        <f>SUMPRODUCT(B$6:B$2053,Q$6:Q$2053,EXP(constants!B$7+constants!A$7*ABS(A$6:A$2053-A411)))</f>
        <v>20.600528050415761</v>
      </c>
      <c r="S411">
        <f t="shared" si="125"/>
        <v>-124.62001180053569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6.8000000000001819</v>
      </c>
      <c r="D412" s="2">
        <f>front!E425-front!C425</f>
        <v>6.8000000000001819</v>
      </c>
      <c r="E412" s="2">
        <f>IF(front!F425-front!C425&gt;0,front!F425-front!C425,0)</f>
        <v>33</v>
      </c>
      <c r="F412" s="4">
        <f>C412/(constants!$A$4+constants!$B$4*calc!C412+constants!$C$4*calc!C412^2+constants!$D$4*calc!C412^3+constants!$E$4*calc!C412^4+constants!$F$4*calc!C412^5+constants!$G$4*calc!C412^6+constants!$H$4*calc!C412^7)</f>
        <v>6.8267562809152338</v>
      </c>
      <c r="G412" s="4">
        <f>D412/(constants!$A$4+constants!$B$4*calc!D412+constants!$C$4*calc!D412^2+constants!$D$4*calc!D412^3+constants!$E$4*calc!D412^4+constants!$F$4*calc!D412^5+constants!$G$4*calc!D412^6+constants!$H$4*calc!D412^7)</f>
        <v>6.8267562809152338</v>
      </c>
      <c r="H412" s="4">
        <f>E412/(constants!$A$4+constants!$B$4*calc!E412+constants!$C$4*calc!E412^2+constants!$D$4*calc!E412^3+constants!$E$4*calc!E412^4+constants!$F$4*calc!E412^5+constants!$G$4*calc!E412^6+constants!$H$4*calc!E412^7)</f>
        <v>33.128990289454705</v>
      </c>
      <c r="I412">
        <f t="shared" si="122"/>
        <v>10.502701970638821</v>
      </c>
      <c r="J412">
        <f t="shared" si="123"/>
        <v>10.502701970638821</v>
      </c>
      <c r="K412">
        <f t="shared" si="123"/>
        <v>16.564495144727353</v>
      </c>
      <c r="M412">
        <f>IF(front!E425&gt;$M$2,I412,J412)</f>
        <v>10.502701970638821</v>
      </c>
      <c r="N412">
        <f t="shared" si="124"/>
        <v>1.5771651134188878</v>
      </c>
      <c r="O412">
        <f t="shared" si="120"/>
        <v>-157.30097151237231</v>
      </c>
      <c r="Q412">
        <f>'slit correction'!O414</f>
        <v>-117.56890907201101</v>
      </c>
      <c r="R412">
        <f>SUMPRODUCT(B$6:B$2053,Q$6:Q$2053,EXP(constants!B$7+constants!A$7*ABS(A$6:A$2053-A412)))</f>
        <v>20.906643510242134</v>
      </c>
      <c r="S412">
        <f t="shared" si="125"/>
        <v>-138.47555258225316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6.8000000000001819</v>
      </c>
      <c r="D413" s="2">
        <f>front!E426-front!C426</f>
        <v>6.8000000000001819</v>
      </c>
      <c r="E413" s="2">
        <f>IF(front!F426-front!C426&gt;0,front!F426-front!C426,0)</f>
        <v>35</v>
      </c>
      <c r="F413" s="4">
        <f>C413/(constants!$A$4+constants!$B$4*calc!C413+constants!$C$4*calc!C413^2+constants!$D$4*calc!C413^3+constants!$E$4*calc!C413^4+constants!$F$4*calc!C413^5+constants!$G$4*calc!C413^6+constants!$H$4*calc!C413^7)</f>
        <v>6.8267562809152338</v>
      </c>
      <c r="G413" s="4">
        <f>D413/(constants!$A$4+constants!$B$4*calc!D413+constants!$C$4*calc!D413^2+constants!$D$4*calc!D413^3+constants!$E$4*calc!D413^4+constants!$F$4*calc!D413^5+constants!$G$4*calc!D413^6+constants!$H$4*calc!D413^7)</f>
        <v>6.8267562809152338</v>
      </c>
      <c r="H413" s="4">
        <f>E413/(constants!$A$4+constants!$B$4*calc!E413+constants!$C$4*calc!E413^2+constants!$D$4*calc!E413^3+constants!$E$4*calc!E413^4+constants!$F$4*calc!E413^5+constants!$G$4*calc!E413^6+constants!$H$4*calc!E413^7)</f>
        <v>35.136738477883561</v>
      </c>
      <c r="I413">
        <f t="shared" si="122"/>
        <v>10.502701970638821</v>
      </c>
      <c r="J413">
        <f t="shared" si="123"/>
        <v>10.502701970638821</v>
      </c>
      <c r="K413">
        <f t="shared" si="123"/>
        <v>17.568369238941781</v>
      </c>
      <c r="M413">
        <f>IF(front!E426&gt;$M$2,I413,J413)</f>
        <v>10.502701970638821</v>
      </c>
      <c r="N413">
        <f t="shared" si="124"/>
        <v>1.6727475737248969</v>
      </c>
      <c r="O413">
        <f t="shared" si="120"/>
        <v>-157.30097151237231</v>
      </c>
      <c r="Q413">
        <f>'slit correction'!O415</f>
        <v>-121.19654267532306</v>
      </c>
      <c r="R413">
        <f>SUMPRODUCT(B$6:B$2053,Q$6:Q$2053,EXP(constants!B$7+constants!A$7*ABS(A$6:A$2053-A413)))</f>
        <v>21.210505710797065</v>
      </c>
      <c r="S413">
        <f t="shared" si="125"/>
        <v>-142.40704838612012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-5.6000000000003638</v>
      </c>
      <c r="D414" s="2">
        <f>front!E427-front!C427</f>
        <v>-5.6000000000003638</v>
      </c>
      <c r="E414" s="2">
        <f>IF(front!F427-front!C427&gt;0,front!F427-front!C427,0)</f>
        <v>4.8000000000001819</v>
      </c>
      <c r="F414" s="4">
        <f>C414/(constants!$A$4+constants!$B$4*calc!C414+constants!$C$4*calc!C414^2+constants!$D$4*calc!C414^3+constants!$E$4*calc!C414^4+constants!$F$4*calc!C414^5+constants!$G$4*calc!C414^6+constants!$H$4*calc!C414^7)</f>
        <v>-5.6221032647207236</v>
      </c>
      <c r="G414" s="4">
        <f>D414/(constants!$A$4+constants!$B$4*calc!D414+constants!$C$4*calc!D414^2+constants!$D$4*calc!D414^3+constants!$E$4*calc!D414^4+constants!$F$4*calc!D414^5+constants!$G$4*calc!D414^6+constants!$H$4*calc!D414^7)</f>
        <v>-5.6221032647207236</v>
      </c>
      <c r="H414" s="4">
        <f>E414/(constants!$A$4+constants!$B$4*calc!E414+constants!$C$4*calc!E414^2+constants!$D$4*calc!E414^3+constants!$E$4*calc!E414^4+constants!$F$4*calc!E414^5+constants!$G$4*calc!E414^6+constants!$H$4*calc!E414^7)</f>
        <v>4.8188962852244996</v>
      </c>
      <c r="I414">
        <f t="shared" si="122"/>
        <v>-8.6493896380318827</v>
      </c>
      <c r="J414">
        <f t="shared" si="123"/>
        <v>-8.6493896380318827</v>
      </c>
      <c r="K414">
        <f t="shared" si="123"/>
        <v>2.4094481426122498</v>
      </c>
      <c r="M414">
        <f>IF(front!E427&gt;$M$2,I414,J414)</f>
        <v>-8.6493896380318827</v>
      </c>
      <c r="N414">
        <f t="shared" si="124"/>
        <v>-0.2785685745983465</v>
      </c>
      <c r="O414">
        <f t="shared" si="120"/>
        <v>-176.45306312104302</v>
      </c>
      <c r="Q414">
        <f>'slit correction'!O416</f>
        <v>-137.36747211071375</v>
      </c>
      <c r="R414">
        <f>SUMPRODUCT(B$6:B$2053,Q$6:Q$2053,EXP(constants!B$7+constants!A$7*ABS(A$6:A$2053-A414)))</f>
        <v>21.518644452610904</v>
      </c>
      <c r="S414">
        <f t="shared" si="125"/>
        <v>-158.88611656332466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24.800000000000182</v>
      </c>
      <c r="D415" s="2">
        <f>front!E428-front!C428</f>
        <v>24.800000000000182</v>
      </c>
      <c r="E415" s="2">
        <f>IF(front!F428-front!C428&gt;0,front!F428-front!C428,0)</f>
        <v>22.800000000000182</v>
      </c>
      <c r="F415" s="4">
        <f>C415/(constants!$A$4+constants!$B$4*calc!C415+constants!$C$4*calc!C415^2+constants!$D$4*calc!C415^3+constants!$E$4*calc!C415^4+constants!$F$4*calc!C415^5+constants!$G$4*calc!C415^6+constants!$H$4*calc!C415^7)</f>
        <v>24.897139713524659</v>
      </c>
      <c r="G415" s="4">
        <f>D415/(constants!$A$4+constants!$B$4*calc!D415+constants!$C$4*calc!D415^2+constants!$D$4*calc!D415^3+constants!$E$4*calc!D415^4+constants!$F$4*calc!D415^5+constants!$G$4*calc!D415^6+constants!$H$4*calc!D415^7)</f>
        <v>24.897139713524659</v>
      </c>
      <c r="H415" s="4">
        <f>E415/(constants!$A$4+constants!$B$4*calc!E415+constants!$C$4*calc!E415^2+constants!$D$4*calc!E415^3+constants!$E$4*calc!E415^4+constants!$F$4*calc!E415^5+constants!$G$4*calc!E415^6+constants!$H$4*calc!E415^7)</f>
        <v>22.889351044502096</v>
      </c>
      <c r="I415">
        <f t="shared" si="122"/>
        <v>38.303291866961011</v>
      </c>
      <c r="J415">
        <f t="shared" si="123"/>
        <v>38.303291866961011</v>
      </c>
      <c r="K415">
        <f t="shared" si="123"/>
        <v>11.444675522251048</v>
      </c>
      <c r="M415">
        <f>IF(front!E428&gt;$M$2,I415,J415)</f>
        <v>38.303291866961011</v>
      </c>
      <c r="N415">
        <f t="shared" si="124"/>
        <v>0.2987909123320755</v>
      </c>
      <c r="O415">
        <f t="shared" si="120"/>
        <v>-129.50038161605011</v>
      </c>
      <c r="Q415">
        <f>'slit correction'!O417</f>
        <v>-92.525823652551395</v>
      </c>
      <c r="R415">
        <f>SUMPRODUCT(B$6:B$2053,Q$6:Q$2053,EXP(constants!B$7+constants!A$7*ABS(A$6:A$2053-A415)))</f>
        <v>21.831140740061944</v>
      </c>
      <c r="S415">
        <f t="shared" si="125"/>
        <v>-114.35696439261334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1.7999999999992724</v>
      </c>
      <c r="D416" s="2">
        <f>front!E429-front!C429</f>
        <v>1.7999999999992724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1.8070914489758274</v>
      </c>
      <c r="G416" s="4">
        <f>D416/(constants!$A$4+constants!$B$4*calc!D416+constants!$C$4*calc!D416^2+constants!$D$4*calc!D416^3+constants!$E$4*calc!D416^4+constants!$F$4*calc!D416^5+constants!$G$4*calc!D416^6+constants!$H$4*calc!D416^7)</f>
        <v>1.8070914489758274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2.7801406907320421</v>
      </c>
      <c r="J416">
        <f t="shared" si="123"/>
        <v>2.7801406907320421</v>
      </c>
      <c r="K416">
        <f t="shared" si="123"/>
        <v>0</v>
      </c>
      <c r="M416">
        <f>IF(front!E429&gt;$M$2,I416,J416)</f>
        <v>2.7801406907320421</v>
      </c>
      <c r="N416">
        <f t="shared" si="124"/>
        <v>0</v>
      </c>
      <c r="O416">
        <f t="shared" ref="O416:O479" si="140">M416-$O$3</f>
        <v>-165.02353279227907</v>
      </c>
      <c r="Q416">
        <f>'slit correction'!O418</f>
        <v>-127.34801659176718</v>
      </c>
      <c r="R416">
        <f>SUMPRODUCT(B$6:B$2053,Q$6:Q$2053,EXP(constants!B$7+constants!A$7*ABS(A$6:A$2053-A416)))</f>
        <v>22.147996501694045</v>
      </c>
      <c r="S416">
        <f t="shared" si="125"/>
        <v>-149.49601309346122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13.599999999999909</v>
      </c>
      <c r="D417" s="2">
        <f>front!E430-front!C430</f>
        <v>13.599999999999909</v>
      </c>
      <c r="E417" s="2">
        <f>IF(front!F430-front!C430&gt;0,front!F430-front!C430,0)</f>
        <v>12.400000000000091</v>
      </c>
      <c r="F417" s="4">
        <f>C417/(constants!$A$4+constants!$B$4*calc!C417+constants!$C$4*calc!C417^2+constants!$D$4*calc!C417^3+constants!$E$4*calc!C417^4+constants!$F$4*calc!C417^5+constants!$G$4*calc!C417^6+constants!$H$4*calc!C417^7)</f>
        <v>13.653421027744468</v>
      </c>
      <c r="G417" s="4">
        <f>D417/(constants!$A$4+constants!$B$4*calc!D417+constants!$C$4*calc!D417^2+constants!$D$4*calc!D417^3+constants!$E$4*calc!D417^4+constants!$F$4*calc!D417^5+constants!$G$4*calc!D417^6+constants!$H$4*calc!D417^7)</f>
        <v>13.653421027744468</v>
      </c>
      <c r="H417" s="4">
        <f>E417/(constants!$A$4+constants!$B$4*calc!E417+constants!$C$4*calc!E417^2+constants!$D$4*calc!E417^3+constants!$E$4*calc!E417^4+constants!$F$4*calc!E417^5+constants!$G$4*calc!E417^6+constants!$H$4*calc!E417^7)</f>
        <v>12.448722138513117</v>
      </c>
      <c r="I417">
        <f t="shared" si="122"/>
        <v>21.005263119606873</v>
      </c>
      <c r="J417">
        <f t="shared" si="123"/>
        <v>21.005263119606873</v>
      </c>
      <c r="K417">
        <f t="shared" si="123"/>
        <v>6.2243610692565587</v>
      </c>
      <c r="M417">
        <f>IF(front!E430&gt;$M$2,I417,J417)</f>
        <v>21.005263119606873</v>
      </c>
      <c r="N417">
        <f t="shared" si="124"/>
        <v>0.29632388005873511</v>
      </c>
      <c r="O417">
        <f t="shared" si="140"/>
        <v>-146.79841036340426</v>
      </c>
      <c r="Q417">
        <f>'slit correction'!O419</f>
        <v>-108.97315143027988</v>
      </c>
      <c r="R417">
        <f>SUMPRODUCT(B$6:B$2053,Q$6:Q$2053,EXP(constants!B$7+constants!A$7*ABS(A$6:A$2053-A417)))</f>
        <v>22.476352352881481</v>
      </c>
      <c r="S417">
        <f t="shared" si="125"/>
        <v>-131.44950378316136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9.5999999999994543</v>
      </c>
      <c r="D418" s="2">
        <f>front!E431-front!C431</f>
        <v>9.5999999999994543</v>
      </c>
      <c r="E418" s="2">
        <f>IF(front!F431-front!C431&gt;0,front!F431-front!C431,0)</f>
        <v>16.199999999999818</v>
      </c>
      <c r="F418" s="4">
        <f>C418/(constants!$A$4+constants!$B$4*calc!C418+constants!$C$4*calc!C418^2+constants!$D$4*calc!C418^3+constants!$E$4*calc!C418^4+constants!$F$4*calc!C418^5+constants!$G$4*calc!C418^6+constants!$H$4*calc!C418^7)</f>
        <v>9.6377469719467896</v>
      </c>
      <c r="G418" s="4">
        <f>D418/(constants!$A$4+constants!$B$4*calc!D418+constants!$C$4*calc!D418^2+constants!$D$4*calc!D418^3+constants!$E$4*calc!D418^4+constants!$F$4*calc!D418^5+constants!$G$4*calc!D418^6+constants!$H$4*calc!D418^7)</f>
        <v>9.6377469719467896</v>
      </c>
      <c r="H418" s="4">
        <f>E418/(constants!$A$4+constants!$B$4*calc!E418+constants!$C$4*calc!E418^2+constants!$D$4*calc!E418^3+constants!$E$4*calc!E418^4+constants!$F$4*calc!E418^5+constants!$G$4*calc!E418^6+constants!$H$4*calc!E418^7)</f>
        <v>16.263592167577666</v>
      </c>
      <c r="I418">
        <f t="shared" si="122"/>
        <v>14.827303033764291</v>
      </c>
      <c r="J418">
        <f t="shared" si="123"/>
        <v>14.827303033764291</v>
      </c>
      <c r="K418">
        <f t="shared" si="123"/>
        <v>8.1317960837888332</v>
      </c>
      <c r="M418">
        <f>IF(front!E431&gt;$M$2,I418,J418)</f>
        <v>14.827303033764291</v>
      </c>
      <c r="N418">
        <f t="shared" si="124"/>
        <v>0.54843393065288748</v>
      </c>
      <c r="O418">
        <f t="shared" si="140"/>
        <v>-152.97637044924684</v>
      </c>
      <c r="Q418">
        <f>'slit correction'!O420</f>
        <v>-117.24004929919509</v>
      </c>
      <c r="R418">
        <f>SUMPRODUCT(B$6:B$2053,Q$6:Q$2053,EXP(constants!B$7+constants!A$7*ABS(A$6:A$2053-A418)))</f>
        <v>22.802278263223052</v>
      </c>
      <c r="S418">
        <f t="shared" si="125"/>
        <v>-140.04232756241814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3</v>
      </c>
      <c r="D419" s="2">
        <f>front!E432-front!C432</f>
        <v>3</v>
      </c>
      <c r="E419" s="2">
        <f>IF(front!F432-front!C432&gt;0,front!F432-front!C432,0)</f>
        <v>3.6000000000003638</v>
      </c>
      <c r="F419" s="4">
        <f>C419/(constants!$A$4+constants!$B$4*calc!C419+constants!$C$4*calc!C419^2+constants!$D$4*calc!C419^3+constants!$E$4*calc!C419^4+constants!$F$4*calc!C419^5+constants!$G$4*calc!C419^6+constants!$H$4*calc!C419^7)</f>
        <v>3.0118155205227608</v>
      </c>
      <c r="G419" s="4">
        <f>D419/(constants!$A$4+constants!$B$4*calc!D419+constants!$C$4*calc!D419^2+constants!$D$4*calc!D419^3+constants!$E$4*calc!D419^4+constants!$F$4*calc!D419^5+constants!$G$4*calc!D419^6+constants!$H$4*calc!D419^7)</f>
        <v>3.0118155205227608</v>
      </c>
      <c r="H419" s="4">
        <f>E419/(constants!$A$4+constants!$B$4*calc!E419+constants!$C$4*calc!E419^2+constants!$D$4*calc!E419^3+constants!$E$4*calc!E419^4+constants!$F$4*calc!E419^5+constants!$G$4*calc!E419^6+constants!$H$4*calc!E419^7)</f>
        <v>3.6141764878206373</v>
      </c>
      <c r="I419">
        <f t="shared" si="122"/>
        <v>4.6335623392657856</v>
      </c>
      <c r="J419">
        <f t="shared" si="123"/>
        <v>4.6335623392657856</v>
      </c>
      <c r="K419">
        <f t="shared" si="123"/>
        <v>1.8070882439103186</v>
      </c>
      <c r="M419">
        <f>IF(front!E432&gt;$M$2,I419,J419)</f>
        <v>4.6335623392657856</v>
      </c>
      <c r="N419">
        <f t="shared" si="124"/>
        <v>0.3899997694207481</v>
      </c>
      <c r="O419">
        <f t="shared" si="140"/>
        <v>-163.17011114374534</v>
      </c>
      <c r="Q419">
        <f>'slit correction'!O421</f>
        <v>-127.26812255351851</v>
      </c>
      <c r="R419">
        <f>SUMPRODUCT(B$6:B$2053,Q$6:Q$2053,EXP(constants!B$7+constants!A$7*ABS(A$6:A$2053-A419)))</f>
        <v>23.132784557004687</v>
      </c>
      <c r="S419">
        <f t="shared" si="125"/>
        <v>-150.40090711052321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13.799999999999272</v>
      </c>
      <c r="D420" s="2">
        <f>front!E433-front!C433</f>
        <v>13.799999999999272</v>
      </c>
      <c r="E420" s="2">
        <f>IF(front!F433-front!C433&gt;0,front!F433-front!C433,0)</f>
        <v>26</v>
      </c>
      <c r="F420" s="4">
        <f>C420/(constants!$A$4+constants!$B$4*calc!C420+constants!$C$4*calc!C420^2+constants!$D$4*calc!C420^3+constants!$E$4*calc!C420^4+constants!$F$4*calc!C420^5+constants!$G$4*calc!C420^6+constants!$H$4*calc!C420^7)</f>
        <v>13.854203898613854</v>
      </c>
      <c r="G420" s="4">
        <f>D420/(constants!$A$4+constants!$B$4*calc!D420+constants!$C$4*calc!D420^2+constants!$D$4*calc!D420^3+constants!$E$4*calc!D420^4+constants!$F$4*calc!D420^5+constants!$G$4*calc!D420^6+constants!$H$4*calc!D420^7)</f>
        <v>13.854203898613854</v>
      </c>
      <c r="H420" s="4">
        <f>E420/(constants!$A$4+constants!$B$4*calc!E420+constants!$C$4*calc!E420^2+constants!$D$4*calc!E420^3+constants!$E$4*calc!E420^4+constants!$F$4*calc!E420^5+constants!$G$4*calc!E420^6+constants!$H$4*calc!E420^7)</f>
        <v>26.101809106793119</v>
      </c>
      <c r="I420">
        <f t="shared" si="122"/>
        <v>21.314159844021315</v>
      </c>
      <c r="J420">
        <f t="shared" si="123"/>
        <v>21.314159844021315</v>
      </c>
      <c r="K420">
        <f t="shared" si="123"/>
        <v>13.05090455339656</v>
      </c>
      <c r="M420">
        <f>IF(front!E433&gt;$M$2,I420,J420)</f>
        <v>21.314159844021315</v>
      </c>
      <c r="N420">
        <f t="shared" si="124"/>
        <v>0.61231147035135791</v>
      </c>
      <c r="O420">
        <f t="shared" si="140"/>
        <v>-146.48951363898982</v>
      </c>
      <c r="Q420">
        <f>'slit correction'!O422</f>
        <v>-110.23108860016835</v>
      </c>
      <c r="R420">
        <f>SUMPRODUCT(B$6:B$2053,Q$6:Q$2053,EXP(constants!B$7+constants!A$7*ABS(A$6:A$2053-A420)))</f>
        <v>23.467948534344266</v>
      </c>
      <c r="S420">
        <f t="shared" si="125"/>
        <v>-133.69903713451262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14.800000000000182</v>
      </c>
      <c r="D421" s="2">
        <f>front!E434-front!C434</f>
        <v>14.800000000000182</v>
      </c>
      <c r="E421" s="2">
        <f>IF(front!F434-front!C434&gt;0,front!F434-front!C434,0)</f>
        <v>30.199999999999818</v>
      </c>
      <c r="F421" s="4">
        <f>C421/(constants!$A$4+constants!$B$4*calc!C421+constants!$C$4*calc!C421^2+constants!$D$4*calc!C421^3+constants!$E$4*calc!C421^4+constants!$F$4*calc!C421^5+constants!$G$4*calc!C421^6+constants!$H$4*calc!C421^7)</f>
        <v>14.858117064280425</v>
      </c>
      <c r="G421" s="4">
        <f>D421/(constants!$A$4+constants!$B$4*calc!D421+constants!$C$4*calc!D421^2+constants!$D$4*calc!D421^3+constants!$E$4*calc!D421^4+constants!$F$4*calc!D421^5+constants!$G$4*calc!D421^6+constants!$H$4*calc!D421^7)</f>
        <v>14.858117064280425</v>
      </c>
      <c r="H421" s="4">
        <f>E421/(constants!$A$4+constants!$B$4*calc!E421+constants!$C$4*calc!E421^2+constants!$D$4*calc!E421^3+constants!$E$4*calc!E421^4+constants!$F$4*calc!E421^5+constants!$G$4*calc!E421^6+constants!$H$4*calc!E421^7)</f>
        <v>30.31812948537797</v>
      </c>
      <c r="I421">
        <f t="shared" si="122"/>
        <v>22.858641637354498</v>
      </c>
      <c r="J421">
        <f t="shared" si="123"/>
        <v>22.858641637354498</v>
      </c>
      <c r="K421">
        <f t="shared" si="123"/>
        <v>15.159064742688985</v>
      </c>
      <c r="M421">
        <f>IF(front!E434&gt;$M$2,I421,J421)</f>
        <v>22.858641637354498</v>
      </c>
      <c r="N421">
        <f t="shared" si="124"/>
        <v>0.66316559764062122</v>
      </c>
      <c r="O421">
        <f t="shared" si="140"/>
        <v>-144.94503184565662</v>
      </c>
      <c r="Q421">
        <f>'slit correction'!O423</f>
        <v>-105.06948288931821</v>
      </c>
      <c r="R421">
        <f>SUMPRODUCT(B$6:B$2053,Q$6:Q$2053,EXP(constants!B$7+constants!A$7*ABS(A$6:A$2053-A421)))</f>
        <v>23.807812946379816</v>
      </c>
      <c r="S421">
        <f t="shared" si="125"/>
        <v>-128.87729583569802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26.400000000000546</v>
      </c>
      <c r="D422" s="2">
        <f>front!E435-front!C435</f>
        <v>26.400000000000546</v>
      </c>
      <c r="E422" s="2">
        <f>IF(front!F435-front!C435&gt;0,front!F435-front!C435,0)</f>
        <v>33</v>
      </c>
      <c r="F422" s="4">
        <f>C422/(constants!$A$4+constants!$B$4*calc!C422+constants!$C$4*calc!C422^2+constants!$D$4*calc!C422^3+constants!$E$4*calc!C422^4+constants!$F$4*calc!C422^5+constants!$G$4*calc!C422^6+constants!$H$4*calc!C422^7)</f>
        <v>26.503364936443251</v>
      </c>
      <c r="G422" s="4">
        <f>D422/(constants!$A$4+constants!$B$4*calc!D422+constants!$C$4*calc!D422^2+constants!$D$4*calc!D422^3+constants!$E$4*calc!D422^4+constants!$F$4*calc!D422^5+constants!$G$4*calc!D422^6+constants!$H$4*calc!D422^7)</f>
        <v>26.503364936443251</v>
      </c>
      <c r="H422" s="4">
        <f>E422/(constants!$A$4+constants!$B$4*calc!E422+constants!$C$4*calc!E422^2+constants!$D$4*calc!E422^3+constants!$E$4*calc!E422^4+constants!$F$4*calc!E422^5+constants!$G$4*calc!E422^6+constants!$H$4*calc!E422^7)</f>
        <v>33.128990289454705</v>
      </c>
      <c r="I422">
        <f t="shared" si="122"/>
        <v>40.774407594528078</v>
      </c>
      <c r="J422">
        <f t="shared" si="123"/>
        <v>40.774407594528078</v>
      </c>
      <c r="K422">
        <f t="shared" si="123"/>
        <v>16.564495144727353</v>
      </c>
      <c r="M422">
        <f>IF(front!E435&gt;$M$2,I422,J422)</f>
        <v>40.774407594528078</v>
      </c>
      <c r="N422">
        <f t="shared" si="124"/>
        <v>0.40624735273775764</v>
      </c>
      <c r="O422">
        <f t="shared" si="140"/>
        <v>-127.02926588848305</v>
      </c>
      <c r="Q422">
        <f>'slit correction'!O424</f>
        <v>-88.734917786091188</v>
      </c>
      <c r="R422">
        <f>SUMPRODUCT(B$6:B$2053,Q$6:Q$2053,EXP(constants!B$7+constants!A$7*ABS(A$6:A$2053-A422)))</f>
        <v>24.159980670823284</v>
      </c>
      <c r="S422">
        <f t="shared" si="125"/>
        <v>-112.89489845691448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0</v>
      </c>
      <c r="D423" s="2">
        <f>front!E436-front!C436</f>
        <v>0</v>
      </c>
      <c r="E423" s="2">
        <f>IF(front!F436-front!C436&gt;0,front!F436-front!C436,0)</f>
        <v>22.600000000000364</v>
      </c>
      <c r="F423" s="4">
        <f>C423/(constants!$A$4+constants!$B$4*calc!C423+constants!$C$4*calc!C423^2+constants!$D$4*calc!C423^3+constants!$E$4*calc!C423^4+constants!$F$4*calc!C423^5+constants!$G$4*calc!C423^6+constants!$H$4*calc!C423^7)</f>
        <v>0</v>
      </c>
      <c r="G423" s="4">
        <f>D423/(constants!$A$4+constants!$B$4*calc!D423+constants!$C$4*calc!D423^2+constants!$D$4*calc!D423^3+constants!$E$4*calc!D423^4+constants!$F$4*calc!D423^5+constants!$G$4*calc!D423^6+constants!$H$4*calc!D423^7)</f>
        <v>0</v>
      </c>
      <c r="H423" s="4">
        <f>E423/(constants!$A$4+constants!$B$4*calc!E423+constants!$C$4*calc!E423^2+constants!$D$4*calc!E423^3+constants!$E$4*calc!E423^4+constants!$F$4*calc!E423^5+constants!$G$4*calc!E423^6+constants!$H$4*calc!E423^7)</f>
        <v>22.688571741303718</v>
      </c>
      <c r="I423">
        <f t="shared" si="122"/>
        <v>0</v>
      </c>
      <c r="J423">
        <f t="shared" si="123"/>
        <v>0</v>
      </c>
      <c r="K423">
        <f t="shared" si="123"/>
        <v>11.344285870651859</v>
      </c>
      <c r="M423">
        <f>IF(front!E436&gt;$M$2,I423,J423)</f>
        <v>0</v>
      </c>
      <c r="N423" t="e">
        <f t="shared" si="124"/>
        <v>#DIV/0!</v>
      </c>
      <c r="O423">
        <f t="shared" si="140"/>
        <v>-167.80367348301112</v>
      </c>
      <c r="Q423">
        <f>'slit correction'!O425</f>
        <v>-127.47624702997766</v>
      </c>
      <c r="R423">
        <f>SUMPRODUCT(B$6:B$2053,Q$6:Q$2053,EXP(constants!B$7+constants!A$7*ABS(A$6:A$2053-A423)))</f>
        <v>24.50951510916531</v>
      </c>
      <c r="S423">
        <f t="shared" si="125"/>
        <v>-151.98576213914296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 t="e">
        <f t="shared" si="132"/>
        <v>#DIV/0!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17.600000000000364</v>
      </c>
      <c r="D424" s="2">
        <f>front!E437-front!C437</f>
        <v>17.600000000000364</v>
      </c>
      <c r="E424" s="2">
        <f>IF(front!F437-front!C437&gt;0,front!F437-front!C437,0)</f>
        <v>18</v>
      </c>
      <c r="F424" s="4">
        <f>C424/(constants!$A$4+constants!$B$4*calc!C424+constants!$C$4*calc!C424^2+constants!$D$4*calc!C424^3+constants!$E$4*calc!C424^4+constants!$F$4*calc!C424^5+constants!$G$4*calc!C424^6+constants!$H$4*calc!C424^7)</f>
        <v>17.669063386928098</v>
      </c>
      <c r="G424" s="4">
        <f>D424/(constants!$A$4+constants!$B$4*calc!D424+constants!$C$4*calc!D424^2+constants!$D$4*calc!D424^3+constants!$E$4*calc!D424^4+constants!$F$4*calc!D424^5+constants!$G$4*calc!D424^6+constants!$H$4*calc!D424^7)</f>
        <v>17.669063386928098</v>
      </c>
      <c r="H424" s="4">
        <f>E424/(constants!$A$4+constants!$B$4*calc!E424+constants!$C$4*calc!E424^2+constants!$D$4*calc!E424^3+constants!$E$4*calc!E424^4+constants!$F$4*calc!E424^5+constants!$G$4*calc!E424^6+constants!$H$4*calc!E424^7)</f>
        <v>18.070625878994559</v>
      </c>
      <c r="I424">
        <f t="shared" si="122"/>
        <v>27.183174441427841</v>
      </c>
      <c r="J424">
        <f t="shared" si="123"/>
        <v>27.183174441427841</v>
      </c>
      <c r="K424">
        <f t="shared" si="123"/>
        <v>9.0353129394972775</v>
      </c>
      <c r="M424">
        <f>IF(front!E437&gt;$M$2,I424,J424)</f>
        <v>27.183174441427841</v>
      </c>
      <c r="N424">
        <f t="shared" si="124"/>
        <v>0.33238623248237092</v>
      </c>
      <c r="O424">
        <f t="shared" si="140"/>
        <v>-140.62049904158329</v>
      </c>
      <c r="Q424">
        <f>'slit correction'!O426</f>
        <v>-103.90829135449543</v>
      </c>
      <c r="R424">
        <f>SUMPRODUCT(B$6:B$2053,Q$6:Q$2053,EXP(constants!B$7+constants!A$7*ABS(A$6:A$2053-A424)))</f>
        <v>24.863974780571084</v>
      </c>
      <c r="S424">
        <f t="shared" si="125"/>
        <v>-128.7722661350665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-4.3999999999996362</v>
      </c>
      <c r="D425" s="2">
        <f>front!E438-front!C438</f>
        <v>-4.3999999999996362</v>
      </c>
      <c r="E425" s="2">
        <f>IF(front!F438-front!C438&gt;0,front!F438-front!C438,0)</f>
        <v>7.6000000000003638</v>
      </c>
      <c r="F425" s="4">
        <f>C425/(constants!$A$4+constants!$B$4*calc!C425+constants!$C$4*calc!C425^2+constants!$D$4*calc!C425^3+constants!$E$4*calc!C425^4+constants!$F$4*calc!C425^5+constants!$G$4*calc!C425^6+constants!$H$4*calc!C425^7)</f>
        <v>-4.4173616308080215</v>
      </c>
      <c r="G425" s="4">
        <f>D425/(constants!$A$4+constants!$B$4*calc!D425+constants!$C$4*calc!D425^2+constants!$D$4*calc!D425^3+constants!$E$4*calc!D425^4+constants!$F$4*calc!D425^5+constants!$G$4*calc!D425^6+constants!$H$4*calc!D425^7)</f>
        <v>-4.4173616308080215</v>
      </c>
      <c r="H425" s="4">
        <f>E425/(constants!$A$4+constants!$B$4*calc!E425+constants!$C$4*calc!E425^2+constants!$D$4*calc!E425^3+constants!$E$4*calc!E425^4+constants!$F$4*calc!E425^5+constants!$G$4*calc!E425^6+constants!$H$4*calc!E425^7)</f>
        <v>7.6298980622007333</v>
      </c>
      <c r="I425">
        <f t="shared" si="122"/>
        <v>-6.7959409704738798</v>
      </c>
      <c r="J425">
        <f t="shared" si="123"/>
        <v>-6.7959409704738798</v>
      </c>
      <c r="K425">
        <f t="shared" si="123"/>
        <v>3.8149490311003666</v>
      </c>
      <c r="M425">
        <f>IF(front!E438&gt;$M$2,I425,J425)</f>
        <v>-6.7959409704738798</v>
      </c>
      <c r="N425">
        <f t="shared" si="124"/>
        <v>-0.56135699937286987</v>
      </c>
      <c r="O425">
        <f t="shared" si="140"/>
        <v>-174.599614453485</v>
      </c>
      <c r="Q425">
        <f>'slit correction'!O427</f>
        <v>-142.90932010209218</v>
      </c>
      <c r="R425">
        <f>SUMPRODUCT(B$6:B$2053,Q$6:Q$2053,EXP(constants!B$7+constants!A$7*ABS(A$6:A$2053-A425)))</f>
        <v>25.223397627215373</v>
      </c>
      <c r="S425">
        <f t="shared" si="125"/>
        <v>-168.13271772930756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-4.8000000000001819</v>
      </c>
      <c r="D426" s="2">
        <f>front!E439-front!C439</f>
        <v>-4.8000000000001819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-4.8189418591370723</v>
      </c>
      <c r="G426" s="4">
        <f>D426/(constants!$A$4+constants!$B$4*calc!D426+constants!$C$4*calc!D426^2+constants!$D$4*calc!D426^3+constants!$E$4*calc!D426^4+constants!$F$4*calc!D426^5+constants!$G$4*calc!D426^6+constants!$H$4*calc!D426^7)</f>
        <v>-4.8189418591370723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-7.4137567063647269</v>
      </c>
      <c r="J426">
        <f t="shared" si="123"/>
        <v>-7.4137567063647269</v>
      </c>
      <c r="K426">
        <f t="shared" si="123"/>
        <v>0</v>
      </c>
      <c r="M426">
        <f>IF(front!E439&gt;$M$2,I426,J426)</f>
        <v>-7.4137567063647269</v>
      </c>
      <c r="N426">
        <f t="shared" si="124"/>
        <v>0</v>
      </c>
      <c r="O426">
        <f t="shared" si="140"/>
        <v>-175.21743018937585</v>
      </c>
      <c r="Q426">
        <f>'slit correction'!O428</f>
        <v>-142.81758666448954</v>
      </c>
      <c r="R426">
        <f>SUMPRODUCT(B$6:B$2053,Q$6:Q$2053,EXP(constants!B$7+constants!A$7*ABS(A$6:A$2053-A426)))</f>
        <v>25.587904515394055</v>
      </c>
      <c r="S426">
        <f t="shared" si="125"/>
        <v>-168.4054911798836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28</v>
      </c>
      <c r="D427" s="2">
        <f>front!E440-front!C440</f>
        <v>28</v>
      </c>
      <c r="E427" s="2">
        <f>IF(front!F440-front!C440&gt;0,front!F440-front!C440,0)</f>
        <v>22.800000000000182</v>
      </c>
      <c r="F427" s="4">
        <f>C427/(constants!$A$4+constants!$B$4*calc!C427+constants!$C$4*calc!C427^2+constants!$D$4*calc!C427^3+constants!$E$4*calc!C427^4+constants!$F$4*calc!C427^5+constants!$G$4*calc!C427^6+constants!$H$4*calc!C427^7)</f>
        <v>28.109585080808706</v>
      </c>
      <c r="G427" s="4">
        <f>D427/(constants!$A$4+constants!$B$4*calc!D427+constants!$C$4*calc!D427^2+constants!$D$4*calc!D427^3+constants!$E$4*calc!D427^4+constants!$F$4*calc!D427^5+constants!$G$4*calc!D427^6+constants!$H$4*calc!D427^7)</f>
        <v>28.109585080808706</v>
      </c>
      <c r="H427" s="4">
        <f>E427/(constants!$A$4+constants!$B$4*calc!E427+constants!$C$4*calc!E427^2+constants!$D$4*calc!E427^3+constants!$E$4*calc!E427^4+constants!$F$4*calc!E427^5+constants!$G$4*calc!E427^6+constants!$H$4*calc!E427^7)</f>
        <v>22.889351044502096</v>
      </c>
      <c r="I427">
        <f t="shared" si="122"/>
        <v>43.245515508936471</v>
      </c>
      <c r="J427">
        <f t="shared" si="123"/>
        <v>43.245515508936471</v>
      </c>
      <c r="K427">
        <f t="shared" si="123"/>
        <v>11.444675522251048</v>
      </c>
      <c r="M427">
        <f>IF(front!E440&gt;$M$2,I427,J427)</f>
        <v>43.245515508936471</v>
      </c>
      <c r="N427">
        <f t="shared" si="124"/>
        <v>0.26464421541896205</v>
      </c>
      <c r="O427">
        <f t="shared" si="140"/>
        <v>-124.55815797407465</v>
      </c>
      <c r="Q427">
        <f>'slit correction'!O429</f>
        <v>-97.164451770806664</v>
      </c>
      <c r="R427">
        <f>SUMPRODUCT(B$6:B$2053,Q$6:Q$2053,EXP(constants!B$7+constants!A$7*ABS(A$6:A$2053-A427)))</f>
        <v>25.965657915955209</v>
      </c>
      <c r="S427">
        <f t="shared" si="125"/>
        <v>-123.13010968676187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7.6000000000003638</v>
      </c>
      <c r="D428" s="2">
        <f>front!E441-front!C441</f>
        <v>7.6000000000003638</v>
      </c>
      <c r="E428" s="2">
        <f>IF(front!F441-front!C441&gt;0,front!F441-front!C441,0)</f>
        <v>9</v>
      </c>
      <c r="F428" s="4">
        <f>C428/(constants!$A$4+constants!$B$4*calc!C428+constants!$C$4*calc!C428^2+constants!$D$4*calc!C428^3+constants!$E$4*calc!C428^4+constants!$F$4*calc!C428^5+constants!$G$4*calc!C428^6+constants!$H$4*calc!C428^7)</f>
        <v>7.6298980622007333</v>
      </c>
      <c r="G428" s="4">
        <f>D428/(constants!$A$4+constants!$B$4*calc!D428+constants!$C$4*calc!D428^2+constants!$D$4*calc!D428^3+constants!$E$4*calc!D428^4+constants!$F$4*calc!D428^5+constants!$G$4*calc!D428^6+constants!$H$4*calc!D428^7)</f>
        <v>7.6298980622007333</v>
      </c>
      <c r="H428" s="4">
        <f>E428/(constants!$A$4+constants!$B$4*calc!E428+constants!$C$4*calc!E428^2+constants!$D$4*calc!E428^3+constants!$E$4*calc!E428^4+constants!$F$4*calc!E428^5+constants!$G$4*calc!E428^6+constants!$H$4*calc!E428^7)</f>
        <v>9.0353931306110713</v>
      </c>
      <c r="I428">
        <f t="shared" si="122"/>
        <v>11.738304711078051</v>
      </c>
      <c r="J428">
        <f t="shared" si="123"/>
        <v>11.738304711078051</v>
      </c>
      <c r="K428">
        <f t="shared" si="123"/>
        <v>4.5176965653055356</v>
      </c>
      <c r="M428">
        <f>IF(front!E441&gt;$M$2,I428,J428)</f>
        <v>11.738304711078051</v>
      </c>
      <c r="N428">
        <f t="shared" si="124"/>
        <v>0.38486788991275289</v>
      </c>
      <c r="O428">
        <f t="shared" si="140"/>
        <v>-156.06536877193307</v>
      </c>
      <c r="Q428">
        <f>'slit correction'!O430</f>
        <v>-127.9282403377739</v>
      </c>
      <c r="R428">
        <f>SUMPRODUCT(B$6:B$2053,Q$6:Q$2053,EXP(constants!B$7+constants!A$7*ABS(A$6:A$2053-A428)))</f>
        <v>26.34059926312111</v>
      </c>
      <c r="S428">
        <f t="shared" si="125"/>
        <v>-154.26883960089501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34.799999999999272</v>
      </c>
      <c r="D429" s="2">
        <f>front!E442-front!C442</f>
        <v>34.799999999999272</v>
      </c>
      <c r="E429" s="2">
        <f>IF(front!F442-front!C442&gt;0,front!F442-front!C442,0)</f>
        <v>17.199999999999818</v>
      </c>
      <c r="F429" s="4">
        <f>C429/(constants!$A$4+constants!$B$4*calc!C429+constants!$C$4*calc!C429^2+constants!$D$4*calc!C429^3+constants!$E$4*calc!C429^4+constants!$F$4*calc!C429^5+constants!$G$4*calc!C429^6+constants!$H$4*calc!C429^7)</f>
        <v>34.935964016427299</v>
      </c>
      <c r="G429" s="4">
        <f>D429/(constants!$A$4+constants!$B$4*calc!D429+constants!$C$4*calc!D429^2+constants!$D$4*calc!D429^3+constants!$E$4*calc!D429^4+constants!$F$4*calc!D429^5+constants!$G$4*calc!D429^6+constants!$H$4*calc!D429^7)</f>
        <v>34.935964016427299</v>
      </c>
      <c r="H429" s="4">
        <f>E429/(constants!$A$4+constants!$B$4*calc!E429+constants!$C$4*calc!E429^2+constants!$D$4*calc!E429^3+constants!$E$4*calc!E429^4+constants!$F$4*calc!E429^5+constants!$G$4*calc!E429^6+constants!$H$4*calc!E429^7)</f>
        <v>17.26750057775503</v>
      </c>
      <c r="I429">
        <f t="shared" si="122"/>
        <v>53.747636948349694</v>
      </c>
      <c r="J429">
        <f t="shared" si="123"/>
        <v>53.747636948349694</v>
      </c>
      <c r="K429">
        <f t="shared" si="123"/>
        <v>8.6337502888775148</v>
      </c>
      <c r="M429">
        <f>IF(front!E442&gt;$M$2,I429,J429)</f>
        <v>53.747636948349694</v>
      </c>
      <c r="N429">
        <f t="shared" si="124"/>
        <v>0.16063497446733074</v>
      </c>
      <c r="O429">
        <f t="shared" si="140"/>
        <v>-114.05603653466143</v>
      </c>
      <c r="Q429">
        <f>'slit correction'!O431</f>
        <v>-79.686593715567611</v>
      </c>
      <c r="R429">
        <f>SUMPRODUCT(B$6:B$2053,Q$6:Q$2053,EXP(constants!B$7+constants!A$7*ABS(A$6:A$2053-A429)))</f>
        <v>26.720821919989476</v>
      </c>
      <c r="S429">
        <f t="shared" si="125"/>
        <v>-106.40741563555709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53.400000000000546</v>
      </c>
      <c r="D430" s="2">
        <f>front!E443-front!C443</f>
        <v>53.400000000000546</v>
      </c>
      <c r="E430" s="2">
        <f>IF(front!F443-front!C443&gt;0,front!F443-front!C443,0)</f>
        <v>39</v>
      </c>
      <c r="F430" s="4">
        <f>C430/(constants!$A$4+constants!$B$4*calc!C430+constants!$C$4*calc!C430^2+constants!$D$4*calc!C430^3+constants!$E$4*calc!C430^4+constants!$F$4*calc!C430^5+constants!$G$4*calc!C430^6+constants!$H$4*calc!C430^7)</f>
        <v>53.607648931035492</v>
      </c>
      <c r="G430" s="4">
        <f>D430/(constants!$A$4+constants!$B$4*calc!D430+constants!$C$4*calc!D430^2+constants!$D$4*calc!D430^3+constants!$E$4*calc!D430^4+constants!$F$4*calc!D430^5+constants!$G$4*calc!D430^6+constants!$H$4*calc!D430^7)</f>
        <v>53.607648931035492</v>
      </c>
      <c r="H430" s="4">
        <f>E430/(constants!$A$4+constants!$B$4*calc!E430+constants!$C$4*calc!E430^2+constants!$D$4*calc!E430^3+constants!$E$4*calc!E430^4+constants!$F$4*calc!E430^5+constants!$G$4*calc!E430^6+constants!$H$4*calc!E430^7)</f>
        <v>39.152211025367464</v>
      </c>
      <c r="I430">
        <f t="shared" si="122"/>
        <v>82.473306047746902</v>
      </c>
      <c r="J430">
        <f t="shared" si="123"/>
        <v>82.473306047746902</v>
      </c>
      <c r="K430">
        <f t="shared" si="123"/>
        <v>19.576105512683732</v>
      </c>
      <c r="M430">
        <f>IF(front!E443&gt;$M$2,I430,J430)</f>
        <v>82.473306047746902</v>
      </c>
      <c r="N430">
        <f t="shared" si="124"/>
        <v>0.23736292930163838</v>
      </c>
      <c r="O430">
        <f t="shared" si="140"/>
        <v>-85.330367435264222</v>
      </c>
      <c r="Q430">
        <f>'slit correction'!O432</f>
        <v>-53.759896247843656</v>
      </c>
      <c r="R430">
        <f>SUMPRODUCT(B$6:B$2053,Q$6:Q$2053,EXP(constants!B$7+constants!A$7*ABS(A$6:A$2053-A430)))</f>
        <v>27.106336509686599</v>
      </c>
      <c r="S430">
        <f t="shared" si="125"/>
        <v>-80.866232757530256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11.600000000000364</v>
      </c>
      <c r="D431" s="2">
        <f>front!E444-front!C444</f>
        <v>11.600000000000364</v>
      </c>
      <c r="E431" s="2">
        <f>IF(front!F444-front!C444&gt;0,front!F444-front!C444,0)</f>
        <v>41.199999999999818</v>
      </c>
      <c r="F431" s="4">
        <f>C431/(constants!$A$4+constants!$B$4*calc!C431+constants!$C$4*calc!C431^2+constants!$D$4*calc!C431^3+constants!$E$4*calc!C431^4+constants!$F$4*calc!C431^5+constants!$G$4*calc!C431^6+constants!$H$4*calc!C431^7)</f>
        <v>11.645587961048022</v>
      </c>
      <c r="G431" s="4">
        <f>D431/(constants!$A$4+constants!$B$4*calc!D431+constants!$C$4*calc!D431^2+constants!$D$4*calc!D431^3+constants!$E$4*calc!D431^4+constants!$F$4*calc!D431^5+constants!$G$4*calc!D431^6+constants!$H$4*calc!D431^7)</f>
        <v>11.645587961048022</v>
      </c>
      <c r="H431" s="4">
        <f>E431/(constants!$A$4+constants!$B$4*calc!E431+constants!$C$4*calc!E431^2+constants!$D$4*calc!E431^3+constants!$E$4*calc!E431^4+constants!$F$4*calc!E431^5+constants!$G$4*calc!E431^6+constants!$H$4*calc!E431^7)</f>
        <v>41.360707379526481</v>
      </c>
      <c r="I431">
        <f t="shared" si="122"/>
        <v>17.916289170843111</v>
      </c>
      <c r="J431">
        <f t="shared" si="123"/>
        <v>17.916289170843111</v>
      </c>
      <c r="K431">
        <f t="shared" si="123"/>
        <v>20.680353689763241</v>
      </c>
      <c r="M431">
        <f>IF(front!E444&gt;$M$2,I431,J431)</f>
        <v>17.916289170843111</v>
      </c>
      <c r="N431">
        <f t="shared" si="124"/>
        <v>1.1542766190343901</v>
      </c>
      <c r="O431">
        <f t="shared" si="140"/>
        <v>-149.88738431216802</v>
      </c>
      <c r="Q431">
        <f>'slit correction'!O433</f>
        <v>-114.95076883801283</v>
      </c>
      <c r="R431">
        <f>SUMPRODUCT(B$6:B$2053,Q$6:Q$2053,EXP(constants!B$7+constants!A$7*ABS(A$6:A$2053-A431)))</f>
        <v>27.497183913582212</v>
      </c>
      <c r="S431">
        <f t="shared" si="125"/>
        <v>-142.44795275159504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34</v>
      </c>
      <c r="D432" s="2">
        <f>front!E445-front!C445</f>
        <v>34</v>
      </c>
      <c r="E432" s="2">
        <f>IF(front!F445-front!C445&gt;0,front!F445-front!C445,0)</f>
        <v>4</v>
      </c>
      <c r="F432" s="4">
        <f>C432/(constants!$A$4+constants!$B$4*calc!C432+constants!$C$4*calc!C432^2+constants!$D$4*calc!C432^3+constants!$E$4*calc!C432^4+constants!$F$4*calc!C432^5+constants!$G$4*calc!C432^6+constants!$H$4*calc!C432^7)</f>
        <v>34.132865376383549</v>
      </c>
      <c r="G432" s="4">
        <f>D432/(constants!$A$4+constants!$B$4*calc!D432+constants!$C$4*calc!D432^2+constants!$D$4*calc!D432^3+constants!$E$4*calc!D432^4+constants!$F$4*calc!D432^5+constants!$G$4*calc!D432^6+constants!$H$4*calc!D432^7)</f>
        <v>34.132865376383549</v>
      </c>
      <c r="H432" s="4">
        <f>E432/(constants!$A$4+constants!$B$4*calc!E432+constants!$C$4*calc!E432^2+constants!$D$4*calc!E432^3+constants!$E$4*calc!E432^4+constants!$F$4*calc!E432^5+constants!$G$4*calc!E432^6+constants!$H$4*calc!E432^7)</f>
        <v>4.0157500702543381</v>
      </c>
      <c r="I432">
        <f t="shared" si="122"/>
        <v>52.512100579051612</v>
      </c>
      <c r="J432">
        <f t="shared" si="123"/>
        <v>52.512100579051612</v>
      </c>
      <c r="K432">
        <f t="shared" si="123"/>
        <v>2.007875035127169</v>
      </c>
      <c r="M432">
        <f>IF(front!E445&gt;$M$2,I432,J432)</f>
        <v>52.512100579051612</v>
      </c>
      <c r="N432">
        <f t="shared" si="124"/>
        <v>3.823642575685042E-2</v>
      </c>
      <c r="O432">
        <f t="shared" si="140"/>
        <v>-115.29157290395952</v>
      </c>
      <c r="Q432">
        <f>'slit correction'!O434</f>
        <v>-80.657766814474527</v>
      </c>
      <c r="R432">
        <f>SUMPRODUCT(B$6:B$2053,Q$6:Q$2053,EXP(constants!B$7+constants!A$7*ABS(A$6:A$2053-A432)))</f>
        <v>27.893520165694749</v>
      </c>
      <c r="S432">
        <f t="shared" si="125"/>
        <v>-108.55128698016928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13.600000000000364</v>
      </c>
      <c r="D433" s="2">
        <f>front!E446-front!C446</f>
        <v>13.600000000000364</v>
      </c>
      <c r="E433" s="2">
        <f>IF(front!F446-front!C446&gt;0,front!F446-front!C446,0)</f>
        <v>31</v>
      </c>
      <c r="F433" s="4">
        <f>C433/(constants!$A$4+constants!$B$4*calc!C433+constants!$C$4*calc!C433^2+constants!$D$4*calc!C433^3+constants!$E$4*calc!C433^4+constants!$F$4*calc!C433^5+constants!$G$4*calc!C433^6+constants!$H$4*calc!C433^7)</f>
        <v>13.653421027744924</v>
      </c>
      <c r="G433" s="4">
        <f>D433/(constants!$A$4+constants!$B$4*calc!D433+constants!$C$4*calc!D433^2+constants!$D$4*calc!D433^3+constants!$E$4*calc!D433^4+constants!$F$4*calc!D433^5+constants!$G$4*calc!D433^6+constants!$H$4*calc!D433^7)</f>
        <v>13.653421027744924</v>
      </c>
      <c r="H433" s="4">
        <f>E433/(constants!$A$4+constants!$B$4*calc!E433+constants!$C$4*calc!E433^2+constants!$D$4*calc!E433^3+constants!$E$4*calc!E433^4+constants!$F$4*calc!E433^5+constants!$G$4*calc!E433^6+constants!$H$4*calc!E433^7)</f>
        <v>31.12123416015875</v>
      </c>
      <c r="I433">
        <f t="shared" si="122"/>
        <v>21.005263119607577</v>
      </c>
      <c r="J433">
        <f t="shared" si="123"/>
        <v>21.005263119607577</v>
      </c>
      <c r="K433">
        <f t="shared" si="123"/>
        <v>15.560617080079375</v>
      </c>
      <c r="M433">
        <f>IF(front!E446&gt;$M$2,I433,J433)</f>
        <v>21.005263119607577</v>
      </c>
      <c r="N433">
        <f t="shared" si="124"/>
        <v>0.74079610388475248</v>
      </c>
      <c r="O433">
        <f t="shared" si="140"/>
        <v>-146.79841036340355</v>
      </c>
      <c r="Q433">
        <f>'slit correction'!O435</f>
        <v>-115.23091669682327</v>
      </c>
      <c r="R433">
        <f>SUMPRODUCT(B$6:B$2053,Q$6:Q$2053,EXP(constants!B$7+constants!A$7*ABS(A$6:A$2053-A433)))</f>
        <v>28.304174036092608</v>
      </c>
      <c r="S433">
        <f t="shared" si="125"/>
        <v>-143.53509073291588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8.3999999999996362</v>
      </c>
      <c r="D434" s="2">
        <f>front!E447-front!C447</f>
        <v>8.3999999999996362</v>
      </c>
      <c r="E434" s="2">
        <f>IF(front!F447-front!C447&gt;0,front!F447-front!C447,0)</f>
        <v>23.800000000000182</v>
      </c>
      <c r="F434" s="4">
        <f>C434/(constants!$A$4+constants!$B$4*calc!C434+constants!$C$4*calc!C434^2+constants!$D$4*calc!C434^3+constants!$E$4*calc!C434^4+constants!$F$4*calc!C434^5+constants!$G$4*calc!C434^6+constants!$H$4*calc!C434^7)</f>
        <v>8.4330385764637317</v>
      </c>
      <c r="G434" s="4">
        <f>D434/(constants!$A$4+constants!$B$4*calc!D434+constants!$C$4*calc!D434^2+constants!$D$4*calc!D434^3+constants!$E$4*calc!D434^4+constants!$F$4*calc!D434^5+constants!$G$4*calc!D434^6+constants!$H$4*calc!D434^7)</f>
        <v>8.4330385764637317</v>
      </c>
      <c r="H434" s="4">
        <f>E434/(constants!$A$4+constants!$B$4*calc!E434+constants!$C$4*calc!E434^2+constants!$D$4*calc!E434^3+constants!$E$4*calc!E434^4+constants!$F$4*calc!E434^5+constants!$G$4*calc!E434^6+constants!$H$4*calc!E434^7)</f>
        <v>23.893246370638938</v>
      </c>
      <c r="I434">
        <f t="shared" si="122"/>
        <v>12.973905502251895</v>
      </c>
      <c r="J434">
        <f t="shared" si="123"/>
        <v>12.973905502251895</v>
      </c>
      <c r="K434">
        <f t="shared" si="123"/>
        <v>11.946623185319469</v>
      </c>
      <c r="M434">
        <f>IF(front!E447&gt;$M$2,I434,J434)</f>
        <v>12.973905502251895</v>
      </c>
      <c r="N434">
        <f t="shared" si="124"/>
        <v>0.920819346437037</v>
      </c>
      <c r="O434">
        <f t="shared" si="140"/>
        <v>-154.82976798075924</v>
      </c>
      <c r="Q434">
        <f>'slit correction'!O436</f>
        <v>-126.42877529228905</v>
      </c>
      <c r="R434">
        <f>SUMPRODUCT(B$6:B$2053,Q$6:Q$2053,EXP(constants!B$7+constants!A$7*ABS(A$6:A$2053-A434)))</f>
        <v>28.711798908864925</v>
      </c>
      <c r="S434">
        <f t="shared" si="125"/>
        <v>-155.14057420115398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16</v>
      </c>
      <c r="D435" s="2">
        <f>front!E448-front!C448</f>
        <v>16</v>
      </c>
      <c r="E435" s="2">
        <f>IF(front!F448-front!C448&gt;0,front!F448-front!C448,0)</f>
        <v>3.7999999999992724</v>
      </c>
      <c r="F435" s="4">
        <f>C435/(constants!$A$4+constants!$B$4*calc!C435+constants!$C$4*calc!C435^2+constants!$D$4*calc!C435^3+constants!$E$4*calc!C435^4+constants!$F$4*calc!C435^5+constants!$G$4*calc!C435^6+constants!$H$4*calc!C435^7)</f>
        <v>16.062810247742693</v>
      </c>
      <c r="G435" s="4">
        <f>D435/(constants!$A$4+constants!$B$4*calc!D435+constants!$C$4*calc!D435^2+constants!$D$4*calc!D435^3+constants!$E$4*calc!D435^4+constants!$F$4*calc!D435^5+constants!$G$4*calc!D435^6+constants!$H$4*calc!D435^7)</f>
        <v>16.062810247742693</v>
      </c>
      <c r="H435" s="4">
        <f>E435/(constants!$A$4+constants!$B$4*calc!E435+constants!$C$4*calc!E435^2+constants!$D$4*calc!E435^3+constants!$E$4*calc!E435^4+constants!$F$4*calc!E435^5+constants!$G$4*calc!E435^6+constants!$H$4*calc!E435^7)</f>
        <v>3.8149633186141862</v>
      </c>
      <c r="I435">
        <f t="shared" si="122"/>
        <v>24.71201576575799</v>
      </c>
      <c r="J435">
        <f t="shared" si="123"/>
        <v>24.71201576575799</v>
      </c>
      <c r="K435">
        <f t="shared" si="123"/>
        <v>1.9074816593070931</v>
      </c>
      <c r="M435">
        <f>IF(front!E448&gt;$M$2,I435,J435)</f>
        <v>24.71201576575799</v>
      </c>
      <c r="N435">
        <f t="shared" si="124"/>
        <v>7.7188428389972946E-2</v>
      </c>
      <c r="O435">
        <f t="shared" si="140"/>
        <v>-143.09165771725313</v>
      </c>
      <c r="Q435">
        <f>'slit correction'!O437</f>
        <v>-113.52440666101532</v>
      </c>
      <c r="R435">
        <f>SUMPRODUCT(B$6:B$2053,Q$6:Q$2053,EXP(constants!B$7+constants!A$7*ABS(A$6:A$2053-A435)))</f>
        <v>29.12516346911536</v>
      </c>
      <c r="S435">
        <f t="shared" si="125"/>
        <v>-142.64957013013068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35</v>
      </c>
      <c r="D436" s="2">
        <f>front!E449-front!C449</f>
        <v>35</v>
      </c>
      <c r="E436" s="2">
        <f>IF(front!F449-front!C449&gt;0,front!F449-front!C449,0)</f>
        <v>18.199999999999818</v>
      </c>
      <c r="F436" s="4">
        <f>C436/(constants!$A$4+constants!$B$4*calc!C436+constants!$C$4*calc!C436^2+constants!$D$4*calc!C436^3+constants!$E$4*calc!C436^4+constants!$F$4*calc!C436^5+constants!$G$4*calc!C436^6+constants!$H$4*calc!C436^7)</f>
        <v>35.136738477883561</v>
      </c>
      <c r="G436" s="4">
        <f>D436/(constants!$A$4+constants!$B$4*calc!D436+constants!$C$4*calc!D436^2+constants!$D$4*calc!D436^3+constants!$E$4*calc!D436^4+constants!$F$4*calc!D436^5+constants!$G$4*calc!D436^6+constants!$H$4*calc!D436^7)</f>
        <v>35.136738477883561</v>
      </c>
      <c r="H436" s="4">
        <f>E436/(constants!$A$4+constants!$B$4*calc!E436+constants!$C$4*calc!E436^2+constants!$D$4*calc!E436^3+constants!$E$4*calc!E436^4+constants!$F$4*calc!E436^5+constants!$G$4*calc!E436^6+constants!$H$4*calc!E436^7)</f>
        <v>18.27140700610882</v>
      </c>
      <c r="I436">
        <f t="shared" si="122"/>
        <v>54.056520735205481</v>
      </c>
      <c r="J436">
        <f t="shared" si="123"/>
        <v>54.056520735205481</v>
      </c>
      <c r="K436">
        <f t="shared" si="123"/>
        <v>9.13570350305441</v>
      </c>
      <c r="M436">
        <f>IF(front!E449&gt;$M$2,I436,J436)</f>
        <v>54.056520735205481</v>
      </c>
      <c r="N436">
        <f t="shared" si="124"/>
        <v>0.16900280259999392</v>
      </c>
      <c r="O436">
        <f t="shared" si="140"/>
        <v>-113.74715274780564</v>
      </c>
      <c r="Q436">
        <f>'slit correction'!O438</f>
        <v>-80.596472408353875</v>
      </c>
      <c r="R436">
        <f>SUMPRODUCT(B$6:B$2053,Q$6:Q$2053,EXP(constants!B$7+constants!A$7*ABS(A$6:A$2053-A436)))</f>
        <v>29.544331063227492</v>
      </c>
      <c r="S436">
        <f t="shared" si="125"/>
        <v>-110.14080347158136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40.199999999999818</v>
      </c>
      <c r="D437" s="2">
        <f>front!E450-front!C450</f>
        <v>40.199999999999818</v>
      </c>
      <c r="E437" s="2">
        <f>IF(front!F450-front!C450&gt;0,front!F450-front!C450,0)</f>
        <v>28</v>
      </c>
      <c r="F437" s="4">
        <f>C437/(constants!$A$4+constants!$B$4*calc!C437+constants!$C$4*calc!C437^2+constants!$D$4*calc!C437^3+constants!$E$4*calc!C437^4+constants!$F$4*calc!C437^5+constants!$G$4*calc!C437^6+constants!$H$4*calc!C437^7)</f>
        <v>40.356846592396209</v>
      </c>
      <c r="G437" s="4">
        <f>D437/(constants!$A$4+constants!$B$4*calc!D437+constants!$C$4*calc!D437^2+constants!$D$4*calc!D437^3+constants!$E$4*calc!D437^4+constants!$F$4*calc!D437^5+constants!$G$4*calc!D437^6+constants!$H$4*calc!D437^7)</f>
        <v>40.356846592396209</v>
      </c>
      <c r="H437" s="4">
        <f>E437/(constants!$A$4+constants!$B$4*calc!E437+constants!$C$4*calc!E437^2+constants!$D$4*calc!E437^3+constants!$E$4*calc!E437^4+constants!$F$4*calc!E437^5+constants!$G$4*calc!E437^6+constants!$H$4*calc!E437^7)</f>
        <v>28.109585080808706</v>
      </c>
      <c r="I437">
        <f t="shared" si="122"/>
        <v>62.087456295994166</v>
      </c>
      <c r="J437">
        <f t="shared" si="123"/>
        <v>62.087456295994166</v>
      </c>
      <c r="K437">
        <f t="shared" si="123"/>
        <v>14.054792540404353</v>
      </c>
      <c r="M437">
        <f>IF(front!E450&gt;$M$2,I437,J437)</f>
        <v>62.087456295994166</v>
      </c>
      <c r="N437">
        <f t="shared" si="124"/>
        <v>0.22637088679233194</v>
      </c>
      <c r="O437">
        <f t="shared" si="140"/>
        <v>-105.71621718701695</v>
      </c>
      <c r="Q437">
        <f>'slit correction'!O439</f>
        <v>-72.978984586571485</v>
      </c>
      <c r="R437">
        <f>SUMPRODUCT(B$6:B$2053,Q$6:Q$2053,EXP(constants!B$7+constants!A$7*ABS(A$6:A$2053-A437)))</f>
        <v>29.969339934842683</v>
      </c>
      <c r="S437">
        <f t="shared" si="125"/>
        <v>-102.94832452141416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20</v>
      </c>
      <c r="D438" s="2">
        <f>front!E451-front!C451</f>
        <v>20</v>
      </c>
      <c r="E438" s="2">
        <f>IF(front!F451-front!C451&gt;0,front!F451-front!C451,0)</f>
        <v>38.200000000000728</v>
      </c>
      <c r="F438" s="4">
        <f>C438/(constants!$A$4+constants!$B$4*calc!C438+constants!$C$4*calc!C438^2+constants!$D$4*calc!C438^3+constants!$E$4*calc!C438^4+constants!$F$4*calc!C438^5+constants!$G$4*calc!C438^6+constants!$H$4*calc!C438^7)</f>
        <v>20.07843358225723</v>
      </c>
      <c r="G438" s="4">
        <f>D438/(constants!$A$4+constants!$B$4*calc!D438+constants!$C$4*calc!D438^2+constants!$D$4*calc!D438^3+constants!$E$4*calc!D438^4+constants!$F$4*calc!D438^5+constants!$G$4*calc!D438^6+constants!$H$4*calc!D438^7)</f>
        <v>20.07843358225723</v>
      </c>
      <c r="H438" s="4">
        <f>E438/(constants!$A$4+constants!$B$4*calc!E438+constants!$C$4*calc!E438^2+constants!$D$4*calc!E438^3+constants!$E$4*calc!E438^4+constants!$F$4*calc!E438^5+constants!$G$4*calc!E438^6+constants!$H$4*calc!E438^7)</f>
        <v>38.349119058139522</v>
      </c>
      <c r="I438">
        <f t="shared" si="122"/>
        <v>30.889897818857275</v>
      </c>
      <c r="J438">
        <f t="shared" si="123"/>
        <v>30.889897818857275</v>
      </c>
      <c r="K438">
        <f t="shared" si="123"/>
        <v>19.174559529069761</v>
      </c>
      <c r="M438">
        <f>IF(front!E451&gt;$M$2,I438,J438)</f>
        <v>30.889897818857275</v>
      </c>
      <c r="N438">
        <f t="shared" si="124"/>
        <v>0.62073884612736785</v>
      </c>
      <c r="O438">
        <f t="shared" si="140"/>
        <v>-136.91377566415386</v>
      </c>
      <c r="Q438">
        <f>'slit correction'!O440</f>
        <v>-105.15505161223864</v>
      </c>
      <c r="R438">
        <f>SUMPRODUCT(B$6:B$2053,Q$6:Q$2053,EXP(constants!B$7+constants!A$7*ABS(A$6:A$2053-A438)))</f>
        <v>30.400262616366909</v>
      </c>
      <c r="S438">
        <f t="shared" si="125"/>
        <v>-135.55531422860554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19</v>
      </c>
      <c r="D439" s="2">
        <f>front!E452-front!C452</f>
        <v>19</v>
      </c>
      <c r="E439" s="2">
        <f>IF(front!F452-front!C452&gt;0,front!F452-front!C452,0)</f>
        <v>30.199999999999818</v>
      </c>
      <c r="F439" s="4">
        <f>C439/(constants!$A$4+constants!$B$4*calc!C439+constants!$C$4*calc!C439^2+constants!$D$4*calc!C439^3+constants!$E$4*calc!C439^4+constants!$F$4*calc!C439^5+constants!$G$4*calc!C439^6+constants!$H$4*calc!C439^7)</f>
        <v>19.074530721733066</v>
      </c>
      <c r="G439" s="4">
        <f>D439/(constants!$A$4+constants!$B$4*calc!D439+constants!$C$4*calc!D439^2+constants!$D$4*calc!D439^3+constants!$E$4*calc!D439^4+constants!$F$4*calc!D439^5+constants!$G$4*calc!D439^6+constants!$H$4*calc!D439^7)</f>
        <v>19.074530721733066</v>
      </c>
      <c r="H439" s="4">
        <f>E439/(constants!$A$4+constants!$B$4*calc!E439+constants!$C$4*calc!E439^2+constants!$D$4*calc!E439^3+constants!$E$4*calc!E439^4+constants!$F$4*calc!E439^5+constants!$G$4*calc!E439^6+constants!$H$4*calc!E439^7)</f>
        <v>30.31812948537797</v>
      </c>
      <c r="I439">
        <f t="shared" si="122"/>
        <v>29.345431879589334</v>
      </c>
      <c r="J439">
        <f t="shared" si="123"/>
        <v>29.345431879589334</v>
      </c>
      <c r="K439">
        <f t="shared" si="123"/>
        <v>15.159064742688985</v>
      </c>
      <c r="M439">
        <f>IF(front!E452&gt;$M$2,I439,J439)</f>
        <v>29.345431879589334</v>
      </c>
      <c r="N439">
        <f t="shared" si="124"/>
        <v>0.51657323718696357</v>
      </c>
      <c r="O439">
        <f t="shared" si="140"/>
        <v>-138.45824160342178</v>
      </c>
      <c r="Q439">
        <f>'slit correction'!O441</f>
        <v>-108.40644622166367</v>
      </c>
      <c r="R439">
        <f>SUMPRODUCT(B$6:B$2053,Q$6:Q$2053,EXP(constants!B$7+constants!A$7*ABS(A$6:A$2053-A439)))</f>
        <v>30.846790273373582</v>
      </c>
      <c r="S439">
        <f t="shared" si="125"/>
        <v>-139.25323649503724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23.400000000000546</v>
      </c>
      <c r="D440" s="2">
        <f>front!E453-front!C453</f>
        <v>23.400000000000546</v>
      </c>
      <c r="E440" s="2">
        <f>IF(front!F453-front!C453&gt;0,front!F453-front!C453,0)</f>
        <v>20.400000000000546</v>
      </c>
      <c r="F440" s="4">
        <f>C440/(constants!$A$4+constants!$B$4*calc!C440+constants!$C$4*calc!C440^2+constants!$D$4*calc!C440^3+constants!$E$4*calc!C440^4+constants!$F$4*calc!C440^5+constants!$G$4*calc!C440^6+constants!$H$4*calc!C440^7)</f>
        <v>23.491688478162644</v>
      </c>
      <c r="G440" s="4">
        <f>D440/(constants!$A$4+constants!$B$4*calc!D440+constants!$C$4*calc!D440^2+constants!$D$4*calc!D440^3+constants!$E$4*calc!D440^4+constants!$F$4*calc!D440^5+constants!$G$4*calc!D440^6+constants!$H$4*calc!D440^7)</f>
        <v>23.491688478162644</v>
      </c>
      <c r="H440" s="4">
        <f>E440/(constants!$A$4+constants!$B$4*calc!E440+constants!$C$4*calc!E440^2+constants!$D$4*calc!E440^3+constants!$E$4*calc!E440^4+constants!$F$4*calc!E440^5+constants!$G$4*calc!E440^6+constants!$H$4*calc!E440^7)</f>
        <v>20.479994171398893</v>
      </c>
      <c r="I440">
        <f t="shared" si="122"/>
        <v>36.141059197173298</v>
      </c>
      <c r="J440">
        <f t="shared" si="123"/>
        <v>36.141059197173298</v>
      </c>
      <c r="K440">
        <f t="shared" si="123"/>
        <v>10.239997085699446</v>
      </c>
      <c r="M440">
        <f>IF(front!E453&gt;$M$2,I440,J440)</f>
        <v>36.141059197173298</v>
      </c>
      <c r="N440">
        <f t="shared" si="124"/>
        <v>0.2833341720792828</v>
      </c>
      <c r="O440">
        <f t="shared" si="140"/>
        <v>-131.66261428583783</v>
      </c>
      <c r="Q440">
        <f>'slit correction'!O442</f>
        <v>-104.87730151413753</v>
      </c>
      <c r="R440">
        <f>SUMPRODUCT(B$6:B$2053,Q$6:Q$2053,EXP(constants!B$7+constants!A$7*ABS(A$6:A$2053-A440)))</f>
        <v>31.290015462739834</v>
      </c>
      <c r="S440">
        <f t="shared" si="125"/>
        <v>-136.16731697687737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23.200000000000728</v>
      </c>
      <c r="D441" s="2">
        <f>front!E454-front!C454</f>
        <v>23.200000000000728</v>
      </c>
      <c r="E441" s="2">
        <f>IF(front!F454-front!C454&gt;0,front!F454-front!C454,0)</f>
        <v>3.2000000000007276</v>
      </c>
      <c r="F441" s="4">
        <f>C441/(constants!$A$4+constants!$B$4*calc!C441+constants!$C$4*calc!C441^2+constants!$D$4*calc!C441^3+constants!$E$4*calc!C441^4+constants!$F$4*calc!C441^5+constants!$G$4*calc!C441^6+constants!$H$4*calc!C441^7)</f>
        <v>23.290909412933736</v>
      </c>
      <c r="G441" s="4">
        <f>D441/(constants!$A$4+constants!$B$4*calc!D441+constants!$C$4*calc!D441^2+constants!$D$4*calc!D441^3+constants!$E$4*calc!D441^4+constants!$F$4*calc!D441^5+constants!$G$4*calc!D441^6+constants!$H$4*calc!D441^7)</f>
        <v>23.290909412933736</v>
      </c>
      <c r="H441" s="4">
        <f>E441/(constants!$A$4+constants!$B$4*calc!E441+constants!$C$4*calc!E441^2+constants!$D$4*calc!E441^3+constants!$E$4*calc!E441^4+constants!$F$4*calc!E441^5+constants!$G$4*calc!E441^6+constants!$H$4*calc!E441^7)</f>
        <v>3.2126025887731489</v>
      </c>
      <c r="I441">
        <f t="shared" si="122"/>
        <v>35.83216832759036</v>
      </c>
      <c r="J441">
        <f t="shared" si="123"/>
        <v>35.83216832759036</v>
      </c>
      <c r="K441">
        <f t="shared" si="123"/>
        <v>1.6063012943865744</v>
      </c>
      <c r="M441">
        <f>IF(front!E454&gt;$M$2,I441,J441)</f>
        <v>35.83216832759036</v>
      </c>
      <c r="N441">
        <f t="shared" si="124"/>
        <v>4.4828470320333387E-2</v>
      </c>
      <c r="O441">
        <f t="shared" si="140"/>
        <v>-131.97150515542077</v>
      </c>
      <c r="Q441">
        <f>'slit correction'!O443</f>
        <v>-106.81987187169364</v>
      </c>
      <c r="R441">
        <f>SUMPRODUCT(B$6:B$2053,Q$6:Q$2053,EXP(constants!B$7+constants!A$7*ABS(A$6:A$2053-A441)))</f>
        <v>31.739452640787675</v>
      </c>
      <c r="S441">
        <f t="shared" si="125"/>
        <v>-138.55932451248131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31.199999999999818</v>
      </c>
      <c r="D442" s="2">
        <f>front!E455-front!C455</f>
        <v>31.199999999999818</v>
      </c>
      <c r="E442" s="2">
        <f>IF(front!F455-front!C455&gt;0,front!F455-front!C455,0)</f>
        <v>20.800000000000182</v>
      </c>
      <c r="F442" s="4">
        <f>C442/(constants!$A$4+constants!$B$4*calc!C442+constants!$C$4*calc!C442^2+constants!$D$4*calc!C442^3+constants!$E$4*calc!C442^4+constants!$F$4*calc!C442^5+constants!$G$4*calc!C442^6+constants!$H$4*calc!C442^7)</f>
        <v>31.322010130378779</v>
      </c>
      <c r="G442" s="4">
        <f>D442/(constants!$A$4+constants!$B$4*calc!D442+constants!$C$4*calc!D442^2+constants!$D$4*calc!D442^3+constants!$E$4*calc!D442^4+constants!$F$4*calc!D442^5+constants!$G$4*calc!D442^6+constants!$H$4*calc!D442^7)</f>
        <v>31.322010130378779</v>
      </c>
      <c r="H442" s="4">
        <f>E442/(constants!$A$4+constants!$B$4*calc!E442+constants!$C$4*calc!E442^2+constants!$D$4*calc!E442^3+constants!$E$4*calc!E442^4+constants!$F$4*calc!E442^5+constants!$G$4*calc!E442^6+constants!$H$4*calc!E442^7)</f>
        <v>20.881554443336828</v>
      </c>
      <c r="I442">
        <f t="shared" si="122"/>
        <v>48.18770789289043</v>
      </c>
      <c r="J442">
        <f t="shared" si="123"/>
        <v>48.18770789289043</v>
      </c>
      <c r="K442">
        <f t="shared" si="123"/>
        <v>10.440777221668414</v>
      </c>
      <c r="M442">
        <f>IF(front!E455&gt;$M$2,I442,J442)</f>
        <v>48.18770789289043</v>
      </c>
      <c r="N442">
        <f t="shared" si="124"/>
        <v>0.21666889084817492</v>
      </c>
      <c r="O442">
        <f t="shared" si="140"/>
        <v>-119.61596559012069</v>
      </c>
      <c r="Q442">
        <f>'slit correction'!O444</f>
        <v>-94.900202306020404</v>
      </c>
      <c r="R442">
        <f>SUMPRODUCT(B$6:B$2053,Q$6:Q$2053,EXP(constants!B$7+constants!A$7*ABS(A$6:A$2053-A442)))</f>
        <v>32.195191605349791</v>
      </c>
      <c r="S442">
        <f t="shared" si="125"/>
        <v>-127.09539391137019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40.600000000000364</v>
      </c>
      <c r="D443" s="2">
        <f>front!E456-front!C456</f>
        <v>40.600000000000364</v>
      </c>
      <c r="E443" s="2">
        <f>IF(front!F456-front!C456&gt;0,front!F456-front!C456,0)</f>
        <v>21.199999999999818</v>
      </c>
      <c r="F443" s="4">
        <f>C443/(constants!$A$4+constants!$B$4*calc!C443+constants!$C$4*calc!C443^2+constants!$D$4*calc!C443^3+constants!$E$4*calc!C443^4+constants!$F$4*calc!C443^5+constants!$G$4*calc!C443^6+constants!$H$4*calc!C443^7)</f>
        <v>40.758391145668888</v>
      </c>
      <c r="G443" s="4">
        <f>D443/(constants!$A$4+constants!$B$4*calc!D443+constants!$C$4*calc!D443^2+constants!$D$4*calc!D443^3+constants!$E$4*calc!D443^4+constants!$F$4*calc!D443^5+constants!$G$4*calc!D443^6+constants!$H$4*calc!D443^7)</f>
        <v>40.758391145668888</v>
      </c>
      <c r="H443" s="4">
        <f>E443/(constants!$A$4+constants!$B$4*calc!E443+constants!$C$4*calc!E443^2+constants!$D$4*calc!E443^3+constants!$E$4*calc!E443^4+constants!$F$4*calc!E443^5+constants!$G$4*calc!E443^6+constants!$H$4*calc!E443^7)</f>
        <v>21.283114398058121</v>
      </c>
      <c r="I443">
        <f t="shared" si="122"/>
        <v>62.705217147182907</v>
      </c>
      <c r="J443">
        <f t="shared" si="123"/>
        <v>62.705217147182907</v>
      </c>
      <c r="K443">
        <f t="shared" si="123"/>
        <v>10.64155719902906</v>
      </c>
      <c r="M443">
        <f>IF(front!E456&gt;$M$2,I443,J443)</f>
        <v>62.705217147182907</v>
      </c>
      <c r="N443">
        <f t="shared" si="124"/>
        <v>0.16970768435505118</v>
      </c>
      <c r="O443">
        <f t="shared" si="140"/>
        <v>-105.09845633582822</v>
      </c>
      <c r="Q443">
        <f>'slit correction'!O445</f>
        <v>-85.647836352401271</v>
      </c>
      <c r="R443">
        <f>SUMPRODUCT(B$6:B$2053,Q$6:Q$2053,EXP(constants!B$7+constants!A$7*ABS(A$6:A$2053-A443)))</f>
        <v>32.657305219208141</v>
      </c>
      <c r="S443">
        <f t="shared" si="125"/>
        <v>-118.30514157160941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28.199999999999818</v>
      </c>
      <c r="D444" s="2">
        <f>front!E457-front!C457</f>
        <v>28.199999999999818</v>
      </c>
      <c r="E444" s="2">
        <f>IF(front!F457-front!C457&gt;0,front!F457-front!C457,0)</f>
        <v>39.199999999999818</v>
      </c>
      <c r="F444" s="4">
        <f>C444/(constants!$A$4+constants!$B$4*calc!C444+constants!$C$4*calc!C444^2+constants!$D$4*calc!C444^3+constants!$E$4*calc!C444^4+constants!$F$4*calc!C444^5+constants!$G$4*calc!C444^6+constants!$H$4*calc!C444^7)</f>
        <v>28.310362241724878</v>
      </c>
      <c r="G444" s="4">
        <f>D444/(constants!$A$4+constants!$B$4*calc!D444+constants!$C$4*calc!D444^2+constants!$D$4*calc!D444^3+constants!$E$4*calc!D444^4+constants!$F$4*calc!D444^5+constants!$G$4*calc!D444^6+constants!$H$4*calc!D444^7)</f>
        <v>28.310362241724878</v>
      </c>
      <c r="H444" s="4">
        <f>E444/(constants!$A$4+constants!$B$4*calc!E444+constants!$C$4*calc!E444^2+constants!$D$4*calc!E444^3+constants!$E$4*calc!E444^4+constants!$F$4*calc!E444^5+constants!$G$4*calc!E444^6+constants!$H$4*calc!E444^7)</f>
        <v>39.352983818530284</v>
      </c>
      <c r="I444">
        <f t="shared" si="122"/>
        <v>43.554403448807506</v>
      </c>
      <c r="J444">
        <f t="shared" si="123"/>
        <v>43.554403448807506</v>
      </c>
      <c r="K444">
        <f t="shared" si="123"/>
        <v>19.676491909265142</v>
      </c>
      <c r="M444">
        <f>IF(front!E457&gt;$M$2,I444,J444)</f>
        <v>43.554403448807506</v>
      </c>
      <c r="N444">
        <f t="shared" si="124"/>
        <v>0.45176814170792812</v>
      </c>
      <c r="O444">
        <f t="shared" si="140"/>
        <v>-124.24927003420362</v>
      </c>
      <c r="Q444">
        <f>'slit correction'!O446</f>
        <v>-107.5562425074162</v>
      </c>
      <c r="R444">
        <f>SUMPRODUCT(B$6:B$2053,Q$6:Q$2053,EXP(constants!B$7+constants!A$7*ABS(A$6:A$2053-A444)))</f>
        <v>33.125871076675459</v>
      </c>
      <c r="S444">
        <f t="shared" si="125"/>
        <v>-140.68211358409167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50</v>
      </c>
      <c r="D445" s="2">
        <f>front!E458-front!C458</f>
        <v>50</v>
      </c>
      <c r="E445" s="2">
        <f>IF(front!F458-front!C458&gt;0,front!F458-front!C458,0)</f>
        <v>27</v>
      </c>
      <c r="F445" s="4">
        <f>C445/(constants!$A$4+constants!$B$4*calc!C445+constants!$C$4*calc!C445^2+constants!$D$4*calc!C445^3+constants!$E$4*calc!C445^4+constants!$F$4*calc!C445^5+constants!$G$4*calc!C445^6+constants!$H$4*calc!C445^7)</f>
        <v>50.19459660579723</v>
      </c>
      <c r="G445" s="4">
        <f>D445/(constants!$A$4+constants!$B$4*calc!D445+constants!$C$4*calc!D445^2+constants!$D$4*calc!D445^3+constants!$E$4*calc!D445^4+constants!$F$4*calc!D445^5+constants!$G$4*calc!D445^6+constants!$H$4*calc!D445^7)</f>
        <v>50.19459660579723</v>
      </c>
      <c r="H445" s="4">
        <f>E445/(constants!$A$4+constants!$B$4*calc!E445+constants!$C$4*calc!E445^2+constants!$D$4*calc!E445^3+constants!$E$4*calc!E445^4+constants!$F$4*calc!E445^5+constants!$G$4*calc!E445^6+constants!$H$4*calc!E445^7)</f>
        <v>27.105698085769937</v>
      </c>
      <c r="I445">
        <f t="shared" si="122"/>
        <v>77.22245631661113</v>
      </c>
      <c r="J445">
        <f t="shared" si="123"/>
        <v>77.22245631661113</v>
      </c>
      <c r="K445">
        <f t="shared" si="123"/>
        <v>13.552849042884969</v>
      </c>
      <c r="M445">
        <f>IF(front!E458&gt;$M$2,I445,J445)</f>
        <v>77.22245631661113</v>
      </c>
      <c r="N445">
        <f t="shared" si="124"/>
        <v>0.17550398795032435</v>
      </c>
      <c r="O445">
        <f t="shared" si="140"/>
        <v>-90.581217166399995</v>
      </c>
      <c r="Q445">
        <f>'slit correction'!O447</f>
        <v>-70.984539230966973</v>
      </c>
      <c r="R445">
        <f>SUMPRODUCT(B$6:B$2053,Q$6:Q$2053,EXP(constants!B$7+constants!A$7*ABS(A$6:A$2053-A445)))</f>
        <v>33.601008842919697</v>
      </c>
      <c r="S445">
        <f t="shared" si="125"/>
        <v>-104.58554807388667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73.400000000000546</v>
      </c>
      <c r="D446" s="2">
        <f>front!E459-front!C459</f>
        <v>73.400000000000546</v>
      </c>
      <c r="E446" s="2">
        <f>IF(front!F459-front!C459&gt;0,front!F459-front!C459,0)</f>
        <v>55.600000000000364</v>
      </c>
      <c r="F446" s="4">
        <f>C446/(constants!$A$4+constants!$B$4*calc!C446+constants!$C$4*calc!C446^2+constants!$D$4*calc!C446^3+constants!$E$4*calc!C446^4+constants!$F$4*calc!C446^5+constants!$G$4*calc!C446^6+constants!$H$4*calc!C446^7)</f>
        <v>73.683961513777234</v>
      </c>
      <c r="G446" s="4">
        <f>D446/(constants!$A$4+constants!$B$4*calc!D446+constants!$C$4*calc!D446^2+constants!$D$4*calc!D446^3+constants!$E$4*calc!D446^4+constants!$F$4*calc!D446^5+constants!$G$4*calc!D446^6+constants!$H$4*calc!D446^7)</f>
        <v>73.683961513777234</v>
      </c>
      <c r="H446" s="4">
        <f>E446/(constants!$A$4+constants!$B$4*calc!E446+constants!$C$4*calc!E446^2+constants!$D$4*calc!E446^3+constants!$E$4*calc!E446^4+constants!$F$4*calc!E446^5+constants!$G$4*calc!E446^6+constants!$H$4*calc!E446^7)</f>
        <v>55.816082298585989</v>
      </c>
      <c r="I446">
        <f t="shared" si="122"/>
        <v>113.35994079042652</v>
      </c>
      <c r="J446">
        <f t="shared" si="123"/>
        <v>113.35994079042652</v>
      </c>
      <c r="K446">
        <f t="shared" si="123"/>
        <v>27.908041149292995</v>
      </c>
      <c r="M446">
        <f>IF(front!E459&gt;$M$2,I446,J446)</f>
        <v>113.35994079042652</v>
      </c>
      <c r="N446">
        <f t="shared" si="124"/>
        <v>0.24618962355394849</v>
      </c>
      <c r="O446">
        <f t="shared" si="140"/>
        <v>-54.443732692584604</v>
      </c>
      <c r="Q446">
        <f>'slit correction'!O448</f>
        <v>-34.324379632316159</v>
      </c>
      <c r="R446">
        <f>SUMPRODUCT(B$6:B$2053,Q$6:Q$2053,EXP(constants!B$7+constants!A$7*ABS(A$6:A$2053-A446)))</f>
        <v>34.093308911883426</v>
      </c>
      <c r="S446">
        <f t="shared" si="125"/>
        <v>-68.417688544199592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52.399999999999636</v>
      </c>
      <c r="D447" s="2">
        <f>front!E460-front!C460</f>
        <v>52.399999999999636</v>
      </c>
      <c r="E447" s="2">
        <f>IF(front!F460-front!C460&gt;0,front!F460-front!C460,0)</f>
        <v>23.399999999999636</v>
      </c>
      <c r="F447" s="4">
        <f>C447/(constants!$A$4+constants!$B$4*calc!C447+constants!$C$4*calc!C447^2+constants!$D$4*calc!C447^3+constants!$E$4*calc!C447^4+constants!$F$4*calc!C447^5+constants!$G$4*calc!C447^6+constants!$H$4*calc!C447^7)</f>
        <v>52.603812398855702</v>
      </c>
      <c r="G447" s="4">
        <f>D447/(constants!$A$4+constants!$B$4*calc!D447+constants!$C$4*calc!D447^2+constants!$D$4*calc!D447^3+constants!$E$4*calc!D447^4+constants!$F$4*calc!D447^5+constants!$G$4*calc!D447^6+constants!$H$4*calc!D447^7)</f>
        <v>52.603812398855702</v>
      </c>
      <c r="H447" s="4">
        <f>E447/(constants!$A$4+constants!$B$4*calc!E447+constants!$C$4*calc!E447^2+constants!$D$4*calc!E447^3+constants!$E$4*calc!E447^4+constants!$F$4*calc!E447^5+constants!$G$4*calc!E447^6+constants!$H$4*calc!E447^7)</f>
        <v>23.491688478161731</v>
      </c>
      <c r="I447">
        <f t="shared" si="122"/>
        <v>80.928942152085696</v>
      </c>
      <c r="J447">
        <f t="shared" si="123"/>
        <v>80.928942152085696</v>
      </c>
      <c r="K447">
        <f t="shared" si="123"/>
        <v>11.745844239080865</v>
      </c>
      <c r="M447">
        <f>IF(front!E460&gt;$M$2,I447,J447)</f>
        <v>80.928942152085696</v>
      </c>
      <c r="N447">
        <f t="shared" si="124"/>
        <v>0.14513774586361811</v>
      </c>
      <c r="O447">
        <f t="shared" si="140"/>
        <v>-86.874731330925428</v>
      </c>
      <c r="Q447">
        <f>'slit correction'!O449</f>
        <v>-64.521771679325866</v>
      </c>
      <c r="R447">
        <f>SUMPRODUCT(B$6:B$2053,Q$6:Q$2053,EXP(constants!B$7+constants!A$7*ABS(A$6:A$2053-A447)))</f>
        <v>34.581870542926929</v>
      </c>
      <c r="S447">
        <f t="shared" si="125"/>
        <v>-99.103642222252802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59</v>
      </c>
      <c r="D448" s="2">
        <f>front!E461-front!C461</f>
        <v>59</v>
      </c>
      <c r="E448" s="2">
        <f>IF(front!F461-front!C461&gt;0,front!F461-front!C461,0)</f>
        <v>51.600000000000364</v>
      </c>
      <c r="F448" s="4">
        <f>C448/(constants!$A$4+constants!$B$4*calc!C448+constants!$C$4*calc!C448^2+constants!$D$4*calc!C448^3+constants!$E$4*calc!C448^4+constants!$F$4*calc!C448^5+constants!$G$4*calc!C448^6+constants!$H$4*calc!C448^7)</f>
        <v>59.229096739921808</v>
      </c>
      <c r="G448" s="4">
        <f>D448/(constants!$A$4+constants!$B$4*calc!D448+constants!$C$4*calc!D448^2+constants!$D$4*calc!D448^3+constants!$E$4*calc!D448^4+constants!$F$4*calc!D448^5+constants!$G$4*calc!D448^6+constants!$H$4*calc!D448^7)</f>
        <v>59.229096739921808</v>
      </c>
      <c r="H448" s="4">
        <f>E448/(constants!$A$4+constants!$B$4*calc!E448+constants!$C$4*calc!E448^2+constants!$D$4*calc!E448^3+constants!$E$4*calc!E448^4+constants!$F$4*calc!E448^5+constants!$G$4*calc!E448^6+constants!$H$4*calc!E448^7)</f>
        <v>51.800741740829054</v>
      </c>
      <c r="I448">
        <f t="shared" si="122"/>
        <v>91.121687292187389</v>
      </c>
      <c r="J448">
        <f t="shared" si="123"/>
        <v>91.121687292187389</v>
      </c>
      <c r="K448">
        <f t="shared" si="123"/>
        <v>25.900370870414527</v>
      </c>
      <c r="M448">
        <f>IF(front!E461&gt;$M$2,I448,J448)</f>
        <v>91.121687292187389</v>
      </c>
      <c r="N448">
        <f t="shared" si="124"/>
        <v>0.28423936869565825</v>
      </c>
      <c r="O448">
        <f t="shared" si="140"/>
        <v>-76.681986190823736</v>
      </c>
      <c r="Q448">
        <f>'slit correction'!O450</f>
        <v>-57.999868886543453</v>
      </c>
      <c r="R448">
        <f>SUMPRODUCT(B$6:B$2053,Q$6:Q$2053,EXP(constants!B$7+constants!A$7*ABS(A$6:A$2053-A448)))</f>
        <v>35.07723037694155</v>
      </c>
      <c r="S448">
        <f t="shared" si="125"/>
        <v>-93.077099263484996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41.199999999999818</v>
      </c>
      <c r="D449" s="2">
        <f>front!E462-front!C462</f>
        <v>41.199999999999818</v>
      </c>
      <c r="E449" s="2">
        <f>IF(front!F462-front!C462&gt;0,front!F462-front!C462,0)</f>
        <v>44</v>
      </c>
      <c r="F449" s="4">
        <f>C449/(constants!$A$4+constants!$B$4*calc!C449+constants!$C$4*calc!C449^2+constants!$D$4*calc!C449^3+constants!$E$4*calc!C449^4+constants!$F$4*calc!C449^5+constants!$G$4*calc!C449^6+constants!$H$4*calc!C449^7)</f>
        <v>41.360707379526481</v>
      </c>
      <c r="G449" s="4">
        <f>D449/(constants!$A$4+constants!$B$4*calc!D449+constants!$C$4*calc!D449^2+constants!$D$4*calc!D449^3+constants!$E$4*calc!D449^4+constants!$F$4*calc!D449^5+constants!$G$4*calc!D449^6+constants!$H$4*calc!D449^7)</f>
        <v>41.360707379526481</v>
      </c>
      <c r="H449" s="4">
        <f>E449/(constants!$A$4+constants!$B$4*calc!E449+constants!$C$4*calc!E449^2+constants!$D$4*calc!E449^3+constants!$E$4*calc!E449^4+constants!$F$4*calc!E449^5+constants!$G$4*calc!E449^6+constants!$H$4*calc!E449^7)</f>
        <v>44.171507012274986</v>
      </c>
      <c r="I449">
        <f t="shared" si="122"/>
        <v>63.631857506963819</v>
      </c>
      <c r="J449">
        <f t="shared" si="123"/>
        <v>63.631857506963819</v>
      </c>
      <c r="K449">
        <f t="shared" si="123"/>
        <v>22.085753506137493</v>
      </c>
      <c r="M449">
        <f>IF(front!E462&gt;$M$2,I449,J449)</f>
        <v>63.631857506963819</v>
      </c>
      <c r="N449">
        <f t="shared" si="124"/>
        <v>0.34708641820994218</v>
      </c>
      <c r="O449">
        <f t="shared" si="140"/>
        <v>-104.1718159760473</v>
      </c>
      <c r="Q449">
        <f>'slit correction'!O451</f>
        <v>-87.541753820352952</v>
      </c>
      <c r="R449">
        <f>SUMPRODUCT(B$6:B$2053,Q$6:Q$2053,EXP(constants!B$7+constants!A$7*ABS(A$6:A$2053-A449)))</f>
        <v>35.579476039320298</v>
      </c>
      <c r="S449">
        <f t="shared" si="125"/>
        <v>-123.12122985967325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52.800000000000182</v>
      </c>
      <c r="D450" s="2">
        <f>front!E463-front!C463</f>
        <v>52.800000000000182</v>
      </c>
      <c r="E450" s="2">
        <f>IF(front!F463-front!C463&gt;0,front!F463-front!C463,0)</f>
        <v>54</v>
      </c>
      <c r="F450" s="4">
        <f>C450/(constants!$A$4+constants!$B$4*calc!C450+constants!$C$4*calc!C450^2+constants!$D$4*calc!C450^3+constants!$E$4*calc!C450^4+constants!$F$4*calc!C450^5+constants!$G$4*calc!C450^6+constants!$H$4*calc!C450^7)</f>
        <v>53.00534725045172</v>
      </c>
      <c r="G450" s="4">
        <f>D450/(constants!$A$4+constants!$B$4*calc!D450+constants!$C$4*calc!D450^2+constants!$D$4*calc!D450^3+constants!$E$4*calc!D450^4+constants!$F$4*calc!D450^5+constants!$G$4*calc!D450^6+constants!$H$4*calc!D450^7)</f>
        <v>53.00534725045172</v>
      </c>
      <c r="H450" s="4">
        <f>E450/(constants!$A$4+constants!$B$4*calc!E450+constants!$C$4*calc!E450^2+constants!$D$4*calc!E450^3+constants!$E$4*calc!E450^4+constants!$F$4*calc!E450^5+constants!$G$4*calc!E450^6+constants!$H$4*calc!E450^7)</f>
        <v>54.209949895407163</v>
      </c>
      <c r="I450">
        <f t="shared" si="122"/>
        <v>81.546688077618029</v>
      </c>
      <c r="J450">
        <f t="shared" si="123"/>
        <v>81.546688077618029</v>
      </c>
      <c r="K450">
        <f t="shared" si="123"/>
        <v>27.104974947703582</v>
      </c>
      <c r="M450">
        <f>IF(front!E463&gt;$M$2,I450,J450)</f>
        <v>81.546688077618029</v>
      </c>
      <c r="N450">
        <f t="shared" si="124"/>
        <v>0.33238596915063479</v>
      </c>
      <c r="O450">
        <f t="shared" si="140"/>
        <v>-86.256985405393095</v>
      </c>
      <c r="Q450">
        <f>'slit correction'!O452</f>
        <v>-63.144290933524474</v>
      </c>
      <c r="R450">
        <f>SUMPRODUCT(B$6:B$2053,Q$6:Q$2053,EXP(constants!B$7+constants!A$7*ABS(A$6:A$2053-A450)))</f>
        <v>36.08874373306179</v>
      </c>
      <c r="S450">
        <f t="shared" si="125"/>
        <v>-99.233034666586263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82.199999999999818</v>
      </c>
      <c r="D451" s="2">
        <f>front!E464-front!C464</f>
        <v>82.199999999999818</v>
      </c>
      <c r="E451" s="2">
        <f>IF(front!F464-front!C464&gt;0,front!F464-front!C464,0)</f>
        <v>54.400000000000546</v>
      </c>
      <c r="F451" s="4">
        <f>C451/(constants!$A$4+constants!$B$4*calc!C451+constants!$C$4*calc!C451^2+constants!$D$4*calc!C451^3+constants!$E$4*calc!C451^4+constants!$F$4*calc!C451^5+constants!$G$4*calc!C451^6+constants!$H$4*calc!C451^7)</f>
        <v>82.517286526755626</v>
      </c>
      <c r="G451" s="4">
        <f>D451/(constants!$A$4+constants!$B$4*calc!D451+constants!$C$4*calc!D451^2+constants!$D$4*calc!D451^3+constants!$E$4*calc!D451^4+constants!$F$4*calc!D451^5+constants!$G$4*calc!D451^6+constants!$H$4*calc!D451^7)</f>
        <v>82.517286526755626</v>
      </c>
      <c r="H451" s="4">
        <f>E451/(constants!$A$4+constants!$B$4*calc!E451+constants!$C$4*calc!E451^2+constants!$D$4*calc!E451^3+constants!$E$4*calc!E451^4+constants!$F$4*calc!E451^5+constants!$G$4*calc!E451^6+constants!$H$4*calc!E451^7)</f>
        <v>54.611483473738829</v>
      </c>
      <c r="I451">
        <f t="shared" si="122"/>
        <v>126.94967157962402</v>
      </c>
      <c r="J451">
        <f t="shared" si="123"/>
        <v>126.94967157962402</v>
      </c>
      <c r="K451">
        <f t="shared" si="123"/>
        <v>27.305741736869415</v>
      </c>
      <c r="M451">
        <f>IF(front!E464&gt;$M$2,I451,J451)</f>
        <v>126.94967157962402</v>
      </c>
      <c r="N451">
        <f t="shared" si="124"/>
        <v>0.21509107819741777</v>
      </c>
      <c r="O451">
        <f t="shared" si="140"/>
        <v>-40.8540019033871</v>
      </c>
      <c r="Q451">
        <f>'slit correction'!O453</f>
        <v>-19.044071101889088</v>
      </c>
      <c r="R451">
        <f>SUMPRODUCT(B$6:B$2053,Q$6:Q$2053,EXP(constants!B$7+constants!A$7*ABS(A$6:A$2053-A451)))</f>
        <v>36.605100368000542</v>
      </c>
      <c r="S451">
        <f t="shared" si="125"/>
        <v>-55.64917146988963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45.399999999999636</v>
      </c>
      <c r="D452" s="2">
        <f>front!E465-front!C465</f>
        <v>45.399999999999636</v>
      </c>
      <c r="E452" s="2">
        <f>IF(front!F465-front!C465&gt;0,front!F465-front!C465,0)</f>
        <v>45.599999999999454</v>
      </c>
      <c r="F452" s="4">
        <f>C452/(constants!$A$4+constants!$B$4*calc!C452+constants!$C$4*calc!C452^2+constants!$D$4*calc!C452^3+constants!$E$4*calc!C452^4+constants!$F$4*calc!C452^5+constants!$G$4*calc!C452^6+constants!$H$4*calc!C452^7)</f>
        <v>45.576900985596076</v>
      </c>
      <c r="G452" s="4">
        <f>D452/(constants!$A$4+constants!$B$4*calc!D452+constants!$C$4*calc!D452^2+constants!$D$4*calc!D452^3+constants!$E$4*calc!D452^4+constants!$F$4*calc!D452^5+constants!$G$4*calc!D452^6+constants!$H$4*calc!D452^7)</f>
        <v>45.576900985596076</v>
      </c>
      <c r="H452" s="4">
        <f>E452/(constants!$A$4+constants!$B$4*calc!E452+constants!$C$4*calc!E452^2+constants!$D$4*calc!E452^3+constants!$E$4*calc!E452^4+constants!$F$4*calc!E452^5+constants!$G$4*calc!E452^6+constants!$H$4*calc!E452^7)</f>
        <v>45.77767123517507</v>
      </c>
      <c r="I452">
        <f t="shared" si="122"/>
        <v>70.118309208609347</v>
      </c>
      <c r="J452">
        <f t="shared" si="123"/>
        <v>70.118309208609347</v>
      </c>
      <c r="K452">
        <f t="shared" si="123"/>
        <v>22.888835617587535</v>
      </c>
      <c r="M452">
        <f>IF(front!E465&gt;$M$2,I452,J452)</f>
        <v>70.118309208609347</v>
      </c>
      <c r="N452">
        <f t="shared" si="124"/>
        <v>0.32643165352847914</v>
      </c>
      <c r="O452">
        <f t="shared" si="140"/>
        <v>-97.685364274401778</v>
      </c>
      <c r="Q452">
        <f>'slit correction'!O454</f>
        <v>-80.991061480439143</v>
      </c>
      <c r="R452">
        <f>SUMPRODUCT(B$6:B$2053,Q$6:Q$2053,EXP(constants!B$7+constants!A$7*ABS(A$6:A$2053-A452)))</f>
        <v>37.128588421107516</v>
      </c>
      <c r="S452">
        <f t="shared" si="125"/>
        <v>-118.11964990154667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40.199999999999818</v>
      </c>
      <c r="D453" s="2">
        <f>front!E466-front!C466</f>
        <v>40.199999999999818</v>
      </c>
      <c r="E453" s="2">
        <f>IF(front!F466-front!C466&gt;0,front!F466-front!C466,0)</f>
        <v>43.199999999999818</v>
      </c>
      <c r="F453" s="4">
        <f>C453/(constants!$A$4+constants!$B$4*calc!C453+constants!$C$4*calc!C453^2+constants!$D$4*calc!C453^3+constants!$E$4*calc!C453^4+constants!$F$4*calc!C453^5+constants!$G$4*calc!C453^6+constants!$H$4*calc!C453^7)</f>
        <v>40.356846592396209</v>
      </c>
      <c r="G453" s="4">
        <f>D453/(constants!$A$4+constants!$B$4*calc!D453+constants!$C$4*calc!D453^2+constants!$D$4*calc!D453^3+constants!$E$4*calc!D453^4+constants!$F$4*calc!D453^5+constants!$G$4*calc!D453^6+constants!$H$4*calc!D453^7)</f>
        <v>40.356846592396209</v>
      </c>
      <c r="H453" s="4">
        <f>E453/(constants!$A$4+constants!$B$4*calc!E453+constants!$C$4*calc!E453^2+constants!$D$4*calc!E453^3+constants!$E$4*calc!E453^4+constants!$F$4*calc!E453^5+constants!$G$4*calc!E453^6+constants!$H$4*calc!E453^7)</f>
        <v>43.368422992742033</v>
      </c>
      <c r="I453">
        <f t="shared" si="122"/>
        <v>62.087456295994166</v>
      </c>
      <c r="J453">
        <f t="shared" si="123"/>
        <v>62.087456295994166</v>
      </c>
      <c r="K453">
        <f t="shared" si="123"/>
        <v>21.684211496371017</v>
      </c>
      <c r="M453">
        <f>IF(front!E466&gt;$M$2,I453,J453)</f>
        <v>62.087456295994166</v>
      </c>
      <c r="N453">
        <f t="shared" si="124"/>
        <v>0.34925269595510977</v>
      </c>
      <c r="O453">
        <f t="shared" si="140"/>
        <v>-105.71621718701695</v>
      </c>
      <c r="Q453">
        <f>'slit correction'!O455</f>
        <v>-93.126997732632987</v>
      </c>
      <c r="R453">
        <f>SUMPRODUCT(B$6:B$2053,Q$6:Q$2053,EXP(constants!B$7+constants!A$7*ABS(A$6:A$2053-A453)))</f>
        <v>37.659390667560352</v>
      </c>
      <c r="S453">
        <f t="shared" si="125"/>
        <v>-130.78638840019335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55.199999999999818</v>
      </c>
      <c r="D454" s="2">
        <f>front!E467-front!C467</f>
        <v>55.199999999999818</v>
      </c>
      <c r="E454" s="2">
        <f>IF(front!F467-front!C467&gt;0,front!F467-front!C467,0)</f>
        <v>60.599999999999454</v>
      </c>
      <c r="F454" s="4">
        <f>C454/(constants!$A$4+constants!$B$4*calc!C454+constants!$C$4*calc!C454^2+constants!$D$4*calc!C454^3+constants!$E$4*calc!C454^4+constants!$F$4*calc!C454^5+constants!$G$4*calc!C454^6+constants!$H$4*calc!C454^7)</f>
        <v>55.414549675340453</v>
      </c>
      <c r="G454" s="4">
        <f>D454/(constants!$A$4+constants!$B$4*calc!D454+constants!$C$4*calc!D454^2+constants!$D$4*calc!D454^3+constants!$E$4*calc!D454^4+constants!$F$4*calc!D454^5+constants!$G$4*calc!D454^6+constants!$H$4*calc!D454^7)</f>
        <v>55.414549675340453</v>
      </c>
      <c r="H454" s="4">
        <f>E454/(constants!$A$4+constants!$B$4*calc!E454+constants!$C$4*calc!E454^2+constants!$D$4*calc!E454^3+constants!$E$4*calc!E454^4+constants!$F$4*calc!E454^5+constants!$G$4*calc!E454^6+constants!$H$4*calc!E454^7)</f>
        <v>60.835213220910177</v>
      </c>
      <c r="I454">
        <f t="shared" ref="I454:I517" si="142">F454*1000/I$2</f>
        <v>85.253153346677621</v>
      </c>
      <c r="J454">
        <f t="shared" ref="J454:K517" si="143">G454*1000/J$2</f>
        <v>85.253153346677621</v>
      </c>
      <c r="K454">
        <f t="shared" si="143"/>
        <v>30.417606610455088</v>
      </c>
      <c r="M454">
        <f>IF(front!E467&gt;$M$2,I454,J454)</f>
        <v>85.253153346677621</v>
      </c>
      <c r="N454">
        <f t="shared" si="124"/>
        <v>0.35679157211655776</v>
      </c>
      <c r="O454">
        <f t="shared" si="140"/>
        <v>-82.550520136333503</v>
      </c>
      <c r="Q454">
        <f>'slit correction'!O456</f>
        <v>-73.217775165733187</v>
      </c>
      <c r="R454">
        <f>SUMPRODUCT(B$6:B$2053,Q$6:Q$2053,EXP(constants!B$7+constants!A$7*ABS(A$6:A$2053-A454)))</f>
        <v>38.197626053840487</v>
      </c>
      <c r="S454">
        <f t="shared" si="125"/>
        <v>-111.41540121957368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66.199999999999818</v>
      </c>
      <c r="D455" s="2">
        <f>front!E468-front!C468</f>
        <v>66.199999999999818</v>
      </c>
      <c r="E455" s="2">
        <f>IF(front!F468-front!C468&gt;0,front!F468-front!C468,0)</f>
        <v>58</v>
      </c>
      <c r="F455" s="4">
        <f>C455/(constants!$A$4+constants!$B$4*calc!C455+constants!$C$4*calc!C455^2+constants!$D$4*calc!C455^3+constants!$E$4*calc!C455^4+constants!$F$4*calc!C455^5+constants!$G$4*calc!C455^6+constants!$H$4*calc!C455^7)</f>
        <v>66.456580761461183</v>
      </c>
      <c r="G455" s="4">
        <f>D455/(constants!$A$4+constants!$B$4*calc!D455+constants!$C$4*calc!D455^2+constants!$D$4*calc!D455^3+constants!$E$4*calc!D455^4+constants!$F$4*calc!D455^5+constants!$G$4*calc!D455^6+constants!$H$4*calc!D455^7)</f>
        <v>66.456580761461183</v>
      </c>
      <c r="H455" s="4">
        <f>E455/(constants!$A$4+constants!$B$4*calc!E455+constants!$C$4*calc!E455^2+constants!$D$4*calc!E455^3+constants!$E$4*calc!E455^4+constants!$F$4*calc!E455^5+constants!$G$4*calc!E455^6+constants!$H$4*calc!E455^7)</f>
        <v>58.225271351444142</v>
      </c>
      <c r="I455">
        <f t="shared" si="142"/>
        <v>102.24089347917105</v>
      </c>
      <c r="J455">
        <f t="shared" si="143"/>
        <v>102.24089347917105</v>
      </c>
      <c r="K455">
        <f t="shared" si="143"/>
        <v>29.112635675722071</v>
      </c>
      <c r="M455">
        <f>IF(front!E468&gt;$M$2,I455,J455)</f>
        <v>102.24089347917105</v>
      </c>
      <c r="N455">
        <f t="shared" ref="N455:N518" si="144">K455/M455</f>
        <v>0.28474551312145002</v>
      </c>
      <c r="O455">
        <f t="shared" si="140"/>
        <v>-65.562780003840075</v>
      </c>
      <c r="Q455">
        <f>'slit correction'!O457</f>
        <v>-58.21018655644481</v>
      </c>
      <c r="R455">
        <f>SUMPRODUCT(B$6:B$2053,Q$6:Q$2053,EXP(constants!B$7+constants!A$7*ABS(A$6:A$2053-A455)))</f>
        <v>38.755320204089081</v>
      </c>
      <c r="S455">
        <f t="shared" ref="S455:S518" si="145">Q455-R455</f>
        <v>-96.965506760533884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80</v>
      </c>
      <c r="D456" s="2">
        <f>front!E469-front!C469</f>
        <v>80</v>
      </c>
      <c r="E456" s="2">
        <f>IF(front!F469-front!C469&gt;0,front!F469-front!C469,0)</f>
        <v>78.800000000000182</v>
      </c>
      <c r="F456" s="4">
        <f>C456/(constants!$A$4+constants!$B$4*calc!C456+constants!$C$4*calc!C456^2+constants!$D$4*calc!C456^3+constants!$E$4*calc!C456^4+constants!$F$4*calc!C456^5+constants!$G$4*calc!C456^6+constants!$H$4*calc!C456^7)</f>
        <v>80.308969753820691</v>
      </c>
      <c r="G456" s="4">
        <f>D456/(constants!$A$4+constants!$B$4*calc!D456+constants!$C$4*calc!D456^2+constants!$D$4*calc!D456^3+constants!$E$4*calc!D456^4+constants!$F$4*calc!D456^5+constants!$G$4*calc!D456^6+constants!$H$4*calc!D456^7)</f>
        <v>80.308969753820691</v>
      </c>
      <c r="H456" s="4">
        <f>E456/(constants!$A$4+constants!$B$4*calc!E456+constants!$C$4*calc!E456^2+constants!$D$4*calc!E456^3+constants!$E$4*calc!E456^4+constants!$F$4*calc!E456^5+constants!$G$4*calc!E456^6+constants!$H$4*calc!E456^7)</f>
        <v>79.104429262648807</v>
      </c>
      <c r="I456">
        <f t="shared" si="142"/>
        <v>123.55226115972415</v>
      </c>
      <c r="J456">
        <f t="shared" si="143"/>
        <v>123.55226115972415</v>
      </c>
      <c r="K456">
        <f t="shared" si="143"/>
        <v>39.552214631324404</v>
      </c>
      <c r="M456">
        <f>IF(front!E469&gt;$M$2,I456,J456)</f>
        <v>123.55226115972415</v>
      </c>
      <c r="N456">
        <f t="shared" si="144"/>
        <v>0.32012538062895224</v>
      </c>
      <c r="O456">
        <f t="shared" si="140"/>
        <v>-44.251412323286971</v>
      </c>
      <c r="Q456">
        <f>'slit correction'!O458</f>
        <v>-41.5130232832541</v>
      </c>
      <c r="R456">
        <f>SUMPRODUCT(B$6:B$2053,Q$6:Q$2053,EXP(constants!B$7+constants!A$7*ABS(A$6:A$2053-A456)))</f>
        <v>39.308831345690322</v>
      </c>
      <c r="S456">
        <f t="shared" si="145"/>
        <v>-80.821854628944422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77.800000000000182</v>
      </c>
      <c r="D457" s="2">
        <f>front!E470-front!C470</f>
        <v>77.800000000000182</v>
      </c>
      <c r="E457" s="2">
        <f>IF(front!F470-front!C470&gt;0,front!F470-front!C470,0)</f>
        <v>82.800000000000182</v>
      </c>
      <c r="F457" s="4">
        <f>C457/(constants!$A$4+constants!$B$4*calc!C457+constants!$C$4*calc!C457^2+constants!$D$4*calc!C457^3+constants!$E$4*calc!C457^4+constants!$F$4*calc!C457^5+constants!$G$4*calc!C457^6+constants!$H$4*calc!C457^7)</f>
        <v>78.100643325946265</v>
      </c>
      <c r="G457" s="4">
        <f>D457/(constants!$A$4+constants!$B$4*calc!D457+constants!$C$4*calc!D457^2+constants!$D$4*calc!D457^3+constants!$E$4*calc!D457^4+constants!$F$4*calc!D457^5+constants!$G$4*calc!D457^6+constants!$H$4*calc!D457^7)</f>
        <v>78.100643325946265</v>
      </c>
      <c r="H457" s="4">
        <f>E457/(constants!$A$4+constants!$B$4*calc!E457+constants!$C$4*calc!E457^2+constants!$D$4*calc!E457^3+constants!$E$4*calc!E457^4+constants!$F$4*calc!E457^5+constants!$G$4*calc!E457^6+constants!$H$4*calc!E457^7)</f>
        <v>83.119553061630882</v>
      </c>
      <c r="I457">
        <f t="shared" si="142"/>
        <v>120.15483588607118</v>
      </c>
      <c r="J457">
        <f t="shared" si="143"/>
        <v>120.15483588607118</v>
      </c>
      <c r="K457">
        <f t="shared" si="143"/>
        <v>41.559776530815441</v>
      </c>
      <c r="M457">
        <f>IF(front!E470&gt;$M$2,I457,J457)</f>
        <v>120.15483588607118</v>
      </c>
      <c r="N457">
        <f t="shared" si="144"/>
        <v>0.34588517577621036</v>
      </c>
      <c r="O457">
        <f t="shared" si="140"/>
        <v>-47.648837596939941</v>
      </c>
      <c r="Q457">
        <f>'slit correction'!O459</f>
        <v>-45.454770010589712</v>
      </c>
      <c r="R457">
        <f>SUMPRODUCT(B$6:B$2053,Q$6:Q$2053,EXP(constants!B$7+constants!A$7*ABS(A$6:A$2053-A457)))</f>
        <v>39.870028237274397</v>
      </c>
      <c r="S457">
        <f t="shared" si="145"/>
        <v>-85.324798247864109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101</v>
      </c>
      <c r="D458" s="2">
        <f>front!E471-front!C471</f>
        <v>101</v>
      </c>
      <c r="E458" s="2">
        <f>IF(front!F471-front!C471&gt;0,front!F471-front!C471,0)</f>
        <v>92.800000000000182</v>
      </c>
      <c r="F458" s="4">
        <f>C458/(constants!$A$4+constants!$B$4*calc!C458+constants!$C$4*calc!C458^2+constants!$D$4*calc!C458^3+constants!$E$4*calc!C458^4+constants!$F$4*calc!C458^5+constants!$G$4*calc!C458^6+constants!$H$4*calc!C458^7)</f>
        <v>101.38796305638245</v>
      </c>
      <c r="G458" s="4">
        <f>D458/(constants!$A$4+constants!$B$4*calc!D458+constants!$C$4*calc!D458^2+constants!$D$4*calc!D458^3+constants!$E$4*calc!D458^4+constants!$F$4*calc!D458^5+constants!$G$4*calc!D458^6+constants!$H$4*calc!D458^7)</f>
        <v>101.38796305638245</v>
      </c>
      <c r="H458" s="4">
        <f>E458/(constants!$A$4+constants!$B$4*calc!E458+constants!$C$4*calc!E458^2+constants!$D$4*calc!E458^3+constants!$E$4*calc!E458^4+constants!$F$4*calc!E458^5+constants!$G$4*calc!E458^6+constants!$H$4*calc!E458^7)</f>
        <v>93.157222855816457</v>
      </c>
      <c r="I458">
        <f t="shared" si="142"/>
        <v>155.98148162520377</v>
      </c>
      <c r="J458">
        <f t="shared" si="143"/>
        <v>155.98148162520377</v>
      </c>
      <c r="K458">
        <f t="shared" si="143"/>
        <v>46.578611427908228</v>
      </c>
      <c r="M458">
        <f>IF(front!E471&gt;$M$2,I458,J458)</f>
        <v>155.98148162520377</v>
      </c>
      <c r="N458">
        <f t="shared" si="144"/>
        <v>0.2986162904890754</v>
      </c>
      <c r="O458">
        <f t="shared" si="140"/>
        <v>-11.822191857807354</v>
      </c>
      <c r="Q458">
        <f>'slit correction'!O460</f>
        <v>-9.3663706020963762</v>
      </c>
      <c r="R458">
        <f>SUMPRODUCT(B$6:B$2053,Q$6:Q$2053,EXP(constants!B$7+constants!A$7*ABS(A$6:A$2053-A458)))</f>
        <v>40.439024992343356</v>
      </c>
      <c r="S458">
        <f t="shared" si="145"/>
        <v>-49.80539559443973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106.39999999999964</v>
      </c>
      <c r="D459" s="2">
        <f>front!E472-front!C472</f>
        <v>106.39999999999964</v>
      </c>
      <c r="E459" s="2">
        <f>IF(front!F472-front!C472&gt;0,front!F472-front!C472,0)</f>
        <v>91.199999999999818</v>
      </c>
      <c r="F459" s="4">
        <f>C459/(constants!$A$4+constants!$B$4*calc!C459+constants!$C$4*calc!C459^2+constants!$D$4*calc!C459^3+constants!$E$4*calc!C459^4+constants!$F$4*calc!C459^5+constants!$G$4*calc!C459^6+constants!$H$4*calc!C459^7)</f>
        <v>106.80813321079509</v>
      </c>
      <c r="G459" s="4">
        <f>D459/(constants!$A$4+constants!$B$4*calc!D459+constants!$C$4*calc!D459^2+constants!$D$4*calc!D459^3+constants!$E$4*calc!D459^4+constants!$F$4*calc!D459^5+constants!$G$4*calc!D459^6+constants!$H$4*calc!D459^7)</f>
        <v>106.80813321079509</v>
      </c>
      <c r="H459" s="4">
        <f>E459/(constants!$A$4+constants!$B$4*calc!E459+constants!$C$4*calc!E459^2+constants!$D$4*calc!E459^3+constants!$E$4*calc!E459^4+constants!$F$4*calc!E459^5+constants!$G$4*calc!E459^6+constants!$H$4*calc!E459^7)</f>
        <v>91.55120910566383</v>
      </c>
      <c r="I459">
        <f t="shared" si="142"/>
        <v>164.32020493968474</v>
      </c>
      <c r="J459">
        <f t="shared" si="143"/>
        <v>164.32020493968474</v>
      </c>
      <c r="K459">
        <f t="shared" si="143"/>
        <v>45.775604552831915</v>
      </c>
      <c r="M459">
        <f>IF(front!E472&gt;$M$2,I459,J459)</f>
        <v>164.32020493968474</v>
      </c>
      <c r="N459">
        <f t="shared" si="144"/>
        <v>0.27857562963504262</v>
      </c>
      <c r="O459">
        <f t="shared" si="140"/>
        <v>-3.4834685433263815</v>
      </c>
      <c r="Q459">
        <f>'slit correction'!O461</f>
        <v>-3.8544132261749509</v>
      </c>
      <c r="R459">
        <f>SUMPRODUCT(B$6:B$2053,Q$6:Q$2053,EXP(constants!B$7+constants!A$7*ABS(A$6:A$2053-A459)))</f>
        <v>41.01588480223166</v>
      </c>
      <c r="S459">
        <f t="shared" si="145"/>
        <v>-44.870298028406609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97.599999999999454</v>
      </c>
      <c r="D460" s="2">
        <f>front!E473-front!C473</f>
        <v>97.599999999999454</v>
      </c>
      <c r="E460" s="2">
        <f>IF(front!F473-front!C473&gt;0,front!F473-front!C473,0)</f>
        <v>77.199999999999818</v>
      </c>
      <c r="F460" s="4">
        <f>C460/(constants!$A$4+constants!$B$4*calc!C460+constants!$C$4*calc!C460^2+constants!$D$4*calc!C460^3+constants!$E$4*calc!C460^4+constants!$F$4*calc!C460^5+constants!$G$4*calc!C460^6+constants!$H$4*calc!C460^7)</f>
        <v>97.975233424407591</v>
      </c>
      <c r="G460" s="4">
        <f>D460/(constants!$A$4+constants!$B$4*calc!D460+constants!$C$4*calc!D460^2+constants!$D$4*calc!D460^3+constants!$E$4*calc!D460^4+constants!$F$4*calc!D460^5+constants!$G$4*calc!D460^6+constants!$H$4*calc!D460^7)</f>
        <v>97.975233424407591</v>
      </c>
      <c r="H460" s="4">
        <f>E460/(constants!$A$4+constants!$B$4*calc!E460+constants!$C$4*calc!E460^2+constants!$D$4*calc!E460^3+constants!$E$4*calc!E460^4+constants!$F$4*calc!E460^5+constants!$G$4*calc!E460^6+constants!$H$4*calc!E460^7)</f>
        <v>77.498370806605053</v>
      </c>
      <c r="I460">
        <f t="shared" si="142"/>
        <v>150.73112834524244</v>
      </c>
      <c r="J460">
        <f t="shared" si="143"/>
        <v>150.73112834524244</v>
      </c>
      <c r="K460">
        <f t="shared" si="143"/>
        <v>38.749185403302526</v>
      </c>
      <c r="M460">
        <f>IF(front!E473&gt;$M$2,I460,J460)</f>
        <v>150.73112834524244</v>
      </c>
      <c r="N460">
        <f t="shared" si="144"/>
        <v>0.25707487118751854</v>
      </c>
      <c r="O460">
        <f t="shared" si="140"/>
        <v>-17.072545137768685</v>
      </c>
      <c r="Q460">
        <f>'slit correction'!O462</f>
        <v>-19.367041092928794</v>
      </c>
      <c r="R460">
        <f>SUMPRODUCT(B$6:B$2053,Q$6:Q$2053,EXP(constants!B$7+constants!A$7*ABS(A$6:A$2053-A460)))</f>
        <v>41.600712437594538</v>
      </c>
      <c r="S460">
        <f t="shared" si="145"/>
        <v>-60.967753530523332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108</v>
      </c>
      <c r="D461" s="2">
        <f>front!E474-front!C474</f>
        <v>108</v>
      </c>
      <c r="E461" s="2">
        <f>IF(front!F474-front!C474&gt;0,front!F474-front!C474,0)</f>
        <v>97.199999999999818</v>
      </c>
      <c r="F461" s="4">
        <f>C461/(constants!$A$4+constants!$B$4*calc!C461+constants!$C$4*calc!C461^2+constants!$D$4*calc!C461^3+constants!$E$4*calc!C461^4+constants!$F$4*calc!C461^5+constants!$G$4*calc!C461^6+constants!$H$4*calc!C461^7)</f>
        <v>108.41409835474326</v>
      </c>
      <c r="G461" s="4">
        <f>D461/(constants!$A$4+constants!$B$4*calc!D461+constants!$C$4*calc!D461^2+constants!$D$4*calc!D461^3+constants!$E$4*calc!D461^4+constants!$F$4*calc!D461^5+constants!$G$4*calc!D461^6+constants!$H$4*calc!D461^7)</f>
        <v>108.41409835474326</v>
      </c>
      <c r="H461" s="4">
        <f>E461/(constants!$A$4+constants!$B$4*calc!E461+constants!$C$4*calc!E461^2+constants!$D$4*calc!E461^3+constants!$E$4*calc!E461^4+constants!$F$4*calc!E461^5+constants!$G$4*calc!E461^6+constants!$H$4*calc!E461^7)</f>
        <v>97.573734301844766</v>
      </c>
      <c r="I461">
        <f t="shared" si="142"/>
        <v>166.79092054575887</v>
      </c>
      <c r="J461">
        <f t="shared" si="143"/>
        <v>166.79092054575887</v>
      </c>
      <c r="K461">
        <f t="shared" si="143"/>
        <v>48.786867150922383</v>
      </c>
      <c r="M461">
        <f>IF(front!E474&gt;$M$2,I461,J461)</f>
        <v>166.79092054575887</v>
      </c>
      <c r="N461">
        <f t="shared" si="144"/>
        <v>0.29250313501050418</v>
      </c>
      <c r="O461">
        <f t="shared" si="140"/>
        <v>-1.0127529372522588</v>
      </c>
      <c r="Q461">
        <f>'slit correction'!O463</f>
        <v>-7.5843552366398521</v>
      </c>
      <c r="R461">
        <f>SUMPRODUCT(B$6:B$2053,Q$6:Q$2053,EXP(constants!B$7+constants!A$7*ABS(A$6:A$2053-A461)))</f>
        <v>42.193641756547301</v>
      </c>
      <c r="S461">
        <f t="shared" si="145"/>
        <v>-49.777996993187152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108</v>
      </c>
      <c r="D462" s="2">
        <f>front!E475-front!C475</f>
        <v>108</v>
      </c>
      <c r="E462" s="2">
        <f>IF(front!F475-front!C475&gt;0,front!F475-front!C475,0)</f>
        <v>95.200000000000728</v>
      </c>
      <c r="F462" s="4">
        <f>C462/(constants!$A$4+constants!$B$4*calc!C462+constants!$C$4*calc!C462^2+constants!$D$4*calc!C462^3+constants!$E$4*calc!C462^4+constants!$F$4*calc!C462^5+constants!$G$4*calc!C462^6+constants!$H$4*calc!C462^7)</f>
        <v>108.41409835474326</v>
      </c>
      <c r="G462" s="4">
        <f>D462/(constants!$A$4+constants!$B$4*calc!D462+constants!$C$4*calc!D462^2+constants!$D$4*calc!D462^3+constants!$E$4*calc!D462^4+constants!$F$4*calc!D462^5+constants!$G$4*calc!D462^6+constants!$H$4*calc!D462^7)</f>
        <v>108.41409835474326</v>
      </c>
      <c r="H462" s="4">
        <f>E462/(constants!$A$4+constants!$B$4*calc!E462+constants!$C$4*calc!E462^2+constants!$D$4*calc!E462^3+constants!$E$4*calc!E462^4+constants!$F$4*calc!E462^5+constants!$G$4*calc!E462^6+constants!$H$4*calc!E462^7)</f>
        <v>95.566233893699845</v>
      </c>
      <c r="I462">
        <f t="shared" si="142"/>
        <v>166.79092054575887</v>
      </c>
      <c r="J462">
        <f t="shared" si="143"/>
        <v>166.79092054575887</v>
      </c>
      <c r="K462">
        <f t="shared" si="143"/>
        <v>47.783116946849923</v>
      </c>
      <c r="M462">
        <f>IF(front!E475&gt;$M$2,I462,J462)</f>
        <v>166.79092054575887</v>
      </c>
      <c r="N462">
        <f t="shared" si="144"/>
        <v>0.28648512035606094</v>
      </c>
      <c r="O462">
        <f t="shared" si="140"/>
        <v>-1.0127529372522588</v>
      </c>
      <c r="Q462">
        <f>'slit correction'!O464</f>
        <v>-11.941856989839197</v>
      </c>
      <c r="R462">
        <f>SUMPRODUCT(B$6:B$2053,Q$6:Q$2053,EXP(constants!B$7+constants!A$7*ABS(A$6:A$2053-A462)))</f>
        <v>42.794772435287356</v>
      </c>
      <c r="S462">
        <f t="shared" si="145"/>
        <v>-54.736629425126551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119.39999999999964</v>
      </c>
      <c r="D463" s="2">
        <f>front!E476-front!C476</f>
        <v>119.39999999999964</v>
      </c>
      <c r="E463" s="2">
        <f>IF(front!F476-front!C476&gt;0,front!F476-front!C476,0)</f>
        <v>104.60000000000036</v>
      </c>
      <c r="F463" s="4">
        <f>C463/(constants!$A$4+constants!$B$4*calc!C463+constants!$C$4*calc!C463^2+constants!$D$4*calc!C463^3+constants!$E$4*calc!C463^4+constants!$F$4*calc!C463^5+constants!$G$4*calc!C463^6+constants!$H$4*calc!C463^7)</f>
        <v>119.85645174539783</v>
      </c>
      <c r="G463" s="4">
        <f>D463/(constants!$A$4+constants!$B$4*calc!D463+constants!$C$4*calc!D463^2+constants!$D$4*calc!D463^3+constants!$E$4*calc!D463^4+constants!$F$4*calc!D463^5+constants!$G$4*calc!D463^6+constants!$H$4*calc!D463^7)</f>
        <v>119.85645174539783</v>
      </c>
      <c r="H463" s="4">
        <f>E463/(constants!$A$4+constants!$B$4*calc!E463+constants!$C$4*calc!E463^2+constants!$D$4*calc!E463^3+constants!$E$4*calc!E463^4+constants!$F$4*calc!E463^5+constants!$G$4*calc!E463^6+constants!$H$4*calc!E463^7)</f>
        <v>105.00141630420043</v>
      </c>
      <c r="I463">
        <f t="shared" si="142"/>
        <v>184.3945411467659</v>
      </c>
      <c r="J463">
        <f t="shared" si="143"/>
        <v>184.3945411467659</v>
      </c>
      <c r="K463">
        <f t="shared" si="143"/>
        <v>52.500708152100216</v>
      </c>
      <c r="M463">
        <f>IF(front!E476&gt;$M$2,I463,J463)</f>
        <v>184.3945411467659</v>
      </c>
      <c r="N463">
        <f t="shared" si="144"/>
        <v>0.2847194272975419</v>
      </c>
      <c r="O463">
        <f t="shared" si="140"/>
        <v>16.590867663754779</v>
      </c>
      <c r="Q463">
        <f>'slit correction'!O465</f>
        <v>1.9429345996358425</v>
      </c>
      <c r="R463">
        <f>SUMPRODUCT(B$6:B$2053,Q$6:Q$2053,EXP(constants!B$7+constants!A$7*ABS(A$6:A$2053-A463)))</f>
        <v>43.404226884623561</v>
      </c>
      <c r="S463">
        <f t="shared" si="145"/>
        <v>-41.461292284987721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134</v>
      </c>
      <c r="D464" s="2">
        <f>front!E477-front!C477</f>
        <v>134</v>
      </c>
      <c r="E464" s="2">
        <f>IF(front!F477-front!C477&gt;0,front!F477-front!C477,0)</f>
        <v>118.59999999999945</v>
      </c>
      <c r="F464" s="4">
        <f>C464/(constants!$A$4+constants!$B$4*calc!C464+constants!$C$4*calc!C464^2+constants!$D$4*calc!C464^3+constants!$E$4*calc!C464^4+constants!$F$4*calc!C464^5+constants!$G$4*calc!C464^6+constants!$H$4*calc!C464^7)</f>
        <v>134.51031373118187</v>
      </c>
      <c r="G464" s="4">
        <f>D464/(constants!$A$4+constants!$B$4*calc!D464+constants!$C$4*calc!D464^2+constants!$D$4*calc!D464^3+constants!$E$4*calc!D464^4+constants!$F$4*calc!D464^5+constants!$G$4*calc!D464^6+constants!$H$4*calc!D464^7)</f>
        <v>134.51031373118187</v>
      </c>
      <c r="H464" s="4">
        <f>E464/(constants!$A$4+constants!$B$4*calc!E464+constants!$C$4*calc!E464^2+constants!$D$4*calc!E464^3+constants!$E$4*calc!E464^4+constants!$F$4*calc!E464^5+constants!$G$4*calc!E464^6+constants!$H$4*calc!E464^7)</f>
        <v>119.05348806426834</v>
      </c>
      <c r="I464">
        <f t="shared" si="142"/>
        <v>206.93894420181826</v>
      </c>
      <c r="J464">
        <f t="shared" si="143"/>
        <v>206.93894420181826</v>
      </c>
      <c r="K464">
        <f t="shared" si="143"/>
        <v>59.526744032134168</v>
      </c>
      <c r="M464">
        <f>IF(front!E477&gt;$M$2,I464,J464)</f>
        <v>206.93894420181826</v>
      </c>
      <c r="N464">
        <f t="shared" si="144"/>
        <v>0.28765365679106009</v>
      </c>
      <c r="O464">
        <f t="shared" si="140"/>
        <v>39.135270718807135</v>
      </c>
      <c r="Q464">
        <f>'slit correction'!O466</f>
        <v>20.597219818301536</v>
      </c>
      <c r="R464">
        <f>SUMPRODUCT(B$6:B$2053,Q$6:Q$2053,EXP(constants!B$7+constants!A$7*ABS(A$6:A$2053-A464)))</f>
        <v>44.022105235324958</v>
      </c>
      <c r="S464">
        <f t="shared" si="145"/>
        <v>-23.424885417023422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147</v>
      </c>
      <c r="D465" s="2">
        <f>front!E478-front!C478</f>
        <v>147</v>
      </c>
      <c r="E465" s="2">
        <f>IF(front!F478-front!C478&gt;0,front!F478-front!C478,0)</f>
        <v>145.39999999999964</v>
      </c>
      <c r="F465" s="4">
        <f>C465/(constants!$A$4+constants!$B$4*calc!C465+constants!$C$4*calc!C465^2+constants!$D$4*calc!C465^3+constants!$E$4*calc!C465^4+constants!$F$4*calc!C465^5+constants!$G$4*calc!C465^6+constants!$H$4*calc!C465^7)</f>
        <v>147.55791336091755</v>
      </c>
      <c r="G465" s="4">
        <f>D465/(constants!$A$4+constants!$B$4*calc!D465+constants!$C$4*calc!D465^2+constants!$D$4*calc!D465^3+constants!$E$4*calc!D465^4+constants!$F$4*calc!D465^5+constants!$G$4*calc!D465^6+constants!$H$4*calc!D465^7)</f>
        <v>147.55791336091755</v>
      </c>
      <c r="H465" s="4">
        <f>E465/(constants!$A$4+constants!$B$4*calc!E465+constants!$C$4*calc!E465^2+constants!$D$4*calc!E465^3+constants!$E$4*calc!E465^4+constants!$F$4*calc!E465^5+constants!$G$4*calc!E465^6+constants!$H$4*calc!E465^7)</f>
        <v>145.95207324340387</v>
      </c>
      <c r="I465">
        <f t="shared" si="142"/>
        <v>227.01217440141164</v>
      </c>
      <c r="J465">
        <f t="shared" si="143"/>
        <v>227.01217440141164</v>
      </c>
      <c r="K465">
        <f t="shared" si="143"/>
        <v>72.976036621701937</v>
      </c>
      <c r="M465">
        <f>IF(front!E478&gt;$M$2,I465,J465)</f>
        <v>227.01217440141164</v>
      </c>
      <c r="N465">
        <f t="shared" si="144"/>
        <v>0.32146309692035685</v>
      </c>
      <c r="O465">
        <f t="shared" si="140"/>
        <v>59.208500918400517</v>
      </c>
      <c r="Q465">
        <f>'slit correction'!O467</f>
        <v>35.03622723825243</v>
      </c>
      <c r="R465">
        <f>SUMPRODUCT(B$6:B$2053,Q$6:Q$2053,EXP(constants!B$7+constants!A$7*ABS(A$6:A$2053-A465)))</f>
        <v>44.648503005896806</v>
      </c>
      <c r="S465">
        <f t="shared" si="145"/>
        <v>-9.6122757676443769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151.40000000000055</v>
      </c>
      <c r="D466" s="2">
        <f>front!E479-front!C479</f>
        <v>151.40000000000055</v>
      </c>
      <c r="E466" s="2">
        <f>IF(front!F479-front!C479&gt;0,front!F479-front!C479,0)</f>
        <v>135.20000000000073</v>
      </c>
      <c r="F466" s="4">
        <f>C466/(constants!$A$4+constants!$B$4*calc!C466+constants!$C$4*calc!C466^2+constants!$D$4*calc!C466^3+constants!$E$4*calc!C466^4+constants!$F$4*calc!C466^5+constants!$G$4*calc!C466^6+constants!$H$4*calc!C466^7)</f>
        <v>151.97394718602399</v>
      </c>
      <c r="G466" s="4">
        <f>D466/(constants!$A$4+constants!$B$4*calc!D466+constants!$C$4*calc!D466^2+constants!$D$4*calc!D466^3+constants!$E$4*calc!D466^4+constants!$F$4*calc!D466^5+constants!$G$4*calc!D466^6+constants!$H$4*calc!D466^7)</f>
        <v>151.97394718602399</v>
      </c>
      <c r="H466" s="4">
        <f>E466/(constants!$A$4+constants!$B$4*calc!E466+constants!$C$4*calc!E466^2+constants!$D$4*calc!E466^3+constants!$E$4*calc!E466^4+constants!$F$4*calc!E466^5+constants!$G$4*calc!E466^6+constants!$H$4*calc!E466^7)</f>
        <v>135.71472174427637</v>
      </c>
      <c r="I466">
        <f t="shared" si="142"/>
        <v>233.80607259388304</v>
      </c>
      <c r="J466">
        <f t="shared" si="143"/>
        <v>233.80607259388304</v>
      </c>
      <c r="K466">
        <f t="shared" si="143"/>
        <v>67.857360872138187</v>
      </c>
      <c r="M466">
        <f>IF(front!E479&gt;$M$2,I466,J466)</f>
        <v>233.80607259388304</v>
      </c>
      <c r="N466">
        <f t="shared" si="144"/>
        <v>0.29022924904951125</v>
      </c>
      <c r="O466">
        <f t="shared" si="140"/>
        <v>66.00239911087192</v>
      </c>
      <c r="Q466">
        <f>'slit correction'!O468</f>
        <v>38.510097796336808</v>
      </c>
      <c r="R466">
        <f>SUMPRODUCT(B$6:B$2053,Q$6:Q$2053,EXP(constants!B$7+constants!A$7*ABS(A$6:A$2053-A466)))</f>
        <v>45.297424855861401</v>
      </c>
      <c r="S466">
        <f t="shared" si="145"/>
        <v>-6.7873270595245927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170.39999999999964</v>
      </c>
      <c r="D467" s="2">
        <f>front!E480-front!C480</f>
        <v>170.39999999999964</v>
      </c>
      <c r="E467" s="2">
        <f>IF(front!F480-front!C480&gt;0,front!F480-front!C480,0)</f>
        <v>155.59999999999945</v>
      </c>
      <c r="F467" s="4">
        <f>C467/(constants!$A$4+constants!$B$4*calc!C467+constants!$C$4*calc!C467^2+constants!$D$4*calc!C467^3+constants!$E$4*calc!C467^4+constants!$F$4*calc!C467^5+constants!$G$4*calc!C467^6+constants!$H$4*calc!C467^7)</f>
        <v>171.04273758667495</v>
      </c>
      <c r="G467" s="4">
        <f>D467/(constants!$A$4+constants!$B$4*calc!D467+constants!$C$4*calc!D467^2+constants!$D$4*calc!D467^3+constants!$E$4*calc!D467^4+constants!$F$4*calc!D467^5+constants!$G$4*calc!D467^6+constants!$H$4*calc!D467^7)</f>
        <v>171.04273758667495</v>
      </c>
      <c r="H467" s="4">
        <f>E467/(constants!$A$4+constants!$B$4*calc!E467+constants!$C$4*calc!E467^2+constants!$D$4*calc!E467^3+constants!$E$4*calc!E467^4+constants!$F$4*calc!E467^5+constants!$G$4*calc!E467^6+constants!$H$4*calc!E467^7)</f>
        <v>156.18921593605714</v>
      </c>
      <c r="I467">
        <f t="shared" si="142"/>
        <v>263.14267321026915</v>
      </c>
      <c r="J467">
        <f t="shared" si="143"/>
        <v>263.14267321026915</v>
      </c>
      <c r="K467">
        <f t="shared" si="143"/>
        <v>78.094607968028555</v>
      </c>
      <c r="M467">
        <f>IF(front!E480&gt;$M$2,I467,J467)</f>
        <v>263.14267321026915</v>
      </c>
      <c r="N467">
        <f t="shared" si="144"/>
        <v>0.29677667637595812</v>
      </c>
      <c r="O467">
        <f t="shared" si="140"/>
        <v>95.338999727258027</v>
      </c>
      <c r="Q467">
        <f>'slit correction'!O469</f>
        <v>61.259396284643415</v>
      </c>
      <c r="R467">
        <f>SUMPRODUCT(B$6:B$2053,Q$6:Q$2053,EXP(constants!B$7+constants!A$7*ABS(A$6:A$2053-A467)))</f>
        <v>45.941376986251868</v>
      </c>
      <c r="S467">
        <f t="shared" si="145"/>
        <v>15.318019298391548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175.19999999999982</v>
      </c>
      <c r="D468" s="2">
        <f>front!E481-front!C481</f>
        <v>175.19999999999982</v>
      </c>
      <c r="E468" s="2">
        <f>IF(front!F481-front!C481&gt;0,front!F481-front!C481,0)</f>
        <v>162</v>
      </c>
      <c r="F468" s="4">
        <f>C468/(constants!$A$4+constants!$B$4*calc!C468+constants!$C$4*calc!C468^2+constants!$D$4*calc!C468^3+constants!$E$4*calc!C468^4+constants!$F$4*calc!C468^5+constants!$G$4*calc!C468^6+constants!$H$4*calc!C468^7)</f>
        <v>175.86000137617896</v>
      </c>
      <c r="G468" s="4">
        <f>D468/(constants!$A$4+constants!$B$4*calc!D468+constants!$C$4*calc!D468^2+constants!$D$4*calc!D468^3+constants!$E$4*calc!D468^4+constants!$F$4*calc!D468^5+constants!$G$4*calc!D468^6+constants!$H$4*calc!D468^7)</f>
        <v>175.86000137617896</v>
      </c>
      <c r="H468" s="4">
        <f>E468/(constants!$A$4+constants!$B$4*calc!E468+constants!$C$4*calc!E468^2+constants!$D$4*calc!E468^3+constants!$E$4*calc!E468^4+constants!$F$4*calc!E468^5+constants!$G$4*calc!E468^6+constants!$H$4*calc!E468^7)</f>
        <v>162.61241446146468</v>
      </c>
      <c r="I468">
        <f t="shared" si="142"/>
        <v>270.55384827104456</v>
      </c>
      <c r="J468">
        <f t="shared" si="143"/>
        <v>270.55384827104456</v>
      </c>
      <c r="K468">
        <f t="shared" si="143"/>
        <v>81.30620723073234</v>
      </c>
      <c r="M468">
        <f>IF(front!E481&gt;$M$2,I468,J468)</f>
        <v>270.55384827104456</v>
      </c>
      <c r="N468">
        <f t="shared" si="144"/>
        <v>0.30051765203235498</v>
      </c>
      <c r="O468">
        <f t="shared" si="140"/>
        <v>102.75017478803343</v>
      </c>
      <c r="Q468">
        <f>'slit correction'!O470</f>
        <v>59.089595429612984</v>
      </c>
      <c r="R468">
        <f>SUMPRODUCT(B$6:B$2053,Q$6:Q$2053,EXP(constants!B$7+constants!A$7*ABS(A$6:A$2053-A468)))</f>
        <v>46.594167877377323</v>
      </c>
      <c r="S468">
        <f t="shared" si="145"/>
        <v>12.495427552235661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186.80000000000018</v>
      </c>
      <c r="D469" s="2">
        <f>front!E482-front!C482</f>
        <v>186.80000000000018</v>
      </c>
      <c r="E469" s="2">
        <f>IF(front!F482-front!C482&gt;0,front!F482-front!C482,0)</f>
        <v>193</v>
      </c>
      <c r="F469" s="4">
        <f>C469/(constants!$A$4+constants!$B$4*calc!C469+constants!$C$4*calc!C469^2+constants!$D$4*calc!C469^3+constants!$E$4*calc!C469^4+constants!$F$4*calc!C469^5+constants!$G$4*calc!C469^6+constants!$H$4*calc!C469^7)</f>
        <v>187.50153077728132</v>
      </c>
      <c r="G469" s="4">
        <f>D469/(constants!$A$4+constants!$B$4*calc!D469+constants!$C$4*calc!D469^2+constants!$D$4*calc!D469^3+constants!$E$4*calc!D469^4+constants!$F$4*calc!D469^5+constants!$G$4*calc!D469^6+constants!$H$4*calc!D469^7)</f>
        <v>187.50153077728132</v>
      </c>
      <c r="H469" s="4">
        <f>E469/(constants!$A$4+constants!$B$4*calc!E469+constants!$C$4*calc!E469^2+constants!$D$4*calc!E469^3+constants!$E$4*calc!E469^4+constants!$F$4*calc!E469^5+constants!$G$4*calc!E469^6+constants!$H$4*calc!E469^7)</f>
        <v>193.72361641145071</v>
      </c>
      <c r="I469">
        <f t="shared" si="142"/>
        <v>288.46389350350972</v>
      </c>
      <c r="J469">
        <f t="shared" si="143"/>
        <v>288.46389350350972</v>
      </c>
      <c r="K469">
        <f t="shared" si="143"/>
        <v>96.861808205725353</v>
      </c>
      <c r="M469">
        <f>IF(front!E482&gt;$M$2,I469,J469)</f>
        <v>288.46389350350972</v>
      </c>
      <c r="N469">
        <f t="shared" si="144"/>
        <v>0.33578486038339089</v>
      </c>
      <c r="O469">
        <f t="shared" si="140"/>
        <v>120.6602200204986</v>
      </c>
      <c r="Q469">
        <f>'slit correction'!O471</f>
        <v>75.198754540180502</v>
      </c>
      <c r="R469">
        <f>SUMPRODUCT(B$6:B$2053,Q$6:Q$2053,EXP(constants!B$7+constants!A$7*ABS(A$6:A$2053-A469)))</f>
        <v>47.255927103579332</v>
      </c>
      <c r="S469">
        <f t="shared" si="145"/>
        <v>27.942827436601171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231.60000000000036</v>
      </c>
      <c r="D470" s="2">
        <f>front!E483-front!C483</f>
        <v>231.60000000000036</v>
      </c>
      <c r="E470" s="2">
        <f>IF(front!F483-front!C483&gt;0,front!F483-front!C483,0)</f>
        <v>190.60000000000036</v>
      </c>
      <c r="F470" s="4">
        <f>C470/(constants!$A$4+constants!$B$4*calc!C470+constants!$C$4*calc!C470^2+constants!$D$4*calc!C470^3+constants!$E$4*calc!C470^4+constants!$F$4*calc!C470^5+constants!$G$4*calc!C470^6+constants!$H$4*calc!C470^7)</f>
        <v>232.45937360492786</v>
      </c>
      <c r="G470" s="4">
        <f>D470/(constants!$A$4+constants!$B$4*calc!D470+constants!$C$4*calc!D470^2+constants!$D$4*calc!D470^3+constants!$E$4*calc!D470^4+constants!$F$4*calc!D470^5+constants!$G$4*calc!D470^6+constants!$H$4*calc!D470^7)</f>
        <v>232.45937360492786</v>
      </c>
      <c r="H470" s="4">
        <f>E470/(constants!$A$4+constants!$B$4*calc!E470+constants!$C$4*calc!E470^2+constants!$D$4*calc!E470^3+constants!$E$4*calc!E470^4+constants!$F$4*calc!E470^5+constants!$G$4*calc!E470^6+constants!$H$4*calc!E470^7)</f>
        <v>191.3150763198731</v>
      </c>
      <c r="I470">
        <f t="shared" si="142"/>
        <v>357.62980554604286</v>
      </c>
      <c r="J470">
        <f t="shared" si="143"/>
        <v>357.62980554604286</v>
      </c>
      <c r="K470">
        <f t="shared" si="143"/>
        <v>95.65753815993655</v>
      </c>
      <c r="M470">
        <f>IF(front!E483&gt;$M$2,I470,J470)</f>
        <v>357.62980554604286</v>
      </c>
      <c r="N470">
        <f t="shared" si="144"/>
        <v>0.2674764146514102</v>
      </c>
      <c r="O470">
        <f t="shared" si="140"/>
        <v>189.82613206303174</v>
      </c>
      <c r="Q470">
        <f>'slit correction'!O472</f>
        <v>144.54433291803284</v>
      </c>
      <c r="R470">
        <f>SUMPRODUCT(B$6:B$2053,Q$6:Q$2053,EXP(constants!B$7+constants!A$7*ABS(A$6:A$2053-A470)))</f>
        <v>47.926762036266261</v>
      </c>
      <c r="S470">
        <f t="shared" si="145"/>
        <v>96.617570881766568</v>
      </c>
      <c r="T470">
        <f t="shared" si="146"/>
        <v>44.702902508798658</v>
      </c>
      <c r="V470">
        <f>(front!I482+front!I483)*0.5</f>
        <v>5.7218269564497747E-9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243.39999999999964</v>
      </c>
      <c r="D471" s="2">
        <f>front!E484-front!C484</f>
        <v>243.39999999999964</v>
      </c>
      <c r="E471" s="2">
        <f>IF(front!F484-front!C484&gt;0,front!F484-front!C484,0)</f>
        <v>197.39999999999964</v>
      </c>
      <c r="F471" s="4">
        <f>C471/(constants!$A$4+constants!$B$4*calc!C471+constants!$C$4*calc!C471^2+constants!$D$4*calc!C471^3+constants!$E$4*calc!C471^4+constants!$F$4*calc!C471^5+constants!$G$4*calc!C471^6+constants!$H$4*calc!C471^7)</f>
        <v>244.3002739710731</v>
      </c>
      <c r="G471" s="4">
        <f>D471/(constants!$A$4+constants!$B$4*calc!D471+constants!$C$4*calc!D471^2+constants!$D$4*calc!D471^3+constants!$E$4*calc!D471^4+constants!$F$4*calc!D471^5+constants!$G$4*calc!D471^6+constants!$H$4*calc!D471^7)</f>
        <v>244.3002739710731</v>
      </c>
      <c r="H471" s="4">
        <f>E471/(constants!$A$4+constants!$B$4*calc!E471+constants!$C$4*calc!E471^2+constants!$D$4*calc!E471^3+constants!$E$4*calc!E471^4+constants!$F$4*calc!E471^5+constants!$G$4*calc!E471^6+constants!$H$4*calc!E471^7)</f>
        <v>198.13924310045888</v>
      </c>
      <c r="I471">
        <f t="shared" si="142"/>
        <v>375.84657534011245</v>
      </c>
      <c r="J471">
        <f t="shared" si="143"/>
        <v>375.84657534011245</v>
      </c>
      <c r="K471">
        <f t="shared" si="143"/>
        <v>99.069621550229442</v>
      </c>
      <c r="M471">
        <f>IF(front!E484&gt;$M$2,I471,J471)</f>
        <v>375.84657534011245</v>
      </c>
      <c r="N471">
        <f t="shared" si="144"/>
        <v>0.26359059267888502</v>
      </c>
      <c r="O471">
        <f t="shared" si="140"/>
        <v>208.04290185710133</v>
      </c>
      <c r="Q471">
        <f>'slit correction'!O473</f>
        <v>152.66877826868702</v>
      </c>
      <c r="R471">
        <f>SUMPRODUCT(B$6:B$2053,Q$6:Q$2053,EXP(constants!B$7+constants!A$7*ABS(A$6:A$2053-A471)))</f>
        <v>48.606712073161184</v>
      </c>
      <c r="S471">
        <f t="shared" si="145"/>
        <v>104.06206619552583</v>
      </c>
      <c r="T471">
        <f t="shared" si="146"/>
        <v>52.14739782255792</v>
      </c>
      <c r="V471">
        <f>(front!I483+front!I484)*0.5</f>
        <v>1.2398666071433622E-8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216.80000000000018</v>
      </c>
      <c r="D472" s="2">
        <f>front!E485-front!C485</f>
        <v>216.80000000000018</v>
      </c>
      <c r="E472" s="2">
        <f>IF(front!F485-front!C485&gt;0,front!F485-front!C485,0)</f>
        <v>208.19999999999982</v>
      </c>
      <c r="F472" s="4">
        <f>C472/(constants!$A$4+constants!$B$4*calc!C472+constants!$C$4*calc!C472^2+constants!$D$4*calc!C472^3+constants!$E$4*calc!C472^4+constants!$F$4*calc!C472^5+constants!$G$4*calc!C472^6+constants!$H$4*calc!C472^7)</f>
        <v>217.60767707347031</v>
      </c>
      <c r="G472" s="4">
        <f>D472/(constants!$A$4+constants!$B$4*calc!D472+constants!$C$4*calc!D472^2+constants!$D$4*calc!D472^3+constants!$E$4*calc!D472^4+constants!$F$4*calc!D472^5+constants!$G$4*calc!D472^6+constants!$H$4*calc!D472^7)</f>
        <v>217.60767707347031</v>
      </c>
      <c r="H472" s="4">
        <f>E472/(constants!$A$4+constants!$B$4*calc!E472+constants!$C$4*calc!E472^2+constants!$D$4*calc!E472^3+constants!$E$4*calc!E472^4+constants!$F$4*calc!E472^5+constants!$G$4*calc!E472^6+constants!$H$4*calc!E472^7)</f>
        <v>208.97743404495611</v>
      </c>
      <c r="I472">
        <f t="shared" si="142"/>
        <v>334.78104165149279</v>
      </c>
      <c r="J472">
        <f t="shared" si="143"/>
        <v>334.78104165149279</v>
      </c>
      <c r="K472">
        <f t="shared" si="143"/>
        <v>104.48871702247806</v>
      </c>
      <c r="M472">
        <f>IF(front!E485&gt;$M$2,I472,J472)</f>
        <v>334.78104165149279</v>
      </c>
      <c r="N472">
        <f t="shared" si="144"/>
        <v>0.31211061566398629</v>
      </c>
      <c r="O472">
        <f t="shared" si="140"/>
        <v>166.97736816848166</v>
      </c>
      <c r="Q472">
        <f>'slit correction'!O474</f>
        <v>105.03367061025375</v>
      </c>
      <c r="R472">
        <f>SUMPRODUCT(B$6:B$2053,Q$6:Q$2053,EXP(constants!B$7+constants!A$7*ABS(A$6:A$2053-A472)))</f>
        <v>49.295898576577926</v>
      </c>
      <c r="S472">
        <f t="shared" si="145"/>
        <v>55.737772033675824</v>
      </c>
      <c r="T472">
        <f t="shared" si="146"/>
        <v>3.8231036607079147</v>
      </c>
      <c r="V472">
        <f>(front!I484+front!I485)*0.5</f>
        <v>7.1620000235616118E-9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256.40000000000055</v>
      </c>
      <c r="D473" s="2">
        <f>front!E486-front!C486</f>
        <v>256.40000000000055</v>
      </c>
      <c r="E473" s="2">
        <f>IF(front!F486-front!C486&gt;0,front!F486-front!C486,0)</f>
        <v>224.60000000000036</v>
      </c>
      <c r="F473" s="4">
        <f>C473/(constants!$A$4+constants!$B$4*calc!C473+constants!$C$4*calc!C473^2+constants!$D$4*calc!C473^3+constants!$E$4*calc!C473^4+constants!$F$4*calc!C473^5+constants!$G$4*calc!C473^6+constants!$H$4*calc!C473^7)</f>
        <v>257.34500763820461</v>
      </c>
      <c r="G473" s="4">
        <f>D473/(constants!$A$4+constants!$B$4*calc!D473+constants!$C$4*calc!D473^2+constants!$D$4*calc!D473^3+constants!$E$4*calc!D473^4+constants!$F$4*calc!D473^5+constants!$G$4*calc!D473^6+constants!$H$4*calc!D473^7)</f>
        <v>257.34500763820461</v>
      </c>
      <c r="H473" s="4">
        <f>E473/(constants!$A$4+constants!$B$4*calc!E473+constants!$C$4*calc!E473^2+constants!$D$4*calc!E473^3+constants!$E$4*calc!E473^4+constants!$F$4*calc!E473^5+constants!$G$4*calc!E473^6+constants!$H$4*calc!E473^7)</f>
        <v>225.43497768415719</v>
      </c>
      <c r="I473">
        <f t="shared" si="142"/>
        <v>395.91539636646866</v>
      </c>
      <c r="J473">
        <f t="shared" si="143"/>
        <v>395.91539636646866</v>
      </c>
      <c r="K473">
        <f t="shared" si="143"/>
        <v>112.71748884207859</v>
      </c>
      <c r="M473">
        <f>IF(front!E486&gt;$M$2,I473,J473)</f>
        <v>395.91539636646866</v>
      </c>
      <c r="N473">
        <f t="shared" si="144"/>
        <v>0.28470094842622545</v>
      </c>
      <c r="O473">
        <f t="shared" si="140"/>
        <v>228.11172288345753</v>
      </c>
      <c r="Q473">
        <f>'slit correction'!O475</f>
        <v>157.99084533536964</v>
      </c>
      <c r="R473">
        <f>SUMPRODUCT(B$6:B$2053,Q$6:Q$2053,EXP(constants!B$7+constants!A$7*ABS(A$6:A$2053-A473)))</f>
        <v>49.994517742729791</v>
      </c>
      <c r="S473">
        <f t="shared" si="145"/>
        <v>107.99632759263986</v>
      </c>
      <c r="T473">
        <f t="shared" si="146"/>
        <v>56.081659219671948</v>
      </c>
      <c r="V473">
        <f>(front!I485+front!I486)*0.5</f>
        <v>7.5573935906815217E-9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269.59999999999945</v>
      </c>
      <c r="D474" s="2">
        <f>front!E487-front!C487</f>
        <v>269.59999999999945</v>
      </c>
      <c r="E474" s="2">
        <f>IF(front!F487-front!C487&gt;0,front!F487-front!C487,0)</f>
        <v>245</v>
      </c>
      <c r="F474" s="4">
        <f>C474/(constants!$A$4+constants!$B$4*calc!C474+constants!$C$4*calc!C474^2+constants!$D$4*calc!C474^3+constants!$E$4*calc!C474^4+constants!$F$4*calc!C474^5+constants!$G$4*calc!C474^6+constants!$H$4*calc!C474^7)</f>
        <v>270.59007944010159</v>
      </c>
      <c r="G474" s="4">
        <f>D474/(constants!$A$4+constants!$B$4*calc!D474+constants!$C$4*calc!D474^2+constants!$D$4*calc!D474^3+constants!$E$4*calc!D474^4+constants!$F$4*calc!D474^5+constants!$G$4*calc!D474^6+constants!$H$4*calc!D474^7)</f>
        <v>270.59007944010159</v>
      </c>
      <c r="H474" s="4">
        <f>E474/(constants!$A$4+constants!$B$4*calc!E474+constants!$C$4*calc!E474^2+constants!$D$4*calc!E474^3+constants!$E$4*calc!E474^4+constants!$F$4*calc!E474^5+constants!$G$4*calc!E474^6+constants!$H$4*calc!E474^7)</f>
        <v>245.90579810601866</v>
      </c>
      <c r="I474">
        <f t="shared" si="142"/>
        <v>416.2924299078486</v>
      </c>
      <c r="J474">
        <f t="shared" si="143"/>
        <v>416.2924299078486</v>
      </c>
      <c r="K474">
        <f t="shared" si="143"/>
        <v>122.95289905300933</v>
      </c>
      <c r="M474">
        <f>IF(front!E487&gt;$M$2,I474,J474)</f>
        <v>416.2924299078486</v>
      </c>
      <c r="N474">
        <f t="shared" si="144"/>
        <v>0.29535223371759717</v>
      </c>
      <c r="O474">
        <f t="shared" si="140"/>
        <v>248.48875642483748</v>
      </c>
      <c r="Q474">
        <f>'slit correction'!O476</f>
        <v>177.83437626387695</v>
      </c>
      <c r="R474">
        <f>SUMPRODUCT(B$6:B$2053,Q$6:Q$2053,EXP(constants!B$7+constants!A$7*ABS(A$6:A$2053-A474)))</f>
        <v>50.702635830892881</v>
      </c>
      <c r="S474">
        <f t="shared" si="145"/>
        <v>127.13174043298406</v>
      </c>
      <c r="T474">
        <f t="shared" si="146"/>
        <v>75.21707206001615</v>
      </c>
      <c r="V474">
        <f>(front!I486+front!I487)*0.5</f>
        <v>1.6539238916004805E-8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315.39999999999964</v>
      </c>
      <c r="D475" s="2">
        <f>front!E488-front!C488</f>
        <v>315.39999999999964</v>
      </c>
      <c r="E475" s="2">
        <f>IF(front!F488-front!C488&gt;0,front!F488-front!C488,0)</f>
        <v>263.39999999999964</v>
      </c>
      <c r="F475" s="4">
        <f>C475/(constants!$A$4+constants!$B$4*calc!C475+constants!$C$4*calc!C475^2+constants!$D$4*calc!C475^3+constants!$E$4*calc!C475^4+constants!$F$4*calc!C475^5+constants!$G$4*calc!C475^6+constants!$H$4*calc!C475^7)</f>
        <v>316.54372524497001</v>
      </c>
      <c r="G475" s="4">
        <f>D475/(constants!$A$4+constants!$B$4*calc!D475+constants!$C$4*calc!D475^2+constants!$D$4*calc!D475^3+constants!$E$4*calc!D475^4+constants!$F$4*calc!D475^5+constants!$G$4*calc!D475^6+constants!$H$4*calc!D475^7)</f>
        <v>316.54372524497001</v>
      </c>
      <c r="H475" s="4">
        <f>E475/(constants!$A$4+constants!$B$4*calc!E475+constants!$C$4*calc!E475^2+constants!$D$4*calc!E475^3+constants!$E$4*calc!E475^4+constants!$F$4*calc!E475^5+constants!$G$4*calc!E475^6+constants!$H$4*calc!E475^7)</f>
        <v>264.36895330304736</v>
      </c>
      <c r="I475">
        <f t="shared" si="142"/>
        <v>486.99034653072306</v>
      </c>
      <c r="J475">
        <f t="shared" si="143"/>
        <v>486.99034653072306</v>
      </c>
      <c r="K475">
        <f t="shared" si="143"/>
        <v>132.18447665152368</v>
      </c>
      <c r="M475">
        <f>IF(front!E488&gt;$M$2,I475,J475)</f>
        <v>486.99034653072306</v>
      </c>
      <c r="N475">
        <f t="shared" si="144"/>
        <v>0.27143141048522712</v>
      </c>
      <c r="O475">
        <f t="shared" si="140"/>
        <v>319.18667304771191</v>
      </c>
      <c r="Q475">
        <f>'slit correction'!O477</f>
        <v>239.13885400828462</v>
      </c>
      <c r="R475">
        <f>SUMPRODUCT(B$6:B$2053,Q$6:Q$2053,EXP(constants!B$7+constants!A$7*ABS(A$6:A$2053-A475)))</f>
        <v>51.420364320789524</v>
      </c>
      <c r="S475">
        <f t="shared" si="145"/>
        <v>187.71848968749509</v>
      </c>
      <c r="T475">
        <f t="shared" si="146"/>
        <v>135.80382131452717</v>
      </c>
      <c r="V475">
        <f>(front!I487+front!I488)*0.5</f>
        <v>2.652775081492721E-8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293.40000000000055</v>
      </c>
      <c r="D476" s="2">
        <f>front!E489-front!C489</f>
        <v>293.40000000000055</v>
      </c>
      <c r="E476" s="2">
        <f>IF(front!F489-front!C489&gt;0,front!F489-front!C489,0)</f>
        <v>277.80000000000018</v>
      </c>
      <c r="F476" s="4">
        <f>C476/(constants!$A$4+constants!$B$4*calc!C476+constants!$C$4*calc!C476^2+constants!$D$4*calc!C476^3+constants!$E$4*calc!C476^4+constants!$F$4*calc!C476^5+constants!$G$4*calc!C476^6+constants!$H$4*calc!C476^7)</f>
        <v>294.47045287269731</v>
      </c>
      <c r="G476" s="4">
        <f>D476/(constants!$A$4+constants!$B$4*calc!D476+constants!$C$4*calc!D476^2+constants!$D$4*calc!D476^3+constants!$E$4*calc!D476^4+constants!$F$4*calc!D476^5+constants!$G$4*calc!D476^6+constants!$H$4*calc!D476^7)</f>
        <v>294.47045287269731</v>
      </c>
      <c r="H476" s="4">
        <f>E476/(constants!$A$4+constants!$B$4*calc!E476+constants!$C$4*calc!E476^2+constants!$D$4*calc!E476^3+constants!$E$4*calc!E476^4+constants!$F$4*calc!E476^5+constants!$G$4*calc!E476^6+constants!$H$4*calc!E476^7)</f>
        <v>278.81790082133648</v>
      </c>
      <c r="I476">
        <f t="shared" si="142"/>
        <v>453.03146595799586</v>
      </c>
      <c r="J476">
        <f t="shared" si="143"/>
        <v>453.03146595799586</v>
      </c>
      <c r="K476">
        <f t="shared" si="143"/>
        <v>139.40895041066824</v>
      </c>
      <c r="M476">
        <f>IF(front!E489&gt;$M$2,I476,J476)</f>
        <v>453.03146595799586</v>
      </c>
      <c r="N476">
        <f t="shared" si="144"/>
        <v>0.30772465244962466</v>
      </c>
      <c r="O476">
        <f t="shared" si="140"/>
        <v>285.22779247498477</v>
      </c>
      <c r="Q476">
        <f>'slit correction'!O478</f>
        <v>199.52947855763247</v>
      </c>
      <c r="R476">
        <f>SUMPRODUCT(B$6:B$2053,Q$6:Q$2053,EXP(constants!B$7+constants!A$7*ABS(A$6:A$2053-A476)))</f>
        <v>52.147762247229984</v>
      </c>
      <c r="S476">
        <f t="shared" si="145"/>
        <v>147.38171631040248</v>
      </c>
      <c r="T476">
        <f t="shared" si="146"/>
        <v>95.467047937434572</v>
      </c>
      <c r="V476">
        <f>(front!I488+front!I489)*0.5</f>
        <v>2.9006422632025536E-8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333.59999999999945</v>
      </c>
      <c r="D477" s="2">
        <f>front!E490-front!C490</f>
        <v>333.59999999999945</v>
      </c>
      <c r="E477" s="2">
        <f>IF(front!F490-front!C490&gt;0,front!F490-front!C490,0)</f>
        <v>315.19999999999982</v>
      </c>
      <c r="F477" s="4">
        <f>C477/(constants!$A$4+constants!$B$4*calc!C477+constants!$C$4*calc!C477^2+constants!$D$4*calc!C477^3+constants!$E$4*calc!C477^4+constants!$F$4*calc!C477^5+constants!$G$4*calc!C477^6+constants!$H$4*calc!C477^7)</f>
        <v>334.8035981144962</v>
      </c>
      <c r="G477" s="4">
        <f>D477/(constants!$A$4+constants!$B$4*calc!D477+constants!$C$4*calc!D477^2+constants!$D$4*calc!D477^3+constants!$E$4*calc!D477^4+constants!$F$4*calc!D477^5+constants!$G$4*calc!D477^6+constants!$H$4*calc!D477^7)</f>
        <v>334.8035981144962</v>
      </c>
      <c r="H477" s="4">
        <f>E477/(constants!$A$4+constants!$B$4*calc!E477+constants!$C$4*calc!E477^2+constants!$D$4*calc!E477^3+constants!$E$4*calc!E477^4+constants!$F$4*calc!E477^5+constants!$G$4*calc!E477^6+constants!$H$4*calc!E477^7)</f>
        <v>316.34306356073728</v>
      </c>
      <c r="I477">
        <f t="shared" si="142"/>
        <v>515.0824586376865</v>
      </c>
      <c r="J477">
        <f t="shared" si="143"/>
        <v>515.0824586376865</v>
      </c>
      <c r="K477">
        <f t="shared" si="143"/>
        <v>158.17153178036864</v>
      </c>
      <c r="M477">
        <f>IF(front!E490&gt;$M$2,I477,J477)</f>
        <v>515.0824586376865</v>
      </c>
      <c r="N477">
        <f t="shared" si="144"/>
        <v>0.3070800201558172</v>
      </c>
      <c r="O477">
        <f t="shared" si="140"/>
        <v>347.27878515467535</v>
      </c>
      <c r="Q477">
        <f>'slit correction'!O479</f>
        <v>248.41436463414144</v>
      </c>
      <c r="R477">
        <f>SUMPRODUCT(B$6:B$2053,Q$6:Q$2053,EXP(constants!B$7+constants!A$7*ABS(A$6:A$2053-A477)))</f>
        <v>52.885022711655154</v>
      </c>
      <c r="S477">
        <f t="shared" si="145"/>
        <v>195.52934192248628</v>
      </c>
      <c r="T477">
        <f t="shared" si="146"/>
        <v>143.61467354951839</v>
      </c>
      <c r="V477">
        <f>(front!I489+front!I490)*0.5</f>
        <v>2.9764881978542794E-8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330.80000000000018</v>
      </c>
      <c r="D478" s="2">
        <f>front!E491-front!C491</f>
        <v>330.80000000000018</v>
      </c>
      <c r="E478" s="2">
        <f>IF(front!F491-front!C491&gt;0,front!F491-front!C491,0)</f>
        <v>297.40000000000055</v>
      </c>
      <c r="F478" s="4">
        <f>C478/(constants!$A$4+constants!$B$4*calc!C478+constants!$C$4*calc!C478^2+constants!$D$4*calc!C478^3+constants!$E$4*calc!C478^4+constants!$F$4*calc!C478^5+constants!$G$4*calc!C478^6+constants!$H$4*calc!C478^7)</f>
        <v>331.99443074738974</v>
      </c>
      <c r="G478" s="4">
        <f>D478/(constants!$A$4+constants!$B$4*calc!D478+constants!$C$4*calc!D478^2+constants!$D$4*calc!D478^3+constants!$E$4*calc!D478^4+constants!$F$4*calc!D478^5+constants!$G$4*calc!D478^6+constants!$H$4*calc!D478^7)</f>
        <v>331.99443074738974</v>
      </c>
      <c r="H478" s="4">
        <f>E478/(constants!$A$4+constants!$B$4*calc!E478+constants!$C$4*calc!E478^2+constants!$D$4*calc!E478^3+constants!$E$4*calc!E478^4+constants!$F$4*calc!E478^5+constants!$G$4*calc!E478^6+constants!$H$4*calc!E478^7)</f>
        <v>298.4838482224427</v>
      </c>
      <c r="I478">
        <f t="shared" si="142"/>
        <v>510.76066268829192</v>
      </c>
      <c r="J478">
        <f t="shared" si="143"/>
        <v>510.76066268829192</v>
      </c>
      <c r="K478">
        <f t="shared" si="143"/>
        <v>149.24192411122135</v>
      </c>
      <c r="M478">
        <f>IF(front!E491&gt;$M$2,I478,J478)</f>
        <v>510.76066268829192</v>
      </c>
      <c r="N478">
        <f t="shared" si="144"/>
        <v>0.29219541560956314</v>
      </c>
      <c r="O478">
        <f t="shared" si="140"/>
        <v>342.95698920528082</v>
      </c>
      <c r="Q478">
        <f>'slit correction'!O480</f>
        <v>237.97820518433085</v>
      </c>
      <c r="R478">
        <f>SUMPRODUCT(B$6:B$2053,Q$6:Q$2053,EXP(constants!B$7+constants!A$7*ABS(A$6:A$2053-A478)))</f>
        <v>53.632224809503775</v>
      </c>
      <c r="S478">
        <f t="shared" si="145"/>
        <v>184.34598037482706</v>
      </c>
      <c r="T478">
        <f t="shared" si="146"/>
        <v>132.43131200185917</v>
      </c>
      <c r="V478">
        <f>(front!I490+front!I491)*0.5</f>
        <v>3.4152284915266042E-8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384.60000000000036</v>
      </c>
      <c r="D479" s="2">
        <f>front!E492-front!C492</f>
        <v>384.60000000000036</v>
      </c>
      <c r="E479" s="2">
        <f>IF(front!F492-front!C492&gt;0,front!F492-front!C492,0)</f>
        <v>364</v>
      </c>
      <c r="F479" s="4">
        <f>C479/(constants!$A$4+constants!$B$4*calc!C479+constants!$C$4*calc!C479^2+constants!$D$4*calc!C479^3+constants!$E$4*calc!C479^4+constants!$F$4*calc!C479^5+constants!$G$4*calc!C479^6+constants!$H$4*calc!C479^7)</f>
        <v>385.96778170693943</v>
      </c>
      <c r="G479" s="4">
        <f>D479/(constants!$A$4+constants!$B$4*calc!D479+constants!$C$4*calc!D479^2+constants!$D$4*calc!D479^3+constants!$E$4*calc!D479^4+constants!$F$4*calc!D479^5+constants!$G$4*calc!D479^6+constants!$H$4*calc!D479^7)</f>
        <v>385.96778170693943</v>
      </c>
      <c r="H479" s="4">
        <f>E479/(constants!$A$4+constants!$B$4*calc!E479+constants!$C$4*calc!E479^2+constants!$D$4*calc!E479^3+constants!$E$4*calc!E479^4+constants!$F$4*calc!E479^5+constants!$G$4*calc!E479^6+constants!$H$4*calc!E479^7)</f>
        <v>365.30210236731295</v>
      </c>
      <c r="I479">
        <f t="shared" si="142"/>
        <v>593.79658724144531</v>
      </c>
      <c r="J479">
        <f t="shared" si="143"/>
        <v>593.79658724144531</v>
      </c>
      <c r="K479">
        <f t="shared" si="143"/>
        <v>182.65105118365648</v>
      </c>
      <c r="M479">
        <f>IF(front!E492&gt;$M$2,I479,J479)</f>
        <v>593.79658724144531</v>
      </c>
      <c r="N479">
        <f t="shared" si="144"/>
        <v>0.30759868801567936</v>
      </c>
      <c r="O479">
        <f t="shared" si="140"/>
        <v>425.99291375843416</v>
      </c>
      <c r="Q479">
        <f>'slit correction'!O481</f>
        <v>312.61939528066023</v>
      </c>
      <c r="R479">
        <f>SUMPRODUCT(B$6:B$2053,Q$6:Q$2053,EXP(constants!B$7+constants!A$7*ABS(A$6:A$2053-A479)))</f>
        <v>54.389527272297649</v>
      </c>
      <c r="S479">
        <f t="shared" si="145"/>
        <v>258.22986800836259</v>
      </c>
      <c r="T479">
        <f t="shared" si="146"/>
        <v>206.31519963539466</v>
      </c>
      <c r="V479">
        <f>(front!I491+front!I492)*0.5</f>
        <v>4.1817463250329915E-8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401.59999999999945</v>
      </c>
      <c r="D480" s="2">
        <f>front!E493-front!C493</f>
        <v>401.59999999999945</v>
      </c>
      <c r="E480" s="2">
        <f>IF(front!F493-front!C493&gt;0,front!F493-front!C493,0)</f>
        <v>367</v>
      </c>
      <c r="F480" s="4">
        <f>C480/(constants!$A$4+constants!$B$4*calc!C480+constants!$C$4*calc!C480^2+constants!$D$4*calc!C480^3+constants!$E$4*calc!C480^4+constants!$F$4*calc!C480^5+constants!$G$4*calc!C480^6+constants!$H$4*calc!C480^7)</f>
        <v>403.02133118648402</v>
      </c>
      <c r="G480" s="4">
        <f>D480/(constants!$A$4+constants!$B$4*calc!D480+constants!$C$4*calc!D480^2+constants!$D$4*calc!D480^3+constants!$E$4*calc!D480^4+constants!$F$4*calc!D480^5+constants!$G$4*calc!D480^6+constants!$H$4*calc!D480^7)</f>
        <v>403.02133118648402</v>
      </c>
      <c r="H480" s="4">
        <f>E480/(constants!$A$4+constants!$B$4*calc!E480+constants!$C$4*calc!E480^2+constants!$D$4*calc!E480^3+constants!$E$4*calc!E480^4+constants!$F$4*calc!E480^5+constants!$G$4*calc!E480^6+constants!$H$4*calc!E480^7)</f>
        <v>368.31172113898776</v>
      </c>
      <c r="I480">
        <f t="shared" si="142"/>
        <v>620.03281720997541</v>
      </c>
      <c r="J480">
        <f t="shared" si="143"/>
        <v>620.03281720997541</v>
      </c>
      <c r="K480">
        <f t="shared" si="143"/>
        <v>184.15586056949388</v>
      </c>
      <c r="M480">
        <f>IF(front!E493&gt;$M$2,I480,J480)</f>
        <v>620.03281720997541</v>
      </c>
      <c r="N480">
        <f t="shared" si="144"/>
        <v>0.29700986053957384</v>
      </c>
      <c r="O480">
        <f t="shared" ref="O480:O543" si="160">M480-$O$3</f>
        <v>452.22914372696425</v>
      </c>
      <c r="Q480">
        <f>'slit correction'!O482</f>
        <v>324.83787891075423</v>
      </c>
      <c r="R480">
        <f>SUMPRODUCT(B$6:B$2053,Q$6:Q$2053,EXP(constants!B$7+constants!A$7*ABS(A$6:A$2053-A480)))</f>
        <v>55.156979347621061</v>
      </c>
      <c r="S480">
        <f t="shared" si="145"/>
        <v>269.68089956313315</v>
      </c>
      <c r="T480">
        <f t="shared" si="146"/>
        <v>217.76623119016523</v>
      </c>
      <c r="V480">
        <f>(front!I492+front!I493)*0.5</f>
        <v>5.2244675523621701E-8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410.60000000000036</v>
      </c>
      <c r="D481" s="2">
        <f>front!E494-front!C494</f>
        <v>410.60000000000036</v>
      </c>
      <c r="E481" s="2">
        <f>IF(front!F494-front!C494&gt;0,front!F494-front!C494,0)</f>
        <v>371.19999999999982</v>
      </c>
      <c r="F481" s="4">
        <f>C481/(constants!$A$4+constants!$B$4*calc!C481+constants!$C$4*calc!C481^2+constants!$D$4*calc!C481^3+constants!$E$4*calc!C481^4+constants!$F$4*calc!C481^5+constants!$G$4*calc!C481^6+constants!$H$4*calc!C481^7)</f>
        <v>412.04944207523982</v>
      </c>
      <c r="G481" s="4">
        <f>D481/(constants!$A$4+constants!$B$4*calc!D481+constants!$C$4*calc!D481^2+constants!$D$4*calc!D481^3+constants!$E$4*calc!D481^4+constants!$F$4*calc!D481^5+constants!$G$4*calc!D481^6+constants!$H$4*calc!D481^7)</f>
        <v>412.04944207523982</v>
      </c>
      <c r="H481" s="4">
        <f>E481/(constants!$A$4+constants!$B$4*calc!E481+constants!$C$4*calc!E481^2+constants!$D$4*calc!E481^3+constants!$E$4*calc!E481^4+constants!$F$4*calc!E481^5+constants!$G$4*calc!E481^6+constants!$H$4*calc!E481^7)</f>
        <v>372.52515660262191</v>
      </c>
      <c r="I481">
        <f t="shared" si="142"/>
        <v>633.92221857729203</v>
      </c>
      <c r="J481">
        <f t="shared" si="143"/>
        <v>633.92221857729203</v>
      </c>
      <c r="K481">
        <f t="shared" si="143"/>
        <v>186.26257830131095</v>
      </c>
      <c r="M481">
        <f>IF(front!E494&gt;$M$2,I481,J481)</f>
        <v>633.92221857729203</v>
      </c>
      <c r="N481">
        <f t="shared" si="144"/>
        <v>0.29382560327249452</v>
      </c>
      <c r="O481">
        <f t="shared" si="160"/>
        <v>466.11854509428088</v>
      </c>
      <c r="Q481">
        <f>'slit correction'!O483</f>
        <v>332.52305365030986</v>
      </c>
      <c r="R481">
        <f>SUMPRODUCT(B$6:B$2053,Q$6:Q$2053,EXP(constants!B$7+constants!A$7*ABS(A$6:A$2053-A481)))</f>
        <v>55.934714022456582</v>
      </c>
      <c r="S481">
        <f t="shared" si="145"/>
        <v>276.58833962785326</v>
      </c>
      <c r="T481">
        <f t="shared" si="146"/>
        <v>224.67367125488533</v>
      </c>
      <c r="V481">
        <f>(front!I493+front!I494)*0.5</f>
        <v>5.4196911301594671E-8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472</v>
      </c>
      <c r="D482" s="2">
        <f>front!E495-front!C495</f>
        <v>472</v>
      </c>
      <c r="E482" s="2">
        <f>IF(front!F495-front!C495&gt;0,front!F495-front!C495,0)</f>
        <v>407.39999999999964</v>
      </c>
      <c r="F482" s="4">
        <f>C482/(constants!$A$4+constants!$B$4*calc!C482+constants!$C$4*calc!C482^2+constants!$D$4*calc!C482^3+constants!$E$4*calc!C482^4+constants!$F$4*calc!C482^5+constants!$G$4*calc!C482^6+constants!$H$4*calc!C482^7)</f>
        <v>473.63680318570312</v>
      </c>
      <c r="G482" s="4">
        <f>D482/(constants!$A$4+constants!$B$4*calc!D482+constants!$C$4*calc!D482^2+constants!$D$4*calc!D482^3+constants!$E$4*calc!D482^4+constants!$F$4*calc!D482^5+constants!$G$4*calc!D482^6+constants!$H$4*calc!D482^7)</f>
        <v>473.63680318570312</v>
      </c>
      <c r="H482" s="4">
        <f>E482/(constants!$A$4+constants!$B$4*calc!E482+constants!$C$4*calc!E482^2+constants!$D$4*calc!E482^3+constants!$E$4*calc!E482^4+constants!$F$4*calc!E482^5+constants!$G$4*calc!E482^6+constants!$H$4*calc!E482^7)</f>
        <v>408.83946604288207</v>
      </c>
      <c r="I482">
        <f t="shared" si="142"/>
        <v>728.67200490108166</v>
      </c>
      <c r="J482">
        <f t="shared" si="143"/>
        <v>728.67200490108166</v>
      </c>
      <c r="K482">
        <f t="shared" si="143"/>
        <v>204.41973302144103</v>
      </c>
      <c r="M482">
        <f>IF(front!E495&gt;$M$2,I482,J482)</f>
        <v>728.67200490108166</v>
      </c>
      <c r="N482">
        <f t="shared" si="144"/>
        <v>0.28053737710040244</v>
      </c>
      <c r="O482">
        <f t="shared" si="160"/>
        <v>560.86833141807051</v>
      </c>
      <c r="Q482">
        <f>'slit correction'!O484</f>
        <v>413.95879092931295</v>
      </c>
      <c r="R482">
        <f>SUMPRODUCT(B$6:B$2053,Q$6:Q$2053,EXP(constants!B$7+constants!A$7*ABS(A$6:A$2053-A482)))</f>
        <v>56.722872218324198</v>
      </c>
      <c r="S482">
        <f t="shared" si="145"/>
        <v>357.23591871098876</v>
      </c>
      <c r="T482">
        <f t="shared" si="146"/>
        <v>305.32125033802083</v>
      </c>
      <c r="V482">
        <f>(front!I494+front!I495)*0.5</f>
        <v>6.4543699380763192E-8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474</v>
      </c>
      <c r="D483" s="2">
        <f>front!E496-front!C496</f>
        <v>474</v>
      </c>
      <c r="E483" s="2">
        <f>IF(front!F496-front!C496&gt;0,front!F496-front!C496,0)</f>
        <v>453.40000000000055</v>
      </c>
      <c r="F483" s="4">
        <f>C483/(constants!$A$4+constants!$B$4*calc!C483+constants!$C$4*calc!C483^2+constants!$D$4*calc!C483^3+constants!$E$4*calc!C483^4+constants!$F$4*calc!C483^5+constants!$G$4*calc!C483^6+constants!$H$4*calc!C483^7)</f>
        <v>475.64277643585336</v>
      </c>
      <c r="G483" s="4">
        <f>D483/(constants!$A$4+constants!$B$4*calc!D483+constants!$C$4*calc!D483^2+constants!$D$4*calc!D483^3+constants!$E$4*calc!D483^4+constants!$F$4*calc!D483^5+constants!$G$4*calc!D483^6+constants!$H$4*calc!D483^7)</f>
        <v>475.64277643585336</v>
      </c>
      <c r="H483" s="4">
        <f>E483/(constants!$A$4+constants!$B$4*calc!E483+constants!$C$4*calc!E483^2+constants!$D$4*calc!E483^3+constants!$E$4*calc!E483^4+constants!$F$4*calc!E483^5+constants!$G$4*calc!E483^6+constants!$H$4*calc!E483^7)</f>
        <v>454.98085976283852</v>
      </c>
      <c r="I483">
        <f t="shared" si="142"/>
        <v>731.75811759362057</v>
      </c>
      <c r="J483">
        <f t="shared" si="143"/>
        <v>731.75811759362057</v>
      </c>
      <c r="K483">
        <f t="shared" si="143"/>
        <v>227.49042988141926</v>
      </c>
      <c r="M483">
        <f>IF(front!E496&gt;$M$2,I483,J483)</f>
        <v>731.75811759362057</v>
      </c>
      <c r="N483">
        <f t="shared" si="144"/>
        <v>0.31088200378223246</v>
      </c>
      <c r="O483">
        <f t="shared" si="160"/>
        <v>563.95444411060942</v>
      </c>
      <c r="Q483">
        <f>'slit correction'!O485</f>
        <v>404.73848221520535</v>
      </c>
      <c r="R483">
        <f>SUMPRODUCT(B$6:B$2053,Q$6:Q$2053,EXP(constants!B$7+constants!A$7*ABS(A$6:A$2053-A483)))</f>
        <v>57.521500272769821</v>
      </c>
      <c r="S483">
        <f t="shared" si="145"/>
        <v>347.21698194243555</v>
      </c>
      <c r="T483">
        <f t="shared" si="146"/>
        <v>295.30231356946763</v>
      </c>
      <c r="V483">
        <f>(front!I495+front!I496)*0.5</f>
        <v>7.2988001244579223E-8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516.39999999999964</v>
      </c>
      <c r="D484" s="2">
        <f>front!E497-front!C497</f>
        <v>516.39999999999964</v>
      </c>
      <c r="E484" s="2">
        <f>IF(front!F497-front!C497&gt;0,front!F497-front!C497,0)</f>
        <v>489.60000000000036</v>
      </c>
      <c r="F484" s="4">
        <f>C484/(constants!$A$4+constants!$B$4*calc!C484+constants!$C$4*calc!C484^2+constants!$D$4*calc!C484^3+constants!$E$4*calc!C484^4+constants!$F$4*calc!C484^5+constants!$G$4*calc!C484^6+constants!$H$4*calc!C484^7)</f>
        <v>518.16748094293428</v>
      </c>
      <c r="G484" s="4">
        <f>D484/(constants!$A$4+constants!$B$4*calc!D484+constants!$C$4*calc!D484^2+constants!$D$4*calc!D484^3+constants!$E$4*calc!D484^4+constants!$F$4*calc!D484^5+constants!$G$4*calc!D484^6+constants!$H$4*calc!D484^7)</f>
        <v>518.16748094293428</v>
      </c>
      <c r="H484" s="4">
        <f>E484/(constants!$A$4+constants!$B$4*calc!E484+constants!$C$4*calc!E484^2+constants!$D$4*calc!E484^3+constants!$E$4*calc!E484^4+constants!$F$4*calc!E484^5+constants!$G$4*calc!E484^6+constants!$H$4*calc!E484^7)</f>
        <v>491.28908662804582</v>
      </c>
      <c r="I484">
        <f t="shared" si="142"/>
        <v>797.1807399122066</v>
      </c>
      <c r="J484">
        <f t="shared" si="143"/>
        <v>797.1807399122066</v>
      </c>
      <c r="K484">
        <f t="shared" si="143"/>
        <v>245.64454331402291</v>
      </c>
      <c r="M484">
        <f>IF(front!E497&gt;$M$2,I484,J484)</f>
        <v>797.1807399122066</v>
      </c>
      <c r="N484">
        <f t="shared" si="144"/>
        <v>0.30814159326161805</v>
      </c>
      <c r="O484">
        <f t="shared" si="160"/>
        <v>629.37706642919545</v>
      </c>
      <c r="Q484">
        <f>'slit correction'!O486</f>
        <v>457.47346192719692</v>
      </c>
      <c r="R484">
        <f>SUMPRODUCT(B$6:B$2053,Q$6:Q$2053,EXP(constants!B$7+constants!A$7*ABS(A$6:A$2053-A484)))</f>
        <v>58.330765308418449</v>
      </c>
      <c r="S484">
        <f t="shared" si="145"/>
        <v>399.14269661877847</v>
      </c>
      <c r="T484">
        <f t="shared" si="146"/>
        <v>347.22802824581055</v>
      </c>
      <c r="V484">
        <f>(front!I496+front!I497)*0.5</f>
        <v>7.7983000052978805E-8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551</v>
      </c>
      <c r="D485" s="2">
        <f>front!E498-front!C498</f>
        <v>551</v>
      </c>
      <c r="E485" s="2">
        <f>IF(front!F498-front!C498&gt;0,front!F498-front!C498,0)</f>
        <v>514.39999999999964</v>
      </c>
      <c r="F485" s="4">
        <f>C485/(constants!$A$4+constants!$B$4*calc!C485+constants!$C$4*calc!C485^2+constants!$D$4*calc!C485^3+constants!$E$4*calc!C485^4+constants!$F$4*calc!C485^5+constants!$G$4*calc!C485^6+constants!$H$4*calc!C485^7)</f>
        <v>552.86651315828317</v>
      </c>
      <c r="G485" s="4">
        <f>D485/(constants!$A$4+constants!$B$4*calc!D485+constants!$C$4*calc!D485^2+constants!$D$4*calc!D485^3+constants!$E$4*calc!D485^4+constants!$F$4*calc!D485^5+constants!$G$4*calc!D485^6+constants!$H$4*calc!D485^7)</f>
        <v>552.86651315828317</v>
      </c>
      <c r="H485" s="4">
        <f>E485/(constants!$A$4+constants!$B$4*calc!E485+constants!$C$4*calc!E485^2+constants!$D$4*calc!E485^3+constants!$E$4*calc!E485^4+constants!$F$4*calc!E485^5+constants!$G$4*calc!E485^6+constants!$H$4*calc!E485^7)</f>
        <v>516.16168146113966</v>
      </c>
      <c r="I485">
        <f t="shared" si="142"/>
        <v>850.56386639735877</v>
      </c>
      <c r="J485">
        <f t="shared" si="143"/>
        <v>850.56386639735877</v>
      </c>
      <c r="K485">
        <f t="shared" si="143"/>
        <v>258.08084073056983</v>
      </c>
      <c r="M485">
        <f>IF(front!E498&gt;$M$2,I485,J485)</f>
        <v>850.56386639735877</v>
      </c>
      <c r="N485">
        <f t="shared" si="144"/>
        <v>0.30342323595721848</v>
      </c>
      <c r="O485">
        <f t="shared" si="160"/>
        <v>682.76019291434761</v>
      </c>
      <c r="Q485">
        <f>'slit correction'!O487</f>
        <v>499.14306065053506</v>
      </c>
      <c r="R485">
        <f>SUMPRODUCT(B$6:B$2053,Q$6:Q$2053,EXP(constants!B$7+constants!A$7*ABS(A$6:A$2053-A485)))</f>
        <v>59.150755356266039</v>
      </c>
      <c r="S485">
        <f t="shared" si="145"/>
        <v>439.99230529426904</v>
      </c>
      <c r="T485">
        <f t="shared" si="146"/>
        <v>388.07763692130112</v>
      </c>
      <c r="V485">
        <f>(front!I497+front!I498)*0.5</f>
        <v>8.8827594516898193E-8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593</v>
      </c>
      <c r="D486" s="2">
        <f>front!E499-front!C499</f>
        <v>593</v>
      </c>
      <c r="E486" s="2">
        <f>IF(front!F499-front!C499&gt;0,front!F499-front!C499,0)</f>
        <v>536.60000000000036</v>
      </c>
      <c r="F486" s="4">
        <f>C486/(constants!$A$4+constants!$B$4*calc!C486+constants!$C$4*calc!C486^2+constants!$D$4*calc!C486^3+constants!$E$4*calc!C486^4+constants!$F$4*calc!C486^5+constants!$G$4*calc!C486^6+constants!$H$4*calc!C486^7)</f>
        <v>594.98342373857065</v>
      </c>
      <c r="G486" s="4">
        <f>D486/(constants!$A$4+constants!$B$4*calc!D486+constants!$C$4*calc!D486^2+constants!$D$4*calc!D486^3+constants!$E$4*calc!D486^4+constants!$F$4*calc!D486^5+constants!$G$4*calc!D486^6+constants!$H$4*calc!D486^7)</f>
        <v>594.98342373857065</v>
      </c>
      <c r="H486" s="4">
        <f>E486/(constants!$A$4+constants!$B$4*calc!E486+constants!$C$4*calc!E486^2+constants!$D$4*calc!E486^3+constants!$E$4*calc!E486^4+constants!$F$4*calc!E486^5+constants!$G$4*calc!E486^6+constants!$H$4*calc!E486^7)</f>
        <v>538.42559583689854</v>
      </c>
      <c r="I486">
        <f t="shared" si="142"/>
        <v>915.35911344395481</v>
      </c>
      <c r="J486">
        <f t="shared" si="143"/>
        <v>915.35911344395481</v>
      </c>
      <c r="K486">
        <f t="shared" si="143"/>
        <v>269.21279791844927</v>
      </c>
      <c r="M486">
        <f>IF(front!E499&gt;$M$2,I486,J486)</f>
        <v>915.35911344395481</v>
      </c>
      <c r="N486">
        <f t="shared" si="144"/>
        <v>0.29410620811493404</v>
      </c>
      <c r="O486">
        <f t="shared" si="160"/>
        <v>747.55543996094366</v>
      </c>
      <c r="Q486">
        <f>'slit correction'!O488</f>
        <v>548.66947414380479</v>
      </c>
      <c r="R486">
        <f>SUMPRODUCT(B$6:B$2053,Q$6:Q$2053,EXP(constants!B$7+constants!A$7*ABS(A$6:A$2053-A486)))</f>
        <v>59.981575024251939</v>
      </c>
      <c r="S486">
        <f t="shared" si="145"/>
        <v>488.68789911955287</v>
      </c>
      <c r="T486">
        <f t="shared" si="146"/>
        <v>436.77323074658494</v>
      </c>
      <c r="V486">
        <f>(front!I498+front!I499)*0.5</f>
        <v>9.9108029892735896E-8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621.19999999999982</v>
      </c>
      <c r="D487" s="2">
        <f>front!E500-front!C500</f>
        <v>621.19999999999982</v>
      </c>
      <c r="E487" s="2">
        <f>IF(front!F500-front!C500&gt;0,front!F500-front!C500,0)</f>
        <v>590.39999999999964</v>
      </c>
      <c r="F487" s="4">
        <f>C487/(constants!$A$4+constants!$B$4*calc!C487+constants!$C$4*calc!C487^2+constants!$D$4*calc!C487^3+constants!$E$4*calc!C487^4+constants!$F$4*calc!C487^5+constants!$G$4*calc!C487^6+constants!$H$4*calc!C487^7)</f>
        <v>623.25988746382893</v>
      </c>
      <c r="G487" s="4">
        <f>D487/(constants!$A$4+constants!$B$4*calc!D487+constants!$C$4*calc!D487^2+constants!$D$4*calc!D487^3+constants!$E$4*calc!D487^4+constants!$F$4*calc!D487^5+constants!$G$4*calc!D487^6+constants!$H$4*calc!D487^7)</f>
        <v>623.25988746382893</v>
      </c>
      <c r="H487" s="4">
        <f>E487/(constants!$A$4+constants!$B$4*calc!E487+constants!$C$4*calc!E487^2+constants!$D$4*calc!E487^3+constants!$E$4*calc!E487^4+constants!$F$4*calc!E487^5+constants!$G$4*calc!E487^6+constants!$H$4*calc!E487^7)</f>
        <v>592.37629161620839</v>
      </c>
      <c r="I487">
        <f t="shared" si="142"/>
        <v>958.86136532896751</v>
      </c>
      <c r="J487">
        <f t="shared" si="143"/>
        <v>958.86136532896751</v>
      </c>
      <c r="K487">
        <f t="shared" si="143"/>
        <v>296.1881458081042</v>
      </c>
      <c r="M487">
        <f>IF(front!E500&gt;$M$2,I487,J487)</f>
        <v>958.86136532896751</v>
      </c>
      <c r="N487">
        <f t="shared" si="144"/>
        <v>0.3088956928684759</v>
      </c>
      <c r="O487">
        <f t="shared" si="160"/>
        <v>791.05769184595636</v>
      </c>
      <c r="Q487">
        <f>'slit correction'!O489</f>
        <v>578.34620437728404</v>
      </c>
      <c r="R487">
        <f>SUMPRODUCT(B$6:B$2053,Q$6:Q$2053,EXP(constants!B$7+constants!A$7*ABS(A$6:A$2053-A487)))</f>
        <v>60.823320730938775</v>
      </c>
      <c r="S487">
        <f t="shared" si="145"/>
        <v>517.52288364634524</v>
      </c>
      <c r="T487">
        <f t="shared" si="146"/>
        <v>465.60821527337731</v>
      </c>
      <c r="V487">
        <f>(front!I499+front!I500)*0.5</f>
        <v>1.0800022496511268E-7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671.80000000000018</v>
      </c>
      <c r="D488" s="2">
        <f>front!E501-front!C501</f>
        <v>671.80000000000018</v>
      </c>
      <c r="E488" s="2">
        <f>IF(front!F501-front!C501&gt;0,front!F501-front!C501,0)</f>
        <v>625.60000000000036</v>
      </c>
      <c r="F488" s="4">
        <f>C488/(constants!$A$4+constants!$B$4*calc!C488+constants!$C$4*calc!C488^2+constants!$D$4*calc!C488^3+constants!$E$4*calc!C488^4+constants!$F$4*calc!C488^5+constants!$G$4*calc!C488^6+constants!$H$4*calc!C488^7)</f>
        <v>673.99298999173163</v>
      </c>
      <c r="G488" s="4">
        <f>D488/(constants!$A$4+constants!$B$4*calc!D488+constants!$C$4*calc!D488^2+constants!$D$4*calc!D488^3+constants!$E$4*calc!D488^4+constants!$F$4*calc!D488^5+constants!$G$4*calc!D488^6+constants!$H$4*calc!D488^7)</f>
        <v>673.99298999173163</v>
      </c>
      <c r="H488" s="4">
        <f>E488/(constants!$A$4+constants!$B$4*calc!E488+constants!$C$4*calc!E488^2+constants!$D$4*calc!E488^3+constants!$E$4*calc!E488^4+constants!$F$4*calc!E488^5+constants!$G$4*calc!E488^6+constants!$H$4*calc!E488^7)</f>
        <v>627.67167057182894</v>
      </c>
      <c r="I488">
        <f t="shared" si="142"/>
        <v>1036.9122922949716</v>
      </c>
      <c r="J488">
        <f t="shared" si="143"/>
        <v>1036.9122922949716</v>
      </c>
      <c r="K488">
        <f t="shared" si="143"/>
        <v>313.83583528591447</v>
      </c>
      <c r="M488">
        <f>IF(front!E501&gt;$M$2,I488,J488)</f>
        <v>1036.9122922949716</v>
      </c>
      <c r="N488">
        <f t="shared" si="144"/>
        <v>0.30266381989870095</v>
      </c>
      <c r="O488">
        <f t="shared" si="160"/>
        <v>869.10861881196047</v>
      </c>
      <c r="Q488">
        <f>'slit correction'!O490</f>
        <v>641.04436897582355</v>
      </c>
      <c r="R488">
        <f>SUMPRODUCT(B$6:B$2053,Q$6:Q$2053,EXP(constants!B$7+constants!A$7*ABS(A$6:A$2053-A488)))</f>
        <v>61.694788442098378</v>
      </c>
      <c r="S488">
        <f t="shared" si="145"/>
        <v>579.3495805337252</v>
      </c>
      <c r="T488">
        <f t="shared" si="146"/>
        <v>527.43491216075734</v>
      </c>
      <c r="V488">
        <f>(front!I500+front!I501)*0.5</f>
        <v>1.1829497048508593E-7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706.80000000000018</v>
      </c>
      <c r="D489" s="2">
        <f>front!E502-front!C502</f>
        <v>706.80000000000018</v>
      </c>
      <c r="E489" s="2">
        <f>IF(front!F502-front!C502&gt;0,front!F502-front!C502,0)</f>
        <v>661.19999999999982</v>
      </c>
      <c r="F489" s="4">
        <f>C489/(constants!$A$4+constants!$B$4*calc!C489+constants!$C$4*calc!C489^2+constants!$D$4*calc!C489^3+constants!$E$4*calc!C489^4+constants!$F$4*calc!C489^5+constants!$G$4*calc!C489^6+constants!$H$4*calc!C489^7)</f>
        <v>709.08197613208893</v>
      </c>
      <c r="G489" s="4">
        <f>D489/(constants!$A$4+constants!$B$4*calc!D489+constants!$C$4*calc!D489^2+constants!$D$4*calc!D489^3+constants!$E$4*calc!D489^4+constants!$F$4*calc!D489^5+constants!$G$4*calc!D489^6+constants!$H$4*calc!D489^7)</f>
        <v>709.08197613208893</v>
      </c>
      <c r="H489" s="4">
        <f>E489/(constants!$A$4+constants!$B$4*calc!E489+constants!$C$4*calc!E489^2+constants!$D$4*calc!E489^3+constants!$E$4*calc!E489^4+constants!$F$4*calc!E489^5+constants!$G$4*calc!E489^6+constants!$H$4*calc!E489^7)</f>
        <v>663.36554279551785</v>
      </c>
      <c r="I489">
        <f t="shared" si="142"/>
        <v>1090.8953478955214</v>
      </c>
      <c r="J489">
        <f t="shared" si="143"/>
        <v>1090.8953478955214</v>
      </c>
      <c r="K489">
        <f t="shared" si="143"/>
        <v>331.68277139775893</v>
      </c>
      <c r="M489">
        <f>IF(front!E502&gt;$M$2,I489,J489)</f>
        <v>1090.8953478955214</v>
      </c>
      <c r="N489">
        <f t="shared" si="144"/>
        <v>0.30404637075189478</v>
      </c>
      <c r="O489">
        <f t="shared" si="160"/>
        <v>923.0916744125102</v>
      </c>
      <c r="Q489">
        <f>'slit correction'!O491</f>
        <v>677.74184119071379</v>
      </c>
      <c r="R489">
        <f>SUMPRODUCT(B$6:B$2053,Q$6:Q$2053,EXP(constants!B$7+constants!A$7*ABS(A$6:A$2053-A489)))</f>
        <v>62.558962639627318</v>
      </c>
      <c r="S489">
        <f t="shared" si="145"/>
        <v>615.18287855108645</v>
      </c>
      <c r="T489">
        <f t="shared" si="146"/>
        <v>563.26821017811858</v>
      </c>
      <c r="V489">
        <f>(front!I501+front!I502)*0.5</f>
        <v>1.2966585987689349E-7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752.60000000000036</v>
      </c>
      <c r="D490" s="2">
        <f>front!E503-front!C503</f>
        <v>752.60000000000036</v>
      </c>
      <c r="E490" s="2">
        <f>IF(front!F503-front!C503&gt;0,front!F503-front!C503,0)</f>
        <v>692.40000000000055</v>
      </c>
      <c r="F490" s="4">
        <f>C490/(constants!$A$4+constants!$B$4*calc!C490+constants!$C$4*calc!C490^2+constants!$D$4*calc!C490^3+constants!$E$4*calc!C490^4+constants!$F$4*calc!C490^5+constants!$G$4*calc!C490^6+constants!$H$4*calc!C490^7)</f>
        <v>754.99461437444552</v>
      </c>
      <c r="G490" s="4">
        <f>D490/(constants!$A$4+constants!$B$4*calc!D490+constants!$C$4*calc!D490^2+constants!$D$4*calc!D490^3+constants!$E$4*calc!D490^4+constants!$F$4*calc!D490^5+constants!$G$4*calc!D490^6+constants!$H$4*calc!D490^7)</f>
        <v>754.99461437444552</v>
      </c>
      <c r="H490" s="4">
        <f>E490/(constants!$A$4+constants!$B$4*calc!E490+constants!$C$4*calc!E490^2+constants!$D$4*calc!E490^3+constants!$E$4*calc!E490^4+constants!$F$4*calc!E490^5+constants!$G$4*calc!E490^6+constants!$H$4*calc!E490^7)</f>
        <v>694.64566979103699</v>
      </c>
      <c r="I490">
        <f t="shared" si="142"/>
        <v>1161.5301759606855</v>
      </c>
      <c r="J490">
        <f t="shared" si="143"/>
        <v>1161.5301759606855</v>
      </c>
      <c r="K490">
        <f t="shared" si="143"/>
        <v>347.3228348955185</v>
      </c>
      <c r="M490">
        <f>IF(front!E503&gt;$M$2,I490,J490)</f>
        <v>1161.5301759606855</v>
      </c>
      <c r="N490">
        <f t="shared" si="144"/>
        <v>0.2990217921874071</v>
      </c>
      <c r="O490">
        <f t="shared" si="160"/>
        <v>993.72650247767433</v>
      </c>
      <c r="Q490">
        <f>'slit correction'!O492</f>
        <v>725.0767786905127</v>
      </c>
      <c r="R490">
        <f>SUMPRODUCT(B$6:B$2053,Q$6:Q$2053,EXP(constants!B$7+constants!A$7*ABS(A$6:A$2053-A490)))</f>
        <v>63.43439417199906</v>
      </c>
      <c r="S490">
        <f t="shared" si="145"/>
        <v>661.64238451851361</v>
      </c>
      <c r="T490">
        <f t="shared" si="146"/>
        <v>609.72771614554574</v>
      </c>
      <c r="V490">
        <f>(front!I502+front!I503)*0.5</f>
        <v>1.3889363013787598E-7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787.19999999999982</v>
      </c>
      <c r="D491" s="2">
        <f>front!E504-front!C504</f>
        <v>787.19999999999982</v>
      </c>
      <c r="E491" s="2">
        <f>IF(front!F504-front!C504&gt;0,front!F504-front!C504,0)</f>
        <v>710.79999999999927</v>
      </c>
      <c r="F491" s="4">
        <f>C491/(constants!$A$4+constants!$B$4*calc!C491+constants!$C$4*calc!C491^2+constants!$D$4*calc!C491^3+constants!$E$4*calc!C491^4+constants!$F$4*calc!C491^5+constants!$G$4*calc!C491^6+constants!$H$4*calc!C491^7)</f>
        <v>789.67684640239929</v>
      </c>
      <c r="G491" s="4">
        <f>D491/(constants!$A$4+constants!$B$4*calc!D491+constants!$C$4*calc!D491^2+constants!$D$4*calc!D491^3+constants!$E$4*calc!D491^4+constants!$F$4*calc!D491^5+constants!$G$4*calc!D491^6+constants!$H$4*calc!D491^7)</f>
        <v>789.67684640239929</v>
      </c>
      <c r="H491" s="4">
        <f>E491/(constants!$A$4+constants!$B$4*calc!E491+constants!$C$4*calc!E491^2+constants!$D$4*calc!E491^3+constants!$E$4*calc!E491^4+constants!$F$4*calc!E491^5+constants!$G$4*calc!E491^6+constants!$H$4*calc!E491^7)</f>
        <v>713.09198552261523</v>
      </c>
      <c r="I491">
        <f t="shared" si="142"/>
        <v>1214.8874560036911</v>
      </c>
      <c r="J491">
        <f t="shared" si="143"/>
        <v>1214.8874560036911</v>
      </c>
      <c r="K491">
        <f t="shared" si="143"/>
        <v>356.54599276130762</v>
      </c>
      <c r="M491">
        <f>IF(front!E504&gt;$M$2,I491,J491)</f>
        <v>1214.8874560036911</v>
      </c>
      <c r="N491">
        <f t="shared" si="144"/>
        <v>0.29348067674856654</v>
      </c>
      <c r="O491">
        <f t="shared" si="160"/>
        <v>1047.08378252068</v>
      </c>
      <c r="Q491">
        <f>'slit correction'!O493</f>
        <v>766.5095728472661</v>
      </c>
      <c r="R491">
        <f>SUMPRODUCT(B$6:B$2053,Q$6:Q$2053,EXP(constants!B$7+constants!A$7*ABS(A$6:A$2053-A491)))</f>
        <v>64.321190989338191</v>
      </c>
      <c r="S491">
        <f t="shared" si="145"/>
        <v>702.18838185792788</v>
      </c>
      <c r="T491">
        <f t="shared" si="146"/>
        <v>650.27371348496001</v>
      </c>
      <c r="V491">
        <f>(front!I503+front!I504)*0.5</f>
        <v>1.4840001050376373E-7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881.39999999999964</v>
      </c>
      <c r="D492" s="2">
        <f>front!E505-front!C505</f>
        <v>881.39999999999964</v>
      </c>
      <c r="E492" s="2">
        <f>IF(front!F505-front!C505&gt;0,front!F505-front!C505,0)</f>
        <v>783.19999999999982</v>
      </c>
      <c r="F492" s="4">
        <f>C492/(constants!$A$4+constants!$B$4*calc!C492+constants!$C$4*calc!C492^2+constants!$D$4*calc!C492^3+constants!$E$4*calc!C492^4+constants!$F$4*calc!C492^5+constants!$G$4*calc!C492^6+constants!$H$4*calc!C492^7)</f>
        <v>884.08825071902436</v>
      </c>
      <c r="G492" s="4">
        <f>D492/(constants!$A$4+constants!$B$4*calc!D492+constants!$C$4*calc!D492^2+constants!$D$4*calc!D492^3+constants!$E$4*calc!D492^4+constants!$F$4*calc!D492^5+constants!$G$4*calc!D492^6+constants!$H$4*calc!D492^7)</f>
        <v>884.08825071902436</v>
      </c>
      <c r="H492" s="4">
        <f>E492/(constants!$A$4+constants!$B$4*calc!E492+constants!$C$4*calc!E492^2+constants!$D$4*calc!E492^3+constants!$E$4*calc!E492^4+constants!$F$4*calc!E492^5+constants!$G$4*calc!E492^6+constants!$H$4*calc!E492^7)</f>
        <v>785.6674657050188</v>
      </c>
      <c r="I492">
        <f t="shared" si="142"/>
        <v>1360.1357703369606</v>
      </c>
      <c r="J492">
        <f t="shared" si="143"/>
        <v>1360.1357703369606</v>
      </c>
      <c r="K492">
        <f t="shared" si="143"/>
        <v>392.8337328525094</v>
      </c>
      <c r="M492">
        <f>IF(front!E505&gt;$M$2,I492,J492)</f>
        <v>1360.1357703369606</v>
      </c>
      <c r="N492">
        <f t="shared" si="144"/>
        <v>0.28881949980272087</v>
      </c>
      <c r="O492">
        <f t="shared" si="160"/>
        <v>1192.3320968539495</v>
      </c>
      <c r="Q492">
        <f>'slit correction'!O494</f>
        <v>893.90655944486457</v>
      </c>
      <c r="R492">
        <f>SUMPRODUCT(B$6:B$2053,Q$6:Q$2053,EXP(constants!B$7+constants!A$7*ABS(A$6:A$2053-A492)))</f>
        <v>65.219470979568783</v>
      </c>
      <c r="S492">
        <f t="shared" si="145"/>
        <v>828.6870884652958</v>
      </c>
      <c r="T492">
        <f t="shared" si="146"/>
        <v>776.77242009232793</v>
      </c>
      <c r="V492">
        <f>(front!I504+front!I505)*0.5</f>
        <v>1.6749844498320276E-7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907</v>
      </c>
      <c r="D493" s="2">
        <f>front!E506-front!C506</f>
        <v>907</v>
      </c>
      <c r="E493" s="2">
        <f>IF(front!F506-front!C506&gt;0,front!F506-front!C506,0)</f>
        <v>819.80000000000018</v>
      </c>
      <c r="F493" s="4">
        <f>C493/(constants!$A$4+constants!$B$4*calc!C493+constants!$C$4*calc!C493^2+constants!$D$4*calc!C493^3+constants!$E$4*calc!C493^4+constants!$F$4*calc!C493^5+constants!$G$4*calc!C493^6+constants!$H$4*calc!C493^7)</f>
        <v>909.74255088790858</v>
      </c>
      <c r="G493" s="4">
        <f>D493/(constants!$A$4+constants!$B$4*calc!D493+constants!$C$4*calc!D493^2+constants!$D$4*calc!D493^3+constants!$E$4*calc!D493^4+constants!$F$4*calc!D493^5+constants!$G$4*calc!D493^6+constants!$H$4*calc!D493^7)</f>
        <v>909.74255088790858</v>
      </c>
      <c r="H493" s="4">
        <f>E493/(constants!$A$4+constants!$B$4*calc!E493+constants!$C$4*calc!E493^2+constants!$D$4*calc!E493^3+constants!$E$4*calc!E493^4+constants!$F$4*calc!E493^5+constants!$G$4*calc!E493^6+constants!$H$4*calc!E493^7)</f>
        <v>822.35207203304378</v>
      </c>
      <c r="I493">
        <f t="shared" si="142"/>
        <v>1399.6039244429362</v>
      </c>
      <c r="J493">
        <f t="shared" si="143"/>
        <v>1399.6039244429362</v>
      </c>
      <c r="K493">
        <f t="shared" si="143"/>
        <v>411.17603601652189</v>
      </c>
      <c r="M493">
        <f>IF(front!E506&gt;$M$2,I493,J493)</f>
        <v>1399.6039244429362</v>
      </c>
      <c r="N493">
        <f t="shared" si="144"/>
        <v>0.29378028228963149</v>
      </c>
      <c r="O493">
        <f t="shared" si="160"/>
        <v>1231.8002509599251</v>
      </c>
      <c r="Q493">
        <f>'slit correction'!O495</f>
        <v>913.11790904363988</v>
      </c>
      <c r="R493">
        <f>SUMPRODUCT(B$6:B$2053,Q$6:Q$2053,EXP(constants!B$7+constants!A$7*ABS(A$6:A$2053-A493)))</f>
        <v>66.129241653437631</v>
      </c>
      <c r="S493">
        <f t="shared" si="145"/>
        <v>846.98866739020229</v>
      </c>
      <c r="T493">
        <f t="shared" si="146"/>
        <v>795.07399901723443</v>
      </c>
      <c r="V493">
        <f>(front!I505+front!I506)*0.5</f>
        <v>1.8411826185134437E-7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956</v>
      </c>
      <c r="D494" s="2">
        <f>front!E507-front!C507</f>
        <v>956</v>
      </c>
      <c r="E494" s="2">
        <f>IF(front!F507-front!C507&gt;0,front!F507-front!C507,0)</f>
        <v>866.60000000000036</v>
      </c>
      <c r="F494" s="4">
        <f>C494/(constants!$A$4+constants!$B$4*calc!C494+constants!$C$4*calc!C494^2+constants!$D$4*calc!C494^3+constants!$E$4*calc!C494^4+constants!$F$4*calc!C494^5+constants!$G$4*calc!C494^6+constants!$H$4*calc!C494^7)</f>
        <v>958.84273254273194</v>
      </c>
      <c r="G494" s="4">
        <f>D494/(constants!$A$4+constants!$B$4*calc!D494+constants!$C$4*calc!D494^2+constants!$D$4*calc!D494^3+constants!$E$4*calc!D494^4+constants!$F$4*calc!D494^5+constants!$G$4*calc!D494^6+constants!$H$4*calc!D494^7)</f>
        <v>958.84273254273194</v>
      </c>
      <c r="H494" s="4">
        <f>E494/(constants!$A$4+constants!$B$4*calc!E494+constants!$C$4*calc!E494^2+constants!$D$4*calc!E494^3+constants!$E$4*calc!E494^4+constants!$F$4*calc!E494^5+constants!$G$4*calc!E494^6+constants!$H$4*calc!E494^7)</f>
        <v>869.25624427394223</v>
      </c>
      <c r="I494">
        <f t="shared" si="142"/>
        <v>1475.1426654503568</v>
      </c>
      <c r="J494">
        <f t="shared" si="143"/>
        <v>1475.1426654503568</v>
      </c>
      <c r="K494">
        <f t="shared" si="143"/>
        <v>434.62812213697111</v>
      </c>
      <c r="M494">
        <f>IF(front!E507&gt;$M$2,I494,J494)</f>
        <v>1475.1426654503568</v>
      </c>
      <c r="N494">
        <f t="shared" si="144"/>
        <v>0.29463463590098277</v>
      </c>
      <c r="O494">
        <f t="shared" si="160"/>
        <v>1307.3389919673457</v>
      </c>
      <c r="Q494">
        <f>'slit correction'!O496</f>
        <v>974.60360650531447</v>
      </c>
      <c r="R494">
        <f>SUMPRODUCT(B$6:B$2053,Q$6:Q$2053,EXP(constants!B$7+constants!A$7*ABS(A$6:A$2053-A494)))</f>
        <v>67.050654467376248</v>
      </c>
      <c r="S494">
        <f t="shared" si="145"/>
        <v>907.55295203793821</v>
      </c>
      <c r="T494">
        <f t="shared" si="146"/>
        <v>855.63828366497034</v>
      </c>
      <c r="V494">
        <f>(front!I506+front!I507)*0.5</f>
        <v>1.9274041800912196E-7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1033.3999999999996</v>
      </c>
      <c r="D495" s="2">
        <f>front!E508-front!C508</f>
        <v>1033.3999999999996</v>
      </c>
      <c r="E495" s="2">
        <f>IF(front!F508-front!C508&gt;0,front!F508-front!C508,0)</f>
        <v>961.39999999999964</v>
      </c>
      <c r="F495" s="4">
        <f>C495/(constants!$A$4+constants!$B$4*calc!C495+constants!$C$4*calc!C495^2+constants!$D$4*calc!C495^3+constants!$E$4*calc!C495^4+constants!$F$4*calc!C495^5+constants!$G$4*calc!C495^6+constants!$H$4*calc!C495^7)</f>
        <v>1036.3909497442737</v>
      </c>
      <c r="G495" s="4">
        <f>D495/(constants!$A$4+constants!$B$4*calc!D495+constants!$C$4*calc!D495^2+constants!$D$4*calc!D495^3+constants!$E$4*calc!D495^4+constants!$F$4*calc!D495^5+constants!$G$4*calc!D495^6+constants!$H$4*calc!D495^7)</f>
        <v>1036.3909497442737</v>
      </c>
      <c r="H495" s="4">
        <f>E495/(constants!$A$4+constants!$B$4*calc!E495+constants!$C$4*calc!E495^2+constants!$D$4*calc!E495^3+constants!$E$4*calc!E495^4+constants!$F$4*calc!E495^5+constants!$G$4*calc!E495^6+constants!$H$4*calc!E495^7)</f>
        <v>964.25347162397054</v>
      </c>
      <c r="I495">
        <f t="shared" si="142"/>
        <v>1594.4476149911902</v>
      </c>
      <c r="J495">
        <f t="shared" si="143"/>
        <v>1594.4476149911902</v>
      </c>
      <c r="K495">
        <f t="shared" si="143"/>
        <v>482.12673581198527</v>
      </c>
      <c r="M495">
        <f>IF(front!E508&gt;$M$2,I495,J495)</f>
        <v>1594.4476149911902</v>
      </c>
      <c r="N495">
        <f t="shared" si="144"/>
        <v>0.30237853616448174</v>
      </c>
      <c r="O495">
        <f t="shared" si="160"/>
        <v>1426.6439415081791</v>
      </c>
      <c r="Q495">
        <f>'slit correction'!O497</f>
        <v>1074.4971234065524</v>
      </c>
      <c r="R495">
        <f>SUMPRODUCT(B$6:B$2053,Q$6:Q$2053,EXP(constants!B$7+constants!A$7*ABS(A$6:A$2053-A495)))</f>
        <v>67.983807761851381</v>
      </c>
      <c r="S495">
        <f t="shared" si="145"/>
        <v>1006.513315644701</v>
      </c>
      <c r="T495">
        <f t="shared" si="146"/>
        <v>954.59864727173317</v>
      </c>
      <c r="V495">
        <f>(front!I507+front!I508)*0.5</f>
        <v>2.1022552161595839E-7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1069.3999999999996</v>
      </c>
      <c r="D496" s="2">
        <f>front!E509-front!C509</f>
        <v>1069.3999999999996</v>
      </c>
      <c r="E496" s="2">
        <f>IF(front!F509-front!C509&gt;0,front!F509-front!C509,0)</f>
        <v>964.59999999999945</v>
      </c>
      <c r="F496" s="4">
        <f>C496/(constants!$A$4+constants!$B$4*calc!C496+constants!$C$4*calc!C496^2+constants!$D$4*calc!C496^3+constants!$E$4*calc!C496^4+constants!$F$4*calc!C496^5+constants!$G$4*calc!C496^6+constants!$H$4*calc!C496^7)</f>
        <v>1072.4557105303541</v>
      </c>
      <c r="G496" s="4">
        <f>D496/(constants!$A$4+constants!$B$4*calc!D496+constants!$C$4*calc!D496^2+constants!$D$4*calc!D496^3+constants!$E$4*calc!D496^4+constants!$F$4*calc!D496^5+constants!$G$4*calc!D496^6+constants!$H$4*calc!D496^7)</f>
        <v>1072.4557105303541</v>
      </c>
      <c r="H496" s="4">
        <f>E496/(constants!$A$4+constants!$B$4*calc!E496+constants!$C$4*calc!E496^2+constants!$D$4*calc!E496^3+constants!$E$4*calc!E496^4+constants!$F$4*calc!E496^5+constants!$G$4*calc!E496^6+constants!$H$4*calc!E496^7)</f>
        <v>967.45980730806866</v>
      </c>
      <c r="I496">
        <f t="shared" si="142"/>
        <v>1649.9318623543907</v>
      </c>
      <c r="J496">
        <f t="shared" si="143"/>
        <v>1649.9318623543907</v>
      </c>
      <c r="K496">
        <f t="shared" si="143"/>
        <v>483.72990365403433</v>
      </c>
      <c r="M496">
        <f>IF(front!E509&gt;$M$2,I496,J496)</f>
        <v>1649.9318623543907</v>
      </c>
      <c r="N496">
        <f t="shared" si="144"/>
        <v>0.29318174567752753</v>
      </c>
      <c r="O496">
        <f t="shared" si="160"/>
        <v>1482.1281888713795</v>
      </c>
      <c r="Q496">
        <f>'slit correction'!O498</f>
        <v>1105.0985651666288</v>
      </c>
      <c r="R496">
        <f>SUMPRODUCT(B$6:B$2053,Q$6:Q$2053,EXP(constants!B$7+constants!A$7*ABS(A$6:A$2053-A496)))</f>
        <v>68.928751845311325</v>
      </c>
      <c r="S496">
        <f t="shared" si="145"/>
        <v>1036.1698133213174</v>
      </c>
      <c r="T496">
        <f t="shared" si="146"/>
        <v>984.25514494834954</v>
      </c>
      <c r="V496">
        <f>(front!I508+front!I509)*0.5</f>
        <v>2.2361197593980997E-7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1113.6000000000004</v>
      </c>
      <c r="D497" s="2">
        <f>front!E510-front!C510</f>
        <v>1113.6000000000004</v>
      </c>
      <c r="E497" s="2">
        <f>IF(front!F510-front!C510&gt;0,front!F510-front!C510,0)</f>
        <v>1034.6000000000004</v>
      </c>
      <c r="F497" s="4">
        <f>C497/(constants!$A$4+constants!$B$4*calc!C497+constants!$C$4*calc!C497^2+constants!$D$4*calc!C497^3+constants!$E$4*calc!C497^4+constants!$F$4*calc!C497^5+constants!$G$4*calc!C497^6+constants!$H$4*calc!C497^7)</f>
        <v>1116.731602473285</v>
      </c>
      <c r="G497" s="4">
        <f>D497/(constants!$A$4+constants!$B$4*calc!D497+constants!$C$4*calc!D497^2+constants!$D$4*calc!D497^3+constants!$E$4*calc!D497^4+constants!$F$4*calc!D497^5+constants!$G$4*calc!D497^6+constants!$H$4*calc!D497^7)</f>
        <v>1116.731602473285</v>
      </c>
      <c r="H497" s="4">
        <f>E497/(constants!$A$4+constants!$B$4*calc!E497+constants!$C$4*calc!E497^2+constants!$D$4*calc!E497^3+constants!$E$4*calc!E497^4+constants!$F$4*calc!E497^5+constants!$G$4*calc!E497^6+constants!$H$4*calc!E497^7)</f>
        <v>1037.5931511282658</v>
      </c>
      <c r="I497">
        <f t="shared" si="142"/>
        <v>1718.0486191896694</v>
      </c>
      <c r="J497">
        <f t="shared" si="143"/>
        <v>1718.0486191896694</v>
      </c>
      <c r="K497">
        <f t="shared" si="143"/>
        <v>518.79657556413292</v>
      </c>
      <c r="M497">
        <f>IF(front!E510&gt;$M$2,I497,J497)</f>
        <v>1718.0486191896694</v>
      </c>
      <c r="N497">
        <f t="shared" si="144"/>
        <v>0.30196850646102624</v>
      </c>
      <c r="O497">
        <f t="shared" si="160"/>
        <v>1550.2449457066582</v>
      </c>
      <c r="Q497">
        <f>'slit correction'!O499</f>
        <v>1148.1126731984609</v>
      </c>
      <c r="R497">
        <f>SUMPRODUCT(B$6:B$2053,Q$6:Q$2053,EXP(constants!B$7+constants!A$7*ABS(A$6:A$2053-A497)))</f>
        <v>69.885630082563736</v>
      </c>
      <c r="S497">
        <f t="shared" si="145"/>
        <v>1078.2270431158972</v>
      </c>
      <c r="T497">
        <f t="shared" si="146"/>
        <v>1026.3123747429293</v>
      </c>
      <c r="V497">
        <f>(front!I509+front!I510)*0.5</f>
        <v>2.3069932070461681E-7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1196.3999999999996</v>
      </c>
      <c r="D498" s="2">
        <f>front!E511-front!C511</f>
        <v>1196.3999999999996</v>
      </c>
      <c r="E498" s="2">
        <f>IF(front!F511-front!C511&gt;0,front!F511-front!C511,0)</f>
        <v>1089.3999999999996</v>
      </c>
      <c r="F498" s="4">
        <f>C498/(constants!$A$4+constants!$B$4*calc!C498+constants!$C$4*calc!C498^2+constants!$D$4*calc!C498^3+constants!$E$4*calc!C498^4+constants!$F$4*calc!C498^5+constants!$G$4*calc!C498^6+constants!$H$4*calc!C498^7)</f>
        <v>1199.6630599188209</v>
      </c>
      <c r="G498" s="4">
        <f>D498/(constants!$A$4+constants!$B$4*calc!D498+constants!$C$4*calc!D498^2+constants!$D$4*calc!D498^3+constants!$E$4*calc!D498^4+constants!$F$4*calc!D498^5+constants!$G$4*calc!D498^6+constants!$H$4*calc!D498^7)</f>
        <v>1199.6630599188209</v>
      </c>
      <c r="H498" s="4">
        <f>E498/(constants!$A$4+constants!$B$4*calc!E498+constants!$C$4*calc!E498^2+constants!$D$4*calc!E498^3+constants!$E$4*calc!E498^4+constants!$F$4*calc!E498^5+constants!$G$4*calc!E498^6+constants!$H$4*calc!E498^7)</f>
        <v>1092.4905446266225</v>
      </c>
      <c r="I498">
        <f t="shared" si="142"/>
        <v>1845.6354767981859</v>
      </c>
      <c r="J498">
        <f t="shared" si="143"/>
        <v>1845.6354767981859</v>
      </c>
      <c r="K498">
        <f t="shared" si="143"/>
        <v>546.24527231331126</v>
      </c>
      <c r="M498">
        <f>IF(front!E511&gt;$M$2,I498,J498)</f>
        <v>1845.6354767981859</v>
      </c>
      <c r="N498">
        <f t="shared" si="144"/>
        <v>0.29596595816468552</v>
      </c>
      <c r="O498">
        <f t="shared" si="160"/>
        <v>1677.8318033151747</v>
      </c>
      <c r="Q498">
        <f>'slit correction'!O500</f>
        <v>1242.3835333060542</v>
      </c>
      <c r="R498">
        <f>SUMPRODUCT(B$6:B$2053,Q$6:Q$2053,EXP(constants!B$7+constants!A$7*ABS(A$6:A$2053-A498)))</f>
        <v>70.854571895659461</v>
      </c>
      <c r="S498">
        <f t="shared" si="145"/>
        <v>1171.5289614103947</v>
      </c>
      <c r="T498">
        <f t="shared" si="146"/>
        <v>1119.6142930374267</v>
      </c>
      <c r="V498">
        <f>(front!I510+front!I511)*0.5</f>
        <v>2.4551975620201863E-7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1249.6000000000004</v>
      </c>
      <c r="D499" s="2">
        <f>front!E512-front!C512</f>
        <v>1249.6000000000004</v>
      </c>
      <c r="E499" s="2">
        <f>IF(front!F512-front!C512&gt;0,front!F512-front!C512,0)</f>
        <v>1174.6000000000004</v>
      </c>
      <c r="F499" s="4">
        <f>C499/(constants!$A$4+constants!$B$4*calc!C499+constants!$C$4*calc!C499^2+constants!$D$4*calc!C499^3+constants!$E$4*calc!C499^4+constants!$F$4*calc!C499^5+constants!$G$4*calc!C499^6+constants!$H$4*calc!C499^7)</f>
        <v>1252.9401766288499</v>
      </c>
      <c r="G499" s="4">
        <f>D499/(constants!$A$4+constants!$B$4*calc!D499+constants!$C$4*calc!D499^2+constants!$D$4*calc!D499^3+constants!$E$4*calc!D499^4+constants!$F$4*calc!D499^5+constants!$G$4*calc!D499^6+constants!$H$4*calc!D499^7)</f>
        <v>1252.9401766288499</v>
      </c>
      <c r="H499" s="4">
        <f>E499/(constants!$A$4+constants!$B$4*calc!E499+constants!$C$4*calc!E499^2+constants!$D$4*calc!E499^3+constants!$E$4*calc!E499^4+constants!$F$4*calc!E499^5+constants!$G$4*calc!E499^6+constants!$H$4*calc!E499^7)</f>
        <v>1177.8298012600615</v>
      </c>
      <c r="I499">
        <f t="shared" si="142"/>
        <v>1927.6002717366923</v>
      </c>
      <c r="J499">
        <f t="shared" si="143"/>
        <v>1927.6002717366923</v>
      </c>
      <c r="K499">
        <f t="shared" si="143"/>
        <v>588.91490063003073</v>
      </c>
      <c r="M499">
        <f>IF(front!E512&gt;$M$2,I499,J499)</f>
        <v>1927.6002717366923</v>
      </c>
      <c r="N499">
        <f t="shared" si="144"/>
        <v>0.30551712887000243</v>
      </c>
      <c r="O499">
        <f t="shared" si="160"/>
        <v>1759.7965982536812</v>
      </c>
      <c r="Q499">
        <f>'slit correction'!O501</f>
        <v>1300.3833176355683</v>
      </c>
      <c r="R499">
        <f>SUMPRODUCT(B$6:B$2053,Q$6:Q$2053,EXP(constants!B$7+constants!A$7*ABS(A$6:A$2053-A499)))</f>
        <v>71.835641906237328</v>
      </c>
      <c r="S499">
        <f t="shared" si="145"/>
        <v>1228.5476757293311</v>
      </c>
      <c r="T499">
        <f t="shared" si="146"/>
        <v>1176.6330073563631</v>
      </c>
      <c r="V499">
        <f>(front!I511+front!I512)*0.5</f>
        <v>2.6147836038680709E-7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1375.1999999999998</v>
      </c>
      <c r="D500" s="2">
        <f>front!E513-front!C513</f>
        <v>1375.1999999999998</v>
      </c>
      <c r="E500" s="2">
        <f>IF(front!F513-front!C513&gt;0,front!F513-front!C513,0)</f>
        <v>1285.1999999999998</v>
      </c>
      <c r="F500" s="4">
        <f>C500/(constants!$A$4+constants!$B$4*calc!C500+constants!$C$4*calc!C500^2+constants!$D$4*calc!C500^3+constants!$E$4*calc!C500^4+constants!$F$4*calc!C500^5+constants!$G$4*calc!C500^6+constants!$H$4*calc!C500^7)</f>
        <v>1378.6995630903448</v>
      </c>
      <c r="G500" s="4">
        <f>D500/(constants!$A$4+constants!$B$4*calc!D500+constants!$C$4*calc!D500^2+constants!$D$4*calc!D500^3+constants!$E$4*calc!D500^4+constants!$F$4*calc!D500^5+constants!$G$4*calc!D500^6+constants!$H$4*calc!D500^7)</f>
        <v>1378.6995630903448</v>
      </c>
      <c r="H500" s="4">
        <f>E500/(constants!$A$4+constants!$B$4*calc!E500+constants!$C$4*calc!E500^2+constants!$D$4*calc!E500^3+constants!$E$4*calc!E500^4+constants!$F$4*calc!E500^5+constants!$G$4*calc!E500^6+constants!$H$4*calc!E500^7)</f>
        <v>1288.5885821573618</v>
      </c>
      <c r="I500">
        <f t="shared" si="142"/>
        <v>2121.0762509082228</v>
      </c>
      <c r="J500">
        <f t="shared" si="143"/>
        <v>2121.0762509082228</v>
      </c>
      <c r="K500">
        <f t="shared" si="143"/>
        <v>644.29429107868089</v>
      </c>
      <c r="M500">
        <f>IF(front!E513&gt;$M$2,I500,J500)</f>
        <v>2121.0762509082228</v>
      </c>
      <c r="N500">
        <f t="shared" si="144"/>
        <v>0.30375819388991826</v>
      </c>
      <c r="O500">
        <f t="shared" si="160"/>
        <v>1953.2725774252117</v>
      </c>
      <c r="Q500">
        <f>'slit correction'!O502</f>
        <v>1456.2611357057558</v>
      </c>
      <c r="R500">
        <f>SUMPRODUCT(B$6:B$2053,Q$6:Q$2053,EXP(constants!B$7+constants!A$7*ABS(A$6:A$2053-A500)))</f>
        <v>72.807211208749592</v>
      </c>
      <c r="S500">
        <f t="shared" si="145"/>
        <v>1383.4539244970063</v>
      </c>
      <c r="T500">
        <f t="shared" si="146"/>
        <v>1331.5392561240383</v>
      </c>
      <c r="V500">
        <f>(front!I512+front!I513)*0.5</f>
        <v>2.8487343692413328E-7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1419.1999999999998</v>
      </c>
      <c r="D501" s="2">
        <f>front!E514-front!C514</f>
        <v>1419.1999999999998</v>
      </c>
      <c r="E501" s="2">
        <f>IF(front!F514-front!C514&gt;0,front!F514-front!C514,0)</f>
        <v>1315.8000000000002</v>
      </c>
      <c r="F501" s="4">
        <f>C501/(constants!$A$4+constants!$B$4*calc!C501+constants!$C$4*calc!C501^2+constants!$D$4*calc!C501^3+constants!$E$4*calc!C501^4+constants!$F$4*calc!C501^5+constants!$G$4*calc!C501^6+constants!$H$4*calc!C501^7)</f>
        <v>1422.7479030535251</v>
      </c>
      <c r="G501" s="4">
        <f>D501/(constants!$A$4+constants!$B$4*calc!D501+constants!$C$4*calc!D501^2+constants!$D$4*calc!D501^3+constants!$E$4*calc!D501^4+constants!$F$4*calc!D501^5+constants!$G$4*calc!D501^6+constants!$H$4*calc!D501^7)</f>
        <v>1422.7479030535251</v>
      </c>
      <c r="H501" s="4">
        <f>E501/(constants!$A$4+constants!$B$4*calc!E501+constants!$C$4*calc!E501^2+constants!$D$4*calc!E501^3+constants!$E$4*calc!E501^4+constants!$F$4*calc!E501^5+constants!$G$4*calc!E501^6+constants!$H$4*calc!E501^7)</f>
        <v>1319.2281446906459</v>
      </c>
      <c r="I501">
        <f t="shared" si="142"/>
        <v>2188.8429277746541</v>
      </c>
      <c r="J501">
        <f t="shared" si="143"/>
        <v>2188.8429277746541</v>
      </c>
      <c r="K501">
        <f t="shared" si="143"/>
        <v>659.61407234532294</v>
      </c>
      <c r="M501">
        <f>IF(front!E514&gt;$M$2,I501,J501)</f>
        <v>2188.8429277746541</v>
      </c>
      <c r="N501">
        <f t="shared" si="144"/>
        <v>0.30135285815868812</v>
      </c>
      <c r="O501">
        <f t="shared" si="160"/>
        <v>2021.0392542916429</v>
      </c>
      <c r="Q501">
        <f>'slit correction'!O503</f>
        <v>1492.1226184823977</v>
      </c>
      <c r="R501">
        <f>SUMPRODUCT(B$6:B$2053,Q$6:Q$2053,EXP(constants!B$7+constants!A$7*ABS(A$6:A$2053-A501)))</f>
        <v>73.812487275550964</v>
      </c>
      <c r="S501">
        <f t="shared" si="145"/>
        <v>1418.3101312068468</v>
      </c>
      <c r="T501">
        <f t="shared" si="146"/>
        <v>1366.3954628338788</v>
      </c>
      <c r="V501">
        <f>(front!I513+front!I514)*0.5</f>
        <v>3.0576118188944887E-7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1544.6000000000004</v>
      </c>
      <c r="D502" s="2">
        <f>front!E515-front!C515</f>
        <v>1544.6000000000004</v>
      </c>
      <c r="E502" s="2">
        <f>IF(front!F515-front!C515&gt;0,front!F515-front!C515,0)</f>
        <v>1437.6000000000004</v>
      </c>
      <c r="F502" s="4">
        <f>C502/(constants!$A$4+constants!$B$4*calc!C502+constants!$C$4*calc!C502^2+constants!$D$4*calc!C502^3+constants!$E$4*calc!C502^4+constants!$F$4*calc!C502^5+constants!$G$4*calc!C502^6+constants!$H$4*calc!C502^7)</f>
        <v>1548.2645041633598</v>
      </c>
      <c r="G502" s="4">
        <f>D502/(constants!$A$4+constants!$B$4*calc!D502+constants!$C$4*calc!D502^2+constants!$D$4*calc!D502^3+constants!$E$4*calc!D502^4+constants!$F$4*calc!D502^5+constants!$G$4*calc!D502^6+constants!$H$4*calc!D502^7)</f>
        <v>1548.2645041633598</v>
      </c>
      <c r="H502" s="4">
        <f>E502/(constants!$A$4+constants!$B$4*calc!E502+constants!$C$4*calc!E502^2+constants!$D$4*calc!E502^3+constants!$E$4*calc!E502^4+constants!$F$4*calc!E502^5+constants!$G$4*calc!E502^6+constants!$H$4*calc!E502^7)</f>
        <v>1441.1669702775562</v>
      </c>
      <c r="I502">
        <f t="shared" si="142"/>
        <v>2381.9453910205534</v>
      </c>
      <c r="J502">
        <f t="shared" si="143"/>
        <v>2381.9453910205534</v>
      </c>
      <c r="K502">
        <f t="shared" si="143"/>
        <v>720.58348513877809</v>
      </c>
      <c r="M502">
        <f>IF(front!E515&gt;$M$2,I502,J502)</f>
        <v>2381.9453910205534</v>
      </c>
      <c r="N502">
        <f t="shared" si="144"/>
        <v>0.30251889394913517</v>
      </c>
      <c r="O502">
        <f t="shared" si="160"/>
        <v>2214.1417175375423</v>
      </c>
      <c r="Q502">
        <f>'slit correction'!O504</f>
        <v>1654.0083086238415</v>
      </c>
      <c r="R502">
        <f>SUMPRODUCT(B$6:B$2053,Q$6:Q$2053,EXP(constants!B$7+constants!A$7*ABS(A$6:A$2053-A502)))</f>
        <v>74.830138647041295</v>
      </c>
      <c r="S502">
        <f t="shared" si="145"/>
        <v>1579.1781699768001</v>
      </c>
      <c r="T502">
        <f t="shared" si="146"/>
        <v>1527.2635016038321</v>
      </c>
      <c r="V502">
        <f>(front!I514+front!I515)*0.5</f>
        <v>3.2616526986229543E-7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1644.3999999999996</v>
      </c>
      <c r="D503" s="2">
        <f>front!E516-front!C516</f>
        <v>1644.3999999999996</v>
      </c>
      <c r="E503" s="2">
        <f>IF(front!F516-front!C516&gt;0,front!F516-front!C516,0)</f>
        <v>1526.3999999999996</v>
      </c>
      <c r="F503" s="4">
        <f>C503/(constants!$A$4+constants!$B$4*calc!C503+constants!$C$4*calc!C503^2+constants!$D$4*calc!C503^3+constants!$E$4*calc!C503^4+constants!$F$4*calc!C503^5+constants!$G$4*calc!C503^6+constants!$H$4*calc!C503^7)</f>
        <v>1648.1350926131365</v>
      </c>
      <c r="G503" s="4">
        <f>D503/(constants!$A$4+constants!$B$4*calc!D503+constants!$C$4*calc!D503^2+constants!$D$4*calc!D503^3+constants!$E$4*calc!D503^4+constants!$F$4*calc!D503^5+constants!$G$4*calc!D503^6+constants!$H$4*calc!D503^7)</f>
        <v>1648.1350926131365</v>
      </c>
      <c r="H503" s="4">
        <f>E503/(constants!$A$4+constants!$B$4*calc!E503+constants!$C$4*calc!E503^2+constants!$D$4*calc!E503^3+constants!$E$4*calc!E503^4+constants!$F$4*calc!E503^5+constants!$G$4*calc!E503^6+constants!$H$4*calc!E503^7)</f>
        <v>1530.0495165578511</v>
      </c>
      <c r="I503">
        <f t="shared" si="142"/>
        <v>2535.5924501740565</v>
      </c>
      <c r="J503">
        <f t="shared" si="143"/>
        <v>2535.5924501740565</v>
      </c>
      <c r="K503">
        <f t="shared" si="143"/>
        <v>765.02475827892556</v>
      </c>
      <c r="M503">
        <f>IF(front!E516&gt;$M$2,I503,J503)</f>
        <v>2535.5924501740565</v>
      </c>
      <c r="N503">
        <f t="shared" si="144"/>
        <v>0.30171440139223094</v>
      </c>
      <c r="O503">
        <f t="shared" si="160"/>
        <v>2367.7887766910453</v>
      </c>
      <c r="Q503">
        <f>'slit correction'!O505</f>
        <v>1770.859089407048</v>
      </c>
      <c r="R503">
        <f>SUMPRODUCT(B$6:B$2053,Q$6:Q$2053,EXP(constants!B$7+constants!A$7*ABS(A$6:A$2053-A503)))</f>
        <v>75.860150831030509</v>
      </c>
      <c r="S503">
        <f t="shared" si="145"/>
        <v>1694.9989385760175</v>
      </c>
      <c r="T503">
        <f t="shared" si="146"/>
        <v>1643.0842702030495</v>
      </c>
      <c r="V503">
        <f>(front!I515+front!I516)*0.5</f>
        <v>3.5480020539225384E-7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1730.3999999999996</v>
      </c>
      <c r="D504" s="2">
        <f>front!E517-front!C517</f>
        <v>1730.3999999999996</v>
      </c>
      <c r="E504" s="2">
        <f>IF(front!F517-front!C517&gt;0,front!F517-front!C517,0)</f>
        <v>1632.8000000000002</v>
      </c>
      <c r="F504" s="4">
        <f>C504/(constants!$A$4+constants!$B$4*calc!C504+constants!$C$4*calc!C504^2+constants!$D$4*calc!C504^3+constants!$E$4*calc!C504^4+constants!$F$4*calc!C504^5+constants!$G$4*calc!C504^6+constants!$H$4*calc!C504^7)</f>
        <v>1734.1802997658444</v>
      </c>
      <c r="G504" s="4">
        <f>D504/(constants!$A$4+constants!$B$4*calc!D504+constants!$C$4*calc!D504^2+constants!$D$4*calc!D504^3+constants!$E$4*calc!D504^4+constants!$F$4*calc!D504^5+constants!$G$4*calc!D504^6+constants!$H$4*calc!D504^7)</f>
        <v>1734.1802997658444</v>
      </c>
      <c r="H504" s="4">
        <f>E504/(constants!$A$4+constants!$B$4*calc!E504+constants!$C$4*calc!E504^2+constants!$D$4*calc!E504^3+constants!$E$4*calc!E504^4+constants!$F$4*calc!E504^5+constants!$G$4*calc!E504^6+constants!$H$4*calc!E504^7)</f>
        <v>1636.527891707347</v>
      </c>
      <c r="I504">
        <f t="shared" si="142"/>
        <v>2667.9696919474527</v>
      </c>
      <c r="J504">
        <f t="shared" si="143"/>
        <v>2667.9696919474527</v>
      </c>
      <c r="K504">
        <f t="shared" si="143"/>
        <v>818.26394585367348</v>
      </c>
      <c r="M504">
        <f>IF(front!E517&gt;$M$2,I504,J504)</f>
        <v>2667.9696919474527</v>
      </c>
      <c r="N504">
        <f t="shared" si="144"/>
        <v>0.30669911593200727</v>
      </c>
      <c r="O504">
        <f t="shared" si="160"/>
        <v>2500.1660184644415</v>
      </c>
      <c r="Q504">
        <f>'slit correction'!O506</f>
        <v>1867.0698321504208</v>
      </c>
      <c r="R504">
        <f>SUMPRODUCT(B$6:B$2053,Q$6:Q$2053,EXP(constants!B$7+constants!A$7*ABS(A$6:A$2053-A504)))</f>
        <v>76.902570727323351</v>
      </c>
      <c r="S504">
        <f t="shared" si="145"/>
        <v>1790.1672614230974</v>
      </c>
      <c r="T504">
        <f t="shared" si="146"/>
        <v>1738.2525930501295</v>
      </c>
      <c r="V504">
        <f>(front!I516+front!I517)*0.5</f>
        <v>3.7659500520032817E-7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1848.1999999999998</v>
      </c>
      <c r="D505" s="2">
        <f>front!E518-front!C518</f>
        <v>1848.1999999999998</v>
      </c>
      <c r="E505" s="2">
        <f>IF(front!F518-front!C518&gt;0,front!F518-front!C518,0)</f>
        <v>1722</v>
      </c>
      <c r="F505" s="4">
        <f>C505/(constants!$A$4+constants!$B$4*calc!C505+constants!$C$4*calc!C505^2+constants!$D$4*calc!C505^3+constants!$E$4*calc!C505^4+constants!$F$4*calc!C505^5+constants!$G$4*calc!C505^6+constants!$H$4*calc!C505^7)</f>
        <v>1852.0190283127956</v>
      </c>
      <c r="G505" s="4">
        <f>D505/(constants!$A$4+constants!$B$4*calc!D505+constants!$C$4*calc!D505^2+constants!$D$4*calc!D505^3+constants!$E$4*calc!D505^4+constants!$F$4*calc!D505^5+constants!$G$4*calc!D505^6+constants!$H$4*calc!D505^7)</f>
        <v>1852.0190283127956</v>
      </c>
      <c r="H505" s="4">
        <f>E505/(constants!$A$4+constants!$B$4*calc!E505+constants!$C$4*calc!E505^2+constants!$D$4*calc!E505^3+constants!$E$4*calc!E505^4+constants!$F$4*calc!E505^5+constants!$G$4*calc!E505^6+constants!$H$4*calc!E505^7)</f>
        <v>1725.7765171747783</v>
      </c>
      <c r="I505">
        <f t="shared" si="142"/>
        <v>2849.2600435581471</v>
      </c>
      <c r="J505">
        <f t="shared" si="143"/>
        <v>2849.2600435581471</v>
      </c>
      <c r="K505">
        <f t="shared" si="143"/>
        <v>862.88825858738915</v>
      </c>
      <c r="M505">
        <f>IF(front!E518&gt;$M$2,I505,J505)</f>
        <v>2849.2600435581471</v>
      </c>
      <c r="N505">
        <f t="shared" si="144"/>
        <v>0.30284643921437826</v>
      </c>
      <c r="O505">
        <f t="shared" si="160"/>
        <v>2681.456370075136</v>
      </c>
      <c r="Q505">
        <f>'slit correction'!O507</f>
        <v>2013.4486741956671</v>
      </c>
      <c r="R505">
        <f>SUMPRODUCT(B$6:B$2053,Q$6:Q$2053,EXP(constants!B$7+constants!A$7*ABS(A$6:A$2053-A505)))</f>
        <v>77.957474681412663</v>
      </c>
      <c r="S505">
        <f t="shared" si="145"/>
        <v>1935.4911995142545</v>
      </c>
      <c r="T505">
        <f t="shared" si="146"/>
        <v>1883.5765311412865</v>
      </c>
      <c r="V505">
        <f>(front!I517+front!I518)*0.5</f>
        <v>4.0279345240245653E-7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1961.7999999999993</v>
      </c>
      <c r="D506" s="2">
        <f>front!E519-front!C519</f>
        <v>1961.7999999999993</v>
      </c>
      <c r="E506" s="2">
        <f>IF(front!F519-front!C519&gt;0,front!F519-front!C519,0)</f>
        <v>1801.3999999999996</v>
      </c>
      <c r="F506" s="4">
        <f>C506/(constants!$A$4+constants!$B$4*calc!C506+constants!$C$4*calc!C506^2+constants!$D$4*calc!C506^3+constants!$E$4*calc!C506^4+constants!$F$4*calc!C506^5+constants!$G$4*calc!C506^6+constants!$H$4*calc!C506^7)</f>
        <v>1965.6313222929973</v>
      </c>
      <c r="G506" s="4">
        <f>D506/(constants!$A$4+constants!$B$4*calc!D506+constants!$C$4*calc!D506^2+constants!$D$4*calc!D506^3+constants!$E$4*calc!D506^4+constants!$F$4*calc!D506^5+constants!$G$4*calc!D506^6+constants!$H$4*calc!D506^7)</f>
        <v>1965.6313222929973</v>
      </c>
      <c r="H506" s="4">
        <f>E506/(constants!$A$4+constants!$B$4*calc!E506+constants!$C$4*calc!E506^2+constants!$D$4*calc!E506^3+constants!$E$4*calc!E506^4+constants!$F$4*calc!E506^5+constants!$G$4*calc!E506^6+constants!$H$4*calc!E506^7)</f>
        <v>1805.2068316094333</v>
      </c>
      <c r="I506">
        <f t="shared" si="142"/>
        <v>3024.0481881430728</v>
      </c>
      <c r="J506">
        <f t="shared" si="143"/>
        <v>3024.0481881430728</v>
      </c>
      <c r="K506">
        <f t="shared" si="143"/>
        <v>902.60341580471663</v>
      </c>
      <c r="M506">
        <f>IF(front!E519&gt;$M$2,I506,J506)</f>
        <v>3024.0481881430728</v>
      </c>
      <c r="N506">
        <f t="shared" si="144"/>
        <v>0.29847520927203325</v>
      </c>
      <c r="O506">
        <f t="shared" si="160"/>
        <v>2856.2445146600617</v>
      </c>
      <c r="Q506">
        <f>'slit correction'!O508</f>
        <v>2148.6992845419941</v>
      </c>
      <c r="R506">
        <f>SUMPRODUCT(B$6:B$2053,Q$6:Q$2053,EXP(constants!B$7+constants!A$7*ABS(A$6:A$2053-A506)))</f>
        <v>79.024875746064936</v>
      </c>
      <c r="S506">
        <f t="shared" si="145"/>
        <v>2069.6744087959291</v>
      </c>
      <c r="T506">
        <f t="shared" si="146"/>
        <v>2017.7597404229612</v>
      </c>
      <c r="V506">
        <f>(front!I518+front!I519)*0.5</f>
        <v>4.3157113166434749E-7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2060</v>
      </c>
      <c r="D507" s="2">
        <f>front!E520-front!C520</f>
        <v>2060</v>
      </c>
      <c r="E507" s="2">
        <f>IF(front!F520-front!C520&gt;0,front!F520-front!C520,0)</f>
        <v>1936.1999999999998</v>
      </c>
      <c r="F507" s="4">
        <f>C507/(constants!$A$4+constants!$B$4*calc!C507+constants!$C$4*calc!C507^2+constants!$D$4*calc!C507^3+constants!$E$4*calc!C507^4+constants!$F$4*calc!C507^5+constants!$G$4*calc!C507^6+constants!$H$4*calc!C507^7)</f>
        <v>2063.8224314254562</v>
      </c>
      <c r="G507" s="4">
        <f>D507/(constants!$A$4+constants!$B$4*calc!D507+constants!$C$4*calc!D507^2+constants!$D$4*calc!D507^3+constants!$E$4*calc!D507^4+constants!$F$4*calc!D507^5+constants!$G$4*calc!D507^6+constants!$H$4*calc!D507^7)</f>
        <v>2063.8224314254562</v>
      </c>
      <c r="H507" s="4">
        <f>E507/(constants!$A$4+constants!$B$4*calc!E507+constants!$C$4*calc!E507^2+constants!$D$4*calc!E507^3+constants!$E$4*calc!E507^4+constants!$F$4*calc!E507^5+constants!$G$4*calc!E507^6+constants!$H$4*calc!E507^7)</f>
        <v>1940.0306787657789</v>
      </c>
      <c r="I507">
        <f t="shared" si="142"/>
        <v>3175.1114329622401</v>
      </c>
      <c r="J507">
        <f t="shared" si="143"/>
        <v>3175.1114329622401</v>
      </c>
      <c r="K507">
        <f t="shared" si="143"/>
        <v>970.01533938288947</v>
      </c>
      <c r="M507">
        <f>IF(front!E520&gt;$M$2,I507,J507)</f>
        <v>3175.1114329622401</v>
      </c>
      <c r="N507">
        <f t="shared" si="144"/>
        <v>0.3055059199852736</v>
      </c>
      <c r="O507">
        <f t="shared" si="160"/>
        <v>3007.3077594792289</v>
      </c>
      <c r="Q507">
        <f>'slit correction'!O509</f>
        <v>2252.830622327192</v>
      </c>
      <c r="R507">
        <f>SUMPRODUCT(B$6:B$2053,Q$6:Q$2053,EXP(constants!B$7+constants!A$7*ABS(A$6:A$2053-A507)))</f>
        <v>80.104803977352063</v>
      </c>
      <c r="S507">
        <f t="shared" si="145"/>
        <v>2172.7258183498398</v>
      </c>
      <c r="T507">
        <f t="shared" si="146"/>
        <v>2120.811149976872</v>
      </c>
      <c r="V507">
        <f>(front!I519+front!I520)*0.5</f>
        <v>4.5639000363332202E-7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2167</v>
      </c>
      <c r="D508" s="2">
        <f>front!E521-front!C521</f>
        <v>2167</v>
      </c>
      <c r="E508" s="2">
        <f>IF(front!F521-front!C521&gt;0,front!F521-front!C521,0)</f>
        <v>2028.8000000000002</v>
      </c>
      <c r="F508" s="4">
        <f>C508/(constants!$A$4+constants!$B$4*calc!C508+constants!$C$4*calc!C508^2+constants!$D$4*calc!C508^3+constants!$E$4*calc!C508^4+constants!$F$4*calc!C508^5+constants!$G$4*calc!C508^6+constants!$H$4*calc!C508^7)</f>
        <v>2170.7924738820611</v>
      </c>
      <c r="G508" s="4">
        <f>D508/(constants!$A$4+constants!$B$4*calc!D508+constants!$C$4*calc!D508^2+constants!$D$4*calc!D508^3+constants!$E$4*calc!D508^4+constants!$F$4*calc!D508^5+constants!$G$4*calc!D508^6+constants!$H$4*calc!D508^7)</f>
        <v>2170.7924738820611</v>
      </c>
      <c r="H508" s="4">
        <f>E508/(constants!$A$4+constants!$B$4*calc!E508+constants!$C$4*calc!E508^2+constants!$D$4*calc!E508^3+constants!$E$4*calc!E508^4+constants!$F$4*calc!E508^5+constants!$G$4*calc!E508^6+constants!$H$4*calc!E508^7)</f>
        <v>2032.6272002650464</v>
      </c>
      <c r="I508">
        <f t="shared" si="142"/>
        <v>3339.6807290493248</v>
      </c>
      <c r="J508">
        <f t="shared" si="143"/>
        <v>3339.6807290493248</v>
      </c>
      <c r="K508">
        <f t="shared" si="143"/>
        <v>1016.3136001325232</v>
      </c>
      <c r="M508">
        <f>IF(front!E521&gt;$M$2,I508,J508)</f>
        <v>3339.6807290493248</v>
      </c>
      <c r="N508">
        <f t="shared" si="144"/>
        <v>0.30431459848613363</v>
      </c>
      <c r="O508">
        <f t="shared" si="160"/>
        <v>3171.8770555663136</v>
      </c>
      <c r="Q508">
        <f>'slit correction'!O510</f>
        <v>2372.9448679265543</v>
      </c>
      <c r="R508">
        <f>SUMPRODUCT(B$6:B$2053,Q$6:Q$2053,EXP(constants!B$7+constants!A$7*ABS(A$6:A$2053-A508)))</f>
        <v>81.197332627218358</v>
      </c>
      <c r="S508">
        <f t="shared" si="145"/>
        <v>2291.7475352993361</v>
      </c>
      <c r="T508">
        <f t="shared" si="146"/>
        <v>2239.8328669263683</v>
      </c>
      <c r="V508">
        <f>(front!I520+front!I521)*0.5</f>
        <v>4.8111127240920559E-7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2322.8000000000002</v>
      </c>
      <c r="D509" s="2">
        <f>front!E522-front!C522</f>
        <v>2322.8000000000002</v>
      </c>
      <c r="E509" s="2">
        <f>IF(front!F522-front!C522&gt;0,front!F522-front!C522,0)</f>
        <v>2168.6000000000004</v>
      </c>
      <c r="F509" s="4">
        <f>C509/(constants!$A$4+constants!$B$4*calc!C509+constants!$C$4*calc!C509^2+constants!$D$4*calc!C509^3+constants!$E$4*calc!C509^4+constants!$F$4*calc!C509^5+constants!$G$4*calc!C509^6+constants!$H$4*calc!C509^7)</f>
        <v>2326.511812559876</v>
      </c>
      <c r="G509" s="4">
        <f>D509/(constants!$A$4+constants!$B$4*calc!D509+constants!$C$4*calc!D509^2+constants!$D$4*calc!D509^3+constants!$E$4*calc!D509^4+constants!$F$4*calc!D509^5+constants!$G$4*calc!D509^6+constants!$H$4*calc!D509^7)</f>
        <v>2326.511812559876</v>
      </c>
      <c r="H509" s="4">
        <f>E509/(constants!$A$4+constants!$B$4*calc!E509+constants!$C$4*calc!E509^2+constants!$D$4*calc!E509^3+constants!$E$4*calc!E509^4+constants!$F$4*calc!E509^5+constants!$G$4*calc!E509^6+constants!$H$4*calc!E509^7)</f>
        <v>2172.3918673091125</v>
      </c>
      <c r="I509">
        <f t="shared" si="142"/>
        <v>3579.2489423998095</v>
      </c>
      <c r="J509">
        <f t="shared" si="143"/>
        <v>3579.2489423998095</v>
      </c>
      <c r="K509">
        <f t="shared" si="143"/>
        <v>1086.1959336545563</v>
      </c>
      <c r="M509">
        <f>IF(front!E522&gt;$M$2,I509,J509)</f>
        <v>3579.2489423998095</v>
      </c>
      <c r="N509">
        <f t="shared" si="144"/>
        <v>0.30347035122018789</v>
      </c>
      <c r="O509">
        <f t="shared" si="160"/>
        <v>3411.4452689167983</v>
      </c>
      <c r="Q509">
        <f>'slit correction'!O511</f>
        <v>2570.8173221564257</v>
      </c>
      <c r="R509">
        <f>SUMPRODUCT(B$6:B$2053,Q$6:Q$2053,EXP(constants!B$7+constants!A$7*ABS(A$6:A$2053-A509)))</f>
        <v>82.302516457454402</v>
      </c>
      <c r="S509">
        <f t="shared" si="145"/>
        <v>2488.5148056989715</v>
      </c>
      <c r="T509">
        <f t="shared" si="146"/>
        <v>2436.6001373260037</v>
      </c>
      <c r="V509">
        <f>(front!I521+front!I522)*0.5</f>
        <v>5.1357264260504729E-7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2462.1999999999998</v>
      </c>
      <c r="D510" s="2">
        <f>front!E523-front!C523</f>
        <v>2462.1999999999998</v>
      </c>
      <c r="E510" s="2">
        <f>IF(front!F523-front!C523&gt;0,front!F523-front!C523,0)</f>
        <v>2221.8000000000002</v>
      </c>
      <c r="F510" s="4">
        <f>C510/(constants!$A$4+constants!$B$4*calc!C510+constants!$C$4*calc!C510^2+constants!$D$4*calc!C510^3+constants!$E$4*calc!C510^4+constants!$F$4*calc!C510^5+constants!$G$4*calc!C510^6+constants!$H$4*calc!C510^7)</f>
        <v>2465.8033217268867</v>
      </c>
      <c r="G510" s="4">
        <f>D510/(constants!$A$4+constants!$B$4*calc!D510+constants!$C$4*calc!D510^2+constants!$D$4*calc!D510^3+constants!$E$4*calc!D510^4+constants!$F$4*calc!D510^5+constants!$G$4*calc!D510^6+constants!$H$4*calc!D510^7)</f>
        <v>2465.8033217268867</v>
      </c>
      <c r="H510" s="4">
        <f>E510/(constants!$A$4+constants!$B$4*calc!E510+constants!$C$4*calc!E510^2+constants!$D$4*calc!E510^3+constants!$E$4*calc!E510^4+constants!$F$4*calc!E510^5+constants!$G$4*calc!E510^6+constants!$H$4*calc!E510^7)</f>
        <v>2225.569062161951</v>
      </c>
      <c r="I510">
        <f t="shared" si="142"/>
        <v>3793.5435718875178</v>
      </c>
      <c r="J510">
        <f t="shared" si="143"/>
        <v>3793.5435718875178</v>
      </c>
      <c r="K510">
        <f t="shared" si="143"/>
        <v>1112.7845310809755</v>
      </c>
      <c r="M510">
        <f>IF(front!E523&gt;$M$2,I510,J510)</f>
        <v>3793.5435718875178</v>
      </c>
      <c r="N510">
        <f t="shared" si="144"/>
        <v>0.29333643069962095</v>
      </c>
      <c r="O510">
        <f t="shared" si="160"/>
        <v>3625.7398984045067</v>
      </c>
      <c r="Q510">
        <f>'slit correction'!O512</f>
        <v>2740.6111091752264</v>
      </c>
      <c r="R510">
        <f>SUMPRODUCT(B$6:B$2053,Q$6:Q$2053,EXP(constants!B$7+constants!A$7*ABS(A$6:A$2053-A510)))</f>
        <v>83.420310829417403</v>
      </c>
      <c r="S510">
        <f t="shared" si="145"/>
        <v>2657.1907983458091</v>
      </c>
      <c r="T510">
        <f t="shared" si="146"/>
        <v>2605.2761299728413</v>
      </c>
      <c r="V510">
        <f>(front!I522+front!I523)*0.5</f>
        <v>5.5001354787265012E-7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2587.1999999999998</v>
      </c>
      <c r="D511" s="2">
        <f>front!E524-front!C524</f>
        <v>2587.1999999999998</v>
      </c>
      <c r="E511" s="2">
        <f>IF(front!F524-front!C524&gt;0,front!F524-front!C524,0)</f>
        <v>2373</v>
      </c>
      <c r="F511" s="4">
        <f>C511/(constants!$A$4+constants!$B$4*calc!C511+constants!$C$4*calc!C511^2+constants!$D$4*calc!C511^3+constants!$E$4*calc!C511^4+constants!$F$4*calc!C511^5+constants!$G$4*calc!C511^6+constants!$H$4*calc!C511^7)</f>
        <v>2590.6776786066503</v>
      </c>
      <c r="G511" s="4">
        <f>D511/(constants!$A$4+constants!$B$4*calc!D511+constants!$C$4*calc!D511^2+constants!$D$4*calc!D511^3+constants!$E$4*calc!D511^4+constants!$F$4*calc!D511^5+constants!$G$4*calc!D511^6+constants!$H$4*calc!D511^7)</f>
        <v>2590.6776786066503</v>
      </c>
      <c r="H511" s="4">
        <f>E511/(constants!$A$4+constants!$B$4*calc!E511+constants!$C$4*calc!E511^2+constants!$D$4*calc!E511^3+constants!$E$4*calc!E511^4+constants!$F$4*calc!E511^5+constants!$G$4*calc!E511^6+constants!$H$4*calc!E511^7)</f>
        <v>2376.6766430321031</v>
      </c>
      <c r="I511">
        <f t="shared" si="142"/>
        <v>3985.6579670871542</v>
      </c>
      <c r="J511">
        <f t="shared" si="143"/>
        <v>3985.6579670871542</v>
      </c>
      <c r="K511">
        <f t="shared" si="143"/>
        <v>1188.3383215160516</v>
      </c>
      <c r="M511">
        <f>IF(front!E524&gt;$M$2,I511,J511)</f>
        <v>3985.6579670871542</v>
      </c>
      <c r="N511">
        <f t="shared" si="144"/>
        <v>0.2981536126102981</v>
      </c>
      <c r="O511">
        <f t="shared" si="160"/>
        <v>3817.8542936041431</v>
      </c>
      <c r="Q511">
        <f>'slit correction'!O513</f>
        <v>2876.4028421277808</v>
      </c>
      <c r="R511">
        <f>SUMPRODUCT(B$6:B$2053,Q$6:Q$2053,EXP(constants!B$7+constants!A$7*ABS(A$6:A$2053-A511)))</f>
        <v>84.550710333561938</v>
      </c>
      <c r="S511">
        <f t="shared" si="145"/>
        <v>2791.8521317942186</v>
      </c>
      <c r="T511">
        <f t="shared" si="146"/>
        <v>2739.9374634212509</v>
      </c>
      <c r="V511">
        <f>(front!I523+front!I524)*0.5</f>
        <v>5.8099643571319805E-7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2696</v>
      </c>
      <c r="D512" s="2">
        <f>front!E525-front!C525</f>
        <v>2696</v>
      </c>
      <c r="E512" s="2">
        <f>IF(front!F525-front!C525&gt;0,front!F525-front!C525,0)</f>
        <v>2520.8000000000002</v>
      </c>
      <c r="F512" s="4">
        <f>C512/(constants!$A$4+constants!$B$4*calc!C512+constants!$C$4*calc!C512^2+constants!$D$4*calc!C512^3+constants!$E$4*calc!C512^4+constants!$F$4*calc!C512^5+constants!$G$4*calc!C512^6+constants!$H$4*calc!C512^7)</f>
        <v>2699.3470780988523</v>
      </c>
      <c r="G512" s="4">
        <f>D512/(constants!$A$4+constants!$B$4*calc!D512+constants!$C$4*calc!D512^2+constants!$D$4*calc!D512^3+constants!$E$4*calc!D512^4+constants!$F$4*calc!D512^5+constants!$G$4*calc!D512^6+constants!$H$4*calc!D512^7)</f>
        <v>2699.3470780988523</v>
      </c>
      <c r="H512" s="4">
        <f>E512/(constants!$A$4+constants!$B$4*calc!E512+constants!$C$4*calc!E512^2+constants!$D$4*calc!E512^3+constants!$E$4*calc!E512^4+constants!$F$4*calc!E512^5+constants!$G$4*calc!E512^6+constants!$H$4*calc!E512^7)</f>
        <v>2524.3477122804329</v>
      </c>
      <c r="I512">
        <f t="shared" si="142"/>
        <v>4152.8416586136191</v>
      </c>
      <c r="J512">
        <f t="shared" si="143"/>
        <v>4152.8416586136191</v>
      </c>
      <c r="K512">
        <f t="shared" si="143"/>
        <v>1262.1738561402165</v>
      </c>
      <c r="M512">
        <f>IF(front!E525&gt;$M$2,I512,J512)</f>
        <v>4152.8416586136191</v>
      </c>
      <c r="N512">
        <f t="shared" si="144"/>
        <v>0.30393016635302667</v>
      </c>
      <c r="O512">
        <f t="shared" si="160"/>
        <v>3985.0379851306079</v>
      </c>
      <c r="Q512">
        <f>'slit correction'!O514</f>
        <v>2998.7092443542633</v>
      </c>
      <c r="R512">
        <f>SUMPRODUCT(B$6:B$2053,Q$6:Q$2053,EXP(constants!B$7+constants!A$7*ABS(A$6:A$2053-A512)))</f>
        <v>85.693756547575759</v>
      </c>
      <c r="S512">
        <f t="shared" si="145"/>
        <v>2913.0154878066874</v>
      </c>
      <c r="T512">
        <f t="shared" si="146"/>
        <v>2861.1008194337196</v>
      </c>
      <c r="V512">
        <f>(front!I524+front!I525)*0.5</f>
        <v>6.0720224405236016E-7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2896.8</v>
      </c>
      <c r="D513" s="2">
        <f>front!E526-front!C526</f>
        <v>2896.8</v>
      </c>
      <c r="E513" s="2">
        <f>IF(front!F526-front!C526&gt;0,front!F526-front!C526,0)</f>
        <v>2636.8</v>
      </c>
      <c r="F513" s="4">
        <f>C513/(constants!$A$4+constants!$B$4*calc!C513+constants!$C$4*calc!C513^2+constants!$D$4*calc!C513^3+constants!$E$4*calc!C513^4+constants!$F$4*calc!C513^5+constants!$G$4*calc!C513^6+constants!$H$4*calc!C513^7)</f>
        <v>2899.8558951914338</v>
      </c>
      <c r="G513" s="4">
        <f>D513/(constants!$A$4+constants!$B$4*calc!D513+constants!$C$4*calc!D513^2+constants!$D$4*calc!D513^3+constants!$E$4*calc!D513^4+constants!$F$4*calc!D513^5+constants!$G$4*calc!D513^6+constants!$H$4*calc!D513^7)</f>
        <v>2899.8558951914338</v>
      </c>
      <c r="H513" s="4">
        <f>E513/(constants!$A$4+constants!$B$4*calc!E513+constants!$C$4*calc!E513^2+constants!$D$4*calc!E513^3+constants!$E$4*calc!E513^4+constants!$F$4*calc!E513^5+constants!$G$4*calc!E513^6+constants!$H$4*calc!E513^7)</f>
        <v>2640.2205593538611</v>
      </c>
      <c r="I513">
        <f t="shared" si="142"/>
        <v>4461.3167618329753</v>
      </c>
      <c r="J513">
        <f t="shared" si="143"/>
        <v>4461.3167618329753</v>
      </c>
      <c r="K513">
        <f t="shared" si="143"/>
        <v>1320.1102796769305</v>
      </c>
      <c r="M513">
        <f>IF(front!E526&gt;$M$2,I513,J513)</f>
        <v>4461.3167618329753</v>
      </c>
      <c r="N513">
        <f t="shared" si="144"/>
        <v>0.29590149055781245</v>
      </c>
      <c r="O513">
        <f t="shared" si="160"/>
        <v>4293.5130883499642</v>
      </c>
      <c r="Q513">
        <f>'slit correction'!O515</f>
        <v>3263.8740675278405</v>
      </c>
      <c r="R513">
        <f>SUMPRODUCT(B$6:B$2053,Q$6:Q$2053,EXP(constants!B$7+constants!A$7*ABS(A$6:A$2053-A513)))</f>
        <v>86.84951116911428</v>
      </c>
      <c r="S513">
        <f t="shared" si="145"/>
        <v>3177.0245563587264</v>
      </c>
      <c r="T513">
        <f t="shared" si="146"/>
        <v>3125.1098879857586</v>
      </c>
      <c r="V513">
        <f>(front!I525+front!I526)*0.5</f>
        <v>6.4496081933790498E-7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3046.8</v>
      </c>
      <c r="D514" s="2">
        <f>front!E527-front!C527</f>
        <v>3046.8</v>
      </c>
      <c r="E514" s="2">
        <f>IF(front!F527-front!C527&gt;0,front!F527-front!C527,0)</f>
        <v>2769.2</v>
      </c>
      <c r="F514" s="4">
        <f>C514/(constants!$A$4+constants!$B$4*calc!C514+constants!$C$4*calc!C514^2+constants!$D$4*calc!C514^3+constants!$E$4*calc!C514^4+constants!$F$4*calc!C514^5+constants!$G$4*calc!C514^6+constants!$H$4*calc!C514^7)</f>
        <v>3049.5975904233992</v>
      </c>
      <c r="G514" s="4">
        <f>D514/(constants!$A$4+constants!$B$4*calc!D514+constants!$C$4*calc!D514^2+constants!$D$4*calc!D514^3+constants!$E$4*calc!D514^4+constants!$F$4*calc!D514^5+constants!$G$4*calc!D514^6+constants!$H$4*calc!D514^7)</f>
        <v>3049.5975904233992</v>
      </c>
      <c r="H514" s="4">
        <f>E514/(constants!$A$4+constants!$B$4*calc!E514+constants!$C$4*calc!E514^2+constants!$D$4*calc!E514^3+constants!$E$4*calc!E514^4+constants!$F$4*calc!E514^5+constants!$G$4*calc!E514^6+constants!$H$4*calc!E514^7)</f>
        <v>2772.4483502328017</v>
      </c>
      <c r="I514">
        <f t="shared" si="142"/>
        <v>4691.6886006513832</v>
      </c>
      <c r="J514">
        <f t="shared" si="143"/>
        <v>4691.6886006513832</v>
      </c>
      <c r="K514">
        <f t="shared" si="143"/>
        <v>1386.2241751164008</v>
      </c>
      <c r="M514">
        <f>IF(front!E527&gt;$M$2,I514,J514)</f>
        <v>4691.6886006513832</v>
      </c>
      <c r="N514">
        <f t="shared" si="144"/>
        <v>0.29546380698069785</v>
      </c>
      <c r="O514">
        <f t="shared" si="160"/>
        <v>4523.8849271683721</v>
      </c>
      <c r="Q514">
        <f>'slit correction'!O516</f>
        <v>3442.7087342863647</v>
      </c>
      <c r="R514">
        <f>SUMPRODUCT(B$6:B$2053,Q$6:Q$2053,EXP(constants!B$7+constants!A$7*ABS(A$6:A$2053-A514)))</f>
        <v>88.017851229440353</v>
      </c>
      <c r="S514">
        <f t="shared" si="145"/>
        <v>3354.6908830569241</v>
      </c>
      <c r="T514">
        <f t="shared" si="146"/>
        <v>3302.7762146839564</v>
      </c>
      <c r="V514">
        <f>(front!I526+front!I527)*0.5</f>
        <v>6.8924533419268583E-7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3173.7999999999993</v>
      </c>
      <c r="D515" s="2">
        <f>front!E528-front!C528</f>
        <v>3173.7999999999993</v>
      </c>
      <c r="E515" s="2">
        <f>IF(front!F528-front!C528&gt;0,front!F528-front!C528,0)</f>
        <v>2907.7999999999993</v>
      </c>
      <c r="F515" s="4">
        <f>C515/(constants!$A$4+constants!$B$4*calc!C515+constants!$C$4*calc!C515^2+constants!$D$4*calc!C515^3+constants!$E$4*calc!C515^4+constants!$F$4*calc!C515^5+constants!$G$4*calc!C515^6+constants!$H$4*calc!C515^7)</f>
        <v>3176.3528297457178</v>
      </c>
      <c r="G515" s="4">
        <f>D515/(constants!$A$4+constants!$B$4*calc!D515+constants!$C$4*calc!D515^2+constants!$D$4*calc!D515^3+constants!$E$4*calc!D515^4+constants!$F$4*calc!D515^5+constants!$G$4*calc!D515^6+constants!$H$4*calc!D515^7)</f>
        <v>3176.3528297457178</v>
      </c>
      <c r="H515" s="4">
        <f>E515/(constants!$A$4+constants!$B$4*calc!E515+constants!$C$4*calc!E515^2+constants!$D$4*calc!E515^3+constants!$E$4*calc!E515^4+constants!$F$4*calc!E515^5+constants!$G$4*calc!E515^6+constants!$H$4*calc!E515^7)</f>
        <v>2910.8381152420748</v>
      </c>
      <c r="I515">
        <f t="shared" si="142"/>
        <v>4886.6966611472581</v>
      </c>
      <c r="J515">
        <f t="shared" si="143"/>
        <v>4886.6966611472581</v>
      </c>
      <c r="K515">
        <f t="shared" si="143"/>
        <v>1455.4190576210374</v>
      </c>
      <c r="M515">
        <f>IF(front!E528&gt;$M$2,I515,J515)</f>
        <v>4886.6966611472581</v>
      </c>
      <c r="N515">
        <f t="shared" si="144"/>
        <v>0.29783290401318796</v>
      </c>
      <c r="O515">
        <f t="shared" si="160"/>
        <v>4718.8929876642469</v>
      </c>
      <c r="Q515">
        <f>'slit correction'!O517</f>
        <v>3585.0030936728044</v>
      </c>
      <c r="R515">
        <f>SUMPRODUCT(B$6:B$2053,Q$6:Q$2053,EXP(constants!B$7+constants!A$7*ABS(A$6:A$2053-A515)))</f>
        <v>89.198769289031489</v>
      </c>
      <c r="S515">
        <f t="shared" si="145"/>
        <v>3495.8043243837728</v>
      </c>
      <c r="T515">
        <f t="shared" si="146"/>
        <v>3443.8896560108051</v>
      </c>
      <c r="V515">
        <f>(front!I527+front!I528)*0.5</f>
        <v>7.2111924570807561E-7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3339</v>
      </c>
      <c r="D516" s="2">
        <f>front!E529-front!C529</f>
        <v>3339</v>
      </c>
      <c r="E516" s="2">
        <f>IF(front!F529-front!C529&gt;0,front!F529-front!C529,0)</f>
        <v>3057.2</v>
      </c>
      <c r="F516" s="4">
        <f>C516/(constants!$A$4+constants!$B$4*calc!C516+constants!$C$4*calc!C516^2+constants!$D$4*calc!C516^3+constants!$E$4*calc!C516^4+constants!$F$4*calc!C516^5+constants!$G$4*calc!C516^6+constants!$H$4*calc!C516^7)</f>
        <v>3341.2002863210168</v>
      </c>
      <c r="G516" s="4">
        <f>D516/(constants!$A$4+constants!$B$4*calc!D516+constants!$C$4*calc!D516^2+constants!$D$4*calc!D516^3+constants!$E$4*calc!D516^4+constants!$F$4*calc!D516^5+constants!$G$4*calc!D516^6+constants!$H$4*calc!D516^7)</f>
        <v>3341.2002863210168</v>
      </c>
      <c r="H516" s="4">
        <f>E516/(constants!$A$4+constants!$B$4*calc!E516+constants!$C$4*calc!E516^2+constants!$D$4*calc!E516^3+constants!$E$4*calc!E516^4+constants!$F$4*calc!E516^5+constants!$G$4*calc!E516^6+constants!$H$4*calc!E516^7)</f>
        <v>3059.9784311065214</v>
      </c>
      <c r="I516">
        <f t="shared" si="142"/>
        <v>5140.3081328015642</v>
      </c>
      <c r="J516">
        <f t="shared" si="143"/>
        <v>5140.3081328015642</v>
      </c>
      <c r="K516">
        <f t="shared" si="143"/>
        <v>1529.9892155532607</v>
      </c>
      <c r="M516">
        <f>IF(front!E529&gt;$M$2,I516,J516)</f>
        <v>5140.3081328015642</v>
      </c>
      <c r="N516">
        <f t="shared" si="144"/>
        <v>0.29764542825556023</v>
      </c>
      <c r="O516">
        <f t="shared" si="160"/>
        <v>4972.504459318553</v>
      </c>
      <c r="Q516">
        <f>'slit correction'!O518</f>
        <v>3786.0822240117982</v>
      </c>
      <c r="R516">
        <f>SUMPRODUCT(B$6:B$2053,Q$6:Q$2053,EXP(constants!B$7+constants!A$7*ABS(A$6:A$2053-A516)))</f>
        <v>90.392308215246388</v>
      </c>
      <c r="S516">
        <f t="shared" si="145"/>
        <v>3695.6899157965518</v>
      </c>
      <c r="T516">
        <f t="shared" si="146"/>
        <v>3643.775247423584</v>
      </c>
      <c r="V516">
        <f>(front!I528+front!I529)*0.5</f>
        <v>7.5595018900179136E-7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3513.2</v>
      </c>
      <c r="D517" s="2">
        <f>front!E530-front!C530</f>
        <v>3513.2</v>
      </c>
      <c r="E517" s="2">
        <f>IF(front!F530-front!C530&gt;0,front!F530-front!C530,0)</f>
        <v>3194.3999999999996</v>
      </c>
      <c r="F517" s="4">
        <f>C517/(constants!$A$4+constants!$B$4*calc!C517+constants!$C$4*calc!C517^2+constants!$D$4*calc!C517^3+constants!$E$4*calc!C517^4+constants!$F$4*calc!C517^5+constants!$G$4*calc!C517^6+constants!$H$4*calc!C517^7)</f>
        <v>3514.9888417044863</v>
      </c>
      <c r="G517" s="4">
        <f>D517/(constants!$A$4+constants!$B$4*calc!D517+constants!$C$4*calc!D517^2+constants!$D$4*calc!D517^3+constants!$E$4*calc!D517^4+constants!$F$4*calc!D517^5+constants!$G$4*calc!D517^6+constants!$H$4*calc!D517^7)</f>
        <v>3514.9888417044863</v>
      </c>
      <c r="H517" s="4">
        <f>E517/(constants!$A$4+constants!$B$4*calc!E517+constants!$C$4*calc!E517^2+constants!$D$4*calc!E517^3+constants!$E$4*calc!E517^4+constants!$F$4*calc!E517^5+constants!$G$4*calc!E517^6+constants!$H$4*calc!E517^7)</f>
        <v>3196.9109430004632</v>
      </c>
      <c r="I517">
        <f t="shared" si="142"/>
        <v>5407.6751410838251</v>
      </c>
      <c r="J517">
        <f t="shared" si="143"/>
        <v>5407.6751410838251</v>
      </c>
      <c r="K517">
        <f t="shared" si="143"/>
        <v>1598.4554715002316</v>
      </c>
      <c r="M517">
        <f>IF(front!E530&gt;$M$2,I517,J517)</f>
        <v>5407.6751410838251</v>
      </c>
      <c r="N517">
        <f t="shared" si="144"/>
        <v>0.2955901436009456</v>
      </c>
      <c r="O517">
        <f t="shared" si="160"/>
        <v>5239.871467600814</v>
      </c>
      <c r="Q517">
        <f>'slit correction'!O519</f>
        <v>3991.9120149847422</v>
      </c>
      <c r="R517">
        <f>SUMPRODUCT(B$6:B$2053,Q$6:Q$2053,EXP(constants!B$7+constants!A$7*ABS(A$6:A$2053-A517)))</f>
        <v>91.598436322098351</v>
      </c>
      <c r="S517">
        <f t="shared" si="145"/>
        <v>3900.313578662644</v>
      </c>
      <c r="T517">
        <f t="shared" si="146"/>
        <v>3848.3989102896762</v>
      </c>
      <c r="V517">
        <f>(front!I529+front!I530)*0.5</f>
        <v>7.9653727718919532E-7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3672</v>
      </c>
      <c r="D518" s="2">
        <f>front!E531-front!C531</f>
        <v>3672</v>
      </c>
      <c r="E518" s="2">
        <f>IF(front!F531-front!C531&gt;0,front!F531-front!C531,0)</f>
        <v>3356</v>
      </c>
      <c r="F518" s="4">
        <f>C518/(constants!$A$4+constants!$B$4*calc!C518+constants!$C$4*calc!C518^2+constants!$D$4*calc!C518^3+constants!$E$4*calc!C518^4+constants!$F$4*calc!C518^5+constants!$G$4*calc!C518^6+constants!$H$4*calc!C518^7)</f>
        <v>3673.3803899830068</v>
      </c>
      <c r="G518" s="4">
        <f>D518/(constants!$A$4+constants!$B$4*calc!D518+constants!$C$4*calc!D518^2+constants!$D$4*calc!D518^3+constants!$E$4*calc!D518^4+constants!$F$4*calc!D518^5+constants!$G$4*calc!D518^6+constants!$H$4*calc!D518^7)</f>
        <v>3673.3803899830068</v>
      </c>
      <c r="H518" s="4">
        <f>E518/(constants!$A$4+constants!$B$4*calc!E518+constants!$C$4*calc!E518^2+constants!$D$4*calc!E518^3+constants!$E$4*calc!E518^4+constants!$F$4*calc!E518^5+constants!$G$4*calc!E518^6+constants!$H$4*calc!E518^7)</f>
        <v>3358.1618894952253</v>
      </c>
      <c r="I518">
        <f t="shared" ref="I518:I581" si="162">F518*1000/I$2</f>
        <v>5651.3544461277024</v>
      </c>
      <c r="J518">
        <f t="shared" ref="J518:K581" si="163">G518*1000/J$2</f>
        <v>5651.3544461277024</v>
      </c>
      <c r="K518">
        <f t="shared" si="163"/>
        <v>1679.0809447476126</v>
      </c>
      <c r="M518">
        <f>IF(front!E531&gt;$M$2,I518,J518)</f>
        <v>5651.3544461277024</v>
      </c>
      <c r="N518">
        <f t="shared" si="144"/>
        <v>0.29711124311059905</v>
      </c>
      <c r="O518">
        <f t="shared" si="160"/>
        <v>5483.5507726446913</v>
      </c>
      <c r="Q518">
        <f>'slit correction'!O520</f>
        <v>4169.5166021137711</v>
      </c>
      <c r="R518">
        <f>SUMPRODUCT(B$6:B$2053,Q$6:Q$2053,EXP(constants!B$7+constants!A$7*ABS(A$6:A$2053-A518)))</f>
        <v>92.817118144647509</v>
      </c>
      <c r="S518">
        <f t="shared" si="145"/>
        <v>4076.6994839691238</v>
      </c>
      <c r="T518">
        <f t="shared" si="146"/>
        <v>4024.784815596156</v>
      </c>
      <c r="V518">
        <f>(front!I530+front!I531)*0.5</f>
        <v>8.3327613279319559E-7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3868</v>
      </c>
      <c r="D519" s="2">
        <f>front!E532-front!C532</f>
        <v>3868</v>
      </c>
      <c r="E519" s="2">
        <f>IF(front!F532-front!C532&gt;0,front!F532-front!C532,0)</f>
        <v>3565.7999999999993</v>
      </c>
      <c r="F519" s="4">
        <f>C519/(constants!$A$4+constants!$B$4*calc!C519+constants!$C$4*calc!C519^2+constants!$D$4*calc!C519^3+constants!$E$4*calc!C519^4+constants!$F$4*calc!C519^5+constants!$G$4*calc!C519^6+constants!$H$4*calc!C519^7)</f>
        <v>3868.8354247962393</v>
      </c>
      <c r="G519" s="4">
        <f>D519/(constants!$A$4+constants!$B$4*calc!D519+constants!$C$4*calc!D519^2+constants!$D$4*calc!D519^3+constants!$E$4*calc!D519^4+constants!$F$4*calc!D519^5+constants!$G$4*calc!D519^6+constants!$H$4*calc!D519^7)</f>
        <v>3868.8354247962393</v>
      </c>
      <c r="H519" s="4">
        <f>E519/(constants!$A$4+constants!$B$4*calc!E519+constants!$C$4*calc!E519^2+constants!$D$4*calc!E519^3+constants!$E$4*calc!E519^4+constants!$F$4*calc!E519^5+constants!$G$4*calc!E519^6+constants!$H$4*calc!E519^7)</f>
        <v>3567.4569705791209</v>
      </c>
      <c r="I519">
        <f t="shared" si="162"/>
        <v>5952.0544996865219</v>
      </c>
      <c r="J519">
        <f t="shared" si="163"/>
        <v>5952.0544996865219</v>
      </c>
      <c r="K519">
        <f t="shared" si="163"/>
        <v>1783.7284852895605</v>
      </c>
      <c r="M519">
        <f>IF(front!E532&gt;$M$2,I519,J519)</f>
        <v>5952.0544996865219</v>
      </c>
      <c r="N519">
        <f t="shared" ref="N519:N545" si="164">K519/M519</f>
        <v>0.29968282134908281</v>
      </c>
      <c r="O519">
        <f t="shared" si="160"/>
        <v>5784.2508262035108</v>
      </c>
      <c r="Q519">
        <f>'slit correction'!O521</f>
        <v>4402.4982996931085</v>
      </c>
      <c r="R519">
        <f>SUMPRODUCT(B$6:B$2053,Q$6:Q$2053,EXP(constants!B$7+constants!A$7*ABS(A$6:A$2053-A519)))</f>
        <v>94.048357627973047</v>
      </c>
      <c r="S519">
        <f t="shared" ref="S519:S582" si="165">Q519-R519</f>
        <v>4308.4499420651355</v>
      </c>
      <c r="T519">
        <f t="shared" ref="T519:T582" si="166">IF((S519-$S$2)&gt;0,S519-$S$2,0)</f>
        <v>4256.5352736921677</v>
      </c>
      <c r="V519">
        <f>(front!I531+front!I532)*0.5</f>
        <v>8.7285571736940369E-7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4084</v>
      </c>
      <c r="D520" s="2">
        <f>front!E533-front!C533</f>
        <v>4084</v>
      </c>
      <c r="E520" s="2">
        <f>IF(front!F533-front!C533&gt;0,front!F533-front!C533,0)</f>
        <v>3748.3999999999996</v>
      </c>
      <c r="F520" s="4">
        <f>C520/(constants!$A$4+constants!$B$4*calc!C520+constants!$C$4*calc!C520^2+constants!$D$4*calc!C520^3+constants!$E$4*calc!C520^4+constants!$F$4*calc!C520^5+constants!$G$4*calc!C520^6+constants!$H$4*calc!C520^7)</f>
        <v>4084.1869715444304</v>
      </c>
      <c r="G520" s="4">
        <f>D520/(constants!$A$4+constants!$B$4*calc!D520+constants!$C$4*calc!D520^2+constants!$D$4*calc!D520^3+constants!$E$4*calc!D520^4+constants!$F$4*calc!D520^5+constants!$G$4*calc!D520^6+constants!$H$4*calc!D520^7)</f>
        <v>4084.1869715444304</v>
      </c>
      <c r="H520" s="4">
        <f>E520/(constants!$A$4+constants!$B$4*calc!E520+constants!$C$4*calc!E520^2+constants!$D$4*calc!E520^3+constants!$E$4*calc!E520^4+constants!$F$4*calc!E520^5+constants!$G$4*calc!E520^6+constants!$H$4*calc!E520^7)</f>
        <v>3749.5731473494957</v>
      </c>
      <c r="I520">
        <f t="shared" si="162"/>
        <v>6283.3645716068158</v>
      </c>
      <c r="J520">
        <f t="shared" si="163"/>
        <v>6283.3645716068158</v>
      </c>
      <c r="K520">
        <f t="shared" si="163"/>
        <v>1874.7865736747478</v>
      </c>
      <c r="M520">
        <f>IF(front!E533&gt;$M$2,I520,J520)</f>
        <v>6283.3645716068158</v>
      </c>
      <c r="N520">
        <f t="shared" si="164"/>
        <v>0.2983730376153102</v>
      </c>
      <c r="O520">
        <f t="shared" si="160"/>
        <v>6115.5608981238047</v>
      </c>
      <c r="Q520">
        <f>'slit correction'!O522</f>
        <v>4653.7919636062597</v>
      </c>
      <c r="R520">
        <f>SUMPRODUCT(B$6:B$2053,Q$6:Q$2053,EXP(constants!B$7+constants!A$7*ABS(A$6:A$2053-A520)))</f>
        <v>95.292088615311016</v>
      </c>
      <c r="S520">
        <f t="shared" si="165"/>
        <v>4558.4998749909491</v>
      </c>
      <c r="T520">
        <f t="shared" si="166"/>
        <v>4506.5852066179814</v>
      </c>
      <c r="V520">
        <f>(front!I532+front!I533)*0.5</f>
        <v>9.1847155089313473E-7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4285.4000000000005</v>
      </c>
      <c r="D521" s="2">
        <f>front!E534-front!C534</f>
        <v>4285.4000000000005</v>
      </c>
      <c r="E521" s="2">
        <f>IF(front!F534-front!C534&gt;0,front!F534-front!C534,0)</f>
        <v>3967.2</v>
      </c>
      <c r="F521" s="4">
        <f>C521/(constants!$A$4+constants!$B$4*calc!C521+constants!$C$4*calc!C521^2+constants!$D$4*calc!C521^3+constants!$E$4*calc!C521^4+constants!$F$4*calc!C521^5+constants!$G$4*calc!C521^6+constants!$H$4*calc!C521^7)</f>
        <v>4284.9416897224546</v>
      </c>
      <c r="G521" s="4">
        <f>D521/(constants!$A$4+constants!$B$4*calc!D521+constants!$C$4*calc!D521^2+constants!$D$4*calc!D521^3+constants!$E$4*calc!D521^4+constants!$F$4*calc!D521^5+constants!$G$4*calc!D521^6+constants!$H$4*calc!D521^7)</f>
        <v>4284.9416897224546</v>
      </c>
      <c r="H521" s="4">
        <f>E521/(constants!$A$4+constants!$B$4*calc!E521+constants!$C$4*calc!E521^2+constants!$D$4*calc!E521^3+constants!$E$4*calc!E521^4+constants!$F$4*calc!E521^5+constants!$G$4*calc!E521^6+constants!$H$4*calc!E521^7)</f>
        <v>3967.7435507440327</v>
      </c>
      <c r="I521">
        <f t="shared" si="162"/>
        <v>6592.2179841883908</v>
      </c>
      <c r="J521">
        <f t="shared" si="163"/>
        <v>6592.2179841883908</v>
      </c>
      <c r="K521">
        <f t="shared" si="163"/>
        <v>1983.8717753720164</v>
      </c>
      <c r="M521">
        <f>IF(front!E534&gt;$M$2,I521,J521)</f>
        <v>6592.2179841883908</v>
      </c>
      <c r="N521">
        <f t="shared" si="164"/>
        <v>0.30094147070536581</v>
      </c>
      <c r="O521">
        <f t="shared" si="160"/>
        <v>6424.4143107053796</v>
      </c>
      <c r="Q521">
        <f>'slit correction'!O523</f>
        <v>4873.0099292597633</v>
      </c>
      <c r="R521">
        <f>SUMPRODUCT(B$6:B$2053,Q$6:Q$2053,EXP(constants!B$7+constants!A$7*ABS(A$6:A$2053-A521)))</f>
        <v>96.520717692211036</v>
      </c>
      <c r="S521">
        <f t="shared" si="165"/>
        <v>4776.489211567552</v>
      </c>
      <c r="T521">
        <f t="shared" si="166"/>
        <v>4724.5745431945843</v>
      </c>
      <c r="V521">
        <f>(front!I533+front!I534)*0.5</f>
        <v>9.6248131740609066E-7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4525.8</v>
      </c>
      <c r="D522" s="2">
        <f>front!E535-front!C535</f>
        <v>4525.8</v>
      </c>
      <c r="E522" s="2">
        <f>IF(front!F535-front!C535&gt;0,front!F535-front!C535,0)</f>
        <v>4213.5999999999995</v>
      </c>
      <c r="F522" s="4">
        <f>C522/(constants!$A$4+constants!$B$4*calc!C522+constants!$C$4*calc!C522^2+constants!$D$4*calc!C522^3+constants!$E$4*calc!C522^4+constants!$F$4*calc!C522^5+constants!$G$4*calc!C522^6+constants!$H$4*calc!C522^7)</f>
        <v>4524.5264468369296</v>
      </c>
      <c r="G522" s="4">
        <f>D522/(constants!$A$4+constants!$B$4*calc!D522+constants!$C$4*calc!D522^2+constants!$D$4*calc!D522^3+constants!$E$4*calc!D522^4+constants!$F$4*calc!D522^5+constants!$G$4*calc!D522^6+constants!$H$4*calc!D522^7)</f>
        <v>4524.5264468369296</v>
      </c>
      <c r="H522" s="4">
        <f>E522/(constants!$A$4+constants!$B$4*calc!E522+constants!$C$4*calc!E522^2+constants!$D$4*calc!E522^3+constants!$E$4*calc!E522^4+constants!$F$4*calc!E522^5+constants!$G$4*calc!E522^6+constants!$H$4*calc!E522^7)</f>
        <v>4213.3759460263309</v>
      </c>
      <c r="I522">
        <f t="shared" si="162"/>
        <v>6960.8099182106616</v>
      </c>
      <c r="J522">
        <f t="shared" si="163"/>
        <v>6960.8099182106616</v>
      </c>
      <c r="K522">
        <f t="shared" si="163"/>
        <v>2106.6879730131654</v>
      </c>
      <c r="M522">
        <f>IF(front!E535&gt;$M$2,I522,J522)</f>
        <v>6960.8099182106616</v>
      </c>
      <c r="N522">
        <f t="shared" si="164"/>
        <v>0.30264983497131731</v>
      </c>
      <c r="O522">
        <f t="shared" si="160"/>
        <v>6793.0062447276505</v>
      </c>
      <c r="Q522">
        <f>'slit correction'!O524</f>
        <v>5153.1411952037415</v>
      </c>
      <c r="R522">
        <f>SUMPRODUCT(B$6:B$2053,Q$6:Q$2053,EXP(constants!B$7+constants!A$7*ABS(A$6:A$2053-A522)))</f>
        <v>97.788941630656922</v>
      </c>
      <c r="S522">
        <f t="shared" si="165"/>
        <v>5055.3522535730845</v>
      </c>
      <c r="T522">
        <f t="shared" si="166"/>
        <v>5003.4375852001167</v>
      </c>
      <c r="V522">
        <f>(front!I534+front!I535)*0.5</f>
        <v>1.0107503435452905E-6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4824</v>
      </c>
      <c r="D523" s="2">
        <f>front!E536-front!C536</f>
        <v>4824</v>
      </c>
      <c r="E523" s="2">
        <f>IF(front!F536-front!C536&gt;0,front!F536-front!C536,0)</f>
        <v>4431.6000000000004</v>
      </c>
      <c r="F523" s="4">
        <f>C523/(constants!$A$4+constants!$B$4*calc!C523+constants!$C$4*calc!C523^2+constants!$D$4*calc!C523^3+constants!$E$4*calc!C523^4+constants!$F$4*calc!C523^5+constants!$G$4*calc!C523^6+constants!$H$4*calc!C523^7)</f>
        <v>4821.6582452046105</v>
      </c>
      <c r="G523" s="4">
        <f>D523/(constants!$A$4+constants!$B$4*calc!D523+constants!$C$4*calc!D523^2+constants!$D$4*calc!D523^3+constants!$E$4*calc!D523^4+constants!$F$4*calc!D523^5+constants!$G$4*calc!D523^6+constants!$H$4*calc!D523^7)</f>
        <v>4821.6582452046105</v>
      </c>
      <c r="H523" s="4">
        <f>E523/(constants!$A$4+constants!$B$4*calc!E523+constants!$C$4*calc!E523^2+constants!$D$4*calc!E523^3+constants!$E$4*calc!E523^4+constants!$F$4*calc!E523^5+constants!$G$4*calc!E523^6+constants!$H$4*calc!E523^7)</f>
        <v>4430.6512899544005</v>
      </c>
      <c r="I523">
        <f t="shared" si="162"/>
        <v>7417.9357618532476</v>
      </c>
      <c r="J523">
        <f t="shared" si="163"/>
        <v>7417.9357618532476</v>
      </c>
      <c r="K523">
        <f t="shared" si="163"/>
        <v>2215.3256449772002</v>
      </c>
      <c r="M523">
        <f>IF(front!E536&gt;$M$2,I523,J523)</f>
        <v>7417.9357618532476</v>
      </c>
      <c r="N523">
        <f t="shared" si="164"/>
        <v>0.29864449034049573</v>
      </c>
      <c r="O523">
        <f t="shared" si="160"/>
        <v>7250.1320883702365</v>
      </c>
      <c r="Q523">
        <f>'slit correction'!O525</f>
        <v>5514.5348053560383</v>
      </c>
      <c r="R523">
        <f>SUMPRODUCT(B$6:B$2053,Q$6:Q$2053,EXP(constants!B$7+constants!A$7*ABS(A$6:A$2053-A523)))</f>
        <v>99.069399981089077</v>
      </c>
      <c r="S523">
        <f t="shared" si="165"/>
        <v>5415.4654053749491</v>
      </c>
      <c r="T523">
        <f t="shared" si="166"/>
        <v>5363.5507370019814</v>
      </c>
      <c r="V523">
        <f>(front!I535+front!I536)*0.5</f>
        <v>1.0749876392691164E-6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5100.6000000000004</v>
      </c>
      <c r="D524" s="2">
        <f>front!E537-front!C537</f>
        <v>5100.6000000000004</v>
      </c>
      <c r="E524" s="2">
        <f>IF(front!F537-front!C537&gt;0,front!F537-front!C537,0)</f>
        <v>4679</v>
      </c>
      <c r="F524" s="4">
        <f>C524/(constants!$A$4+constants!$B$4*calc!C524+constants!$C$4*calc!C524^2+constants!$D$4*calc!C524^3+constants!$E$4*calc!C524^4+constants!$F$4*calc!C524^5+constants!$G$4*calc!C524^6+constants!$H$4*calc!C524^7)</f>
        <v>5097.2234372455359</v>
      </c>
      <c r="G524" s="4">
        <f>D524/(constants!$A$4+constants!$B$4*calc!D524+constants!$C$4*calc!D524^2+constants!$D$4*calc!D524^3+constants!$E$4*calc!D524^4+constants!$F$4*calc!D524^5+constants!$G$4*calc!D524^6+constants!$H$4*calc!D524^7)</f>
        <v>5097.2234372455359</v>
      </c>
      <c r="H524" s="4">
        <f>E524/(constants!$A$4+constants!$B$4*calc!E524+constants!$C$4*calc!E524^2+constants!$D$4*calc!E524^3+constants!$E$4*calc!E524^4+constants!$F$4*calc!E524^5+constants!$G$4*calc!E524^6+constants!$H$4*calc!E524^7)</f>
        <v>4677.1847066104629</v>
      </c>
      <c r="I524">
        <f t="shared" si="162"/>
        <v>7841.8822111469781</v>
      </c>
      <c r="J524">
        <f t="shared" si="163"/>
        <v>7841.8822111469781</v>
      </c>
      <c r="K524">
        <f t="shared" si="163"/>
        <v>2338.5923533052314</v>
      </c>
      <c r="M524">
        <f>IF(front!E537&gt;$M$2,I524,J524)</f>
        <v>7841.8822111469781</v>
      </c>
      <c r="N524">
        <f t="shared" si="164"/>
        <v>0.29821824535709029</v>
      </c>
      <c r="O524">
        <f t="shared" si="160"/>
        <v>7674.0785376639669</v>
      </c>
      <c r="Q524">
        <f>'slit correction'!O526</f>
        <v>5844.366650502946</v>
      </c>
      <c r="R524">
        <f>SUMPRODUCT(B$6:B$2053,Q$6:Q$2053,EXP(constants!B$7+constants!A$7*ABS(A$6:A$2053-A524)))</f>
        <v>100.36186793227021</v>
      </c>
      <c r="S524">
        <f t="shared" si="165"/>
        <v>5744.0047825706761</v>
      </c>
      <c r="T524">
        <f t="shared" si="166"/>
        <v>5692.0901141977083</v>
      </c>
      <c r="V524">
        <f>(front!I536+front!I537)*0.5</f>
        <v>1.1439669536886647E-6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5417.6</v>
      </c>
      <c r="D525" s="2">
        <f>front!E538-front!C538</f>
        <v>5417.6</v>
      </c>
      <c r="E525" s="2">
        <f>IF(front!F538-front!C538&gt;0,front!F538-front!C538,0)</f>
        <v>4948</v>
      </c>
      <c r="F525" s="4">
        <f>C525/(constants!$A$4+constants!$B$4*calc!C525+constants!$C$4*calc!C525^2+constants!$D$4*calc!C525^3+constants!$E$4*calc!C525^4+constants!$F$4*calc!C525^5+constants!$G$4*calc!C525^6+constants!$H$4*calc!C525^7)</f>
        <v>5413.001794629321</v>
      </c>
      <c r="G525" s="4">
        <f>D525/(constants!$A$4+constants!$B$4*calc!D525+constants!$C$4*calc!D525^2+constants!$D$4*calc!D525^3+constants!$E$4*calc!D525^4+constants!$F$4*calc!D525^5+constants!$G$4*calc!D525^6+constants!$H$4*calc!D525^7)</f>
        <v>5413.001794629321</v>
      </c>
      <c r="H525" s="4">
        <f>E525/(constants!$A$4+constants!$B$4*calc!E525+constants!$C$4*calc!E525^2+constants!$D$4*calc!E525^3+constants!$E$4*calc!E525^4+constants!$F$4*calc!E525^5+constants!$G$4*calc!E525^6+constants!$H$4*calc!E525^7)</f>
        <v>4945.1988010028617</v>
      </c>
      <c r="I525">
        <f t="shared" si="162"/>
        <v>8327.6950686604941</v>
      </c>
      <c r="J525">
        <f t="shared" si="163"/>
        <v>8327.6950686604941</v>
      </c>
      <c r="K525">
        <f t="shared" si="163"/>
        <v>2472.5994005014309</v>
      </c>
      <c r="M525">
        <f>IF(front!E538&gt;$M$2,I525,J525)</f>
        <v>8327.6950686604941</v>
      </c>
      <c r="N525">
        <f t="shared" si="164"/>
        <v>0.29691281682569426</v>
      </c>
      <c r="O525">
        <f t="shared" si="160"/>
        <v>8159.891395177483</v>
      </c>
      <c r="Q525">
        <f>'slit correction'!O527</f>
        <v>6229.9486013776605</v>
      </c>
      <c r="R525">
        <f>SUMPRODUCT(B$6:B$2053,Q$6:Q$2053,EXP(constants!B$7+constants!A$7*ABS(A$6:A$2053-A525)))</f>
        <v>101.6661643479882</v>
      </c>
      <c r="S525">
        <f t="shared" si="165"/>
        <v>6128.2824370296721</v>
      </c>
      <c r="T525">
        <f t="shared" si="166"/>
        <v>6076.3677686567044</v>
      </c>
      <c r="V525">
        <f>(front!I537+front!I538)*0.5</f>
        <v>1.211581877337193E-6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5720.1999999999989</v>
      </c>
      <c r="D526" s="2">
        <f>front!E539-front!C539</f>
        <v>5720.1999999999989</v>
      </c>
      <c r="E526" s="2">
        <f>IF(front!F539-front!C539&gt;0,front!F539-front!C539,0)</f>
        <v>5196.1999999999989</v>
      </c>
      <c r="F526" s="4">
        <f>C526/(constants!$A$4+constants!$B$4*calc!C526+constants!$C$4*calc!C526^2+constants!$D$4*calc!C526^3+constants!$E$4*calc!C526^4+constants!$F$4*calc!C526^5+constants!$G$4*calc!C526^6+constants!$H$4*calc!C526^7)</f>
        <v>5714.4167174466975</v>
      </c>
      <c r="G526" s="4">
        <f>D526/(constants!$A$4+constants!$B$4*calc!D526+constants!$C$4*calc!D526^2+constants!$D$4*calc!D526^3+constants!$E$4*calc!D526^4+constants!$F$4*calc!D526^5+constants!$G$4*calc!D526^6+constants!$H$4*calc!D526^7)</f>
        <v>5714.4167174466975</v>
      </c>
      <c r="H526" s="4">
        <f>E526/(constants!$A$4+constants!$B$4*calc!E526+constants!$C$4*calc!E526^2+constants!$D$4*calc!E526^3+constants!$E$4*calc!E526^4+constants!$F$4*calc!E526^5+constants!$G$4*calc!E526^6+constants!$H$4*calc!E526^7)</f>
        <v>5192.4582567060588</v>
      </c>
      <c r="I526">
        <f t="shared" si="162"/>
        <v>8791.4103345333806</v>
      </c>
      <c r="J526">
        <f t="shared" si="163"/>
        <v>8791.4103345333806</v>
      </c>
      <c r="K526">
        <f t="shared" si="163"/>
        <v>2596.2291283530294</v>
      </c>
      <c r="M526">
        <f>IF(front!E539&gt;$M$2,I526,J526)</f>
        <v>8791.4103345333806</v>
      </c>
      <c r="N526">
        <f t="shared" si="164"/>
        <v>0.29531429310662799</v>
      </c>
      <c r="O526">
        <f t="shared" si="160"/>
        <v>8623.6066610503694</v>
      </c>
      <c r="Q526">
        <f>'slit correction'!O528</f>
        <v>6587.3514440597601</v>
      </c>
      <c r="R526">
        <f>SUMPRODUCT(B$6:B$2053,Q$6:Q$2053,EXP(constants!B$7+constants!A$7*ABS(A$6:A$2053-A526)))</f>
        <v>102.98203736002748</v>
      </c>
      <c r="S526">
        <f t="shared" si="165"/>
        <v>6484.3694066997323</v>
      </c>
      <c r="T526">
        <f t="shared" si="166"/>
        <v>6432.4547383267645</v>
      </c>
      <c r="V526">
        <f>(front!I538+front!I539)*0.5</f>
        <v>1.2812111375572238E-6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6037.5999999999995</v>
      </c>
      <c r="D527" s="2">
        <f>front!E540-front!C540</f>
        <v>6037.5999999999995</v>
      </c>
      <c r="E527" s="2">
        <f>IF(front!F540-front!C540&gt;0,front!F540-front!C540,0)</f>
        <v>5540.4000000000005</v>
      </c>
      <c r="F527" s="4">
        <f>C527/(constants!$A$4+constants!$B$4*calc!C527+constants!$C$4*calc!C527^2+constants!$D$4*calc!C527^3+constants!$E$4*calc!C527^4+constants!$F$4*calc!C527^5+constants!$G$4*calc!C527^6+constants!$H$4*calc!C527^7)</f>
        <v>6030.5722496563176</v>
      </c>
      <c r="G527" s="4">
        <f>D527/(constants!$A$4+constants!$B$4*calc!D527+constants!$C$4*calc!D527^2+constants!$D$4*calc!D527^3+constants!$E$4*calc!D527^4+constants!$F$4*calc!D527^5+constants!$G$4*calc!D527^6+constants!$H$4*calc!D527^7)</f>
        <v>6030.5722496563176</v>
      </c>
      <c r="H527" s="4">
        <f>E527/(constants!$A$4+constants!$B$4*calc!E527+constants!$C$4*calc!E527^2+constants!$D$4*calc!E527^3+constants!$E$4*calc!E527^4+constants!$F$4*calc!E527^5+constants!$G$4*calc!E527^6+constants!$H$4*calc!E527^7)</f>
        <v>5535.3221322001482</v>
      </c>
      <c r="I527">
        <f t="shared" si="162"/>
        <v>9277.8034610097202</v>
      </c>
      <c r="J527">
        <f t="shared" si="163"/>
        <v>9277.8034610097202</v>
      </c>
      <c r="K527">
        <f t="shared" si="163"/>
        <v>2767.6610661000741</v>
      </c>
      <c r="M527">
        <f>IF(front!E540&gt;$M$2,I527,J527)</f>
        <v>9277.8034610097202</v>
      </c>
      <c r="N527">
        <f t="shared" si="164"/>
        <v>0.29830994779435266</v>
      </c>
      <c r="O527">
        <f t="shared" si="160"/>
        <v>9109.999787526709</v>
      </c>
      <c r="Q527">
        <f>'slit correction'!O529</f>
        <v>6973.7236915660296</v>
      </c>
      <c r="R527">
        <f>SUMPRODUCT(B$6:B$2053,Q$6:Q$2053,EXP(constants!B$7+constants!A$7*ABS(A$6:A$2053-A527)))</f>
        <v>104.3092742601123</v>
      </c>
      <c r="S527">
        <f t="shared" si="165"/>
        <v>6869.4144173059176</v>
      </c>
      <c r="T527">
        <f t="shared" si="166"/>
        <v>6817.4997489329498</v>
      </c>
      <c r="V527">
        <f>(front!I539+front!I540)*0.5</f>
        <v>1.352157966017557E-6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6406.4</v>
      </c>
      <c r="D528" s="2">
        <f>front!E541-front!C541</f>
        <v>6406.4</v>
      </c>
      <c r="E528" s="2">
        <f>IF(front!F541-front!C541&gt;0,front!F541-front!C541,0)</f>
        <v>5894.6</v>
      </c>
      <c r="F528" s="4">
        <f>C528/(constants!$A$4+constants!$B$4*calc!C528+constants!$C$4*calc!C528^2+constants!$D$4*calc!C528^3+constants!$E$4*calc!C528^4+constants!$F$4*calc!C528^5+constants!$G$4*calc!C528^6+constants!$H$4*calc!C528^7)</f>
        <v>6397.9495735531736</v>
      </c>
      <c r="G528" s="4">
        <f>D528/(constants!$A$4+constants!$B$4*calc!D528+constants!$C$4*calc!D528^2+constants!$D$4*calc!D528^3+constants!$E$4*calc!D528^4+constants!$F$4*calc!D528^5+constants!$G$4*calc!D528^6+constants!$H$4*calc!D528^7)</f>
        <v>6397.9495735531736</v>
      </c>
      <c r="H528" s="4">
        <f>E528/(constants!$A$4+constants!$B$4*calc!E528+constants!$C$4*calc!E528^2+constants!$D$4*calc!E528^3+constants!$E$4*calc!E528^4+constants!$F$4*calc!E528^5+constants!$G$4*calc!E528^6+constants!$H$4*calc!E528^7)</f>
        <v>5888.1319131151613</v>
      </c>
      <c r="I528">
        <f t="shared" si="162"/>
        <v>9842.9993439279606</v>
      </c>
      <c r="J528">
        <f t="shared" si="163"/>
        <v>9842.9993439279606</v>
      </c>
      <c r="K528">
        <f t="shared" si="163"/>
        <v>2944.0659565575806</v>
      </c>
      <c r="M528">
        <f>IF(front!E541&gt;$M$2,I528,J528)</f>
        <v>9842.9993439279606</v>
      </c>
      <c r="N528">
        <f t="shared" si="164"/>
        <v>0.29910252492028694</v>
      </c>
      <c r="O528">
        <f t="shared" si="160"/>
        <v>9675.1956704449494</v>
      </c>
      <c r="Q528">
        <f>'slit correction'!O530</f>
        <v>7426.3461051190779</v>
      </c>
      <c r="R528">
        <f>SUMPRODUCT(B$6:B$2053,Q$6:Q$2053,EXP(constants!B$7+constants!A$7*ABS(A$6:A$2053-A528)))</f>
        <v>105.64762659843821</v>
      </c>
      <c r="S528">
        <f t="shared" si="165"/>
        <v>7320.6984785206396</v>
      </c>
      <c r="T528">
        <f t="shared" si="166"/>
        <v>7268.7838101476718</v>
      </c>
      <c r="V528">
        <f>(front!I540+front!I541)*0.5</f>
        <v>1.435322575459875E-6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6717</v>
      </c>
      <c r="D529" s="2">
        <f>front!E542-front!C542</f>
        <v>6717</v>
      </c>
      <c r="E529" s="2">
        <f>IF(front!F542-front!C542&gt;0,front!F542-front!C542,0)</f>
        <v>6190.2000000000007</v>
      </c>
      <c r="F529" s="4">
        <f>C529/(constants!$A$4+constants!$B$4*calc!C529+constants!$C$4*calc!C529^2+constants!$D$4*calc!C529^3+constants!$E$4*calc!C529^4+constants!$F$4*calc!C529^5+constants!$G$4*calc!C529^6+constants!$H$4*calc!C529^7)</f>
        <v>6707.3920138607455</v>
      </c>
      <c r="G529" s="4">
        <f>D529/(constants!$A$4+constants!$B$4*calc!D529+constants!$C$4*calc!D529^2+constants!$D$4*calc!D529^3+constants!$E$4*calc!D529^4+constants!$F$4*calc!D529^5+constants!$G$4*calc!D529^6+constants!$H$4*calc!D529^7)</f>
        <v>6707.3920138607455</v>
      </c>
      <c r="H529" s="4">
        <f>E529/(constants!$A$4+constants!$B$4*calc!E529+constants!$C$4*calc!E529^2+constants!$D$4*calc!E529^3+constants!$E$4*calc!E529^4+constants!$F$4*calc!E529^5+constants!$G$4*calc!E529^6+constants!$H$4*calc!E529^7)</f>
        <v>6182.578981398141</v>
      </c>
      <c r="I529">
        <f t="shared" si="162"/>
        <v>10319.064636708839</v>
      </c>
      <c r="J529">
        <f t="shared" si="163"/>
        <v>10319.064636708839</v>
      </c>
      <c r="K529">
        <f t="shared" si="163"/>
        <v>3091.2894906990705</v>
      </c>
      <c r="M529">
        <f>IF(front!E542&gt;$M$2,I529,J529)</f>
        <v>10319.064636708839</v>
      </c>
      <c r="N529">
        <f t="shared" si="164"/>
        <v>0.29957070718427109</v>
      </c>
      <c r="O529">
        <f t="shared" si="160"/>
        <v>10151.260963225828</v>
      </c>
      <c r="Q529">
        <f>'slit correction'!O531</f>
        <v>7789.4831599251465</v>
      </c>
      <c r="R529">
        <f>SUMPRODUCT(B$6:B$2053,Q$6:Q$2053,EXP(constants!B$7+constants!A$7*ABS(A$6:A$2053-A529)))</f>
        <v>106.99676130049777</v>
      </c>
      <c r="S529">
        <f t="shared" si="165"/>
        <v>7682.4863986246492</v>
      </c>
      <c r="T529">
        <f t="shared" si="166"/>
        <v>7630.5717302516814</v>
      </c>
      <c r="V529">
        <f>(front!I541+front!I542)*0.5</f>
        <v>1.515926136545822E-6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7093.8</v>
      </c>
      <c r="D530" s="2">
        <f>front!E543-front!C543</f>
        <v>7093.8</v>
      </c>
      <c r="E530" s="2">
        <f>IF(front!F543-front!C543&gt;0,front!F543-front!C543,0)</f>
        <v>6496.0000000000009</v>
      </c>
      <c r="F530" s="4">
        <f>C530/(constants!$A$4+constants!$B$4*calc!C530+constants!$C$4*calc!C530^2+constants!$D$4*calc!C530^3+constants!$E$4*calc!C530^4+constants!$F$4*calc!C530^5+constants!$G$4*calc!C530^6+constants!$H$4*calc!C530^7)</f>
        <v>7082.8649692671124</v>
      </c>
      <c r="G530" s="4">
        <f>D530/(constants!$A$4+constants!$B$4*calc!D530+constants!$C$4*calc!D530^2+constants!$D$4*calc!D530^3+constants!$E$4*calc!D530^4+constants!$F$4*calc!D530^5+constants!$G$4*calc!D530^6+constants!$H$4*calc!D530^7)</f>
        <v>7082.8649692671124</v>
      </c>
      <c r="H530" s="4">
        <f>E530/(constants!$A$4+constants!$B$4*calc!E530+constants!$C$4*calc!E530^2+constants!$D$4*calc!E530^3+constants!$E$4*calc!E530^4+constants!$F$4*calc!E530^5+constants!$G$4*calc!E530^6+constants!$H$4*calc!E530^7)</f>
        <v>6487.2109259245763</v>
      </c>
      <c r="I530">
        <f t="shared" si="162"/>
        <v>10896.715337334019</v>
      </c>
      <c r="J530">
        <f t="shared" si="163"/>
        <v>10896.715337334019</v>
      </c>
      <c r="K530">
        <f t="shared" si="163"/>
        <v>3243.6054629622881</v>
      </c>
      <c r="M530">
        <f>IF(front!E543&gt;$M$2,I530,J530)</f>
        <v>10896.715337334019</v>
      </c>
      <c r="N530">
        <f t="shared" si="164"/>
        <v>0.29766818371855036</v>
      </c>
      <c r="O530">
        <f t="shared" si="160"/>
        <v>10728.911663851008</v>
      </c>
      <c r="Q530">
        <f>'slit correction'!O532</f>
        <v>8251.416048916888</v>
      </c>
      <c r="R530">
        <f>SUMPRODUCT(B$6:B$2053,Q$6:Q$2053,EXP(constants!B$7+constants!A$7*ABS(A$6:A$2053-A530)))</f>
        <v>108.35646460402249</v>
      </c>
      <c r="S530">
        <f t="shared" si="165"/>
        <v>8143.0595843128658</v>
      </c>
      <c r="T530">
        <f t="shared" si="166"/>
        <v>8091.1449159398981</v>
      </c>
      <c r="V530">
        <f>(front!I542+front!I543)*0.5</f>
        <v>1.5907406164236992E-6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7461</v>
      </c>
      <c r="D531" s="2">
        <f>front!E544-front!C544</f>
        <v>7461</v>
      </c>
      <c r="E531" s="2">
        <f>IF(front!F544-front!C544&gt;0,front!F544-front!C544,0)</f>
        <v>6850.7999999999993</v>
      </c>
      <c r="F531" s="4">
        <f>C531/(constants!$A$4+constants!$B$4*calc!C531+constants!$C$4*calc!C531^2+constants!$D$4*calc!C531^3+constants!$E$4*calc!C531^4+constants!$F$4*calc!C531^5+constants!$G$4*calc!C531^6+constants!$H$4*calc!C531^7)</f>
        <v>7448.8817669975388</v>
      </c>
      <c r="G531" s="4">
        <f>D531/(constants!$A$4+constants!$B$4*calc!D531+constants!$C$4*calc!D531^2+constants!$D$4*calc!D531^3+constants!$E$4*calc!D531^4+constants!$F$4*calc!D531^5+constants!$G$4*calc!D531^6+constants!$H$4*calc!D531^7)</f>
        <v>7448.8817669975388</v>
      </c>
      <c r="H531" s="4">
        <f>E531/(constants!$A$4+constants!$B$4*calc!E531+constants!$C$4*calc!E531^2+constants!$D$4*calc!E531^3+constants!$E$4*calc!E531^4+constants!$F$4*calc!E531^5+constants!$G$4*calc!E531^6+constants!$H$4*calc!E531^7)</f>
        <v>6840.7096511949449</v>
      </c>
      <c r="I531">
        <f t="shared" si="162"/>
        <v>11459.818103073136</v>
      </c>
      <c r="J531">
        <f t="shared" si="163"/>
        <v>11459.818103073136</v>
      </c>
      <c r="K531">
        <f t="shared" si="163"/>
        <v>3420.3548255974724</v>
      </c>
      <c r="M531">
        <f>IF(front!E544&gt;$M$2,I531,J531)</f>
        <v>11459.818103073136</v>
      </c>
      <c r="N531">
        <f t="shared" si="164"/>
        <v>0.2984650188016727</v>
      </c>
      <c r="O531">
        <f t="shared" si="160"/>
        <v>11292.014429590125</v>
      </c>
      <c r="Q531">
        <f>'slit correction'!O533</f>
        <v>8695.1219786730162</v>
      </c>
      <c r="R531">
        <f>SUMPRODUCT(B$6:B$2053,Q$6:Q$2053,EXP(constants!B$7+constants!A$7*ABS(A$6:A$2053-A531)))</f>
        <v>109.72639538354686</v>
      </c>
      <c r="S531">
        <f t="shared" si="165"/>
        <v>8585.3955832894699</v>
      </c>
      <c r="T531">
        <f t="shared" si="166"/>
        <v>8533.4809149165012</v>
      </c>
      <c r="V531">
        <f>(front!I543+front!I544)*0.5</f>
        <v>1.6739760036651007E-6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7843.1</v>
      </c>
      <c r="D532" s="2">
        <f>(D531+D533)/2</f>
        <v>7843.1</v>
      </c>
      <c r="E532" s="2">
        <f>IF(front!F545-front!C545&gt;0,front!F545-front!C545,0)</f>
        <v>7142.2000000000007</v>
      </c>
      <c r="F532" s="4">
        <f>C532/(constants!$A$4+constants!$B$4*calc!C532+constants!$C$4*calc!C532^2+constants!$D$4*calc!C532^3+constants!$E$4*calc!C532^4+constants!$F$4*calc!C532^5+constants!$G$4*calc!C532^6+constants!$H$4*calc!C532^7)</f>
        <v>7829.8973701749328</v>
      </c>
      <c r="G532" s="4">
        <f>D532/(constants!$A$4+constants!$B$4*calc!D532+constants!$C$4*calc!D532^2+constants!$D$4*calc!D532^3+constants!$E$4*calc!D532^4+constants!$F$4*calc!D532^5+constants!$G$4*calc!D532^6+constants!$H$4*calc!D532^7)</f>
        <v>7829.8973701749328</v>
      </c>
      <c r="H532" s="4">
        <f>E532/(constants!$A$4+constants!$B$4*calc!E532+constants!$C$4*calc!E532^2+constants!$D$4*calc!E532^3+constants!$E$4*calc!E532^4+constants!$F$4*calc!E532^5+constants!$G$4*calc!E532^6+constants!$H$4*calc!E532^7)</f>
        <v>7131.1021525834567</v>
      </c>
      <c r="I532">
        <f t="shared" si="162"/>
        <v>12045.995954115282</v>
      </c>
      <c r="J532">
        <f t="shared" si="163"/>
        <v>12045.995954115282</v>
      </c>
      <c r="K532">
        <f t="shared" si="163"/>
        <v>3565.5510762917284</v>
      </c>
      <c r="M532">
        <f>IF(front!E545&gt;$M$2,I532,J532)</f>
        <v>12045.995954115282</v>
      </c>
      <c r="N532">
        <f t="shared" si="164"/>
        <v>0.29599470976691028</v>
      </c>
      <c r="O532">
        <f t="shared" si="160"/>
        <v>11878.192280632271</v>
      </c>
      <c r="Q532">
        <f>'slit correction'!O534</f>
        <v>9154.9954358068226</v>
      </c>
      <c r="R532">
        <f>SUMPRODUCT(B$6:B$2053,Q$6:Q$2053,EXP(constants!B$7+constants!A$7*ABS(A$6:A$2053-A532)))</f>
        <v>111.07601340585913</v>
      </c>
      <c r="S532">
        <f t="shared" si="165"/>
        <v>9043.9194224009643</v>
      </c>
      <c r="T532">
        <f t="shared" si="166"/>
        <v>8992.0047540279957</v>
      </c>
      <c r="V532">
        <f>(front!I544+front!I545)*0.5</f>
        <v>1.7601724121622542E-6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8225.2000000000007</v>
      </c>
      <c r="D533" s="2">
        <f>front!E546-front!C546</f>
        <v>8225.2000000000007</v>
      </c>
      <c r="E533" s="2">
        <f>IF(front!F546-front!C546&gt;0,front!F546-front!C546,0)</f>
        <v>7541</v>
      </c>
      <c r="F533" s="4">
        <f>C533/(constants!$A$4+constants!$B$4*calc!C533+constants!$C$4*calc!C533^2+constants!$D$4*calc!C533^3+constants!$E$4*calc!C533^4+constants!$F$4*calc!C533^5+constants!$G$4*calc!C533^6+constants!$H$4*calc!C533^7)</f>
        <v>8211.0943402649955</v>
      </c>
      <c r="G533" s="4">
        <f>D533/(constants!$A$4+constants!$B$4*calc!D533+constants!$C$4*calc!D533^2+constants!$D$4*calc!D533^3+constants!$E$4*calc!D533^4+constants!$F$4*calc!D533^5+constants!$G$4*calc!D533^6+constants!$H$4*calc!D533^7)</f>
        <v>8211.0943402649955</v>
      </c>
      <c r="H533" s="4">
        <f>E533/(constants!$A$4+constants!$B$4*calc!E533+constants!$C$4*calc!E533^2+constants!$D$4*calc!E533^3+constants!$E$4*calc!E533^4+constants!$F$4*calc!E533^5+constants!$G$4*calc!E533^6+constants!$H$4*calc!E533^7)</f>
        <v>7528.6412890366828</v>
      </c>
      <c r="I533">
        <f t="shared" si="162"/>
        <v>12632.452831176915</v>
      </c>
      <c r="J533">
        <f t="shared" si="163"/>
        <v>12632.452831176915</v>
      </c>
      <c r="K533">
        <f t="shared" si="163"/>
        <v>3764.3206445183414</v>
      </c>
      <c r="M533">
        <f>IF(front!E546&gt;$M$2,I533,J533)</f>
        <v>12632.452831176915</v>
      </c>
      <c r="N533">
        <f t="shared" si="164"/>
        <v>0.29798810213864335</v>
      </c>
      <c r="O533">
        <f t="shared" si="160"/>
        <v>12464.649157693904</v>
      </c>
      <c r="Q533">
        <f>'slit correction'!O535</f>
        <v>9635.9021839264915</v>
      </c>
      <c r="R533">
        <f>SUMPRODUCT(B$6:B$2053,Q$6:Q$2053,EXP(constants!B$7+constants!A$7*ABS(A$6:A$2053-A533)))</f>
        <v>112.46522300305791</v>
      </c>
      <c r="S533">
        <f t="shared" si="165"/>
        <v>9523.4369609234327</v>
      </c>
      <c r="T533">
        <f t="shared" si="166"/>
        <v>9471.522292550464</v>
      </c>
      <c r="V533">
        <f>(front!I545+front!I546)*0.5</f>
        <v>1.8482091222336991E-6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8695.4000000000015</v>
      </c>
      <c r="D534" s="2">
        <f>front!E547-front!C547</f>
        <v>8695.4000000000015</v>
      </c>
      <c r="E534" s="2">
        <f>IF(front!F547-front!C547&gt;0,front!F547-front!C547,0)</f>
        <v>7955.4000000000005</v>
      </c>
      <c r="F534" s="4">
        <f>C534/(constants!$A$4+constants!$B$4*calc!C534+constants!$C$4*calc!C534^2+constants!$D$4*calc!C534^3+constants!$E$4*calc!C534^4+constants!$F$4*calc!C534^5+constants!$G$4*calc!C534^6+constants!$H$4*calc!C534^7)</f>
        <v>8680.4781144150529</v>
      </c>
      <c r="G534" s="4">
        <f>D534/(constants!$A$4+constants!$B$4*calc!D534+constants!$C$4*calc!D534^2+constants!$D$4*calc!D534^3+constants!$E$4*calc!D534^4+constants!$F$4*calc!D534^5+constants!$G$4*calc!D534^6+constants!$H$4*calc!D534^7)</f>
        <v>8680.4781144150529</v>
      </c>
      <c r="H534" s="4">
        <f>E534/(constants!$A$4+constants!$B$4*calc!E534+constants!$C$4*calc!E534^2+constants!$D$4*calc!E534^3+constants!$E$4*calc!E534^4+constants!$F$4*calc!E534^5+constants!$G$4*calc!E534^6+constants!$H$4*calc!E534^7)</f>
        <v>7941.9117338826509</v>
      </c>
      <c r="I534">
        <f t="shared" si="162"/>
        <v>13354.581714484697</v>
      </c>
      <c r="J534">
        <f t="shared" si="163"/>
        <v>13354.581714484697</v>
      </c>
      <c r="K534">
        <f t="shared" si="163"/>
        <v>3970.9558669413254</v>
      </c>
      <c r="M534">
        <f>IF(front!E547&gt;$M$2,I534,J534)</f>
        <v>13354.581714484697</v>
      </c>
      <c r="N534">
        <f t="shared" si="164"/>
        <v>0.29734782802177417</v>
      </c>
      <c r="O534">
        <f t="shared" si="160"/>
        <v>13186.778041001686</v>
      </c>
      <c r="Q534">
        <f>'slit correction'!O536</f>
        <v>10237.962609363132</v>
      </c>
      <c r="R534">
        <f>SUMPRODUCT(B$6:B$2053,Q$6:Q$2053,EXP(constants!B$7+constants!A$7*ABS(A$6:A$2053-A534)))</f>
        <v>113.86364417509883</v>
      </c>
      <c r="S534">
        <f t="shared" si="165"/>
        <v>10124.098965188034</v>
      </c>
      <c r="T534">
        <f t="shared" si="166"/>
        <v>10072.184296815065</v>
      </c>
      <c r="V534">
        <f>(front!I546+front!I547)*0.5</f>
        <v>1.9525081061035183E-6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9026.2000000000007</v>
      </c>
      <c r="D535" s="2">
        <f>front!E548-front!C548</f>
        <v>9026.2000000000007</v>
      </c>
      <c r="E535" s="2">
        <f>IF(front!F548-front!C548&gt;0,front!F548-front!C548,0)</f>
        <v>8298</v>
      </c>
      <c r="F535" s="4">
        <f>C535/(constants!$A$4+constants!$B$4*calc!C535+constants!$C$4*calc!C535^2+constants!$D$4*calc!C535^3+constants!$E$4*calc!C535^4+constants!$F$4*calc!C535^5+constants!$G$4*calc!C535^6+constants!$H$4*calc!C535^7)</f>
        <v>9010.9272428153727</v>
      </c>
      <c r="G535" s="4">
        <f>D535/(constants!$A$4+constants!$B$4*calc!D535+constants!$C$4*calc!D535^2+constants!$D$4*calc!D535^3+constants!$E$4*calc!D535^4+constants!$F$4*calc!D535^5+constants!$G$4*calc!D535^6+constants!$H$4*calc!D535^7)</f>
        <v>9010.9272428153727</v>
      </c>
      <c r="H535" s="4">
        <f>E535/(constants!$A$4+constants!$B$4*calc!E535+constants!$C$4*calc!E535^2+constants!$D$4*calc!E535^3+constants!$E$4*calc!E535^4+constants!$F$4*calc!E535^5+constants!$G$4*calc!E535^6+constants!$H$4*calc!E535^7)</f>
        <v>8283.7454613795398</v>
      </c>
      <c r="I535">
        <f t="shared" si="162"/>
        <v>13862.964988946729</v>
      </c>
      <c r="J535">
        <f t="shared" si="163"/>
        <v>13862.964988946729</v>
      </c>
      <c r="K535">
        <f t="shared" si="163"/>
        <v>4141.8727306897699</v>
      </c>
      <c r="M535">
        <f>IF(front!E548&gt;$M$2,I535,J535)</f>
        <v>13862.964988946729</v>
      </c>
      <c r="N535">
        <f t="shared" si="164"/>
        <v>0.29877250169730524</v>
      </c>
      <c r="O535">
        <f t="shared" si="160"/>
        <v>13695.161315463718</v>
      </c>
      <c r="Q535">
        <f>'slit correction'!O537</f>
        <v>10624.3800595096</v>
      </c>
      <c r="R535">
        <f>SUMPRODUCT(B$6:B$2053,Q$6:Q$2053,EXP(constants!B$7+constants!A$7*ABS(A$6:A$2053-A535)))</f>
        <v>115.27075975682143</v>
      </c>
      <c r="S535">
        <f t="shared" si="165"/>
        <v>10509.109299752779</v>
      </c>
      <c r="T535">
        <f t="shared" si="166"/>
        <v>10457.194631379811</v>
      </c>
      <c r="V535">
        <f>(front!I547+front!I548)*0.5</f>
        <v>2.0448929695054939E-6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9433.7999999999993</v>
      </c>
      <c r="D536" s="2">
        <f>front!E549-front!C549</f>
        <v>9433.7999999999993</v>
      </c>
      <c r="E536" s="2">
        <f>IF(front!F549-front!C549&gt;0,front!F549-front!C549,0)</f>
        <v>8684.6</v>
      </c>
      <c r="F536" s="4">
        <f>C536/(constants!$A$4+constants!$B$4*calc!C536+constants!$C$4*calc!C536^2+constants!$D$4*calc!C536^3+constants!$E$4*calc!C536^4+constants!$F$4*calc!C536^5+constants!$G$4*calc!C536^6+constants!$H$4*calc!C536^7)</f>
        <v>9418.380281947384</v>
      </c>
      <c r="G536" s="4">
        <f>D536/(constants!$A$4+constants!$B$4*calc!D536+constants!$C$4*calc!D536^2+constants!$D$4*calc!D536^3+constants!$E$4*calc!D536^4+constants!$F$4*calc!D536^5+constants!$G$4*calc!D536^6+constants!$H$4*calc!D536^7)</f>
        <v>9418.380281947384</v>
      </c>
      <c r="H536" s="4">
        <f>E536/(constants!$A$4+constants!$B$4*calc!E536+constants!$C$4*calc!E536^2+constants!$D$4*calc!E536^3+constants!$E$4*calc!E536^4+constants!$F$4*calc!E536^5+constants!$G$4*calc!E536^6+constants!$H$4*calc!E536^7)</f>
        <v>8669.6928299667579</v>
      </c>
      <c r="I536">
        <f t="shared" si="162"/>
        <v>14489.81581838059</v>
      </c>
      <c r="J536">
        <f t="shared" si="163"/>
        <v>14489.81581838059</v>
      </c>
      <c r="K536">
        <f t="shared" si="163"/>
        <v>4334.846414983379</v>
      </c>
      <c r="M536">
        <f>IF(front!E549&gt;$M$2,I536,J536)</f>
        <v>14489.81581838059</v>
      </c>
      <c r="N536">
        <f t="shared" si="164"/>
        <v>0.29916504594106358</v>
      </c>
      <c r="O536">
        <f t="shared" si="160"/>
        <v>14322.012144897579</v>
      </c>
      <c r="Q536">
        <f>'slit correction'!O538</f>
        <v>11119.456091887572</v>
      </c>
      <c r="R536">
        <f>SUMPRODUCT(B$6:B$2053,Q$6:Q$2053,EXP(constants!B$7+constants!A$7*ABS(A$6:A$2053-A536)))</f>
        <v>116.68633674676509</v>
      </c>
      <c r="S536">
        <f t="shared" si="165"/>
        <v>11002.769755140807</v>
      </c>
      <c r="T536">
        <f t="shared" si="166"/>
        <v>10950.855086767839</v>
      </c>
      <c r="V536">
        <f>(front!I548+front!I549)*0.5</f>
        <v>2.1217030248209226E-6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9834.6</v>
      </c>
      <c r="D537" s="2">
        <f>front!E550-front!C550</f>
        <v>9834.6</v>
      </c>
      <c r="E537" s="2">
        <f>IF(front!F550-front!C550&gt;0,front!F550-front!C550,0)</f>
        <v>9026</v>
      </c>
      <c r="F537" s="4">
        <f>C537/(constants!$A$4+constants!$B$4*calc!C537+constants!$C$4*calc!C537^2+constants!$D$4*calc!C537^3+constants!$E$4*calc!C537^4+constants!$F$4*calc!C537^5+constants!$G$4*calc!C537^6+constants!$H$4*calc!C537^7)</f>
        <v>9819.3737625763533</v>
      </c>
      <c r="G537" s="4">
        <f>D537/(constants!$A$4+constants!$B$4*calc!D537+constants!$C$4*calc!D537^2+constants!$D$4*calc!D537^3+constants!$E$4*calc!D537^4+constants!$F$4*calc!D537^5+constants!$G$4*calc!D537^6+constants!$H$4*calc!D537^7)</f>
        <v>9819.3737625763533</v>
      </c>
      <c r="H537" s="4">
        <f>E537/(constants!$A$4+constants!$B$4*calc!E537+constants!$C$4*calc!E537^2+constants!$D$4*calc!E537^3+constants!$E$4*calc!E537^4+constants!$F$4*calc!E537^5+constants!$G$4*calc!E537^6+constants!$H$4*calc!E537^7)</f>
        <v>9010.7273945571451</v>
      </c>
      <c r="I537">
        <f t="shared" si="162"/>
        <v>15106.728865502082</v>
      </c>
      <c r="J537">
        <f t="shared" si="163"/>
        <v>15106.728865502082</v>
      </c>
      <c r="K537">
        <f t="shared" si="163"/>
        <v>4505.3636972785725</v>
      </c>
      <c r="M537">
        <f>IF(front!E550&gt;$M$2,I537,J537)</f>
        <v>15106.728865502082</v>
      </c>
      <c r="N537">
        <f t="shared" si="164"/>
        <v>0.29823555697534748</v>
      </c>
      <c r="O537">
        <f t="shared" si="160"/>
        <v>14938.925192019071</v>
      </c>
      <c r="Q537">
        <f>'slit correction'!O539</f>
        <v>11611.820297238824</v>
      </c>
      <c r="R537">
        <f>SUMPRODUCT(B$6:B$2053,Q$6:Q$2053,EXP(constants!B$7+constants!A$7*ABS(A$6:A$2053-A537)))</f>
        <v>118.11000145173776</v>
      </c>
      <c r="S537">
        <f t="shared" si="165"/>
        <v>11493.710295787087</v>
      </c>
      <c r="T537">
        <f t="shared" si="166"/>
        <v>11441.795627414118</v>
      </c>
      <c r="V537">
        <f>(front!I549+front!I550)*0.5</f>
        <v>2.2144084717668183E-6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10301.799999999999</v>
      </c>
      <c r="D538" s="2">
        <f>front!E551-front!C551</f>
        <v>10301.799999999999</v>
      </c>
      <c r="E538" s="2">
        <f>IF(front!F551-front!C551&gt;0,front!F551-front!C551,0)</f>
        <v>9482.2000000000007</v>
      </c>
      <c r="F538" s="4">
        <f>C538/(constants!$A$4+constants!$B$4*calc!C538+constants!$C$4*calc!C538^2+constants!$D$4*calc!C538^3+constants!$E$4*calc!C538^4+constants!$F$4*calc!C538^5+constants!$G$4*calc!C538^6+constants!$H$4*calc!C538^7)</f>
        <v>10287.263444105676</v>
      </c>
      <c r="G538" s="4">
        <f>D538/(constants!$A$4+constants!$B$4*calc!D538+constants!$C$4*calc!D538^2+constants!$D$4*calc!D538^3+constants!$E$4*calc!D538^4+constants!$F$4*calc!D538^5+constants!$G$4*calc!D538^6+constants!$H$4*calc!D538^7)</f>
        <v>10287.263444105676</v>
      </c>
      <c r="H538" s="4">
        <f>E538/(constants!$A$4+constants!$B$4*calc!E538+constants!$C$4*calc!E538^2+constants!$D$4*calc!E538^3+constants!$E$4*calc!E538^4+constants!$F$4*calc!E538^5+constants!$G$4*calc!E538^6+constants!$H$4*calc!E538^7)</f>
        <v>9466.7852200785874</v>
      </c>
      <c r="I538">
        <f t="shared" si="162"/>
        <v>15826.559144777963</v>
      </c>
      <c r="J538">
        <f t="shared" si="163"/>
        <v>15826.559144777963</v>
      </c>
      <c r="K538">
        <f t="shared" si="163"/>
        <v>4733.3926100392937</v>
      </c>
      <c r="M538">
        <f>IF(front!E551&gt;$M$2,I538,J538)</f>
        <v>15826.559144777963</v>
      </c>
      <c r="N538">
        <f t="shared" si="164"/>
        <v>0.29907907124595023</v>
      </c>
      <c r="O538">
        <f t="shared" si="160"/>
        <v>15658.755471294951</v>
      </c>
      <c r="Q538">
        <f>'slit correction'!O540</f>
        <v>12193.289818475858</v>
      </c>
      <c r="R538">
        <f>SUMPRODUCT(B$6:B$2053,Q$6:Q$2053,EXP(constants!B$7+constants!A$7*ABS(A$6:A$2053-A538)))</f>
        <v>119.54138530097332</v>
      </c>
      <c r="S538">
        <f t="shared" si="165"/>
        <v>12073.748433174884</v>
      </c>
      <c r="T538">
        <f t="shared" si="166"/>
        <v>12021.833764801915</v>
      </c>
      <c r="V538">
        <f>(front!I550+front!I551)*0.5</f>
        <v>2.3156217644808183E-6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10711.4</v>
      </c>
      <c r="D539" s="2">
        <f>front!E552-front!C552</f>
        <v>10711.4</v>
      </c>
      <c r="E539" s="2">
        <f>IF(front!F552-front!C552&gt;0,front!F552-front!C552,0)</f>
        <v>9888</v>
      </c>
      <c r="F539" s="4">
        <f>C539/(constants!$A$4+constants!$B$4*calc!C539+constants!$C$4*calc!C539^2+constants!$D$4*calc!C539^3+constants!$E$4*calc!C539^4+constants!$F$4*calc!C539^5+constants!$G$4*calc!C539^6+constants!$H$4*calc!C539^7)</f>
        <v>10697.913631240137</v>
      </c>
      <c r="G539" s="4">
        <f>D539/(constants!$A$4+constants!$B$4*calc!D539+constants!$C$4*calc!D539^2+constants!$D$4*calc!D539^3+constants!$E$4*calc!D539^4+constants!$F$4*calc!D539^5+constants!$G$4*calc!D539^6+constants!$H$4*calc!D539^7)</f>
        <v>10697.913631240137</v>
      </c>
      <c r="H539" s="4">
        <f>E539/(constants!$A$4+constants!$B$4*calc!E539+constants!$C$4*calc!E539^2+constants!$D$4*calc!E539^3+constants!$E$4*calc!E539^4+constants!$F$4*calc!E539^5+constants!$G$4*calc!E539^6+constants!$H$4*calc!E539^7)</f>
        <v>9872.8265248450116</v>
      </c>
      <c r="I539">
        <f t="shared" si="162"/>
        <v>16458.328663446366</v>
      </c>
      <c r="J539">
        <f t="shared" si="163"/>
        <v>16458.328663446366</v>
      </c>
      <c r="K539">
        <f t="shared" si="163"/>
        <v>4936.4132624225058</v>
      </c>
      <c r="M539">
        <f>IF(front!E552&gt;$M$2,I539,J539)</f>
        <v>16458.328663446366</v>
      </c>
      <c r="N539">
        <f t="shared" si="164"/>
        <v>0.29993405547831753</v>
      </c>
      <c r="O539">
        <f t="shared" si="160"/>
        <v>16290.524989963355</v>
      </c>
      <c r="Q539">
        <f>'slit correction'!O541</f>
        <v>12661.414285286446</v>
      </c>
      <c r="R539">
        <f>SUMPRODUCT(B$6:B$2053,Q$6:Q$2053,EXP(constants!B$7+constants!A$7*ABS(A$6:A$2053-A539)))</f>
        <v>120.98000450115495</v>
      </c>
      <c r="S539">
        <f t="shared" si="165"/>
        <v>12540.434280785292</v>
      </c>
      <c r="T539">
        <f t="shared" si="166"/>
        <v>12488.519612412323</v>
      </c>
      <c r="V539">
        <f>(front!I551+front!I552)*0.5</f>
        <v>2.4069043313351319E-6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11135.400000000001</v>
      </c>
      <c r="D540" s="2">
        <f>front!E553-front!C553</f>
        <v>11135.400000000001</v>
      </c>
      <c r="E540" s="2">
        <f>IF(front!F553-front!C553&gt;0,front!F553-front!C553,0)</f>
        <v>10381.400000000001</v>
      </c>
      <c r="F540" s="4">
        <f>C540/(constants!$A$4+constants!$B$4*calc!C540+constants!$C$4*calc!C540^2+constants!$D$4*calc!C540^3+constants!$E$4*calc!C540^4+constants!$F$4*calc!C540^5+constants!$G$4*calc!C540^6+constants!$H$4*calc!C540^7)</f>
        <v>11123.471671465937</v>
      </c>
      <c r="G540" s="4">
        <f>D540/(constants!$A$4+constants!$B$4*calc!D540+constants!$C$4*calc!D540^2+constants!$D$4*calc!D540^3+constants!$E$4*calc!D540^4+constants!$F$4*calc!D540^5+constants!$G$4*calc!D540^6+constants!$H$4*calc!D540^7)</f>
        <v>11123.471671465937</v>
      </c>
      <c r="H540" s="4">
        <f>E540/(constants!$A$4+constants!$B$4*calc!E540+constants!$C$4*calc!E540^2+constants!$D$4*calc!E540^3+constants!$E$4*calc!E540^4+constants!$F$4*calc!E540^5+constants!$G$4*calc!E540^6+constants!$H$4*calc!E540^7)</f>
        <v>10367.033902387102</v>
      </c>
      <c r="I540">
        <f t="shared" si="162"/>
        <v>17113.033340716825</v>
      </c>
      <c r="J540">
        <f t="shared" si="163"/>
        <v>17113.033340716825</v>
      </c>
      <c r="K540">
        <f t="shared" si="163"/>
        <v>5183.516951193551</v>
      </c>
      <c r="M540">
        <f>IF(front!E553&gt;$M$2,I540,J540)</f>
        <v>17113.033340716825</v>
      </c>
      <c r="N540">
        <f t="shared" si="164"/>
        <v>0.30289878176421675</v>
      </c>
      <c r="O540">
        <f t="shared" si="160"/>
        <v>16945.229667233816</v>
      </c>
      <c r="Q540">
        <f>'slit correction'!O542</f>
        <v>13163.51423923075</v>
      </c>
      <c r="R540">
        <f>SUMPRODUCT(B$6:B$2053,Q$6:Q$2053,EXP(constants!B$7+constants!A$7*ABS(A$6:A$2053-A540)))</f>
        <v>122.42552513696509</v>
      </c>
      <c r="S540">
        <f t="shared" si="165"/>
        <v>13041.088714093785</v>
      </c>
      <c r="T540">
        <f t="shared" si="166"/>
        <v>12989.174045720816</v>
      </c>
      <c r="V540">
        <f>(front!I552+front!I553)*0.5</f>
        <v>2.4953517966209064E-6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11720.8</v>
      </c>
      <c r="D541" s="2">
        <f>front!E554-front!C554</f>
        <v>11720.8</v>
      </c>
      <c r="E541" s="2">
        <f>IF(front!F554-front!C554&gt;0,front!F554-front!C554,0)</f>
        <v>10886.2</v>
      </c>
      <c r="F541" s="4">
        <f>C541/(constants!$A$4+constants!$B$4*calc!C541+constants!$C$4*calc!C541^2+constants!$D$4*calc!C541^3+constants!$E$4*calc!C541^4+constants!$F$4*calc!C541^5+constants!$G$4*calc!C541^6+constants!$H$4*calc!C541^7)</f>
        <v>11711.864917922707</v>
      </c>
      <c r="G541" s="4">
        <f>D541/(constants!$A$4+constants!$B$4*calc!D541+constants!$C$4*calc!D541^2+constants!$D$4*calc!D541^3+constants!$E$4*calc!D541^4+constants!$F$4*calc!D541^5+constants!$G$4*calc!D541^6+constants!$H$4*calc!D541^7)</f>
        <v>11711.864917922707</v>
      </c>
      <c r="H541" s="4">
        <f>E541/(constants!$A$4+constants!$B$4*calc!E541+constants!$C$4*calc!E541^2+constants!$D$4*calc!E541^3+constants!$E$4*calc!E541^4+constants!$F$4*calc!E541^5+constants!$G$4*calc!E541^6+constants!$H$4*calc!E541^7)</f>
        <v>10873.296192181653</v>
      </c>
      <c r="I541">
        <f t="shared" si="162"/>
        <v>18018.25371988109</v>
      </c>
      <c r="J541">
        <f t="shared" si="163"/>
        <v>18018.25371988109</v>
      </c>
      <c r="K541">
        <f t="shared" si="163"/>
        <v>5436.6480960908266</v>
      </c>
      <c r="M541">
        <f>IF(front!E554&gt;$M$2,I541,J541)</f>
        <v>18018.25371988109</v>
      </c>
      <c r="N541">
        <f t="shared" si="164"/>
        <v>0.30173002226581508</v>
      </c>
      <c r="O541">
        <f t="shared" si="160"/>
        <v>17850.45004639808</v>
      </c>
      <c r="Q541">
        <f>'slit correction'!O543</f>
        <v>13896.883363739642</v>
      </c>
      <c r="R541">
        <f>SUMPRODUCT(B$6:B$2053,Q$6:Q$2053,EXP(constants!B$7+constants!A$7*ABS(A$6:A$2053-A541)))</f>
        <v>123.8457492371134</v>
      </c>
      <c r="S541">
        <f t="shared" si="165"/>
        <v>13773.037614502529</v>
      </c>
      <c r="T541">
        <f t="shared" si="166"/>
        <v>13721.122946129561</v>
      </c>
      <c r="V541">
        <f>(front!I553+front!I554)*0.5</f>
        <v>2.6130455123758054E-6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12213.8</v>
      </c>
      <c r="D542" s="2">
        <f>front!E555-front!C555</f>
        <v>12213.8</v>
      </c>
      <c r="E542" s="2">
        <f>IF(front!F555-front!C555&gt;0,front!F555-front!C555,0)</f>
        <v>11356.2</v>
      </c>
      <c r="F542" s="4">
        <f>C542/(constants!$A$4+constants!$B$4*calc!C542+constants!$C$4*calc!C542^2+constants!$D$4*calc!C542^3+constants!$E$4*calc!C542^4+constants!$F$4*calc!C542^5+constants!$G$4*calc!C542^6+constants!$H$4*calc!C542^7)</f>
        <v>12208.191247366882</v>
      </c>
      <c r="G542" s="4">
        <f>D542/(constants!$A$4+constants!$B$4*calc!D542+constants!$C$4*calc!D542^2+constants!$D$4*calc!D542^3+constants!$E$4*calc!D542^4+constants!$F$4*calc!D542^5+constants!$G$4*calc!D542^6+constants!$H$4*calc!D542^7)</f>
        <v>12208.191247366882</v>
      </c>
      <c r="H542" s="4">
        <f>E542/(constants!$A$4+constants!$B$4*calc!E542+constants!$C$4*calc!E542^2+constants!$D$4*calc!E542^3+constants!$E$4*calc!E542^4+constants!$F$4*calc!E542^5+constants!$G$4*calc!E542^6+constants!$H$4*calc!E542^7)</f>
        <v>11345.282690793068</v>
      </c>
      <c r="I542">
        <f t="shared" si="162"/>
        <v>18781.832688256742</v>
      </c>
      <c r="J542">
        <f t="shared" si="163"/>
        <v>18781.832688256742</v>
      </c>
      <c r="K542">
        <f t="shared" si="163"/>
        <v>5672.6413453965342</v>
      </c>
      <c r="M542">
        <f>IF(front!E555&gt;$M$2,I542,J542)</f>
        <v>18781.832688256742</v>
      </c>
      <c r="N542">
        <f t="shared" si="164"/>
        <v>0.30202810553963289</v>
      </c>
      <c r="O542">
        <f t="shared" si="160"/>
        <v>18614.029014773732</v>
      </c>
      <c r="Q542">
        <f>'slit correction'!O544</f>
        <v>14483.631640180447</v>
      </c>
      <c r="R542">
        <f>SUMPRODUCT(B$6:B$2053,Q$6:Q$2053,EXP(constants!B$7+constants!A$7*ABS(A$6:A$2053-A542)))</f>
        <v>125.30350971530925</v>
      </c>
      <c r="S542">
        <f t="shared" si="165"/>
        <v>14358.328130465137</v>
      </c>
      <c r="T542">
        <f t="shared" si="166"/>
        <v>14306.413462092169</v>
      </c>
      <c r="V542">
        <f>(front!I554+front!I555)*0.5</f>
        <v>2.7313963441797621E-6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12798</v>
      </c>
      <c r="D543" s="2">
        <f>front!E556-front!C556</f>
        <v>12798</v>
      </c>
      <c r="E543" s="2">
        <f>IF(front!F556-front!C556&gt;0,front!F556-front!C556,0)</f>
        <v>11900.2</v>
      </c>
      <c r="F543" s="4">
        <f>C543/(constants!$A$4+constants!$B$4*calc!C543+constants!$C$4*calc!C543^2+constants!$D$4*calc!C543^3+constants!$E$4*calc!C543^4+constants!$F$4*calc!C543^5+constants!$G$4*calc!C543^6+constants!$H$4*calc!C543^7)</f>
        <v>12797.342796729228</v>
      </c>
      <c r="G543" s="4">
        <f>D543/(constants!$A$4+constants!$B$4*calc!D543+constants!$C$4*calc!D543^2+constants!$D$4*calc!D543^3+constants!$E$4*calc!D543^4+constants!$F$4*calc!D543^5+constants!$G$4*calc!D543^6+constants!$H$4*calc!D543^7)</f>
        <v>12797.342796729228</v>
      </c>
      <c r="H543" s="4">
        <f>E543/(constants!$A$4+constants!$B$4*calc!E543+constants!$C$4*calc!E543^2+constants!$D$4*calc!E543^3+constants!$E$4*calc!E543^4+constants!$F$4*calc!E543^5+constants!$G$4*calc!E543^6+constants!$H$4*calc!E543^7)</f>
        <v>11892.38767711706</v>
      </c>
      <c r="I543">
        <f t="shared" si="162"/>
        <v>19688.219687275734</v>
      </c>
      <c r="J543">
        <f t="shared" si="163"/>
        <v>19688.219687275734</v>
      </c>
      <c r="K543">
        <f t="shared" si="163"/>
        <v>5946.1938385585299</v>
      </c>
      <c r="M543">
        <f>IF(front!E556&gt;$M$2,I543,J543)</f>
        <v>19688.219687275734</v>
      </c>
      <c r="N543">
        <f t="shared" si="164"/>
        <v>0.30201785296013767</v>
      </c>
      <c r="O543">
        <f t="shared" si="160"/>
        <v>19520.416013792725</v>
      </c>
      <c r="Q543">
        <f>'slit correction'!O545</f>
        <v>15190.233790593766</v>
      </c>
      <c r="R543">
        <f>SUMPRODUCT(B$6:B$2053,Q$6:Q$2053,EXP(constants!B$7+constants!A$7*ABS(A$6:A$2053-A543)))</f>
        <v>126.76662402431327</v>
      </c>
      <c r="S543">
        <f t="shared" si="165"/>
        <v>15063.467166569453</v>
      </c>
      <c r="T543">
        <f t="shared" si="166"/>
        <v>15011.552498196485</v>
      </c>
      <c r="V543">
        <f>(front!I555+front!I556)*0.5</f>
        <v>2.8407085405921792E-6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13362.399999999998</v>
      </c>
      <c r="D544" s="2">
        <f>front!E557-front!C557</f>
        <v>13362.399999999998</v>
      </c>
      <c r="E544" s="2">
        <f>IF(front!F557-front!C557&gt;0,front!F557-front!C557,0)</f>
        <v>12456.599999999999</v>
      </c>
      <c r="F544" s="4">
        <f>C544/(constants!$A$4+constants!$B$4*calc!C544+constants!$C$4*calc!C544^2+constants!$D$4*calc!C544^3+constants!$E$4*calc!C544^4+constants!$F$4*calc!C544^5+constants!$G$4*calc!C544^6+constants!$H$4*calc!C544^7)</f>
        <v>13367.617336220259</v>
      </c>
      <c r="G544" s="4">
        <f>D544/(constants!$A$4+constants!$B$4*calc!D544+constants!$C$4*calc!D544^2+constants!$D$4*calc!D544^3+constants!$E$4*calc!D544^4+constants!$F$4*calc!D544^5+constants!$G$4*calc!D544^6+constants!$H$4*calc!D544^7)</f>
        <v>13367.617336220259</v>
      </c>
      <c r="H544" s="4">
        <f>E544/(constants!$A$4+constants!$B$4*calc!E544+constants!$C$4*calc!E544^2+constants!$D$4*calc!E544^3+constants!$E$4*calc!E544^4+constants!$F$4*calc!E544^5+constants!$G$4*calc!E544^6+constants!$H$4*calc!E544^7)</f>
        <v>12452.913090203489</v>
      </c>
      <c r="I544">
        <f t="shared" si="162"/>
        <v>20565.565132646552</v>
      </c>
      <c r="J544">
        <f t="shared" si="163"/>
        <v>20565.565132646552</v>
      </c>
      <c r="K544">
        <f t="shared" si="163"/>
        <v>6226.4565451017443</v>
      </c>
      <c r="M544">
        <f>IF(front!E557&gt;$M$2,I544,J544)</f>
        <v>20565.565132646552</v>
      </c>
      <c r="N544">
        <f t="shared" si="164"/>
        <v>0.30276126646369822</v>
      </c>
      <c r="O544">
        <f t="shared" ref="O544:O607" si="180">M544-$O$3</f>
        <v>20397.761459163543</v>
      </c>
      <c r="Q544">
        <f>'slit correction'!O546</f>
        <v>15856.816672130095</v>
      </c>
      <c r="R544">
        <f>SUMPRODUCT(B$6:B$2053,Q$6:Q$2053,EXP(constants!B$7+constants!A$7*ABS(A$6:A$2053-A544)))</f>
        <v>128.23445061676509</v>
      </c>
      <c r="S544">
        <f t="shared" si="165"/>
        <v>15728.58222151333</v>
      </c>
      <c r="T544">
        <f t="shared" si="166"/>
        <v>15676.667553140362</v>
      </c>
      <c r="V544">
        <f>(front!I556+front!I557)*0.5</f>
        <v>2.9672964593023064E-6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14023.2</v>
      </c>
      <c r="D545" s="2">
        <f>front!E558-front!C558</f>
        <v>14023.2</v>
      </c>
      <c r="E545" s="2">
        <f>IF(front!F558-front!C558&gt;0,front!F558-front!C558,0)</f>
        <v>13009.2</v>
      </c>
      <c r="F545" s="4">
        <f>C545/(constants!$A$4+constants!$B$4*calc!C545+constants!$C$4*calc!C545^2+constants!$D$4*calc!C545^3+constants!$E$4*calc!C545^4+constants!$F$4*calc!C545^5+constants!$G$4*calc!C545^6+constants!$H$4*calc!C545^7)</f>
        <v>14036.717334493402</v>
      </c>
      <c r="G545" s="4">
        <f>D545/(constants!$A$4+constants!$B$4*calc!D545+constants!$C$4*calc!D545^2+constants!$D$4*calc!D545^3+constants!$E$4*calc!D545^4+constants!$F$4*calc!D545^5+constants!$G$4*calc!D545^6+constants!$H$4*calc!D545^7)</f>
        <v>14036.717334493402</v>
      </c>
      <c r="H545" s="4">
        <f>E545/(constants!$A$4+constants!$B$4*calc!E545+constants!$C$4*calc!E545^2+constants!$D$4*calc!E545^3+constants!$E$4*calc!E545^4+constants!$F$4*calc!E545^5+constants!$G$4*calc!E545^6+constants!$H$4*calc!E545^7)</f>
        <v>13010.612952846748</v>
      </c>
      <c r="I545">
        <f t="shared" si="162"/>
        <v>21594.949745374466</v>
      </c>
      <c r="J545">
        <f t="shared" si="163"/>
        <v>21594.949745374466</v>
      </c>
      <c r="K545">
        <f t="shared" si="163"/>
        <v>6505.3064764233741</v>
      </c>
      <c r="M545">
        <f>IF(front!E558&gt;$M$2,I545,J545)</f>
        <v>21594.949745374466</v>
      </c>
      <c r="N545">
        <f t="shared" si="164"/>
        <v>0.3012420289524767</v>
      </c>
      <c r="O545">
        <f t="shared" si="180"/>
        <v>21427.146071891457</v>
      </c>
      <c r="Q545">
        <f>'slit correction'!O547</f>
        <v>16673.870401959353</v>
      </c>
      <c r="R545">
        <f>SUMPRODUCT(B$6:B$2053,Q$6:Q$2053,EXP(constants!B$7+constants!A$7*ABS(A$6:A$2053-A545)))</f>
        <v>129.70640128231881</v>
      </c>
      <c r="S545">
        <f t="shared" si="165"/>
        <v>16544.164000677036</v>
      </c>
      <c r="T545">
        <f t="shared" si="166"/>
        <v>16492.249332304069</v>
      </c>
      <c r="V545">
        <f>(front!I557+front!I558)*0.5</f>
        <v>3.1078684182428599E-6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14737.400000000001</v>
      </c>
      <c r="D546" s="2">
        <f>front!E559-front!C559</f>
        <v>14737.400000000001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14761.677158448892</v>
      </c>
      <c r="G546" s="4">
        <f>D546/(constants!$A$4+constants!$B$4*calc!D546+constants!$C$4*calc!D546^2+constants!$D$4*calc!D546^3+constants!$E$4*calc!D546^4+constants!$F$4*calc!D546^5+constants!$G$4*calc!D546^6+constants!$H$4*calc!D546^7)</f>
        <v>14761.677158448892</v>
      </c>
      <c r="H546" s="4"/>
      <c r="I546">
        <f t="shared" si="162"/>
        <v>22710.272551459835</v>
      </c>
      <c r="J546">
        <f t="shared" si="163"/>
        <v>22710.272551459835</v>
      </c>
      <c r="M546">
        <f>IF(front!E559&gt;$M$2,I546,J546)</f>
        <v>22710.272551459835</v>
      </c>
      <c r="O546">
        <f t="shared" si="180"/>
        <v>22542.468877976826</v>
      </c>
      <c r="Q546">
        <f>'slit correction'!O548</f>
        <v>17568.618079050004</v>
      </c>
      <c r="R546">
        <f>SUMPRODUCT(B$6:B$2053,Q$6:Q$2053,EXP(constants!B$7+constants!A$7*ABS(A$6:A$2053-A546)))</f>
        <v>131.18169150598661</v>
      </c>
      <c r="S546">
        <f t="shared" si="165"/>
        <v>17437.436387544018</v>
      </c>
      <c r="T546">
        <f t="shared" si="166"/>
        <v>17385.521719171051</v>
      </c>
      <c r="V546">
        <f>(front!I558+front!I559)*0.5</f>
        <v>3.260355310681582E-6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15449.8</v>
      </c>
      <c r="D547" s="2">
        <f>front!E560-front!C560</f>
        <v>15449.8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15486.71754315689</v>
      </c>
      <c r="G547" s="4">
        <f>D547/(constants!$A$4+constants!$B$4*calc!D547+constants!$C$4*calc!D547^2+constants!$D$4*calc!D547^3+constants!$E$4*calc!D547^4+constants!$F$4*calc!D547^5+constants!$G$4*calc!D547^6+constants!$H$4*calc!D547^7)</f>
        <v>15486.71754315689</v>
      </c>
      <c r="H547" s="4"/>
      <c r="I547">
        <f t="shared" si="162"/>
        <v>23825.719297164447</v>
      </c>
      <c r="J547">
        <f t="shared" si="163"/>
        <v>23825.719297164447</v>
      </c>
      <c r="M547">
        <f>IF(front!E560&gt;$M$2,I547,J547)</f>
        <v>23825.719297164447</v>
      </c>
      <c r="O547">
        <f t="shared" si="180"/>
        <v>23657.915623681438</v>
      </c>
      <c r="Q547">
        <f>'slit correction'!O549</f>
        <v>18441.835202227434</v>
      </c>
      <c r="R547">
        <f>SUMPRODUCT(B$6:B$2053,Q$6:Q$2053,EXP(constants!B$7+constants!A$7*ABS(A$6:A$2053-A547)))</f>
        <v>132.6594356480029</v>
      </c>
      <c r="S547">
        <f t="shared" si="165"/>
        <v>18309.175766579432</v>
      </c>
      <c r="T547">
        <f t="shared" si="166"/>
        <v>18257.261098206465</v>
      </c>
      <c r="V547">
        <f>(front!I559+front!I560)*0.5</f>
        <v>3.4197394446833963E-6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16160.600000000002</v>
      </c>
      <c r="D548" s="2">
        <f>front!E561-front!C561</f>
        <v>16160.600000000002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16212.069869308723</v>
      </c>
      <c r="G548" s="4">
        <f>D548/(constants!$A$4+constants!$B$4*calc!D548+constants!$C$4*calc!D548^2+constants!$D$4*calc!D548^3+constants!$E$4*calc!D548^4+constants!$F$4*calc!D548^5+constants!$G$4*calc!D548^6+constants!$H$4*calc!D548^7)</f>
        <v>16212.069869308723</v>
      </c>
      <c r="H548" s="4"/>
      <c r="I548">
        <f t="shared" si="162"/>
        <v>24941.645952782652</v>
      </c>
      <c r="J548">
        <f t="shared" si="163"/>
        <v>24941.645952782652</v>
      </c>
      <c r="M548">
        <f>IF(front!E561&gt;$M$2,I548,J548)</f>
        <v>24941.645952782652</v>
      </c>
      <c r="O548">
        <f t="shared" si="180"/>
        <v>24773.842279299643</v>
      </c>
      <c r="Q548">
        <f>'slit correction'!O550</f>
        <v>19325.033987106737</v>
      </c>
      <c r="R548">
        <f>SUMPRODUCT(B$6:B$2053,Q$6:Q$2053,EXP(constants!B$7+constants!A$7*ABS(A$6:A$2053-A548)))</f>
        <v>134.10634130152144</v>
      </c>
      <c r="S548">
        <f t="shared" si="165"/>
        <v>19190.927645805215</v>
      </c>
      <c r="T548">
        <f t="shared" si="166"/>
        <v>19139.012977432249</v>
      </c>
      <c r="V548">
        <f>(front!I560+front!I561)*0.5</f>
        <v>3.5784814553752092E-6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16998.8</v>
      </c>
      <c r="D549" s="2">
        <f>front!E562-front!C562</f>
        <v>16998.8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17069.955934059162</v>
      </c>
      <c r="G549" s="4">
        <f>D549/(constants!$A$4+constants!$B$4*calc!D549+constants!$C$4*calc!D549^2+constants!$D$4*calc!D549^3+constants!$E$4*calc!D549^4+constants!$F$4*calc!D549^5+constants!$G$4*calc!D549^6+constants!$H$4*calc!D549^7)</f>
        <v>17069.955934059162</v>
      </c>
      <c r="H549" s="4"/>
      <c r="I549">
        <f t="shared" si="162"/>
        <v>26261.470667783327</v>
      </c>
      <c r="J549">
        <f t="shared" si="163"/>
        <v>26261.470667783327</v>
      </c>
      <c r="M549">
        <f>IF(front!E562&gt;$M$2,I549,J549)</f>
        <v>26261.470667783327</v>
      </c>
      <c r="O549">
        <f t="shared" si="180"/>
        <v>26093.666994300318</v>
      </c>
      <c r="Q549">
        <f>'slit correction'!O551</f>
        <v>20389.968847146345</v>
      </c>
      <c r="R549">
        <f>SUMPRODUCT(B$6:B$2053,Q$6:Q$2053,EXP(constants!B$7+constants!A$7*ABS(A$6:A$2053-A549)))</f>
        <v>135.58639073646566</v>
      </c>
      <c r="S549">
        <f t="shared" si="165"/>
        <v>20254.38245640988</v>
      </c>
      <c r="T549">
        <f t="shared" si="166"/>
        <v>20202.467788036913</v>
      </c>
      <c r="V549">
        <f>(front!I561+front!I562)*0.5</f>
        <v>3.7487833105264282E-6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17744.2</v>
      </c>
      <c r="D550" s="2">
        <f>front!E563-front!C563</f>
        <v>17744.2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17835.172766724885</v>
      </c>
      <c r="G550" s="4">
        <f>D550/(constants!$A$4+constants!$B$4*calc!D550+constants!$C$4*calc!D550^2+constants!$D$4*calc!D550^3+constants!$E$4*calc!D550^4+constants!$F$4*calc!D550^5+constants!$G$4*calc!D550^6+constants!$H$4*calc!D550^7)</f>
        <v>17835.172766724885</v>
      </c>
      <c r="H550" s="4"/>
      <c r="I550">
        <f t="shared" si="162"/>
        <v>27438.727333422899</v>
      </c>
      <c r="J550">
        <f t="shared" si="163"/>
        <v>27438.727333422899</v>
      </c>
      <c r="M550">
        <f>IF(front!E563&gt;$M$2,I550,J550)</f>
        <v>27438.727333422899</v>
      </c>
      <c r="O550">
        <f t="shared" si="180"/>
        <v>27270.92365993989</v>
      </c>
      <c r="Q550">
        <f>'slit correction'!O552</f>
        <v>21304.839684644641</v>
      </c>
      <c r="R550">
        <f>SUMPRODUCT(B$6:B$2053,Q$6:Q$2053,EXP(constants!B$7+constants!A$7*ABS(A$6:A$2053-A550)))</f>
        <v>137.06605345962703</v>
      </c>
      <c r="S550">
        <f t="shared" si="165"/>
        <v>21167.773631185013</v>
      </c>
      <c r="T550">
        <f t="shared" si="166"/>
        <v>21115.858962812046</v>
      </c>
      <c r="V550">
        <f>(front!I562+front!I563)*0.5</f>
        <v>3.9206151146651104E-6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18583.2</v>
      </c>
      <c r="D551" s="2">
        <f>front!E564-front!C564</f>
        <v>18583.2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18699.076565532323</v>
      </c>
      <c r="G551" s="4">
        <f>D551/(constants!$A$4+constants!$B$4*calc!D551+constants!$C$4*calc!D551^2+constants!$D$4*calc!D551^3+constants!$E$4*calc!D551^4+constants!$F$4*calc!D551^5+constants!$G$4*calc!D551^6+constants!$H$4*calc!D551^7)</f>
        <v>18699.076565532323</v>
      </c>
      <c r="H551" s="4"/>
      <c r="I551">
        <f t="shared" si="162"/>
        <v>28767.810100818959</v>
      </c>
      <c r="J551">
        <f t="shared" si="163"/>
        <v>28767.810100818959</v>
      </c>
      <c r="M551">
        <f>IF(front!E564&gt;$M$2,I551,J551)</f>
        <v>28767.810100818959</v>
      </c>
      <c r="O551">
        <f t="shared" si="180"/>
        <v>28600.006427335949</v>
      </c>
      <c r="Q551">
        <f>'slit correction'!O553</f>
        <v>22393.329079627016</v>
      </c>
      <c r="R551">
        <f>SUMPRODUCT(B$6:B$2053,Q$6:Q$2053,EXP(constants!B$7+constants!A$7*ABS(A$6:A$2053-A551)))</f>
        <v>138.54441832030943</v>
      </c>
      <c r="S551">
        <f t="shared" si="165"/>
        <v>22254.784661306705</v>
      </c>
      <c r="T551">
        <f t="shared" si="166"/>
        <v>22202.869992933738</v>
      </c>
      <c r="V551">
        <f>(front!I563+front!I564)*0.5</f>
        <v>4.1009242918072064E-6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19502.199999999997</v>
      </c>
      <c r="D552" s="2">
        <f>front!E565-front!C565</f>
        <v>19502.199999999997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19648.485956027296</v>
      </c>
      <c r="G552" s="4">
        <f>D552/(constants!$A$4+constants!$B$4*calc!D552+constants!$C$4*calc!D552^2+constants!$D$4*calc!D552^3+constants!$E$4*calc!D552^4+constants!$F$4*calc!D552^5+constants!$G$4*calc!D552^6+constants!$H$4*calc!D552^7)</f>
        <v>19648.485956027296</v>
      </c>
      <c r="H552" s="4"/>
      <c r="I552">
        <f t="shared" si="162"/>
        <v>30228.439932349684</v>
      </c>
      <c r="J552">
        <f t="shared" si="163"/>
        <v>30228.439932349684</v>
      </c>
      <c r="M552">
        <f>IF(front!E565&gt;$M$2,I552,J552)</f>
        <v>30228.439932349684</v>
      </c>
      <c r="O552">
        <f t="shared" si="180"/>
        <v>30060.636258866674</v>
      </c>
      <c r="Q552">
        <f>'slit correction'!O554</f>
        <v>23610.354839413718</v>
      </c>
      <c r="R552">
        <f>SUMPRODUCT(B$6:B$2053,Q$6:Q$2053,EXP(constants!B$7+constants!A$7*ABS(A$6:A$2053-A552)))</f>
        <v>140.02034648884691</v>
      </c>
      <c r="S552">
        <f t="shared" si="165"/>
        <v>23470.334492924871</v>
      </c>
      <c r="T552">
        <f t="shared" si="166"/>
        <v>23418.419824551904</v>
      </c>
      <c r="V552">
        <f>(front!I564+front!I565)*0.5</f>
        <v>4.3007951812553082E-6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20308.400000000001</v>
      </c>
      <c r="D553" s="2">
        <f>front!E566-front!C566</f>
        <v>20308.400000000001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20484.017276085317</v>
      </c>
      <c r="G553" s="4">
        <f>D553/(constants!$A$4+constants!$B$4*calc!D553+constants!$C$4*calc!D553^2+constants!$D$4*calc!D553^3+constants!$E$4*calc!D553^4+constants!$F$4*calc!D553^5+constants!$G$4*calc!D553^6+constants!$H$4*calc!D553^7)</f>
        <v>20484.017276085317</v>
      </c>
      <c r="H553" s="4"/>
      <c r="I553">
        <f t="shared" si="162"/>
        <v>31513.872732438951</v>
      </c>
      <c r="J553">
        <f t="shared" si="163"/>
        <v>31513.872732438951</v>
      </c>
      <c r="M553">
        <f>IF(front!E566&gt;$M$2,I553,J553)</f>
        <v>31513.872732438951</v>
      </c>
      <c r="O553">
        <f t="shared" si="180"/>
        <v>31346.069058955942</v>
      </c>
      <c r="Q553">
        <f>'slit correction'!O555</f>
        <v>24637.570662611954</v>
      </c>
      <c r="R553">
        <f>SUMPRODUCT(B$6:B$2053,Q$6:Q$2053,EXP(constants!B$7+constants!A$7*ABS(A$6:A$2053-A553)))</f>
        <v>141.49253028972376</v>
      </c>
      <c r="S553">
        <f t="shared" si="165"/>
        <v>24496.078132322229</v>
      </c>
      <c r="T553">
        <f t="shared" si="166"/>
        <v>24444.163463949262</v>
      </c>
      <c r="V553">
        <f>(front!I565+front!I566)*0.5</f>
        <v>4.500079912316207E-6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21098</v>
      </c>
      <c r="D554" s="2">
        <f>front!E567-front!C567</f>
        <v>21098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21304.700832006969</v>
      </c>
      <c r="G554" s="4">
        <f>D554/(constants!$A$4+constants!$B$4*calc!D554+constants!$C$4*calc!D554^2+constants!$D$4*calc!D554^3+constants!$E$4*calc!D554^4+constants!$F$4*calc!D554^5+constants!$G$4*calc!D554^6+constants!$H$4*calc!D554^7)</f>
        <v>21304.700832006969</v>
      </c>
      <c r="H554" s="4"/>
      <c r="I554">
        <f t="shared" si="162"/>
        <v>32776.462818472261</v>
      </c>
      <c r="J554">
        <f t="shared" si="163"/>
        <v>32776.462818472261</v>
      </c>
      <c r="M554">
        <f>IF(front!E567&gt;$M$2,I554,J554)</f>
        <v>32776.462818472261</v>
      </c>
      <c r="O554">
        <f t="shared" si="180"/>
        <v>32608.659144989251</v>
      </c>
      <c r="Q554">
        <f>'slit correction'!O556</f>
        <v>25668.249223707837</v>
      </c>
      <c r="R554">
        <f>SUMPRODUCT(B$6:B$2053,Q$6:Q$2053,EXP(constants!B$7+constants!A$7*ABS(A$6:A$2053-A554)))</f>
        <v>142.92771632372074</v>
      </c>
      <c r="S554">
        <f t="shared" si="165"/>
        <v>25525.321507384117</v>
      </c>
      <c r="T554">
        <f t="shared" si="166"/>
        <v>25473.40683901115</v>
      </c>
      <c r="V554">
        <f>(front!I566+front!I567)*0.5</f>
        <v>4.6833568804805491E-6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22011</v>
      </c>
      <c r="D555" s="2">
        <f>front!E568-front!C568</f>
        <v>22011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22256.477802593476</v>
      </c>
      <c r="G555" s="4">
        <f>D555/(constants!$A$4+constants!$B$4*calc!D555+constants!$C$4*calc!D555^2+constants!$D$4*calc!D555^3+constants!$E$4*calc!D555^4+constants!$F$4*calc!D555^5+constants!$G$4*calc!D555^6+constants!$H$4*calc!D555^7)</f>
        <v>22256.477802593476</v>
      </c>
      <c r="H555" s="4"/>
      <c r="I555">
        <f t="shared" si="162"/>
        <v>34240.735080913044</v>
      </c>
      <c r="J555">
        <f t="shared" si="163"/>
        <v>34240.735080913044</v>
      </c>
      <c r="M555">
        <f>IF(front!E568&gt;$M$2,I555,J555)</f>
        <v>34240.735080913044</v>
      </c>
      <c r="O555">
        <f t="shared" si="180"/>
        <v>34072.931407430035</v>
      </c>
      <c r="Q555">
        <f>'slit correction'!O557</f>
        <v>26894.500551622241</v>
      </c>
      <c r="R555">
        <f>SUMPRODUCT(B$6:B$2053,Q$6:Q$2053,EXP(constants!B$7+constants!A$7*ABS(A$6:A$2053-A555)))</f>
        <v>144.38935115090777</v>
      </c>
      <c r="S555">
        <f t="shared" si="165"/>
        <v>26750.111200471332</v>
      </c>
      <c r="T555">
        <f t="shared" si="166"/>
        <v>26698.196532098365</v>
      </c>
      <c r="V555">
        <f>(front!I567+front!I568)*0.5</f>
        <v>4.8749441320965466E-6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22784.600000000002</v>
      </c>
      <c r="D556" s="2">
        <f>front!E569-front!C569</f>
        <v>22784.600000000002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23065.249483912583</v>
      </c>
      <c r="G556" s="4">
        <f>D556/(constants!$A$4+constants!$B$4*calc!D556+constants!$C$4*calc!D556^2+constants!$D$4*calc!D556^3+constants!$E$4*calc!D556^4+constants!$F$4*calc!D556^5+constants!$G$4*calc!D556^6+constants!$H$4*calc!D556^7)</f>
        <v>23065.249483912583</v>
      </c>
      <c r="H556" s="4"/>
      <c r="I556">
        <f t="shared" si="162"/>
        <v>35484.999206019362</v>
      </c>
      <c r="J556">
        <f t="shared" si="163"/>
        <v>35484.999206019362</v>
      </c>
      <c r="M556">
        <f>IF(front!E569&gt;$M$2,I556,J556)</f>
        <v>35484.999206019362</v>
      </c>
      <c r="O556">
        <f t="shared" si="180"/>
        <v>35317.195532536352</v>
      </c>
      <c r="Q556">
        <f>'slit correction'!O558</f>
        <v>27901.54824073553</v>
      </c>
      <c r="R556">
        <f>SUMPRODUCT(B$6:B$2053,Q$6:Q$2053,EXP(constants!B$7+constants!A$7*ABS(A$6:A$2053-A556)))</f>
        <v>145.84378782468065</v>
      </c>
      <c r="S556">
        <f t="shared" si="165"/>
        <v>27755.70445291085</v>
      </c>
      <c r="T556">
        <f t="shared" si="166"/>
        <v>27703.789784537883</v>
      </c>
      <c r="V556">
        <f>(front!I568+front!I569)*0.5</f>
        <v>5.07818777388815E-6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23591.199999999997</v>
      </c>
      <c r="D557" s="2">
        <f>front!E570-front!C570</f>
        <v>23591.199999999997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23910.716649110644</v>
      </c>
      <c r="G557" s="4">
        <f>D557/(constants!$A$4+constants!$B$4*calc!D557+constants!$C$4*calc!D557^2+constants!$D$4*calc!D557^3+constants!$E$4*calc!D557^4+constants!$F$4*calc!D557^5+constants!$G$4*calc!D557^6+constants!$H$4*calc!D557^7)</f>
        <v>23910.716649110644</v>
      </c>
      <c r="H557" s="4"/>
      <c r="I557">
        <f t="shared" si="162"/>
        <v>36785.717921708681</v>
      </c>
      <c r="J557">
        <f t="shared" si="163"/>
        <v>36785.717921708681</v>
      </c>
      <c r="M557">
        <f>IF(front!E570&gt;$M$2,I557,J557)</f>
        <v>36785.717921708681</v>
      </c>
      <c r="O557">
        <f t="shared" si="180"/>
        <v>36617.914248225672</v>
      </c>
      <c r="Q557">
        <f>'slit correction'!O559</f>
        <v>28969.3037437067</v>
      </c>
      <c r="R557">
        <f>SUMPRODUCT(B$6:B$2053,Q$6:Q$2053,EXP(constants!B$7+constants!A$7*ABS(A$6:A$2053-A557)))</f>
        <v>147.28998955237512</v>
      </c>
      <c r="S557">
        <f t="shared" si="165"/>
        <v>28822.013754154323</v>
      </c>
      <c r="T557">
        <f t="shared" si="166"/>
        <v>28770.099085781356</v>
      </c>
      <c r="V557">
        <f>(front!I569+front!I570)*0.5</f>
        <v>5.2554846756877089E-6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24401</v>
      </c>
      <c r="D558" s="2">
        <f>front!E571-front!C571</f>
        <v>24401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24761.726481572365</v>
      </c>
      <c r="G558" s="4">
        <f>D558/(constants!$A$4+constants!$B$4*calc!D558+constants!$C$4*calc!D558^2+constants!$D$4*calc!D558^3+constants!$E$4*calc!D558^4+constants!$F$4*calc!D558^5+constants!$G$4*calc!D558^6+constants!$H$4*calc!D558^7)</f>
        <v>24761.726481572365</v>
      </c>
      <c r="H558" s="4"/>
      <c r="I558">
        <f t="shared" si="162"/>
        <v>38094.963817803633</v>
      </c>
      <c r="J558">
        <f t="shared" si="163"/>
        <v>38094.963817803633</v>
      </c>
      <c r="M558">
        <f>IF(front!E571&gt;$M$2,I558,J558)</f>
        <v>38094.963817803633</v>
      </c>
      <c r="O558">
        <f t="shared" si="180"/>
        <v>37927.160144320624</v>
      </c>
      <c r="Q558">
        <f>'slit correction'!O560</f>
        <v>30051.249992200555</v>
      </c>
      <c r="R558">
        <f>SUMPRODUCT(B$6:B$2053,Q$6:Q$2053,EXP(constants!B$7+constants!A$7*ABS(A$6:A$2053-A558)))</f>
        <v>148.72683842001985</v>
      </c>
      <c r="S558">
        <f t="shared" si="165"/>
        <v>29902.523153780534</v>
      </c>
      <c r="T558">
        <f t="shared" si="166"/>
        <v>29850.608485407567</v>
      </c>
      <c r="V558">
        <f>(front!I570+front!I571)*0.5</f>
        <v>5.4267235546029347E-6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25198.199999999997</v>
      </c>
      <c r="D559" s="2">
        <f>front!E572-front!C572</f>
        <v>25198.199999999997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25601.573972604929</v>
      </c>
      <c r="G559" s="4">
        <f>D559/(constants!$A$4+constants!$B$4*calc!D559+constants!$C$4*calc!D559^2+constants!$D$4*calc!D559^3+constants!$E$4*calc!D559^4+constants!$F$4*calc!D559^5+constants!$G$4*calc!D559^6+constants!$H$4*calc!D559^7)</f>
        <v>25601.573972604929</v>
      </c>
      <c r="H559" s="4"/>
      <c r="I559">
        <f t="shared" si="162"/>
        <v>39387.03688093066</v>
      </c>
      <c r="J559">
        <f t="shared" si="163"/>
        <v>39387.03688093066</v>
      </c>
      <c r="M559">
        <f>IF(front!E572&gt;$M$2,I559,J559)</f>
        <v>39387.03688093066</v>
      </c>
      <c r="O559">
        <f t="shared" si="180"/>
        <v>39219.233207447651</v>
      </c>
      <c r="Q559">
        <f>'slit correction'!O561</f>
        <v>31097.199398618715</v>
      </c>
      <c r="R559">
        <f>SUMPRODUCT(B$6:B$2053,Q$6:Q$2053,EXP(constants!B$7+constants!A$7*ABS(A$6:A$2053-A559)))</f>
        <v>150.15319610910089</v>
      </c>
      <c r="S559">
        <f t="shared" si="165"/>
        <v>30947.046202509613</v>
      </c>
      <c r="T559">
        <f t="shared" si="166"/>
        <v>30895.131534136646</v>
      </c>
      <c r="V559">
        <f>(front!I571+front!I572)*0.5</f>
        <v>5.6174064901390297E-6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25934.2</v>
      </c>
      <c r="D560" s="2">
        <f>front!E573-front!C573</f>
        <v>25934.2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26378.728116482242</v>
      </c>
      <c r="G560" s="4">
        <f>D560/(constants!$A$4+constants!$B$4*calc!D560+constants!$C$4*calc!D560^2+constants!$D$4*calc!D560^3+constants!$E$4*calc!D560^4+constants!$F$4*calc!D560^5+constants!$G$4*calc!D560^6+constants!$H$4*calc!D560^7)</f>
        <v>26378.728116482242</v>
      </c>
      <c r="H560" s="4"/>
      <c r="I560">
        <f t="shared" si="162"/>
        <v>40582.658640741909</v>
      </c>
      <c r="J560">
        <f t="shared" si="163"/>
        <v>40582.658640741909</v>
      </c>
      <c r="M560">
        <f>IF(front!E573&gt;$M$2,I560,J560)</f>
        <v>40582.658640741909</v>
      </c>
      <c r="O560">
        <f t="shared" si="180"/>
        <v>40414.8549672589</v>
      </c>
      <c r="Q560">
        <f>'slit correction'!O562</f>
        <v>32082.417795686841</v>
      </c>
      <c r="R560">
        <f>SUMPRODUCT(B$6:B$2053,Q$6:Q$2053,EXP(constants!B$7+constants!A$7*ABS(A$6:A$2053-A560)))</f>
        <v>151.53690159442385</v>
      </c>
      <c r="S560">
        <f t="shared" si="165"/>
        <v>31930.880894092417</v>
      </c>
      <c r="T560">
        <f t="shared" si="166"/>
        <v>31878.96622571945</v>
      </c>
      <c r="V560">
        <f>(front!I572+front!I573)*0.5</f>
        <v>5.7883979708118137E-6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26837.199999999997</v>
      </c>
      <c r="D561" s="2">
        <f>front!E574-front!C574</f>
        <v>26837.199999999997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27334.49369544537</v>
      </c>
      <c r="G561" s="4">
        <f>D561/(constants!$A$4+constants!$B$4*calc!D561+constants!$C$4*calc!D561^2+constants!$D$4*calc!D561^3+constants!$E$4*calc!D561^4+constants!$F$4*calc!D561^5+constants!$G$4*calc!D561^6+constants!$H$4*calc!D561^7)</f>
        <v>27334.49369544537</v>
      </c>
      <c r="H561" s="4"/>
      <c r="I561">
        <f t="shared" si="162"/>
        <v>42053.067223762111</v>
      </c>
      <c r="J561">
        <f t="shared" si="163"/>
        <v>42053.067223762111</v>
      </c>
      <c r="M561">
        <f>IF(front!E574&gt;$M$2,I561,J561)</f>
        <v>42053.067223762111</v>
      </c>
      <c r="O561">
        <f t="shared" si="180"/>
        <v>41885.263550279102</v>
      </c>
      <c r="Q561">
        <f>'slit correction'!O563</f>
        <v>33322.232083301671</v>
      </c>
      <c r="R561">
        <f>SUMPRODUCT(B$6:B$2053,Q$6:Q$2053,EXP(constants!B$7+constants!A$7*ABS(A$6:A$2053-A561)))</f>
        <v>152.93934558249319</v>
      </c>
      <c r="S561">
        <f t="shared" si="165"/>
        <v>33169.292737719181</v>
      </c>
      <c r="T561">
        <f t="shared" si="166"/>
        <v>33117.37806934621</v>
      </c>
      <c r="V561">
        <f>(front!I573+front!I574)*0.5</f>
        <v>5.9662997887062718E-6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27536.799999999999</v>
      </c>
      <c r="D562" s="2">
        <f>front!E575-front!C575</f>
        <v>27536.799999999999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28076.657075897514</v>
      </c>
      <c r="G562" s="4">
        <f>D562/(constants!$A$4+constants!$B$4*calc!D562+constants!$C$4*calc!D562^2+constants!$D$4*calc!D562^3+constants!$E$4*calc!D562^4+constants!$F$4*calc!D562^5+constants!$G$4*calc!D562^6+constants!$H$4*calc!D562^7)</f>
        <v>28076.657075897514</v>
      </c>
      <c r="H562" s="4"/>
      <c r="I562">
        <f t="shared" si="162"/>
        <v>43194.857039842333</v>
      </c>
      <c r="J562">
        <f t="shared" si="163"/>
        <v>43194.857039842333</v>
      </c>
      <c r="M562">
        <f>IF(front!E575&gt;$M$2,I562,J562)</f>
        <v>43194.857039842333</v>
      </c>
      <c r="O562">
        <f t="shared" si="180"/>
        <v>43027.053366359323</v>
      </c>
      <c r="Q562">
        <f>'slit correction'!O564</f>
        <v>34225.583507983756</v>
      </c>
      <c r="R562">
        <f>SUMPRODUCT(B$6:B$2053,Q$6:Q$2053,EXP(constants!B$7+constants!A$7*ABS(A$6:A$2053-A562)))</f>
        <v>154.32783146733499</v>
      </c>
      <c r="S562">
        <f t="shared" si="165"/>
        <v>34071.255676516419</v>
      </c>
      <c r="T562">
        <f t="shared" si="166"/>
        <v>34019.341008143449</v>
      </c>
      <c r="V562">
        <f>(front!I574+front!I575)*0.5</f>
        <v>6.1506709865225878E-6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28315</v>
      </c>
      <c r="D563" s="2">
        <f>front!E576-front!C576</f>
        <v>28315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28903.895346202713</v>
      </c>
      <c r="G563" s="4">
        <f>D563/(constants!$A$4+constants!$B$4*calc!D563+constants!$C$4*calc!D563^2+constants!$D$4*calc!D563^3+constants!$E$4*calc!D563^4+constants!$F$4*calc!D563^5+constants!$G$4*calc!D563^6+constants!$H$4*calc!D563^7)</f>
        <v>28903.895346202713</v>
      </c>
      <c r="H563" s="4"/>
      <c r="I563">
        <f t="shared" si="162"/>
        <v>44467.531301850329</v>
      </c>
      <c r="J563">
        <f t="shared" si="163"/>
        <v>44467.531301850329</v>
      </c>
      <c r="M563">
        <f>IF(front!E576&gt;$M$2,I563,J563)</f>
        <v>44467.531301850329</v>
      </c>
      <c r="O563">
        <f t="shared" si="180"/>
        <v>44299.72762836732</v>
      </c>
      <c r="Q563">
        <f>'slit correction'!O565</f>
        <v>35221.584565752826</v>
      </c>
      <c r="R563">
        <f>SUMPRODUCT(B$6:B$2053,Q$6:Q$2053,EXP(constants!B$7+constants!A$7*ABS(A$6:A$2053-A563)))</f>
        <v>155.70144548683862</v>
      </c>
      <c r="S563">
        <f t="shared" si="165"/>
        <v>35065.883120265986</v>
      </c>
      <c r="T563">
        <f t="shared" si="166"/>
        <v>35013.968451893015</v>
      </c>
      <c r="V563">
        <f>(front!I575+front!I576)*0.5</f>
        <v>6.3149497714360379E-6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29067.000000000004</v>
      </c>
      <c r="D564" s="2">
        <f>front!E577-front!C577</f>
        <v>29067.000000000004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29704.952384815966</v>
      </c>
      <c r="G564" s="4">
        <f>D564/(constants!$A$4+constants!$B$4*calc!D564+constants!$C$4*calc!D564^2+constants!$D$4*calc!D564^3+constants!$E$4*calc!D564^4+constants!$F$4*calc!D564^5+constants!$G$4*calc!D564^6+constants!$H$4*calc!D564^7)</f>
        <v>29704.952384815966</v>
      </c>
      <c r="H564" s="4"/>
      <c r="I564">
        <f t="shared" si="162"/>
        <v>45699.926745870718</v>
      </c>
      <c r="J564">
        <f t="shared" si="163"/>
        <v>45699.926745870718</v>
      </c>
      <c r="M564">
        <f>IF(front!E577&gt;$M$2,I564,J564)</f>
        <v>45699.926745870718</v>
      </c>
      <c r="O564">
        <f t="shared" si="180"/>
        <v>45532.123072387709</v>
      </c>
      <c r="Q564">
        <f>'slit correction'!O566</f>
        <v>36217.589531069971</v>
      </c>
      <c r="R564">
        <f>SUMPRODUCT(B$6:B$2053,Q$6:Q$2053,EXP(constants!B$7+constants!A$7*ABS(A$6:A$2053-A564)))</f>
        <v>157.05914962776575</v>
      </c>
      <c r="S564">
        <f t="shared" si="165"/>
        <v>36060.530381442208</v>
      </c>
      <c r="T564">
        <f t="shared" si="166"/>
        <v>36008.615713069237</v>
      </c>
      <c r="V564">
        <f>(front!I576+front!I577)*0.5</f>
        <v>6.4846476329392957E-6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30082.399999999998</v>
      </c>
      <c r="D565" s="2">
        <f>front!E578-front!C578</f>
        <v>30082.399999999998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30789.167728435485</v>
      </c>
      <c r="G565" s="4">
        <f>D565/(constants!$A$4+constants!$B$4*calc!D565+constants!$C$4*calc!D565^2+constants!$D$4*calc!D565^3+constants!$E$4*calc!D565^4+constants!$F$4*calc!D565^5+constants!$G$4*calc!D565^6+constants!$H$4*calc!D565^7)</f>
        <v>30789.167728435485</v>
      </c>
      <c r="H565" s="4"/>
      <c r="I565">
        <f t="shared" si="162"/>
        <v>47367.950351439205</v>
      </c>
      <c r="J565">
        <f t="shared" si="163"/>
        <v>47367.950351439205</v>
      </c>
      <c r="M565">
        <f>IF(front!E578&gt;$M$2,I565,J565)</f>
        <v>47367.950351439205</v>
      </c>
      <c r="O565">
        <f t="shared" si="180"/>
        <v>47200.146677956196</v>
      </c>
      <c r="Q565">
        <f>'slit correction'!O567</f>
        <v>37607.759713194682</v>
      </c>
      <c r="R565">
        <f>SUMPRODUCT(B$6:B$2053,Q$6:Q$2053,EXP(constants!B$7+constants!A$7*ABS(A$6:A$2053-A565)))</f>
        <v>158.37042993880573</v>
      </c>
      <c r="S565">
        <f t="shared" si="165"/>
        <v>37449.389283255878</v>
      </c>
      <c r="T565">
        <f t="shared" si="166"/>
        <v>37397.474614882907</v>
      </c>
      <c r="V565">
        <f>(front!I577+front!I578)*0.5</f>
        <v>6.6734200456465302E-6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30835.399999999998</v>
      </c>
      <c r="D566" s="2">
        <f>front!E579-front!C579</f>
        <v>30835.399999999998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31595.100083871002</v>
      </c>
      <c r="G566" s="4">
        <f>D566/(constants!$A$4+constants!$B$4*calc!D566+constants!$C$4*calc!D566^2+constants!$D$4*calc!D566^3+constants!$E$4*calc!D566^4+constants!$F$4*calc!D566^5+constants!$G$4*calc!D566^6+constants!$H$4*calc!D566^7)</f>
        <v>31595.100083871002</v>
      </c>
      <c r="H566" s="4"/>
      <c r="I566">
        <f t="shared" si="162"/>
        <v>48607.846282878469</v>
      </c>
      <c r="J566">
        <f t="shared" si="163"/>
        <v>48607.846282878469</v>
      </c>
      <c r="M566">
        <f>IF(front!E579&gt;$M$2,I566,J566)</f>
        <v>48607.846282878469</v>
      </c>
      <c r="O566">
        <f t="shared" si="180"/>
        <v>48440.042609395459</v>
      </c>
      <c r="Q566">
        <f>'slit correction'!O568</f>
        <v>38552.225927261548</v>
      </c>
      <c r="R566">
        <f>SUMPRODUCT(B$6:B$2053,Q$6:Q$2053,EXP(constants!B$7+constants!A$7*ABS(A$6:A$2053-A566)))</f>
        <v>159.69307100319398</v>
      </c>
      <c r="S566">
        <f t="shared" si="165"/>
        <v>38392.532856258353</v>
      </c>
      <c r="T566">
        <f t="shared" si="166"/>
        <v>38340.618187885382</v>
      </c>
      <c r="V566">
        <f>(front!I578+front!I579)*0.5</f>
        <v>6.8657428288475133E-6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31751.4</v>
      </c>
      <c r="D567" s="2">
        <f>front!E580-front!C580</f>
        <v>31751.4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32577.672328625609</v>
      </c>
      <c r="G567" s="4">
        <f>D567/(constants!$A$4+constants!$B$4*calc!D567+constants!$C$4*calc!D567^2+constants!$D$4*calc!D567^3+constants!$E$4*calc!D567^4+constants!$F$4*calc!D567^5+constants!$G$4*calc!D567^6+constants!$H$4*calc!D567^7)</f>
        <v>32577.672328625609</v>
      </c>
      <c r="H567" s="4"/>
      <c r="I567">
        <f t="shared" si="162"/>
        <v>50119.49589019324</v>
      </c>
      <c r="J567">
        <f t="shared" si="163"/>
        <v>50119.49589019324</v>
      </c>
      <c r="M567">
        <f>IF(front!E580&gt;$M$2,I567,J567)</f>
        <v>50119.49589019324</v>
      </c>
      <c r="O567">
        <f t="shared" si="180"/>
        <v>49951.692216710231</v>
      </c>
      <c r="Q567">
        <f>'slit correction'!O569</f>
        <v>39764.510777367395</v>
      </c>
      <c r="R567">
        <f>SUMPRODUCT(B$6:B$2053,Q$6:Q$2053,EXP(constants!B$7+constants!A$7*ABS(A$6:A$2053-A567)))</f>
        <v>160.99621423356118</v>
      </c>
      <c r="S567">
        <f t="shared" si="165"/>
        <v>39603.514563133831</v>
      </c>
      <c r="T567">
        <f t="shared" si="166"/>
        <v>39551.59989476086</v>
      </c>
      <c r="V567">
        <f>(front!I579+front!I580)*0.5</f>
        <v>7.0473314798635643E-6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32742.6</v>
      </c>
      <c r="D568" s="2">
        <f>front!E581-front!C581</f>
        <v>32742.6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33643.623221089263</v>
      </c>
      <c r="G568" s="4">
        <f>D568/(constants!$A$4+constants!$B$4*calc!D568+constants!$C$4*calc!D568^2+constants!$D$4*calc!D568^3+constants!$E$4*calc!D568^4+constants!$F$4*calc!D568^5+constants!$G$4*calc!D568^6+constants!$H$4*calc!D568^7)</f>
        <v>33643.623221089263</v>
      </c>
      <c r="H568" s="4"/>
      <c r="I568">
        <f t="shared" si="162"/>
        <v>51759.420340137331</v>
      </c>
      <c r="J568">
        <f t="shared" si="163"/>
        <v>51759.420340137331</v>
      </c>
      <c r="M568">
        <f>IF(front!E581&gt;$M$2,I568,J568)</f>
        <v>51759.420340137331</v>
      </c>
      <c r="O568">
        <f t="shared" si="180"/>
        <v>51591.616666654321</v>
      </c>
      <c r="Q568">
        <f>'slit correction'!O570</f>
        <v>41098.11243934324</v>
      </c>
      <c r="R568">
        <f>SUMPRODUCT(B$6:B$2053,Q$6:Q$2053,EXP(constants!B$7+constants!A$7*ABS(A$6:A$2053-A568)))</f>
        <v>162.27852462035179</v>
      </c>
      <c r="S568">
        <f t="shared" si="165"/>
        <v>40935.833914722891</v>
      </c>
      <c r="T568">
        <f t="shared" si="166"/>
        <v>40883.91924634992</v>
      </c>
      <c r="V568">
        <f>(front!I580+front!I581)*0.5</f>
        <v>7.2435649656523723E-6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33745</v>
      </c>
      <c r="D569" s="2">
        <f>front!E582-front!C582</f>
        <v>33745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34724.519953178293</v>
      </c>
      <c r="G569" s="4">
        <f>D569/(constants!$A$4+constants!$B$4*calc!D569+constants!$C$4*calc!D569^2+constants!$D$4*calc!D569^3+constants!$E$4*calc!D569^4+constants!$F$4*calc!D569^5+constants!$G$4*calc!D569^6+constants!$H$4*calc!D569^7)</f>
        <v>34724.519953178293</v>
      </c>
      <c r="H569" s="4"/>
      <c r="I569">
        <f t="shared" si="162"/>
        <v>53422.338389505065</v>
      </c>
      <c r="J569">
        <f t="shared" si="163"/>
        <v>53422.338389505065</v>
      </c>
      <c r="M569">
        <f>IF(front!E582&gt;$M$2,I569,J569)</f>
        <v>53422.338389505065</v>
      </c>
      <c r="O569">
        <f t="shared" si="180"/>
        <v>53254.534716022055</v>
      </c>
      <c r="Q569">
        <f>'slit correction'!O571</f>
        <v>42456.896884203539</v>
      </c>
      <c r="R569">
        <f>SUMPRODUCT(B$6:B$2053,Q$6:Q$2053,EXP(constants!B$7+constants!A$7*ABS(A$6:A$2053-A569)))</f>
        <v>163.53850419381877</v>
      </c>
      <c r="S569">
        <f t="shared" si="165"/>
        <v>42293.358380009719</v>
      </c>
      <c r="T569">
        <f t="shared" si="166"/>
        <v>42241.443711636748</v>
      </c>
      <c r="V569">
        <f>(front!I581+front!I582)*0.5</f>
        <v>7.4591440223027907E-6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34788.400000000001</v>
      </c>
      <c r="D570" s="2">
        <f>front!E583-front!C583</f>
        <v>34788.400000000001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35852.776377830218</v>
      </c>
      <c r="G570" s="4">
        <f>D570/(constants!$A$4+constants!$B$4*calc!D570+constants!$C$4*calc!D570^2+constants!$D$4*calc!D570^3+constants!$E$4*calc!D570^4+constants!$F$4*calc!D570^5+constants!$G$4*calc!D570^6+constants!$H$4*calc!D570^7)</f>
        <v>35852.776377830218</v>
      </c>
      <c r="H570" s="4"/>
      <c r="I570">
        <f t="shared" si="162"/>
        <v>55158.117504354173</v>
      </c>
      <c r="J570">
        <f t="shared" si="163"/>
        <v>55158.117504354173</v>
      </c>
      <c r="M570">
        <f>IF(front!E583&gt;$M$2,I570,J570)</f>
        <v>55158.117504354173</v>
      </c>
      <c r="O570">
        <f t="shared" si="180"/>
        <v>54990.313830871164</v>
      </c>
      <c r="Q570">
        <f>'slit correction'!O572</f>
        <v>43878.136826303155</v>
      </c>
      <c r="R570">
        <f>SUMPRODUCT(B$6:B$2053,Q$6:Q$2053,EXP(constants!B$7+constants!A$7*ABS(A$6:A$2053-A570)))</f>
        <v>164.74740636035622</v>
      </c>
      <c r="S570">
        <f t="shared" si="165"/>
        <v>43713.389419942796</v>
      </c>
      <c r="T570">
        <f t="shared" si="166"/>
        <v>43661.474751569825</v>
      </c>
      <c r="V570">
        <f>(front!I582+front!I583)*0.5</f>
        <v>7.7014288414155675E-6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35797.599999999999</v>
      </c>
      <c r="D571" s="2">
        <f>front!E584-front!C584</f>
        <v>35797.599999999999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36947.163779282899</v>
      </c>
      <c r="G571" s="4">
        <f>D571/(constants!$A$4+constants!$B$4*calc!D571+constants!$C$4*calc!D571^2+constants!$D$4*calc!D571^3+constants!$E$4*calc!D571^4+constants!$F$4*calc!D571^5+constants!$G$4*calc!D571^6+constants!$H$4*calc!D571^7)</f>
        <v>36947.163779282899</v>
      </c>
      <c r="H571" s="4"/>
      <c r="I571">
        <f t="shared" si="162"/>
        <v>56841.790429665998</v>
      </c>
      <c r="J571">
        <f t="shared" si="163"/>
        <v>56841.790429665998</v>
      </c>
      <c r="M571">
        <f>IF(front!E584&gt;$M$2,I571,J571)</f>
        <v>56841.790429665998</v>
      </c>
      <c r="O571">
        <f t="shared" si="180"/>
        <v>56673.986756182989</v>
      </c>
      <c r="Q571">
        <f>'slit correction'!O573</f>
        <v>45227.14514428196</v>
      </c>
      <c r="R571">
        <f>SUMPRODUCT(B$6:B$2053,Q$6:Q$2053,EXP(constants!B$7+constants!A$7*ABS(A$6:A$2053-A571)))</f>
        <v>165.95858347264408</v>
      </c>
      <c r="S571">
        <f t="shared" si="165"/>
        <v>45061.186560809314</v>
      </c>
      <c r="T571">
        <f t="shared" si="166"/>
        <v>45009.271892436343</v>
      </c>
      <c r="V571">
        <f>(front!I583+front!I584)*0.5</f>
        <v>7.9261159230740761E-6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36815.199999999997</v>
      </c>
      <c r="D572" s="2">
        <f>front!E585-front!C585</f>
        <v>36815.199999999997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38053.816048733628</v>
      </c>
      <c r="G572" s="4">
        <f>D572/(constants!$A$4+constants!$B$4*calc!D572+constants!$C$4*calc!D572^2+constants!$D$4*calc!D572^3+constants!$E$4*calc!D572^4+constants!$F$4*calc!D572^5+constants!$G$4*calc!D572^6+constants!$H$4*calc!D572^7)</f>
        <v>38053.816048733628</v>
      </c>
      <c r="H572" s="4"/>
      <c r="I572">
        <f t="shared" si="162"/>
        <v>58544.332382667119</v>
      </c>
      <c r="J572">
        <f t="shared" si="163"/>
        <v>58544.332382667119</v>
      </c>
      <c r="M572">
        <f>IF(front!E585&gt;$M$2,I572,J572)</f>
        <v>58544.332382667119</v>
      </c>
      <c r="O572">
        <f t="shared" si="180"/>
        <v>58376.528709184109</v>
      </c>
      <c r="Q572">
        <f>'slit correction'!O574</f>
        <v>46617.68625068797</v>
      </c>
      <c r="R572">
        <f>SUMPRODUCT(B$6:B$2053,Q$6:Q$2053,EXP(constants!B$7+constants!A$7*ABS(A$6:A$2053-A572)))</f>
        <v>167.14273549748</v>
      </c>
      <c r="S572">
        <f t="shared" si="165"/>
        <v>46450.543515190489</v>
      </c>
      <c r="T572">
        <f t="shared" si="166"/>
        <v>46398.628846817519</v>
      </c>
      <c r="V572">
        <f>(front!I584+front!I585)*0.5</f>
        <v>8.1420529137206608E-6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37961.399999999994</v>
      </c>
      <c r="D573" s="2">
        <f>front!E586-front!C586</f>
        <v>37961.399999999994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39304.178571096891</v>
      </c>
      <c r="G573" s="4">
        <f>D573/(constants!$A$4+constants!$B$4*calc!D573+constants!$C$4*calc!D573^2+constants!$D$4*calc!D573^3+constants!$E$4*calc!D573^4+constants!$F$4*calc!D573^5+constants!$G$4*calc!D573^6+constants!$H$4*calc!D573^7)</f>
        <v>39304.178571096891</v>
      </c>
      <c r="H573" s="4"/>
      <c r="I573">
        <f t="shared" si="162"/>
        <v>60467.967032456756</v>
      </c>
      <c r="J573">
        <f t="shared" si="163"/>
        <v>60467.967032456756</v>
      </c>
      <c r="M573">
        <f>IF(front!E586&gt;$M$2,I573,J573)</f>
        <v>60467.967032456756</v>
      </c>
      <c r="O573">
        <f t="shared" si="180"/>
        <v>60300.163358973747</v>
      </c>
      <c r="Q573">
        <f>'slit correction'!O575</f>
        <v>48234.29602499403</v>
      </c>
      <c r="R573">
        <f>SUMPRODUCT(B$6:B$2053,Q$6:Q$2053,EXP(constants!B$7+constants!A$7*ABS(A$6:A$2053-A573)))</f>
        <v>168.29827082245541</v>
      </c>
      <c r="S573">
        <f t="shared" si="165"/>
        <v>48065.997754171571</v>
      </c>
      <c r="T573">
        <f t="shared" si="166"/>
        <v>48014.0830857986</v>
      </c>
      <c r="V573">
        <f>(front!I585+front!I586)*0.5</f>
        <v>8.3939394163585855E-6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39012.400000000001</v>
      </c>
      <c r="D574" s="2">
        <f>front!E587-front!C587</f>
        <v>39012.400000000001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40454.318638464836</v>
      </c>
      <c r="G574" s="4">
        <f>D574/(constants!$A$4+constants!$B$4*calc!D574+constants!$C$4*calc!D574^2+constants!$D$4*calc!D574^3+constants!$E$4*calc!D574^4+constants!$F$4*calc!D574^5+constants!$G$4*calc!D574^6+constants!$H$4*calc!D574^7)</f>
        <v>40454.318638464836</v>
      </c>
      <c r="H574" s="4"/>
      <c r="I574">
        <f t="shared" si="162"/>
        <v>62237.413289945907</v>
      </c>
      <c r="J574">
        <f t="shared" si="163"/>
        <v>62237.413289945907</v>
      </c>
      <c r="M574">
        <f>IF(front!E587&gt;$M$2,I574,J574)</f>
        <v>62237.413289945907</v>
      </c>
      <c r="O574">
        <f t="shared" si="180"/>
        <v>62069.609616462898</v>
      </c>
      <c r="Q574">
        <f>'slit correction'!O576</f>
        <v>49711.229324043255</v>
      </c>
      <c r="R574">
        <f>SUMPRODUCT(B$6:B$2053,Q$6:Q$2053,EXP(constants!B$7+constants!A$7*ABS(A$6:A$2053-A574)))</f>
        <v>169.42329614691371</v>
      </c>
      <c r="S574">
        <f t="shared" si="165"/>
        <v>49541.806027896338</v>
      </c>
      <c r="T574">
        <f t="shared" si="166"/>
        <v>49489.891359523368</v>
      </c>
      <c r="V574">
        <f>(front!I586+front!I587)*0.5</f>
        <v>8.6432777807153966E-6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40058.400000000001</v>
      </c>
      <c r="D575" s="2">
        <f>front!E588-front!C588</f>
        <v>40058.400000000001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41602.442206045147</v>
      </c>
      <c r="G575" s="4">
        <f>D575/(constants!$A$4+constants!$B$4*calc!D575+constants!$C$4*calc!D575^2+constants!$D$4*calc!D575^3+constants!$E$4*calc!D575^4+constants!$F$4*calc!D575^5+constants!$G$4*calc!D575^6+constants!$H$4*calc!D575^7)</f>
        <v>41602.442206045147</v>
      </c>
      <c r="H575" s="4"/>
      <c r="I575">
        <f t="shared" si="162"/>
        <v>64003.757240069463</v>
      </c>
      <c r="J575">
        <f t="shared" si="163"/>
        <v>64003.757240069463</v>
      </c>
      <c r="M575">
        <f>IF(front!E588&gt;$M$2,I575,J575)</f>
        <v>64003.757240069463</v>
      </c>
      <c r="O575">
        <f t="shared" si="180"/>
        <v>63835.953566586453</v>
      </c>
      <c r="Q575">
        <f>'slit correction'!O577</f>
        <v>51186.610689207359</v>
      </c>
      <c r="R575">
        <f>SUMPRODUCT(B$6:B$2053,Q$6:Q$2053,EXP(constants!B$7+constants!A$7*ABS(A$6:A$2053-A575)))</f>
        <v>170.49198748924059</v>
      </c>
      <c r="S575">
        <f t="shared" si="165"/>
        <v>51016.118701718115</v>
      </c>
      <c r="T575">
        <f t="shared" si="166"/>
        <v>50964.204033345144</v>
      </c>
      <c r="V575">
        <f>(front!I587+front!I588)*0.5</f>
        <v>8.8760746066059284E-6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41023.200000000004</v>
      </c>
      <c r="D576" s="2">
        <f>front!E589-front!C589</f>
        <v>41023.200000000004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42664.469206902395</v>
      </c>
      <c r="G576" s="4">
        <f>D576/(constants!$A$4+constants!$B$4*calc!D576+constants!$C$4*calc!D576^2+constants!$D$4*calc!D576^3+constants!$E$4*calc!D576^4+constants!$F$4*calc!D576^5+constants!$G$4*calc!D576^6+constants!$H$4*calc!D576^7)</f>
        <v>42664.469206902395</v>
      </c>
      <c r="H576" s="4"/>
      <c r="I576">
        <f t="shared" si="162"/>
        <v>65637.644933695992</v>
      </c>
      <c r="J576">
        <f t="shared" si="163"/>
        <v>65637.644933695992</v>
      </c>
      <c r="M576">
        <f>IF(front!E589&gt;$M$2,I576,J576)</f>
        <v>65637.644933695992</v>
      </c>
      <c r="O576">
        <f t="shared" si="180"/>
        <v>65469.841260212983</v>
      </c>
      <c r="Q576">
        <f>'slit correction'!O578</f>
        <v>52550.496052820927</v>
      </c>
      <c r="R576">
        <f>SUMPRODUCT(B$6:B$2053,Q$6:Q$2053,EXP(constants!B$7+constants!A$7*ABS(A$6:A$2053-A576)))</f>
        <v>171.55157548589332</v>
      </c>
      <c r="S576">
        <f t="shared" si="165"/>
        <v>52378.944477335033</v>
      </c>
      <c r="T576">
        <f t="shared" si="166"/>
        <v>52327.029808962063</v>
      </c>
      <c r="V576">
        <f>(front!I588+front!I589)*0.5</f>
        <v>9.1188756137302783E-6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41990</v>
      </c>
      <c r="D577" s="2">
        <f>front!E590-front!C590</f>
        <v>41990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43731.557970412177</v>
      </c>
      <c r="G577" s="4">
        <f>D577/(constants!$A$4+constants!$B$4*calc!D577+constants!$C$4*calc!D577^2+constants!$D$4*calc!D577^3+constants!$E$4*calc!D577^4+constants!$F$4*calc!D577^5+constants!$G$4*calc!D577^6+constants!$H$4*calc!D577^7)</f>
        <v>43731.557970412177</v>
      </c>
      <c r="H577" s="4"/>
      <c r="I577">
        <f t="shared" si="162"/>
        <v>67279.319954480277</v>
      </c>
      <c r="J577">
        <f t="shared" si="163"/>
        <v>67279.319954480277</v>
      </c>
      <c r="M577">
        <f>IF(front!E590&gt;$M$2,I577,J577)</f>
        <v>67279.319954480277</v>
      </c>
      <c r="O577">
        <f t="shared" si="180"/>
        <v>67111.516280997268</v>
      </c>
      <c r="Q577">
        <f>'slit correction'!O579</f>
        <v>53986.845466362451</v>
      </c>
      <c r="R577">
        <f>SUMPRODUCT(B$6:B$2053,Q$6:Q$2053,EXP(constants!B$7+constants!A$7*ABS(A$6:A$2053-A577)))</f>
        <v>172.57563118348205</v>
      </c>
      <c r="S577">
        <f t="shared" si="165"/>
        <v>53814.269835178966</v>
      </c>
      <c r="T577">
        <f t="shared" si="166"/>
        <v>53762.355166805995</v>
      </c>
      <c r="V577">
        <f>(front!I589+front!I590)*0.5</f>
        <v>9.3323300674308623E-6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42959.6</v>
      </c>
      <c r="D578" s="2">
        <f>front!E591-front!C591</f>
        <v>42959.6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44804.518640662602</v>
      </c>
      <c r="G578" s="4">
        <f>D578/(constants!$A$4+constants!$B$4*calc!D578+constants!$C$4*calc!D578^2+constants!$D$4*calc!D578^3+constants!$E$4*calc!D578^4+constants!$F$4*calc!D578^5+constants!$G$4*calc!D578^6+constants!$H$4*calc!D578^7)</f>
        <v>44804.518640662602</v>
      </c>
      <c r="H578" s="4"/>
      <c r="I578">
        <f t="shared" si="162"/>
        <v>68930.028677942464</v>
      </c>
      <c r="J578">
        <f t="shared" si="163"/>
        <v>68930.028677942464</v>
      </c>
      <c r="M578">
        <f>IF(front!E591&gt;$M$2,I578,J578)</f>
        <v>68930.028677942464</v>
      </c>
      <c r="O578">
        <f t="shared" si="180"/>
        <v>68762.225004459455</v>
      </c>
      <c r="Q578">
        <f>'slit correction'!O580</f>
        <v>55442.562331075809</v>
      </c>
      <c r="R578">
        <f>SUMPRODUCT(B$6:B$2053,Q$6:Q$2053,EXP(constants!B$7+constants!A$7*ABS(A$6:A$2053-A578)))</f>
        <v>173.56247188330951</v>
      </c>
      <c r="S578">
        <f t="shared" si="165"/>
        <v>55268.999859192503</v>
      </c>
      <c r="T578">
        <f t="shared" si="166"/>
        <v>55217.085190819533</v>
      </c>
      <c r="V578">
        <f>(front!I590+front!I591)*0.5</f>
        <v>9.5335930837235678E-6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43739.4</v>
      </c>
      <c r="D579" s="2">
        <f>front!E592-front!C592</f>
        <v>43739.4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45669.377439791082</v>
      </c>
      <c r="G579" s="4">
        <f>D579/(constants!$A$4+constants!$B$4*calc!D579+constants!$C$4*calc!D579^2+constants!$D$4*calc!D579^3+constants!$E$4*calc!D579^4+constants!$F$4*calc!D579^5+constants!$G$4*calc!D579^6+constants!$H$4*calc!D579^7)</f>
        <v>45669.377439791082</v>
      </c>
      <c r="H579" s="4"/>
      <c r="I579">
        <f t="shared" si="162"/>
        <v>70260.580676601661</v>
      </c>
      <c r="J579">
        <f t="shared" si="163"/>
        <v>70260.580676601661</v>
      </c>
      <c r="M579">
        <f>IF(front!E592&gt;$M$2,I579,J579)</f>
        <v>70260.580676601661</v>
      </c>
      <c r="O579">
        <f t="shared" si="180"/>
        <v>70092.777003118652</v>
      </c>
      <c r="Q579">
        <f>'slit correction'!O581</f>
        <v>56586.973204435373</v>
      </c>
      <c r="R579">
        <f>SUMPRODUCT(B$6:B$2053,Q$6:Q$2053,EXP(constants!B$7+constants!A$7*ABS(A$6:A$2053-A579)))</f>
        <v>174.48941597495184</v>
      </c>
      <c r="S579">
        <f t="shared" si="165"/>
        <v>56412.48378846042</v>
      </c>
      <c r="T579">
        <f t="shared" si="166"/>
        <v>56360.56912008745</v>
      </c>
      <c r="V579">
        <f>(front!I591+front!I592)*0.5</f>
        <v>9.7383363377716364E-6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44475.199999999997</v>
      </c>
      <c r="D580" s="2">
        <f>front!E593-front!C593</f>
        <v>44475.199999999997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46486.92952822135</v>
      </c>
      <c r="G580" s="4">
        <f>D580/(constants!$A$4+constants!$B$4*calc!D580+constants!$C$4*calc!D580^2+constants!$D$4*calc!D580^3+constants!$E$4*calc!D580^4+constants!$F$4*calc!D580^5+constants!$G$4*calc!D580^6+constants!$H$4*calc!D580^7)</f>
        <v>46486.92952822135</v>
      </c>
      <c r="H580" s="4"/>
      <c r="I580">
        <f t="shared" si="162"/>
        <v>71518.353120340529</v>
      </c>
      <c r="J580">
        <f t="shared" si="163"/>
        <v>71518.353120340529</v>
      </c>
      <c r="M580">
        <f>IF(front!E593&gt;$M$2,I580,J580)</f>
        <v>71518.353120340529</v>
      </c>
      <c r="O580">
        <f t="shared" si="180"/>
        <v>71350.54944685752</v>
      </c>
      <c r="Q580">
        <f>'slit correction'!O582</f>
        <v>57714.148000488465</v>
      </c>
      <c r="R580">
        <f>SUMPRODUCT(B$6:B$2053,Q$6:Q$2053,EXP(constants!B$7+constants!A$7*ABS(A$6:A$2053-A580)))</f>
        <v>175.39795392419987</v>
      </c>
      <c r="S580">
        <f t="shared" si="165"/>
        <v>57538.750046564266</v>
      </c>
      <c r="T580">
        <f t="shared" si="166"/>
        <v>57486.835378191296</v>
      </c>
      <c r="V580">
        <f>(front!I592+front!I593)*0.5</f>
        <v>9.9127312703009992E-6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45260.6</v>
      </c>
      <c r="D581" s="2">
        <f>front!E594-front!C594</f>
        <v>45260.6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47361.089284787173</v>
      </c>
      <c r="G581" s="4">
        <f>D581/(constants!$A$4+constants!$B$4*calc!D581+constants!$C$4*calc!D581^2+constants!$D$4*calc!D581^3+constants!$E$4*calc!D581^4+constants!$F$4*calc!D581^5+constants!$G$4*calc!D581^6+constants!$H$4*calc!D581^7)</f>
        <v>47361.089284787173</v>
      </c>
      <c r="H581" s="4"/>
      <c r="I581">
        <f t="shared" si="162"/>
        <v>72863.214284287955</v>
      </c>
      <c r="J581">
        <f t="shared" si="163"/>
        <v>72863.214284287955</v>
      </c>
      <c r="M581">
        <f>IF(front!E594&gt;$M$2,I581,J581)</f>
        <v>72863.214284287955</v>
      </c>
      <c r="O581">
        <f t="shared" si="180"/>
        <v>72695.410610804945</v>
      </c>
      <c r="Q581">
        <f>'slit correction'!O583</f>
        <v>58971.652501961675</v>
      </c>
      <c r="R581">
        <f>SUMPRODUCT(B$6:B$2053,Q$6:Q$2053,EXP(constants!B$7+constants!A$7*ABS(A$6:A$2053-A581)))</f>
        <v>176.26494231740622</v>
      </c>
      <c r="S581">
        <f t="shared" si="165"/>
        <v>58795.387559644267</v>
      </c>
      <c r="T581">
        <f t="shared" si="166"/>
        <v>58743.472891271296</v>
      </c>
      <c r="V581">
        <f>(front!I593+front!I594)*0.5</f>
        <v>1.0087326499368642E-5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45869.599999999999</v>
      </c>
      <c r="D582" s="2">
        <f>front!E595-front!C595</f>
        <v>45869.599999999999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48039.90068096864</v>
      </c>
      <c r="G582" s="4">
        <f>D582/(constants!$A$4+constants!$B$4*calc!D582+constants!$C$4*calc!D582^2+constants!$D$4*calc!D582^3+constants!$E$4*calc!D582^4+constants!$F$4*calc!D582^5+constants!$G$4*calc!D582^6+constants!$H$4*calc!D582^7)</f>
        <v>48039.90068096864</v>
      </c>
      <c r="H582" s="4"/>
      <c r="I582">
        <f t="shared" ref="I582:I645" si="182">F582*1000/I$2</f>
        <v>73907.539509182519</v>
      </c>
      <c r="J582">
        <f t="shared" ref="J582:J645" si="183">G582*1000/J$2</f>
        <v>73907.539509182519</v>
      </c>
      <c r="M582">
        <f>IF(front!E595&gt;$M$2,I582,J582)</f>
        <v>73907.539509182519</v>
      </c>
      <c r="O582">
        <f t="shared" si="180"/>
        <v>73739.73583569951</v>
      </c>
      <c r="Q582">
        <f>'slit correction'!O584</f>
        <v>59948.50614663685</v>
      </c>
      <c r="R582">
        <f>SUMPRODUCT(B$6:B$2053,Q$6:Q$2053,EXP(constants!B$7+constants!A$7*ABS(A$6:A$2053-A582)))</f>
        <v>177.08890223614065</v>
      </c>
      <c r="S582">
        <f t="shared" si="165"/>
        <v>59771.417244400713</v>
      </c>
      <c r="T582">
        <f t="shared" si="166"/>
        <v>59719.502576027742</v>
      </c>
      <c r="V582">
        <f>(front!I594+front!I595)*0.5</f>
        <v>1.0256282624854467E-5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46310.2</v>
      </c>
      <c r="D583" s="2">
        <f>front!E596-front!C596</f>
        <v>46310.2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48531.505789833289</v>
      </c>
      <c r="G583" s="4">
        <f>D583/(constants!$A$4+constants!$B$4*calc!D583+constants!$C$4*calc!D583^2+constants!$D$4*calc!D583^3+constants!$E$4*calc!D583^4+constants!$F$4*calc!D583^5+constants!$G$4*calc!D583^6+constants!$H$4*calc!D583^7)</f>
        <v>48531.505789833289</v>
      </c>
      <c r="H583" s="4"/>
      <c r="I583">
        <f t="shared" si="182"/>
        <v>74663.855061281982</v>
      </c>
      <c r="J583">
        <f t="shared" si="183"/>
        <v>74663.855061281982</v>
      </c>
      <c r="M583">
        <f>IF(front!E596&gt;$M$2,I583,J583)</f>
        <v>74663.855061281982</v>
      </c>
      <c r="O583">
        <f t="shared" si="180"/>
        <v>74496.051387798972</v>
      </c>
      <c r="Q583">
        <f>'slit correction'!O585</f>
        <v>60628.543377102789</v>
      </c>
      <c r="R583">
        <f>SUMPRODUCT(B$6:B$2053,Q$6:Q$2053,EXP(constants!B$7+constants!A$7*ABS(A$6:A$2053-A583)))</f>
        <v>177.85139498946756</v>
      </c>
      <c r="S583">
        <f t="shared" ref="S583:S646" si="184">Q583-R583</f>
        <v>60450.69198211332</v>
      </c>
      <c r="T583">
        <f t="shared" ref="T583:T632" si="185">IF((S583-$S$2)&gt;0,S583-$S$2,0)</f>
        <v>60398.777313740349</v>
      </c>
      <c r="V583">
        <f>(front!I595+front!I596)*0.5</f>
        <v>1.0360538612909992E-5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46645.4</v>
      </c>
      <c r="D584" s="2">
        <f>front!E597-front!C597</f>
        <v>46645.4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48905.771554398278</v>
      </c>
      <c r="G584" s="4">
        <f>D584/(constants!$A$4+constants!$B$4*calc!D584+constants!$C$4*calc!D584^2+constants!$D$4*calc!D584^3+constants!$E$4*calc!D584^4+constants!$F$4*calc!D584^5+constants!$G$4*calc!D584^6+constants!$H$4*calc!D584^7)</f>
        <v>48905.771554398278</v>
      </c>
      <c r="H584" s="4"/>
      <c r="I584">
        <f t="shared" si="182"/>
        <v>75239.648545228119</v>
      </c>
      <c r="J584">
        <f t="shared" si="183"/>
        <v>75239.648545228119</v>
      </c>
      <c r="M584">
        <f>IF(front!E597&gt;$M$2,I584,J584)</f>
        <v>75239.648545228119</v>
      </c>
      <c r="O584">
        <f t="shared" si="180"/>
        <v>75071.84487174511</v>
      </c>
      <c r="Q584">
        <f>'slit correction'!O586</f>
        <v>61162.9168903877</v>
      </c>
      <c r="R584">
        <f>SUMPRODUCT(B$6:B$2053,Q$6:Q$2053,EXP(constants!B$7+constants!A$7*ABS(A$6:A$2053-A584)))</f>
        <v>178.58729343165248</v>
      </c>
      <c r="S584">
        <f t="shared" si="184"/>
        <v>60984.329596956049</v>
      </c>
      <c r="T584">
        <f t="shared" si="185"/>
        <v>60932.414928583079</v>
      </c>
      <c r="V584">
        <f>(front!I596+front!I597)*0.5</f>
        <v>1.0412492640641068E-5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47076.799999999996</v>
      </c>
      <c r="D585" s="2">
        <f>front!E598-front!C598</f>
        <v>47076.799999999996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49387.761487651798</v>
      </c>
      <c r="G585" s="4">
        <f>D585/(constants!$A$4+constants!$B$4*calc!D585+constants!$C$4*calc!D585^2+constants!$D$4*calc!D585^3+constants!$E$4*calc!D585^4+constants!$F$4*calc!D585^5+constants!$G$4*calc!D585^6+constants!$H$4*calc!D585^7)</f>
        <v>49387.761487651798</v>
      </c>
      <c r="H585" s="4"/>
      <c r="I585">
        <f t="shared" si="182"/>
        <v>75981.171519464304</v>
      </c>
      <c r="J585">
        <f t="shared" si="183"/>
        <v>75981.171519464304</v>
      </c>
      <c r="M585">
        <f>IF(front!E598&gt;$M$2,I585,J585)</f>
        <v>75981.171519464304</v>
      </c>
      <c r="O585">
        <f t="shared" si="180"/>
        <v>75813.367845981295</v>
      </c>
      <c r="Q585">
        <f>'slit correction'!O587</f>
        <v>61867.0372598494</v>
      </c>
      <c r="R585">
        <f>SUMPRODUCT(B$6:B$2053,Q$6:Q$2053,EXP(constants!B$7+constants!A$7*ABS(A$6:A$2053-A585)))</f>
        <v>179.27774386945956</v>
      </c>
      <c r="S585">
        <f t="shared" si="184"/>
        <v>61687.759515979938</v>
      </c>
      <c r="T585">
        <f t="shared" si="185"/>
        <v>61635.844847606968</v>
      </c>
      <c r="V585">
        <f>(front!I597+front!I598)*0.5</f>
        <v>1.0484400538948312E-5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47355</v>
      </c>
      <c r="D586" s="2">
        <f>front!E599-front!C599</f>
        <v>47355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49698.761392834829</v>
      </c>
      <c r="G586" s="4">
        <f>D586/(constants!$A$4+constants!$B$4*calc!D586+constants!$C$4*calc!D586^2+constants!$D$4*calc!D586^3+constants!$E$4*calc!D586^4+constants!$F$4*calc!D586^5+constants!$G$4*calc!D586^6+constants!$H$4*calc!D586^7)</f>
        <v>49698.761392834829</v>
      </c>
      <c r="H586" s="4"/>
      <c r="I586">
        <f t="shared" si="182"/>
        <v>76459.632912053581</v>
      </c>
      <c r="J586">
        <f t="shared" si="183"/>
        <v>76459.632912053581</v>
      </c>
      <c r="M586">
        <f>IF(front!E599&gt;$M$2,I586,J586)</f>
        <v>76459.632912053581</v>
      </c>
      <c r="O586">
        <f t="shared" si="180"/>
        <v>76291.829238570572</v>
      </c>
      <c r="Q586">
        <f>'slit correction'!O588</f>
        <v>62311.808845678264</v>
      </c>
      <c r="R586">
        <f>SUMPRODUCT(B$6:B$2053,Q$6:Q$2053,EXP(constants!B$7+constants!A$7*ABS(A$6:A$2053-A586)))</f>
        <v>179.9219580024037</v>
      </c>
      <c r="S586">
        <f t="shared" si="184"/>
        <v>62131.886887675864</v>
      </c>
      <c r="T586">
        <f t="shared" si="185"/>
        <v>62079.972219302894</v>
      </c>
      <c r="V586">
        <f>(front!I598+front!I599)*0.5</f>
        <v>1.0554463112489857E-5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47610.2</v>
      </c>
      <c r="D587" s="2">
        <f>front!E600-front!C600</f>
        <v>47610.2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49984.163580429515</v>
      </c>
      <c r="G587" s="4">
        <f>D587/(constants!$A$4+constants!$B$4*calc!D587+constants!$C$4*calc!D587^2+constants!$D$4*calc!D587^3+constants!$E$4*calc!D587^4+constants!$F$4*calc!D587^5+constants!$G$4*calc!D587^6+constants!$H$4*calc!D587^7)</f>
        <v>49984.163580429515</v>
      </c>
      <c r="H587" s="4"/>
      <c r="I587">
        <f t="shared" si="182"/>
        <v>76898.713200660801</v>
      </c>
      <c r="J587">
        <f t="shared" si="183"/>
        <v>76898.713200660801</v>
      </c>
      <c r="M587">
        <f>IF(front!E600&gt;$M$2,I587,J587)</f>
        <v>76898.713200660801</v>
      </c>
      <c r="O587">
        <f t="shared" si="180"/>
        <v>76730.909527177791</v>
      </c>
      <c r="Q587">
        <f>'slit correction'!O589</f>
        <v>62723.714661690952</v>
      </c>
      <c r="R587">
        <f>SUMPRODUCT(B$6:B$2053,Q$6:Q$2053,EXP(constants!B$7+constants!A$7*ABS(A$6:A$2053-A587)))</f>
        <v>180.5061164898452</v>
      </c>
      <c r="S587">
        <f t="shared" si="184"/>
        <v>62543.208545201109</v>
      </c>
      <c r="T587">
        <f t="shared" si="185"/>
        <v>62491.293876828138</v>
      </c>
      <c r="V587">
        <f>(front!I599+front!I600)*0.5</f>
        <v>1.0591427240213081E-5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47859.799999999996</v>
      </c>
      <c r="D588" s="2">
        <f>front!E601-front!C601</f>
        <v>47859.799999999996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50263.403150623315</v>
      </c>
      <c r="G588" s="4">
        <f>D588/(constants!$A$4+constants!$B$4*calc!D588+constants!$C$4*calc!D588^2+constants!$D$4*calc!D588^3+constants!$E$4*calc!D588^4+constants!$F$4*calc!D588^5+constants!$G$4*calc!D588^6+constants!$H$4*calc!D588^7)</f>
        <v>50263.403150623315</v>
      </c>
      <c r="H588" s="4"/>
      <c r="I588">
        <f t="shared" si="182"/>
        <v>77328.312539420484</v>
      </c>
      <c r="J588">
        <f t="shared" si="183"/>
        <v>77328.312539420484</v>
      </c>
      <c r="M588">
        <f>IF(front!E601&gt;$M$2,I588,J588)</f>
        <v>77328.312539420484</v>
      </c>
      <c r="O588">
        <f t="shared" si="180"/>
        <v>77160.508865937474</v>
      </c>
      <c r="Q588">
        <f>'slit correction'!O590</f>
        <v>63175.295321611491</v>
      </c>
      <c r="R588">
        <f>SUMPRODUCT(B$6:B$2053,Q$6:Q$2053,EXP(constants!B$7+constants!A$7*ABS(A$6:A$2053-A588)))</f>
        <v>181.05754236101276</v>
      </c>
      <c r="S588">
        <f t="shared" si="184"/>
        <v>62994.237779250478</v>
      </c>
      <c r="T588">
        <f t="shared" si="185"/>
        <v>62942.323110877507</v>
      </c>
      <c r="V588">
        <f>(front!I600+front!I601)*0.5</f>
        <v>1.062688135393136E-5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48165</v>
      </c>
      <c r="D589" s="2">
        <f>front!E602-front!C602</f>
        <v>48165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50604.972165331987</v>
      </c>
      <c r="G589" s="4">
        <f>D589/(constants!$A$4+constants!$B$4*calc!D589+constants!$C$4*calc!D589^2+constants!$D$4*calc!D589^3+constants!$E$4*calc!D589^4+constants!$F$4*calc!D589^5+constants!$G$4*calc!D589^6+constants!$H$4*calc!D589^7)</f>
        <v>50604.972165331987</v>
      </c>
      <c r="H589" s="4"/>
      <c r="I589">
        <f t="shared" si="182"/>
        <v>77853.803331279982</v>
      </c>
      <c r="J589">
        <f t="shared" si="183"/>
        <v>77853.803331279982</v>
      </c>
      <c r="M589">
        <f>IF(front!E602&gt;$M$2,I589,J589)</f>
        <v>77853.803331279982</v>
      </c>
      <c r="O589">
        <f t="shared" si="180"/>
        <v>77685.999657796972</v>
      </c>
      <c r="Q589">
        <f>'slit correction'!O591</f>
        <v>63699.647221245621</v>
      </c>
      <c r="R589">
        <f>SUMPRODUCT(B$6:B$2053,Q$6:Q$2053,EXP(constants!B$7+constants!A$7*ABS(A$6:A$2053-A589)))</f>
        <v>181.56136373750797</v>
      </c>
      <c r="S589">
        <f t="shared" si="184"/>
        <v>63518.085857508115</v>
      </c>
      <c r="T589">
        <f t="shared" si="185"/>
        <v>63466.171189135144</v>
      </c>
      <c r="V589">
        <f>(front!I601+front!I602)*0.5</f>
        <v>1.0674818902791765E-5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48212.200000000004</v>
      </c>
      <c r="D590" s="2">
        <f>front!E603-front!C603</f>
        <v>48212.200000000004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50657.808662084157</v>
      </c>
      <c r="G590" s="4">
        <f>D590/(constants!$A$4+constants!$B$4*calc!D590+constants!$C$4*calc!D590^2+constants!$D$4*calc!D590^3+constants!$E$4*calc!D590^4+constants!$F$4*calc!D590^5+constants!$G$4*calc!D590^6+constants!$H$4*calc!D590^7)</f>
        <v>50657.808662084157</v>
      </c>
      <c r="H590" s="4"/>
      <c r="I590">
        <f t="shared" si="182"/>
        <v>77935.090249360233</v>
      </c>
      <c r="J590">
        <f t="shared" si="183"/>
        <v>77935.090249360233</v>
      </c>
      <c r="M590">
        <f>IF(front!E603&gt;$M$2,I590,J590)</f>
        <v>77935.090249360233</v>
      </c>
      <c r="O590">
        <f t="shared" si="180"/>
        <v>77767.286575877224</v>
      </c>
      <c r="Q590">
        <f>'slit correction'!O592</f>
        <v>63754.583795225124</v>
      </c>
      <c r="R590">
        <f>SUMPRODUCT(B$6:B$2053,Q$6:Q$2053,EXP(constants!B$7+constants!A$7*ABS(A$6:A$2053-A590)))</f>
        <v>182.01699156981525</v>
      </c>
      <c r="S590">
        <f t="shared" si="184"/>
        <v>63572.566803655311</v>
      </c>
      <c r="T590">
        <f t="shared" si="185"/>
        <v>63520.65213528234</v>
      </c>
      <c r="V590">
        <f>(front!I602+front!I603)*0.5</f>
        <v>1.0700385043286832E-5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48313.200000000004</v>
      </c>
      <c r="D591" s="2">
        <f>front!E604-front!C604</f>
        <v>48313.200000000004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50770.880175493337</v>
      </c>
      <c r="G591" s="4">
        <f>D591/(constants!$A$4+constants!$B$4*calc!D591+constants!$C$4*calc!D591^2+constants!$D$4*calc!D591^3+constants!$E$4*calc!D591^4+constants!$F$4*calc!D591^5+constants!$G$4*calc!D591^6+constants!$H$4*calc!D591^7)</f>
        <v>50770.880175493337</v>
      </c>
      <c r="H591" s="4"/>
      <c r="I591">
        <f t="shared" si="182"/>
        <v>78109.046423835898</v>
      </c>
      <c r="J591">
        <f t="shared" si="183"/>
        <v>78109.046423835898</v>
      </c>
      <c r="M591">
        <f>IF(front!E604&gt;$M$2,I591,J591)</f>
        <v>78109.046423835898</v>
      </c>
      <c r="O591">
        <f t="shared" si="180"/>
        <v>77941.242750352889</v>
      </c>
      <c r="Q591">
        <f>'slit correction'!O593</f>
        <v>63942.46832861338</v>
      </c>
      <c r="R591">
        <f>SUMPRODUCT(B$6:B$2053,Q$6:Q$2053,EXP(constants!B$7+constants!A$7*ABS(A$6:A$2053-A591)))</f>
        <v>182.41520843900244</v>
      </c>
      <c r="S591">
        <f t="shared" si="184"/>
        <v>63760.05312017438</v>
      </c>
      <c r="T591">
        <f t="shared" si="185"/>
        <v>63708.138451801409</v>
      </c>
      <c r="V591">
        <f>(front!I603+front!I604)*0.5</f>
        <v>1.070598514866416E-5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48585</v>
      </c>
      <c r="D592" s="2">
        <f>front!E605-front!C605</f>
        <v>48585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51075.233550947298</v>
      </c>
      <c r="G592" s="4">
        <f>D592/(constants!$A$4+constants!$B$4*calc!D592+constants!$C$4*calc!D592^2+constants!$D$4*calc!D592^3+constants!$E$4*calc!D592^4+constants!$F$4*calc!D592^5+constants!$G$4*calc!D592^6+constants!$H$4*calc!D592^7)</f>
        <v>51075.233550947298</v>
      </c>
      <c r="H592" s="4"/>
      <c r="I592">
        <f t="shared" si="182"/>
        <v>78577.282386072766</v>
      </c>
      <c r="J592">
        <f t="shared" si="183"/>
        <v>78577.282386072766</v>
      </c>
      <c r="M592">
        <f>IF(front!E605&gt;$M$2,I592,J592)</f>
        <v>78577.282386072766</v>
      </c>
      <c r="O592">
        <f t="shared" si="180"/>
        <v>78409.478712589756</v>
      </c>
      <c r="Q592">
        <f>'slit correction'!O594</f>
        <v>64423.226067030395</v>
      </c>
      <c r="R592">
        <f>SUMPRODUCT(B$6:B$2053,Q$6:Q$2053,EXP(constants!B$7+constants!A$7*ABS(A$6:A$2053-A592)))</f>
        <v>182.77536522395232</v>
      </c>
      <c r="S592">
        <f t="shared" si="184"/>
        <v>64240.45070180644</v>
      </c>
      <c r="T592">
        <f t="shared" si="185"/>
        <v>64188.536033433469</v>
      </c>
      <c r="V592">
        <f>(front!I604+front!I605)*0.5</f>
        <v>1.071938972495311E-5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48679.200000000004</v>
      </c>
      <c r="D593" s="2">
        <f>front!E606-front!C606</f>
        <v>48679.200000000004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51180.738065075129</v>
      </c>
      <c r="G593" s="4">
        <f>D593/(constants!$A$4+constants!$B$4*calc!D593+constants!$C$4*calc!D593^2+constants!$D$4*calc!D593^3+constants!$E$4*calc!D593^4+constants!$F$4*calc!D593^5+constants!$G$4*calc!D593^6+constants!$H$4*calc!D593^7)</f>
        <v>51180.738065075129</v>
      </c>
      <c r="H593" s="4"/>
      <c r="I593">
        <f t="shared" si="182"/>
        <v>78739.597023192502</v>
      </c>
      <c r="J593">
        <f t="shared" si="183"/>
        <v>78739.597023192502</v>
      </c>
      <c r="M593">
        <f>IF(front!E606&gt;$M$2,I593,J593)</f>
        <v>78739.597023192502</v>
      </c>
      <c r="O593">
        <f t="shared" si="180"/>
        <v>78571.793349709493</v>
      </c>
      <c r="Q593">
        <f>'slit correction'!O595</f>
        <v>64628.719448342919</v>
      </c>
      <c r="R593">
        <f>SUMPRODUCT(B$6:B$2053,Q$6:Q$2053,EXP(constants!B$7+constants!A$7*ABS(A$6:A$2053-A593)))</f>
        <v>183.08661631670856</v>
      </c>
      <c r="S593">
        <f t="shared" si="184"/>
        <v>64445.632832026211</v>
      </c>
      <c r="T593">
        <f t="shared" si="185"/>
        <v>64393.71816365324</v>
      </c>
      <c r="V593">
        <f>(front!I605+front!I606)*0.5</f>
        <v>1.0726238224463846E-5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48831.4</v>
      </c>
      <c r="D594" s="2">
        <f>front!E607-front!C607</f>
        <v>48831.4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51351.226021673763</v>
      </c>
      <c r="G594" s="4">
        <f>D594/(constants!$A$4+constants!$B$4*calc!D594+constants!$C$4*calc!D594^2+constants!$D$4*calc!D594^3+constants!$E$4*calc!D594^4+constants!$F$4*calc!D594^5+constants!$G$4*calc!D594^6+constants!$H$4*calc!D594^7)</f>
        <v>51351.226021673763</v>
      </c>
      <c r="H594" s="4"/>
      <c r="I594">
        <f t="shared" si="182"/>
        <v>79001.886187190408</v>
      </c>
      <c r="J594">
        <f t="shared" si="183"/>
        <v>79001.886187190408</v>
      </c>
      <c r="M594">
        <f>IF(front!E607&gt;$M$2,I594,J594)</f>
        <v>79001.886187190408</v>
      </c>
      <c r="O594">
        <f t="shared" si="180"/>
        <v>78834.082513707399</v>
      </c>
      <c r="Q594">
        <f>'slit correction'!O596</f>
        <v>64875.922575146731</v>
      </c>
      <c r="R594">
        <f>SUMPRODUCT(B$6:B$2053,Q$6:Q$2053,EXP(constants!B$7+constants!A$7*ABS(A$6:A$2053-A594)))</f>
        <v>183.34875296261333</v>
      </c>
      <c r="S594">
        <f t="shared" si="184"/>
        <v>64692.573822184117</v>
      </c>
      <c r="T594">
        <f t="shared" si="185"/>
        <v>64640.659153811146</v>
      </c>
      <c r="V594">
        <f>(front!I606+front!I607)*0.5</f>
        <v>1.0730791402697143E-5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48751.4</v>
      </c>
      <c r="D595" s="2">
        <f>front!E608-front!C608</f>
        <v>48751.4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51261.60991886702</v>
      </c>
      <c r="G595" s="4">
        <f>D595/(constants!$A$4+constants!$B$4*calc!D595+constants!$C$4*calc!D595^2+constants!$D$4*calc!D595^3+constants!$E$4*calc!D595^4+constants!$F$4*calc!D595^5+constants!$G$4*calc!D595^6+constants!$H$4*calc!D595^7)</f>
        <v>51261.60991886702</v>
      </c>
      <c r="H595" s="4"/>
      <c r="I595">
        <f t="shared" si="182"/>
        <v>78864.015259795415</v>
      </c>
      <c r="J595">
        <f t="shared" si="183"/>
        <v>78864.015259795415</v>
      </c>
      <c r="M595">
        <f>IF(front!E608&gt;$M$2,I595,J595)</f>
        <v>78864.015259795415</v>
      </c>
      <c r="O595">
        <f t="shared" si="180"/>
        <v>78696.211586312405</v>
      </c>
      <c r="Q595">
        <f>'slit correction'!O597</f>
        <v>64758.570324095308</v>
      </c>
      <c r="R595">
        <f>SUMPRODUCT(B$6:B$2053,Q$6:Q$2053,EXP(constants!B$7+constants!A$7*ABS(A$6:A$2053-A595)))</f>
        <v>183.55649848152052</v>
      </c>
      <c r="S595">
        <f t="shared" si="184"/>
        <v>64575.013825613787</v>
      </c>
      <c r="T595">
        <f t="shared" si="185"/>
        <v>64523.099157240817</v>
      </c>
      <c r="V595">
        <f>(front!I607+front!I608)*0.5</f>
        <v>1.0720002004984605E-5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48982.400000000001</v>
      </c>
      <c r="D596" s="2">
        <f>front!E609-front!C609</f>
        <v>48982.400000000001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51520.397057470967</v>
      </c>
      <c r="G596" s="4">
        <f>D596/(constants!$A$4+constants!$B$4*calc!D596+constants!$C$4*calc!D596^2+constants!$D$4*calc!D596^3+constants!$E$4*calc!D596^4+constants!$F$4*calc!D596^5+constants!$G$4*calc!D596^6+constants!$H$4*calc!D596^7)</f>
        <v>51520.397057470967</v>
      </c>
      <c r="H596" s="4"/>
      <c r="I596">
        <f t="shared" si="182"/>
        <v>79262.149319186108</v>
      </c>
      <c r="J596">
        <f t="shared" si="183"/>
        <v>79262.149319186108</v>
      </c>
      <c r="M596">
        <f>IF(front!E609&gt;$M$2,I596,J596)</f>
        <v>79262.149319186108</v>
      </c>
      <c r="O596">
        <f t="shared" si="180"/>
        <v>79094.345645703099</v>
      </c>
      <c r="Q596">
        <f>'slit correction'!O598</f>
        <v>65179.992886549757</v>
      </c>
      <c r="R596">
        <f>SUMPRODUCT(B$6:B$2053,Q$6:Q$2053,EXP(constants!B$7+constants!A$7*ABS(A$6:A$2053-A596)))</f>
        <v>183.72112431775955</v>
      </c>
      <c r="S596">
        <f t="shared" si="184"/>
        <v>64996.271762231998</v>
      </c>
      <c r="T596">
        <f t="shared" si="185"/>
        <v>64944.357093859027</v>
      </c>
      <c r="V596">
        <f>(front!I608+front!I609)*0.5</f>
        <v>1.0743749905492909E-5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49058</v>
      </c>
      <c r="D597" s="2">
        <f>front!E610-front!C610</f>
        <v>49058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51605.104471556559</v>
      </c>
      <c r="G597" s="4">
        <f>D597/(constants!$A$4+constants!$B$4*calc!D597+constants!$C$4*calc!D597^2+constants!$D$4*calc!D597^3+constants!$E$4*calc!D597^4+constants!$F$4*calc!D597^5+constants!$G$4*calc!D597^6+constants!$H$4*calc!D597^7)</f>
        <v>51605.104471556559</v>
      </c>
      <c r="H597" s="4"/>
      <c r="I597">
        <f t="shared" si="182"/>
        <v>79392.468417779324</v>
      </c>
      <c r="J597">
        <f t="shared" si="183"/>
        <v>79392.468417779324</v>
      </c>
      <c r="M597">
        <f>IF(front!E610&gt;$M$2,I597,J597)</f>
        <v>79392.468417779324</v>
      </c>
      <c r="O597">
        <f t="shared" si="180"/>
        <v>79224.664744296315</v>
      </c>
      <c r="Q597">
        <f>'slit correction'!O599</f>
        <v>65319.27828476693</v>
      </c>
      <c r="R597">
        <f>SUMPRODUCT(B$6:B$2053,Q$6:Q$2053,EXP(constants!B$7+constants!A$7*ABS(A$6:A$2053-A597)))</f>
        <v>183.83603676382839</v>
      </c>
      <c r="S597">
        <f t="shared" si="184"/>
        <v>65135.442248003099</v>
      </c>
      <c r="T597">
        <f t="shared" si="185"/>
        <v>65083.527579630128</v>
      </c>
      <c r="V597">
        <f>(front!I609+front!I610)*0.5</f>
        <v>1.0776925895561893E-5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49087.4</v>
      </c>
      <c r="D598" s="2">
        <f>front!E611-front!C611</f>
        <v>49087.4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51638.047979805742</v>
      </c>
      <c r="G598" s="4">
        <f>D598/(constants!$A$4+constants!$B$4*calc!D598+constants!$C$4*calc!D598^2+constants!$D$4*calc!D598^3+constants!$E$4*calc!D598^4+constants!$F$4*calc!D598^5+constants!$G$4*calc!D598^6+constants!$H$4*calc!D598^7)</f>
        <v>51638.047979805742</v>
      </c>
      <c r="H598" s="4"/>
      <c r="I598">
        <f t="shared" si="182"/>
        <v>79443.150738162687</v>
      </c>
      <c r="J598">
        <f t="shared" si="183"/>
        <v>79443.150738162687</v>
      </c>
      <c r="M598">
        <f>IF(front!E611&gt;$M$2,I598,J598)</f>
        <v>79443.150738162687</v>
      </c>
      <c r="O598">
        <f t="shared" si="180"/>
        <v>79275.347064679678</v>
      </c>
      <c r="Q598">
        <f>'slit correction'!O600</f>
        <v>65415.871825199865</v>
      </c>
      <c r="R598">
        <f>SUMPRODUCT(B$6:B$2053,Q$6:Q$2053,EXP(constants!B$7+constants!A$7*ABS(A$6:A$2053-A598)))</f>
        <v>183.89928221159371</v>
      </c>
      <c r="S598">
        <f t="shared" si="184"/>
        <v>65231.972542988275</v>
      </c>
      <c r="T598">
        <f t="shared" si="185"/>
        <v>65180.057874615304</v>
      </c>
      <c r="V598">
        <f>(front!I610+front!I611)*0.5</f>
        <v>1.0755123963517919E-5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49226.2</v>
      </c>
      <c r="D599" s="2">
        <f>front!E612-front!C612</f>
        <v>49226.2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51793.590032338747</v>
      </c>
      <c r="G599" s="4">
        <f>D599/(constants!$A$4+constants!$B$4*calc!D599+constants!$C$4*calc!D599^2+constants!$D$4*calc!D599^3+constants!$E$4*calc!D599^4+constants!$F$4*calc!D599^5+constants!$G$4*calc!D599^6+constants!$H$4*calc!D599^7)</f>
        <v>51793.590032338747</v>
      </c>
      <c r="H599" s="4"/>
      <c r="I599">
        <f t="shared" si="182"/>
        <v>79682.446203598069</v>
      </c>
      <c r="J599">
        <f t="shared" si="183"/>
        <v>79682.446203598069</v>
      </c>
      <c r="M599">
        <f>IF(front!E612&gt;$M$2,I599,J599)</f>
        <v>79682.446203598069</v>
      </c>
      <c r="O599">
        <f t="shared" si="180"/>
        <v>79514.642530115059</v>
      </c>
      <c r="Q599">
        <f>'slit correction'!O601</f>
        <v>65713.426698576179</v>
      </c>
      <c r="R599">
        <f>SUMPRODUCT(B$6:B$2053,Q$6:Q$2053,EXP(constants!B$7+constants!A$7*ABS(A$6:A$2053-A599)))</f>
        <v>183.91542018587884</v>
      </c>
      <c r="S599">
        <f t="shared" si="184"/>
        <v>65529.511278390302</v>
      </c>
      <c r="T599">
        <f t="shared" si="185"/>
        <v>65477.596610017332</v>
      </c>
      <c r="V599">
        <f>(front!I611+front!I612)*0.5</f>
        <v>1.0747674531383759E-5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49209.2</v>
      </c>
      <c r="D600" s="2">
        <f>front!E613-front!C613</f>
        <v>49209.2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51774.538370271897</v>
      </c>
      <c r="G600" s="4">
        <f>D600/(constants!$A$4+constants!$B$4*calc!D600+constants!$C$4*calc!D600^2+constants!$D$4*calc!D600^3+constants!$E$4*calc!D600^4+constants!$F$4*calc!D600^5+constants!$G$4*calc!D600^6+constants!$H$4*calc!D600^7)</f>
        <v>51774.538370271897</v>
      </c>
      <c r="H600" s="4"/>
      <c r="I600">
        <f t="shared" si="182"/>
        <v>79653.135954264464</v>
      </c>
      <c r="J600">
        <f t="shared" si="183"/>
        <v>79653.135954264464</v>
      </c>
      <c r="M600">
        <f>IF(front!E613&gt;$M$2,I600,J600)</f>
        <v>79653.135954264464</v>
      </c>
      <c r="O600">
        <f t="shared" si="180"/>
        <v>79485.332280781455</v>
      </c>
      <c r="Q600">
        <f>'slit correction'!O602</f>
        <v>65776.572837641856</v>
      </c>
      <c r="R600">
        <f>SUMPRODUCT(B$6:B$2053,Q$6:Q$2053,EXP(constants!B$7+constants!A$7*ABS(A$6:A$2053-A600)))</f>
        <v>183.88118373294446</v>
      </c>
      <c r="S600">
        <f t="shared" si="184"/>
        <v>65592.691653908914</v>
      </c>
      <c r="T600">
        <f t="shared" si="185"/>
        <v>65540.776985535951</v>
      </c>
      <c r="V600">
        <f>(front!I612+front!I613)*0.5</f>
        <v>1.0739743725746532E-5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49180.200000000004</v>
      </c>
      <c r="D601" s="2">
        <f>front!E614-front!C614</f>
        <v>49180.200000000004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51742.039193022487</v>
      </c>
      <c r="G601" s="4">
        <f>D601/(constants!$A$4+constants!$B$4*calc!D601+constants!$C$4*calc!D601^2+constants!$D$4*calc!D601^3+constants!$E$4*calc!D601^4+constants!$F$4*calc!D601^5+constants!$G$4*calc!D601^6+constants!$H$4*calc!D601^7)</f>
        <v>51742.039193022487</v>
      </c>
      <c r="H601" s="4"/>
      <c r="I601">
        <f t="shared" si="182"/>
        <v>79603.137220034594</v>
      </c>
      <c r="J601">
        <f t="shared" si="183"/>
        <v>79603.137220034594</v>
      </c>
      <c r="M601">
        <f>IF(front!E614&gt;$M$2,I601,J601)</f>
        <v>79603.137220034594</v>
      </c>
      <c r="O601">
        <f t="shared" si="180"/>
        <v>79435.333546551585</v>
      </c>
      <c r="Q601">
        <f>'slit correction'!O603</f>
        <v>65825.986469833777</v>
      </c>
      <c r="R601">
        <f>SUMPRODUCT(B$6:B$2053,Q$6:Q$2053,EXP(constants!B$7+constants!A$7*ABS(A$6:A$2053-A601)))</f>
        <v>183.79648348956016</v>
      </c>
      <c r="S601">
        <f t="shared" si="184"/>
        <v>65642.189986344223</v>
      </c>
      <c r="T601">
        <f t="shared" si="185"/>
        <v>65590.27531797126</v>
      </c>
      <c r="V601">
        <f>(front!I613+front!I614)*0.5</f>
        <v>1.0715560489981045E-5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48996.4</v>
      </c>
      <c r="D602" s="2">
        <f>front!E615-front!C615</f>
        <v>48996.4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51536.0831265632</v>
      </c>
      <c r="G602" s="4">
        <f>D602/(constants!$A$4+constants!$B$4*calc!D602+constants!$C$4*calc!D602^2+constants!$D$4*calc!D602^3+constants!$E$4*calc!D602^4+constants!$F$4*calc!D602^5+constants!$G$4*calc!D602^6+constants!$H$4*calc!D602^7)</f>
        <v>51536.0831265632</v>
      </c>
      <c r="H602" s="4"/>
      <c r="I602">
        <f t="shared" si="182"/>
        <v>79286.281733174153</v>
      </c>
      <c r="J602">
        <f t="shared" si="183"/>
        <v>79286.281733174153</v>
      </c>
      <c r="M602">
        <f>IF(front!E615&gt;$M$2,I602,J602)</f>
        <v>79286.281733174153</v>
      </c>
      <c r="O602">
        <f t="shared" si="180"/>
        <v>79118.478059691144</v>
      </c>
      <c r="Q602">
        <f>'slit correction'!O604</f>
        <v>65636.113464828886</v>
      </c>
      <c r="R602">
        <f>SUMPRODUCT(B$6:B$2053,Q$6:Q$2053,EXP(constants!B$7+constants!A$7*ABS(A$6:A$2053-A602)))</f>
        <v>183.66379917696977</v>
      </c>
      <c r="S602">
        <f t="shared" si="184"/>
        <v>65452.449665651919</v>
      </c>
      <c r="T602">
        <f t="shared" si="185"/>
        <v>65400.534997278948</v>
      </c>
      <c r="V602">
        <f>(front!I614+front!I615)*0.5</f>
        <v>1.0678192761192828E-5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48807.200000000004</v>
      </c>
      <c r="D603" s="2">
        <f>front!E616-front!C616</f>
        <v>48807.200000000004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51324.116338994427</v>
      </c>
      <c r="G603" s="4">
        <f>D603/(constants!$A$4+constants!$B$4*calc!D603+constants!$C$4*calc!D603^2+constants!$D$4*calc!D603^3+constants!$E$4*calc!D603^4+constants!$F$4*calc!D603^5+constants!$G$4*calc!D603^6+constants!$H$4*calc!D603^7)</f>
        <v>51324.116338994427</v>
      </c>
      <c r="H603" s="4"/>
      <c r="I603">
        <f t="shared" si="182"/>
        <v>78960.178983068356</v>
      </c>
      <c r="J603">
        <f t="shared" si="183"/>
        <v>78960.178983068356</v>
      </c>
      <c r="M603">
        <f>IF(front!E616&gt;$M$2,I603,J603)</f>
        <v>78960.178983068356</v>
      </c>
      <c r="O603">
        <f t="shared" si="180"/>
        <v>78792.375309585346</v>
      </c>
      <c r="Q603">
        <f>'slit correction'!O605</f>
        <v>65479.988195225698</v>
      </c>
      <c r="R603">
        <f>SUMPRODUCT(B$6:B$2053,Q$6:Q$2053,EXP(constants!B$7+constants!A$7*ABS(A$6:A$2053-A603)))</f>
        <v>183.47932567009192</v>
      </c>
      <c r="S603">
        <f t="shared" si="184"/>
        <v>65296.508869555604</v>
      </c>
      <c r="T603">
        <f t="shared" si="185"/>
        <v>65244.594201182634</v>
      </c>
      <c r="V603">
        <f>(front!I615+front!I616)*0.5</f>
        <v>1.0626297416262733E-5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48552.399999999994</v>
      </c>
      <c r="D604" s="2">
        <f>front!E617-front!C617</f>
        <v>48552.399999999994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51038.723983693744</v>
      </c>
      <c r="G604" s="4">
        <f>D604/(constants!$A$4+constants!$B$4*calc!D604+constants!$C$4*calc!D604^2+constants!$D$4*calc!D604^3+constants!$E$4*calc!D604^4+constants!$F$4*calc!D604^5+constants!$G$4*calc!D604^6+constants!$H$4*calc!D604^7)</f>
        <v>51038.723983693744</v>
      </c>
      <c r="H604" s="4"/>
      <c r="I604">
        <f t="shared" si="182"/>
        <v>78521.113821067294</v>
      </c>
      <c r="J604">
        <f t="shared" si="183"/>
        <v>78521.113821067294</v>
      </c>
      <c r="M604">
        <f>IF(front!E617&gt;$M$2,I604,J604)</f>
        <v>78521.113821067294</v>
      </c>
      <c r="O604">
        <f t="shared" si="180"/>
        <v>78353.310147584285</v>
      </c>
      <c r="Q604">
        <f>'slit correction'!O606</f>
        <v>65202.811591808844</v>
      </c>
      <c r="R604">
        <f>SUMPRODUCT(B$6:B$2053,Q$6:Q$2053,EXP(constants!B$7+constants!A$7*ABS(A$6:A$2053-A604)))</f>
        <v>183.24469885966241</v>
      </c>
      <c r="S604">
        <f t="shared" si="184"/>
        <v>65019.56689294918</v>
      </c>
      <c r="T604">
        <f t="shared" si="185"/>
        <v>64967.65222457621</v>
      </c>
      <c r="V604">
        <f>(front!I616+front!I617)*0.5</f>
        <v>1.0557231933134733E-5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48074</v>
      </c>
      <c r="D605" s="2">
        <f>front!E618-front!C618</f>
        <v>48074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50503.11406406523</v>
      </c>
      <c r="G605" s="4">
        <f>D605/(constants!$A$4+constants!$B$4*calc!D605+constants!$C$4*calc!D605^2+constants!$D$4*calc!D605^3+constants!$E$4*calc!D605^4+constants!$F$4*calc!D605^5+constants!$G$4*calc!D605^6+constants!$H$4*calc!D605^7)</f>
        <v>50503.11406406523</v>
      </c>
      <c r="H605" s="4"/>
      <c r="I605">
        <f t="shared" si="182"/>
        <v>77697.098560100363</v>
      </c>
      <c r="J605">
        <f t="shared" si="183"/>
        <v>77697.098560100363</v>
      </c>
      <c r="M605">
        <f>IF(front!E618&gt;$M$2,I605,J605)</f>
        <v>77697.098560100363</v>
      </c>
      <c r="O605">
        <f t="shared" si="180"/>
        <v>77529.294886617354</v>
      </c>
      <c r="Q605">
        <f>'slit correction'!O607</f>
        <v>64588.106472469881</v>
      </c>
      <c r="R605">
        <f>SUMPRODUCT(B$6:B$2053,Q$6:Q$2053,EXP(constants!B$7+constants!A$7*ABS(A$6:A$2053-A605)))</f>
        <v>182.96604236674506</v>
      </c>
      <c r="S605">
        <f t="shared" si="184"/>
        <v>64405.140430103136</v>
      </c>
      <c r="T605">
        <f t="shared" si="185"/>
        <v>64353.225761730166</v>
      </c>
      <c r="V605">
        <f>(front!I617+front!I618)*0.5</f>
        <v>1.0456019442620141E-5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47680.799999999996</v>
      </c>
      <c r="D606" s="2">
        <f>front!E619-front!C619</f>
        <v>47680.799999999996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50063.137391819335</v>
      </c>
      <c r="G606" s="4">
        <f>D606/(constants!$A$4+constants!$B$4*calc!D606+constants!$C$4*calc!D606^2+constants!$D$4*calc!D606^3+constants!$E$4*calc!D606^4+constants!$F$4*calc!D606^5+constants!$G$4*calc!D606^6+constants!$H$4*calc!D606^7)</f>
        <v>50063.137391819335</v>
      </c>
      <c r="H606" s="4"/>
      <c r="I606">
        <f t="shared" si="182"/>
        <v>77020.211372029749</v>
      </c>
      <c r="J606">
        <f t="shared" si="183"/>
        <v>77020.211372029749</v>
      </c>
      <c r="M606">
        <f>IF(front!E619&gt;$M$2,I606,J606)</f>
        <v>77020.211372029749</v>
      </c>
      <c r="O606">
        <f t="shared" si="180"/>
        <v>76852.40769854674</v>
      </c>
      <c r="Q606">
        <f>'slit correction'!O608</f>
        <v>64169.011590766015</v>
      </c>
      <c r="R606">
        <f>SUMPRODUCT(B$6:B$2053,Q$6:Q$2053,EXP(constants!B$7+constants!A$7*ABS(A$6:A$2053-A606)))</f>
        <v>182.63356162154022</v>
      </c>
      <c r="S606">
        <f t="shared" si="184"/>
        <v>63986.378029144471</v>
      </c>
      <c r="T606">
        <f t="shared" si="185"/>
        <v>63934.4633607715</v>
      </c>
      <c r="V606">
        <f>(front!I618+front!I619)*0.5</f>
        <v>1.0349874921643629E-5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47148</v>
      </c>
      <c r="D607" s="2">
        <f>front!E620-front!C620</f>
        <v>47148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49467.343287247808</v>
      </c>
      <c r="G607" s="4">
        <f>D607/(constants!$A$4+constants!$B$4*calc!D607+constants!$C$4*calc!D607^2+constants!$D$4*calc!D607^3+constants!$E$4*calc!D607^4+constants!$F$4*calc!D607^5+constants!$G$4*calc!D607^6+constants!$H$4*calc!D607^7)</f>
        <v>49467.343287247808</v>
      </c>
      <c r="H607" s="4"/>
      <c r="I607">
        <f t="shared" si="182"/>
        <v>76103.605057304318</v>
      </c>
      <c r="J607">
        <f t="shared" si="183"/>
        <v>76103.605057304318</v>
      </c>
      <c r="M607">
        <f>IF(front!E620&gt;$M$2,I607,J607)</f>
        <v>76103.605057304318</v>
      </c>
      <c r="O607">
        <f t="shared" si="180"/>
        <v>75935.801383821308</v>
      </c>
      <c r="Q607">
        <f>'slit correction'!O609</f>
        <v>63485.392294889214</v>
      </c>
      <c r="R607">
        <f>SUMPRODUCT(B$6:B$2053,Q$6:Q$2053,EXP(constants!B$7+constants!A$7*ABS(A$6:A$2053-A607)))</f>
        <v>182.2524806560422</v>
      </c>
      <c r="S607">
        <f t="shared" si="184"/>
        <v>63303.139814233175</v>
      </c>
      <c r="T607">
        <f t="shared" si="185"/>
        <v>63251.225145860204</v>
      </c>
      <c r="V607">
        <f>(front!I619+front!I620)*0.5</f>
        <v>1.0236468976696949E-5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46348</v>
      </c>
      <c r="D608" s="2">
        <f>front!E621-front!C621</f>
        <v>46348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48573.700123415649</v>
      </c>
      <c r="G608" s="4">
        <f>D608/(constants!$A$4+constants!$B$4*calc!D608+constants!$C$4*calc!D608^2+constants!$D$4*calc!D608^3+constants!$E$4*calc!D608^4+constants!$F$4*calc!D608^5+constants!$G$4*calc!D608^6+constants!$H$4*calc!D608^7)</f>
        <v>48573.700123415649</v>
      </c>
      <c r="H608" s="4"/>
      <c r="I608">
        <f t="shared" si="182"/>
        <v>74728.769420639466</v>
      </c>
      <c r="J608">
        <f t="shared" si="183"/>
        <v>74728.769420639466</v>
      </c>
      <c r="M608">
        <f>IF(front!E621&gt;$M$2,I608,J608)</f>
        <v>74728.769420639466</v>
      </c>
      <c r="O608">
        <f t="shared" ref="O608:O671" si="199">M608-$O$3</f>
        <v>74560.965747156457</v>
      </c>
      <c r="Q608">
        <f>'slit correction'!O610</f>
        <v>62386.677169599257</v>
      </c>
      <c r="R608">
        <f>SUMPRODUCT(B$6:B$2053,Q$6:Q$2053,EXP(constants!B$7+constants!A$7*ABS(A$6:A$2053-A608)))</f>
        <v>181.8325683797091</v>
      </c>
      <c r="S608">
        <f t="shared" si="184"/>
        <v>62204.844601219549</v>
      </c>
      <c r="T608">
        <f t="shared" si="185"/>
        <v>62152.929932846579</v>
      </c>
      <c r="V608">
        <f>(front!I620+front!I621)*0.5</f>
        <v>1.0070491538883625E-5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45715.6</v>
      </c>
      <c r="D609" s="2">
        <f>front!E622-front!C622</f>
        <v>45715.6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47868.169764599297</v>
      </c>
      <c r="G609" s="4">
        <f>D609/(constants!$A$4+constants!$B$4*calc!D609+constants!$C$4*calc!D609^2+constants!$D$4*calc!D609^3+constants!$E$4*calc!D609^4+constants!$F$4*calc!D609^5+constants!$G$4*calc!D609^6+constants!$H$4*calc!D609^7)</f>
        <v>47868.169764599297</v>
      </c>
      <c r="H609" s="4"/>
      <c r="I609">
        <f t="shared" si="182"/>
        <v>73643.338099383531</v>
      </c>
      <c r="J609">
        <f t="shared" si="183"/>
        <v>73643.338099383531</v>
      </c>
      <c r="M609">
        <f>IF(front!E622&gt;$M$2,I609,J609)</f>
        <v>73643.338099383531</v>
      </c>
      <c r="O609">
        <f t="shared" si="199"/>
        <v>73475.534425900521</v>
      </c>
      <c r="Q609">
        <f>'slit correction'!O611</f>
        <v>61559.998044882203</v>
      </c>
      <c r="R609">
        <f>SUMPRODUCT(B$6:B$2053,Q$6:Q$2053,EXP(constants!B$7+constants!A$7*ABS(A$6:A$2053-A609)))</f>
        <v>181.35829598773026</v>
      </c>
      <c r="S609">
        <f t="shared" si="184"/>
        <v>61378.639748894471</v>
      </c>
      <c r="T609">
        <f t="shared" si="185"/>
        <v>61326.725080521501</v>
      </c>
      <c r="V609">
        <f>(front!I621+front!I622)*0.5</f>
        <v>9.8857866731799612E-6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44853</v>
      </c>
      <c r="D610" s="2">
        <f>front!E623-front!C623</f>
        <v>44853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46907.239592955972</v>
      </c>
      <c r="G610" s="4">
        <f>D610/(constants!$A$4+constants!$B$4*calc!D610+constants!$C$4*calc!D610^2+constants!$D$4*calc!D610^3+constants!$E$4*calc!D610^4+constants!$F$4*calc!D610^5+constants!$G$4*calc!D610^6+constants!$H$4*calc!D610^7)</f>
        <v>46907.239592955972</v>
      </c>
      <c r="H610" s="4"/>
      <c r="I610">
        <f t="shared" si="182"/>
        <v>72164.983989163025</v>
      </c>
      <c r="J610">
        <f t="shared" si="183"/>
        <v>72164.983989163025</v>
      </c>
      <c r="M610">
        <f>IF(front!E623&gt;$M$2,I610,J610)</f>
        <v>72164.983989163025</v>
      </c>
      <c r="O610">
        <f t="shared" si="199"/>
        <v>71997.180315680016</v>
      </c>
      <c r="Q610">
        <f>'slit correction'!O612</f>
        <v>60357.929510971437</v>
      </c>
      <c r="R610">
        <f>SUMPRODUCT(B$6:B$2053,Q$6:Q$2053,EXP(constants!B$7+constants!A$7*ABS(A$6:A$2053-A610)))</f>
        <v>180.83859340472003</v>
      </c>
      <c r="S610">
        <f t="shared" si="184"/>
        <v>60177.090917566718</v>
      </c>
      <c r="T610">
        <f t="shared" si="185"/>
        <v>60125.176249193748</v>
      </c>
      <c r="V610">
        <f>(front!I622+front!I623)*0.5</f>
        <v>9.6937404786158155E-6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44071.199999999997</v>
      </c>
      <c r="D611" s="2">
        <f>front!E624-front!C624</f>
        <v>44071.199999999997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46037.868335360472</v>
      </c>
      <c r="G611" s="4">
        <f>D611/(constants!$A$4+constants!$B$4*calc!D611+constants!$C$4*calc!D611^2+constants!$D$4*calc!D611^3+constants!$E$4*calc!D611^4+constants!$F$4*calc!D611^5+constants!$G$4*calc!D611^6+constants!$H$4*calc!D611^7)</f>
        <v>46037.868335360472</v>
      </c>
      <c r="H611" s="4"/>
      <c r="I611">
        <f t="shared" si="182"/>
        <v>70827.489746708423</v>
      </c>
      <c r="J611">
        <f t="shared" si="183"/>
        <v>70827.489746708423</v>
      </c>
      <c r="M611">
        <f>IF(front!E624&gt;$M$2,I611,J611)</f>
        <v>70827.489746708423</v>
      </c>
      <c r="O611">
        <f t="shared" si="199"/>
        <v>70659.686073225414</v>
      </c>
      <c r="Q611">
        <f>'slit correction'!O613</f>
        <v>59336.708002227228</v>
      </c>
      <c r="R611">
        <f>SUMPRODUCT(B$6:B$2053,Q$6:Q$2053,EXP(constants!B$7+constants!A$7*ABS(A$6:A$2053-A611)))</f>
        <v>180.28681528031953</v>
      </c>
      <c r="S611">
        <f t="shared" si="184"/>
        <v>59156.421186946907</v>
      </c>
      <c r="T611">
        <f t="shared" si="185"/>
        <v>59104.506518573937</v>
      </c>
      <c r="V611">
        <f>(front!I623+front!I624)*0.5</f>
        <v>9.4970827588887167E-6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43267.6</v>
      </c>
      <c r="D612" s="2">
        <f>front!E625-front!C625</f>
        <v>43267.6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45145.914191649732</v>
      </c>
      <c r="G612" s="4">
        <f>D612/(constants!$A$4+constants!$B$4*calc!D612+constants!$C$4*calc!D612^2+constants!$D$4*calc!D612^3+constants!$E$4*calc!D612^4+constants!$F$4*calc!D612^5+constants!$G$4*calc!D612^6+constants!$H$4*calc!D612^7)</f>
        <v>45145.914191649732</v>
      </c>
      <c r="H612" s="4"/>
      <c r="I612">
        <f t="shared" si="182"/>
        <v>69455.25260253805</v>
      </c>
      <c r="J612">
        <f t="shared" si="183"/>
        <v>69455.25260253805</v>
      </c>
      <c r="M612">
        <f>IF(front!E625&gt;$M$2,I612,J612)</f>
        <v>69455.25260253805</v>
      </c>
      <c r="O612">
        <f t="shared" si="199"/>
        <v>69287.448929055041</v>
      </c>
      <c r="Q612">
        <f>'slit correction'!O614</f>
        <v>58259.249961992478</v>
      </c>
      <c r="R612">
        <f>SUMPRODUCT(B$6:B$2053,Q$6:Q$2053,EXP(constants!B$7+constants!A$7*ABS(A$6:A$2053-A612)))</f>
        <v>179.68135804476307</v>
      </c>
      <c r="S612">
        <f t="shared" si="184"/>
        <v>58079.568603947715</v>
      </c>
      <c r="T612">
        <f t="shared" si="185"/>
        <v>58027.653935574745</v>
      </c>
      <c r="V612">
        <f>(front!I624+front!I625)*0.5</f>
        <v>9.3137479126862886E-6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42245.2</v>
      </c>
      <c r="D613" s="2">
        <f>front!E626-front!C626</f>
        <v>42245.2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44013.697306030583</v>
      </c>
      <c r="G613" s="4">
        <f>D613/(constants!$A$4+constants!$B$4*calc!D613+constants!$C$4*calc!D613^2+constants!$D$4*calc!D613^3+constants!$E$4*calc!D613^4+constants!$F$4*calc!D613^5+constants!$G$4*calc!D613^6+constants!$H$4*calc!D613^7)</f>
        <v>44013.697306030583</v>
      </c>
      <c r="H613" s="4"/>
      <c r="I613">
        <f t="shared" si="182"/>
        <v>67713.380470816293</v>
      </c>
      <c r="J613">
        <f t="shared" si="183"/>
        <v>67713.380470816293</v>
      </c>
      <c r="M613">
        <f>IF(front!E626&gt;$M$2,I613,J613)</f>
        <v>67713.380470816293</v>
      </c>
      <c r="O613">
        <f t="shared" si="199"/>
        <v>67545.576797333284</v>
      </c>
      <c r="Q613">
        <f>'slit correction'!O615</f>
        <v>56822.597908845026</v>
      </c>
      <c r="R613">
        <f>SUMPRODUCT(B$6:B$2053,Q$6:Q$2053,EXP(constants!B$7+constants!A$7*ABS(A$6:A$2053-A613)))</f>
        <v>179.0344687864841</v>
      </c>
      <c r="S613">
        <f t="shared" si="184"/>
        <v>56643.56344005854</v>
      </c>
      <c r="T613">
        <f t="shared" si="185"/>
        <v>56591.64877168557</v>
      </c>
      <c r="V613">
        <f>(front!I625+front!I626)*0.5</f>
        <v>9.0974865033545438E-6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41325.599999999999</v>
      </c>
      <c r="D614" s="2">
        <f>front!E627-front!C627</f>
        <v>41325.599999999999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42997.933888638654</v>
      </c>
      <c r="G614" s="4">
        <f>D614/(constants!$A$4+constants!$B$4*calc!D614+constants!$C$4*calc!D614^2+constants!$D$4*calc!D614^3+constants!$E$4*calc!D614^4+constants!$F$4*calc!D614^5+constants!$G$4*calc!D614^6+constants!$H$4*calc!D614^7)</f>
        <v>42997.933888638654</v>
      </c>
      <c r="H614" s="4"/>
      <c r="I614">
        <f t="shared" si="182"/>
        <v>66150.667520982548</v>
      </c>
      <c r="J614">
        <f t="shared" si="183"/>
        <v>66150.667520982548</v>
      </c>
      <c r="M614">
        <f>IF(front!E627&gt;$M$2,I614,J614)</f>
        <v>66150.667520982548</v>
      </c>
      <c r="O614">
        <f t="shared" si="199"/>
        <v>65982.863847499539</v>
      </c>
      <c r="Q614">
        <f>'slit correction'!O616</f>
        <v>55561.370695546459</v>
      </c>
      <c r="R614">
        <f>SUMPRODUCT(B$6:B$2053,Q$6:Q$2053,EXP(constants!B$7+constants!A$7*ABS(A$6:A$2053-A614)))</f>
        <v>178.36246050884296</v>
      </c>
      <c r="S614">
        <f t="shared" si="184"/>
        <v>55383.008235037618</v>
      </c>
      <c r="T614">
        <f t="shared" si="185"/>
        <v>55331.093566664647</v>
      </c>
      <c r="V614">
        <f>(front!I626+front!I627)*0.5</f>
        <v>8.8626947392969049E-6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40349.200000000004</v>
      </c>
      <c r="D615" s="2">
        <f>front!E628-front!C628</f>
        <v>40349.200000000004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41922.243123566383</v>
      </c>
      <c r="G615" s="4">
        <f>D615/(constants!$A$4+constants!$B$4*calc!D615+constants!$C$4*calc!D615^2+constants!$D$4*calc!D615^3+constants!$E$4*calc!D615^4+constants!$F$4*calc!D615^5+constants!$G$4*calc!D615^6+constants!$H$4*calc!D615^7)</f>
        <v>41922.243123566383</v>
      </c>
      <c r="H615" s="4"/>
      <c r="I615">
        <f t="shared" si="182"/>
        <v>64495.758651640586</v>
      </c>
      <c r="J615">
        <f t="shared" si="183"/>
        <v>64495.758651640586</v>
      </c>
      <c r="M615">
        <f>IF(front!E628&gt;$M$2,I615,J615)</f>
        <v>64495.758651640586</v>
      </c>
      <c r="O615">
        <f t="shared" si="199"/>
        <v>64327.954978157577</v>
      </c>
      <c r="Q615">
        <f>'slit correction'!O617</f>
        <v>54205.565106624766</v>
      </c>
      <c r="R615">
        <f>SUMPRODUCT(B$6:B$2053,Q$6:Q$2053,EXP(constants!B$7+constants!A$7*ABS(A$6:A$2053-A615)))</f>
        <v>177.63856953036506</v>
      </c>
      <c r="S615">
        <f t="shared" si="184"/>
        <v>54027.926537094405</v>
      </c>
      <c r="T615">
        <f t="shared" si="185"/>
        <v>53976.011868721434</v>
      </c>
      <c r="V615">
        <f>(front!I627+front!I628)*0.5</f>
        <v>8.6249159742562528E-6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39393.200000000004</v>
      </c>
      <c r="D616" s="2">
        <f>front!E629-front!C629</f>
        <v>39393.200000000004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40871.898750362452</v>
      </c>
      <c r="G616" s="4">
        <f>D616/(constants!$A$4+constants!$B$4*calc!D616+constants!$C$4*calc!D616^2+constants!$D$4*calc!D616^3+constants!$E$4*calc!D616^4+constants!$F$4*calc!D616^5+constants!$G$4*calc!D616^6+constants!$H$4*calc!D616^7)</f>
        <v>40871.898750362452</v>
      </c>
      <c r="H616" s="4"/>
      <c r="I616">
        <f t="shared" si="182"/>
        <v>62879.844231326853</v>
      </c>
      <c r="J616">
        <f t="shared" si="183"/>
        <v>62879.844231326853</v>
      </c>
      <c r="M616">
        <f>IF(front!E629&gt;$M$2,I616,J616)</f>
        <v>62879.844231326853</v>
      </c>
      <c r="O616">
        <f t="shared" si="199"/>
        <v>62712.040557843844</v>
      </c>
      <c r="Q616">
        <f>'slit correction'!O618</f>
        <v>52846.94163946544</v>
      </c>
      <c r="R616">
        <f>SUMPRODUCT(B$6:B$2053,Q$6:Q$2053,EXP(constants!B$7+constants!A$7*ABS(A$6:A$2053-A616)))</f>
        <v>176.87815996115629</v>
      </c>
      <c r="S616">
        <f t="shared" si="184"/>
        <v>52670.063479504286</v>
      </c>
      <c r="T616">
        <f t="shared" si="185"/>
        <v>52618.148811131316</v>
      </c>
      <c r="V616">
        <f>(front!I628+front!I629)*0.5</f>
        <v>8.3906044962850333E-6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38375.599999999999</v>
      </c>
      <c r="D617" s="2">
        <f>front!E630-front!C630</f>
        <v>38375.599999999999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39757.034017882077</v>
      </c>
      <c r="G617" s="4">
        <f>D617/(constants!$A$4+constants!$B$4*calc!D617+constants!$C$4*calc!D617^2+constants!$D$4*calc!D617^3+constants!$E$4*calc!D617^4+constants!$F$4*calc!D617^5+constants!$G$4*calc!D617^6+constants!$H$4*calc!D617^7)</f>
        <v>39757.034017882077</v>
      </c>
      <c r="H617" s="4"/>
      <c r="I617">
        <f t="shared" si="182"/>
        <v>61164.667719818586</v>
      </c>
      <c r="J617">
        <f t="shared" si="183"/>
        <v>61164.667719818586</v>
      </c>
      <c r="M617">
        <f>IF(front!E630&gt;$M$2,I617,J617)</f>
        <v>61164.667719818586</v>
      </c>
      <c r="O617">
        <f t="shared" si="199"/>
        <v>60996.864046335577</v>
      </c>
      <c r="Q617">
        <f>'slit correction'!O619</f>
        <v>51405.766332930201</v>
      </c>
      <c r="R617">
        <f>SUMPRODUCT(B$6:B$2053,Q$6:Q$2053,EXP(constants!B$7+constants!A$7*ABS(A$6:A$2053-A617)))</f>
        <v>176.09978887379575</v>
      </c>
      <c r="S617">
        <f t="shared" si="184"/>
        <v>51229.666544056403</v>
      </c>
      <c r="T617">
        <f t="shared" si="185"/>
        <v>51177.751875683432</v>
      </c>
      <c r="V617">
        <f>(front!I629+front!I630)*0.5</f>
        <v>8.160539666995238E-6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37567</v>
      </c>
      <c r="D618" s="2">
        <f>front!E631-front!C631</f>
        <v>37567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38873.4725789804</v>
      </c>
      <c r="G618" s="4">
        <f>D618/(constants!$A$4+constants!$B$4*calc!D618+constants!$C$4*calc!D618^2+constants!$D$4*calc!D618^3+constants!$E$4*calc!D618^4+constants!$F$4*calc!D618^5+constants!$G$4*calc!D618^6+constants!$H$4*calc!D618^7)</f>
        <v>38873.4725789804</v>
      </c>
      <c r="H618" s="4"/>
      <c r="I618">
        <f t="shared" si="182"/>
        <v>59805.342429200617</v>
      </c>
      <c r="J618">
        <f t="shared" si="183"/>
        <v>59805.342429200617</v>
      </c>
      <c r="M618">
        <f>IF(front!E631&gt;$M$2,I618,J618)</f>
        <v>59805.342429200617</v>
      </c>
      <c r="O618">
        <f t="shared" si="199"/>
        <v>59637.538755717607</v>
      </c>
      <c r="Q618">
        <f>'slit correction'!O620</f>
        <v>50306.81053412889</v>
      </c>
      <c r="R618">
        <f>SUMPRODUCT(B$6:B$2053,Q$6:Q$2053,EXP(constants!B$7+constants!A$7*ABS(A$6:A$2053-A618)))</f>
        <v>175.27206200428424</v>
      </c>
      <c r="S618">
        <f t="shared" si="184"/>
        <v>50131.538472124608</v>
      </c>
      <c r="T618">
        <f t="shared" si="185"/>
        <v>50079.623803751638</v>
      </c>
      <c r="V618">
        <f>(front!I630+front!I631)*0.5</f>
        <v>7.9414626989305217E-6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36669.599999999999</v>
      </c>
      <c r="D619" s="2">
        <f>front!E632-front!C632</f>
        <v>36669.599999999999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37895.278020172758</v>
      </c>
      <c r="G619" s="4">
        <f>D619/(constants!$A$4+constants!$B$4*calc!D619+constants!$C$4*calc!D619^2+constants!$D$4*calc!D619^3+constants!$E$4*calc!D619^4+constants!$F$4*calc!D619^5+constants!$G$4*calc!D619^6+constants!$H$4*calc!D619^7)</f>
        <v>37895.278020172758</v>
      </c>
      <c r="H619" s="4"/>
      <c r="I619">
        <f t="shared" si="182"/>
        <v>58300.427723342706</v>
      </c>
      <c r="J619">
        <f t="shared" si="183"/>
        <v>58300.427723342706</v>
      </c>
      <c r="M619">
        <f>IF(front!E632&gt;$M$2,I619,J619)</f>
        <v>58300.427723342706</v>
      </c>
      <c r="O619">
        <f t="shared" si="199"/>
        <v>58132.624049859696</v>
      </c>
      <c r="Q619">
        <f>'slit correction'!O621</f>
        <v>49036.680545964053</v>
      </c>
      <c r="R619">
        <f>SUMPRODUCT(B$6:B$2053,Q$6:Q$2053,EXP(constants!B$7+constants!A$7*ABS(A$6:A$2053-A619)))</f>
        <v>174.41246418279482</v>
      </c>
      <c r="S619">
        <f t="shared" si="184"/>
        <v>48862.268081781258</v>
      </c>
      <c r="T619">
        <f t="shared" si="185"/>
        <v>48810.353413408287</v>
      </c>
      <c r="V619">
        <f>(front!I631+front!I632)*0.5</f>
        <v>7.7323605226855559E-6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35802.200000000004</v>
      </c>
      <c r="D620" s="2">
        <f>front!E633-front!C633</f>
        <v>35802.200000000004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36952.159163702148</v>
      </c>
      <c r="G620" s="4">
        <f>D620/(constants!$A$4+constants!$B$4*calc!D620+constants!$C$4*calc!D620^2+constants!$D$4*calc!D620^3+constants!$E$4*calc!D620^4+constants!$F$4*calc!D620^5+constants!$G$4*calc!D620^6+constants!$H$4*calc!D620^7)</f>
        <v>36952.159163702148</v>
      </c>
      <c r="H620" s="4"/>
      <c r="I620">
        <f t="shared" si="182"/>
        <v>56849.475636464842</v>
      </c>
      <c r="J620">
        <f t="shared" si="183"/>
        <v>56849.475636464842</v>
      </c>
      <c r="M620">
        <f>IF(front!E633&gt;$M$2,I620,J620)</f>
        <v>56849.475636464842</v>
      </c>
      <c r="O620">
        <f t="shared" si="199"/>
        <v>56681.671962981833</v>
      </c>
      <c r="Q620">
        <f>'slit correction'!O622</f>
        <v>47792.880541747327</v>
      </c>
      <c r="R620">
        <f>SUMPRODUCT(B$6:B$2053,Q$6:Q$2053,EXP(constants!B$7+constants!A$7*ABS(A$6:A$2053-A620)))</f>
        <v>173.541480693995</v>
      </c>
      <c r="S620">
        <f t="shared" si="184"/>
        <v>47619.339061053332</v>
      </c>
      <c r="T620">
        <f t="shared" si="185"/>
        <v>47567.424392680361</v>
      </c>
      <c r="V620">
        <f>(front!I632+front!I633)*0.5</f>
        <v>7.519029374394971E-6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34998</v>
      </c>
      <c r="D621" s="2">
        <f>front!E634-front!C634</f>
        <v>34998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36079.815145555069</v>
      </c>
      <c r="G621" s="4">
        <f>D621/(constants!$A$4+constants!$B$4*calc!D621+constants!$C$4*calc!D621^2+constants!$D$4*calc!D621^3+constants!$E$4*calc!D621^4+constants!$F$4*calc!D621^5+constants!$G$4*calc!D621^6+constants!$H$4*calc!D621^7)</f>
        <v>36079.815145555069</v>
      </c>
      <c r="H621" s="4"/>
      <c r="I621">
        <f t="shared" si="182"/>
        <v>55507.407916238575</v>
      </c>
      <c r="J621">
        <f t="shared" si="183"/>
        <v>55507.407916238575</v>
      </c>
      <c r="M621">
        <f>IF(front!E634&gt;$M$2,I621,J621)</f>
        <v>55507.407916238575</v>
      </c>
      <c r="O621">
        <f t="shared" si="199"/>
        <v>55339.604242755566</v>
      </c>
      <c r="Q621">
        <f>'slit correction'!O623</f>
        <v>46674.220018337561</v>
      </c>
      <c r="R621">
        <f>SUMPRODUCT(B$6:B$2053,Q$6:Q$2053,EXP(constants!B$7+constants!A$7*ABS(A$6:A$2053-A621)))</f>
        <v>172.62322169024074</v>
      </c>
      <c r="S621">
        <f t="shared" si="184"/>
        <v>46501.596796647318</v>
      </c>
      <c r="T621">
        <f t="shared" si="185"/>
        <v>46449.682128274348</v>
      </c>
      <c r="V621">
        <f>(front!I633+front!I634)*0.5</f>
        <v>7.3186691172614795E-6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34332</v>
      </c>
      <c r="D622" s="2">
        <f>front!E635-front!C635</f>
        <v>34332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35358.859885804646</v>
      </c>
      <c r="G622" s="4">
        <f>D622/(constants!$A$4+constants!$B$4*calc!D622+constants!$C$4*calc!D622^2+constants!$D$4*calc!D622^3+constants!$E$4*calc!D622^4+constants!$F$4*calc!D622^5+constants!$G$4*calc!D622^6+constants!$H$4*calc!D622^7)</f>
        <v>35358.859885804646</v>
      </c>
      <c r="H622" s="4"/>
      <c r="I622">
        <f t="shared" si="182"/>
        <v>54398.245978160994</v>
      </c>
      <c r="J622">
        <f t="shared" si="183"/>
        <v>54398.245978160994</v>
      </c>
      <c r="M622">
        <f>IF(front!E635&gt;$M$2,I622,J622)</f>
        <v>54398.245978160994</v>
      </c>
      <c r="O622">
        <f t="shared" si="199"/>
        <v>54230.442304677985</v>
      </c>
      <c r="Q622">
        <f>'slit correction'!O624</f>
        <v>45794.644414869843</v>
      </c>
      <c r="R622">
        <f>SUMPRODUCT(B$6:B$2053,Q$6:Q$2053,EXP(constants!B$7+constants!A$7*ABS(A$6:A$2053-A622)))</f>
        <v>171.67733590697944</v>
      </c>
      <c r="S622">
        <f t="shared" si="184"/>
        <v>45622.967078962865</v>
      </c>
      <c r="T622">
        <f t="shared" si="185"/>
        <v>45571.052410589895</v>
      </c>
      <c r="V622">
        <f>(front!I634+front!I635)*0.5</f>
        <v>7.1608189472372865E-6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33601.800000000003</v>
      </c>
      <c r="D623" s="2">
        <f>front!E636-front!C636</f>
        <v>33601.800000000003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34569.925861629235</v>
      </c>
      <c r="G623" s="4">
        <f>D623/(constants!$A$4+constants!$B$4*calc!D623+constants!$C$4*calc!D623^2+constants!$D$4*calc!D623^3+constants!$E$4*calc!D623^4+constants!$F$4*calc!D623^5+constants!$G$4*calc!D623^6+constants!$H$4*calc!D623^7)</f>
        <v>34569.925861629235</v>
      </c>
      <c r="H623" s="4"/>
      <c r="I623">
        <f t="shared" si="182"/>
        <v>53184.501325583435</v>
      </c>
      <c r="J623">
        <f t="shared" si="183"/>
        <v>53184.501325583435</v>
      </c>
      <c r="M623">
        <f>IF(front!E636&gt;$M$2,I623,J623)</f>
        <v>53184.501325583435</v>
      </c>
      <c r="O623">
        <f t="shared" si="199"/>
        <v>53016.697652100425</v>
      </c>
      <c r="Q623">
        <f>'slit correction'!O625</f>
        <v>44797.784630606853</v>
      </c>
      <c r="R623">
        <f>SUMPRODUCT(B$6:B$2053,Q$6:Q$2053,EXP(constants!B$7+constants!A$7*ABS(A$6:A$2053-A623)))</f>
        <v>170.72558108560096</v>
      </c>
      <c r="S623">
        <f t="shared" si="184"/>
        <v>44627.059049521253</v>
      </c>
      <c r="T623">
        <f t="shared" si="185"/>
        <v>44575.144381148282</v>
      </c>
      <c r="V623">
        <f>(front!I635+front!I636)*0.5</f>
        <v>7.003612765253205E-6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32832.6</v>
      </c>
      <c r="D624" s="2">
        <f>front!E637-front!C637</f>
        <v>32832.6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33740.551188747231</v>
      </c>
      <c r="G624" s="4">
        <f>D624/(constants!$A$4+constants!$B$4*calc!D624+constants!$C$4*calc!D624^2+constants!$D$4*calc!D624^3+constants!$E$4*calc!D624^4+constants!$F$4*calc!D624^5+constants!$G$4*calc!D624^6+constants!$H$4*calc!D624^7)</f>
        <v>33740.551188747231</v>
      </c>
      <c r="H624" s="4"/>
      <c r="I624">
        <f t="shared" si="182"/>
        <v>51908.540290380362</v>
      </c>
      <c r="J624">
        <f t="shared" si="183"/>
        <v>51908.540290380362</v>
      </c>
      <c r="M624">
        <f>IF(front!E637&gt;$M$2,I624,J624)</f>
        <v>51908.540290380362</v>
      </c>
      <c r="O624">
        <f t="shared" si="199"/>
        <v>51740.736616897353</v>
      </c>
      <c r="Q624">
        <f>'slit correction'!O626</f>
        <v>43713.062349440675</v>
      </c>
      <c r="R624">
        <f>SUMPRODUCT(B$6:B$2053,Q$6:Q$2053,EXP(constants!B$7+constants!A$7*ABS(A$6:A$2053-A624)))</f>
        <v>169.72805303836364</v>
      </c>
      <c r="S624">
        <f t="shared" si="184"/>
        <v>43543.33429640231</v>
      </c>
      <c r="T624">
        <f t="shared" si="185"/>
        <v>43491.41962802934</v>
      </c>
      <c r="V624">
        <f>(front!I636+front!I637)*0.5</f>
        <v>6.8167135474045417E-6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32085.800000000003</v>
      </c>
      <c r="D625" s="2">
        <f>front!E638-front!C638</f>
        <v>32085.800000000003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32936.974444192136</v>
      </c>
      <c r="G625" s="4">
        <f>D625/(constants!$A$4+constants!$B$4*calc!D625+constants!$C$4*calc!D625^2+constants!$D$4*calc!D625^3+constants!$E$4*calc!D625^4+constants!$F$4*calc!D625^5+constants!$G$4*calc!D625^6+constants!$H$4*calc!D625^7)</f>
        <v>32936.974444192136</v>
      </c>
      <c r="H625" s="4"/>
      <c r="I625">
        <f t="shared" si="182"/>
        <v>50672.268375680207</v>
      </c>
      <c r="J625">
        <f t="shared" si="183"/>
        <v>50672.268375680207</v>
      </c>
      <c r="M625">
        <f>IF(front!E638&gt;$M$2,I625,J625)</f>
        <v>50672.268375680207</v>
      </c>
      <c r="O625">
        <f t="shared" si="199"/>
        <v>50504.464702197198</v>
      </c>
      <c r="Q625">
        <f>'slit correction'!O627</f>
        <v>42654.784070168404</v>
      </c>
      <c r="R625">
        <f>SUMPRODUCT(B$6:B$2053,Q$6:Q$2053,EXP(constants!B$7+constants!A$7*ABS(A$6:A$2053-A625)))</f>
        <v>168.70621503660215</v>
      </c>
      <c r="S625">
        <f t="shared" si="184"/>
        <v>42486.0778551318</v>
      </c>
      <c r="T625">
        <f t="shared" si="185"/>
        <v>42434.163186758829</v>
      </c>
      <c r="V625">
        <f>(front!I637+front!I638)*0.5</f>
        <v>6.6381045605212434E-6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31419.000000000004</v>
      </c>
      <c r="D626" s="2">
        <f>front!E639-front!C639</f>
        <v>31419.000000000004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32220.837079007732</v>
      </c>
      <c r="G626" s="4">
        <f>D626/(constants!$A$4+constants!$B$4*calc!D626+constants!$C$4*calc!D626^2+constants!$D$4*calc!D626^3+constants!$E$4*calc!D626^4+constants!$F$4*calc!D626^5+constants!$G$4*calc!D626^6+constants!$H$4*calc!D626^7)</f>
        <v>32220.837079007732</v>
      </c>
      <c r="H626" s="4"/>
      <c r="I626">
        <f t="shared" si="182"/>
        <v>49570.518583088815</v>
      </c>
      <c r="J626">
        <f t="shared" si="183"/>
        <v>49570.518583088815</v>
      </c>
      <c r="M626">
        <f>IF(front!E639&gt;$M$2,I626,J626)</f>
        <v>49570.518583088815</v>
      </c>
      <c r="O626">
        <f t="shared" si="199"/>
        <v>49402.714909605806</v>
      </c>
      <c r="Q626">
        <f>'slit correction'!O628</f>
        <v>41759.620984135181</v>
      </c>
      <c r="R626">
        <f>SUMPRODUCT(B$6:B$2053,Q$6:Q$2053,EXP(constants!B$7+constants!A$7*ABS(A$6:A$2053-A626)))</f>
        <v>167.6836246569944</v>
      </c>
      <c r="S626">
        <f t="shared" si="184"/>
        <v>41591.937359478186</v>
      </c>
      <c r="T626">
        <f t="shared" si="185"/>
        <v>41540.022691105216</v>
      </c>
      <c r="V626">
        <f>(front!I638+front!I639)*0.5</f>
        <v>6.480179882208857E-6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30853.200000000001</v>
      </c>
      <c r="D627" s="2">
        <f>front!E640-front!C640</f>
        <v>30853.200000000001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31614.170900718182</v>
      </c>
      <c r="G627" s="4">
        <f>D627/(constants!$A$4+constants!$B$4*calc!D627+constants!$C$4*calc!D627^2+constants!$D$4*calc!D627^3+constants!$E$4*calc!D627^4+constants!$F$4*calc!D627^5+constants!$G$4*calc!D627^6+constants!$H$4*calc!D627^7)</f>
        <v>31614.170900718182</v>
      </c>
      <c r="H627" s="4"/>
      <c r="I627">
        <f t="shared" si="182"/>
        <v>48637.186001104899</v>
      </c>
      <c r="J627">
        <f t="shared" si="183"/>
        <v>48637.186001104899</v>
      </c>
      <c r="M627">
        <f>IF(front!E640&gt;$M$2,I627,J627)</f>
        <v>48637.186001104899</v>
      </c>
      <c r="O627">
        <f t="shared" si="199"/>
        <v>48469.38232762189</v>
      </c>
      <c r="Q627">
        <f>'slit correction'!O629</f>
        <v>41016.390994328474</v>
      </c>
      <c r="R627">
        <f>SUMPRODUCT(B$6:B$2053,Q$6:Q$2053,EXP(constants!B$7+constants!A$7*ABS(A$6:A$2053-A627)))</f>
        <v>166.61699592935338</v>
      </c>
      <c r="S627">
        <f t="shared" si="184"/>
        <v>40849.77399839912</v>
      </c>
      <c r="T627">
        <f t="shared" si="185"/>
        <v>40797.859330026149</v>
      </c>
      <c r="V627">
        <f>(front!I639+front!I640)*0.5</f>
        <v>6.3304226712425294E-6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30128.200000000004</v>
      </c>
      <c r="D628" s="2">
        <f>front!E641-front!C641</f>
        <v>30128.200000000004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30838.141079878245</v>
      </c>
      <c r="G628" s="4">
        <f>D628/(constants!$A$4+constants!$B$4*calc!D628+constants!$C$4*calc!D628^2+constants!$D$4*calc!D628^3+constants!$E$4*calc!D628^4+constants!$F$4*calc!D628^5+constants!$G$4*calc!D628^6+constants!$H$4*calc!D628^7)</f>
        <v>30838.141079878245</v>
      </c>
      <c r="H628" s="4"/>
      <c r="I628">
        <f t="shared" si="182"/>
        <v>47443.29396904345</v>
      </c>
      <c r="J628">
        <f t="shared" si="183"/>
        <v>47443.29396904345</v>
      </c>
      <c r="M628">
        <f>IF(front!E641&gt;$M$2,I628,J628)</f>
        <v>47443.29396904345</v>
      </c>
      <c r="O628">
        <f t="shared" si="199"/>
        <v>47275.490295560441</v>
      </c>
      <c r="Q628">
        <f>'slit correction'!O630</f>
        <v>40015.005300178062</v>
      </c>
      <c r="R628">
        <f>SUMPRODUCT(B$6:B$2053,Q$6:Q$2053,EXP(constants!B$7+constants!A$7*ABS(A$6:A$2053-A628)))</f>
        <v>165.55229563892317</v>
      </c>
      <c r="S628">
        <f t="shared" si="184"/>
        <v>39849.453004539137</v>
      </c>
      <c r="T628">
        <f t="shared" si="185"/>
        <v>39797.538336166166</v>
      </c>
      <c r="V628">
        <f>(front!I640+front!I641)*0.5</f>
        <v>6.1767907761560026E-6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29464.999999999996</v>
      </c>
      <c r="D629" s="2">
        <f>front!E642-front!C642</f>
        <v>29464.999999999996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30129.574144941736</v>
      </c>
      <c r="G629" s="4">
        <f>D629/(constants!$A$4+constants!$B$4*calc!D629+constants!$C$4*calc!D629^2+constants!$D$4*calc!D629^3+constants!$E$4*calc!D629^4+constants!$F$4*calc!D629^5+constants!$G$4*calc!D629^6+constants!$H$4*calc!D629^7)</f>
        <v>30129.574144941736</v>
      </c>
      <c r="H629" s="4"/>
      <c r="I629">
        <f t="shared" si="182"/>
        <v>46353.190992218057</v>
      </c>
      <c r="J629">
        <f t="shared" si="183"/>
        <v>46353.190992218057</v>
      </c>
      <c r="M629">
        <f>IF(front!E642&gt;$M$2,I629,J629)</f>
        <v>46353.190992218057</v>
      </c>
      <c r="O629">
        <f t="shared" si="199"/>
        <v>46185.387318735047</v>
      </c>
      <c r="Q629">
        <f>'slit correction'!O631</f>
        <v>39140.109494454176</v>
      </c>
      <c r="R629">
        <f>SUMPRODUCT(B$6:B$2053,Q$6:Q$2053,EXP(constants!B$7+constants!A$7*ABS(A$6:A$2053-A629)))</f>
        <v>164.44444752058249</v>
      </c>
      <c r="S629">
        <f t="shared" si="184"/>
        <v>38975.665046933595</v>
      </c>
      <c r="T629">
        <f t="shared" si="185"/>
        <v>38923.750378560624</v>
      </c>
      <c r="V629">
        <f>(front!I641+front!I642)*0.5</f>
        <v>6.0330103558199186E-6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28821.600000000002</v>
      </c>
      <c r="D630" s="2">
        <f>front!E643-front!C643</f>
        <v>28821.600000000002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29443.364417302571</v>
      </c>
      <c r="G630" s="4">
        <f>D630/(constants!$A$4+constants!$B$4*calc!D630+constants!$C$4*calc!D630^2+constants!$D$4*calc!D630^3+constants!$E$4*calc!D630^4+constants!$F$4*calc!D630^5+constants!$G$4*calc!D630^6+constants!$H$4*calc!D630^7)</f>
        <v>29443.364417302571</v>
      </c>
      <c r="H630" s="4"/>
      <c r="I630">
        <f t="shared" si="182"/>
        <v>45297.483718927033</v>
      </c>
      <c r="J630">
        <f t="shared" si="183"/>
        <v>45297.483718927033</v>
      </c>
      <c r="M630">
        <f>IF(front!E643&gt;$M$2,I630,J630)</f>
        <v>45297.483718927033</v>
      </c>
      <c r="O630">
        <f t="shared" si="199"/>
        <v>45129.680045444024</v>
      </c>
      <c r="Q630">
        <f>'slit correction'!O632</f>
        <v>38287.612348918752</v>
      </c>
      <c r="R630">
        <f>SUMPRODUCT(B$6:B$2053,Q$6:Q$2053,EXP(constants!B$7+constants!A$7*ABS(A$6:A$2053-A630)))</f>
        <v>163.3172539125361</v>
      </c>
      <c r="S630">
        <f t="shared" si="184"/>
        <v>38124.295095006215</v>
      </c>
      <c r="T630">
        <f t="shared" si="185"/>
        <v>38072.380426633244</v>
      </c>
      <c r="V630">
        <f>(front!I642+front!I643)*0.5</f>
        <v>5.8802537213211801E-6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28055</v>
      </c>
      <c r="D631" s="2">
        <f>front!E644-front!C644</f>
        <v>28055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28627.314815129404</v>
      </c>
      <c r="G631" s="4">
        <f>D631/(constants!$A$4+constants!$B$4*calc!D631+constants!$C$4*calc!D631^2+constants!$D$4*calc!D631^3+constants!$E$4*calc!D631^4+constants!$F$4*calc!D631^5+constants!$G$4*calc!D631^6+constants!$H$4*calc!D631^7)</f>
        <v>28627.314815129404</v>
      </c>
      <c r="H631" s="4"/>
      <c r="I631">
        <f t="shared" si="182"/>
        <v>44042.022792506774</v>
      </c>
      <c r="J631">
        <f t="shared" si="183"/>
        <v>44042.022792506774</v>
      </c>
      <c r="M631">
        <f>IF(front!E644&gt;$M$2,I631,J631)</f>
        <v>44042.022792506774</v>
      </c>
      <c r="O631">
        <f t="shared" si="199"/>
        <v>43874.219119023765</v>
      </c>
      <c r="Q631">
        <f>'slit correction'!O633</f>
        <v>37232.324660364124</v>
      </c>
      <c r="R631">
        <f>SUMPRODUCT(B$6:B$2053,Q$6:Q$2053,EXP(constants!B$7+constants!A$7*ABS(A$6:A$2053-A631)))</f>
        <v>162.19618236231724</v>
      </c>
      <c r="S631">
        <f t="shared" si="184"/>
        <v>37070.128478001803</v>
      </c>
      <c r="T631">
        <f t="shared" si="185"/>
        <v>37018.213809628833</v>
      </c>
      <c r="V631">
        <f>(front!I643+front!I644)*0.5</f>
        <v>5.7212659770809072E-6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27349.599999999999</v>
      </c>
      <c r="D632" s="2">
        <f>front!E645-front!C645</f>
        <v>27349.599999999999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27877.925682098241</v>
      </c>
      <c r="G632" s="4">
        <f>D632/(constants!$A$4+constants!$B$4*calc!D632+constants!$C$4*calc!D632^2+constants!$D$4*calc!D632^3+constants!$E$4*calc!D632^4+constants!$F$4*calc!D632^5+constants!$G$4*calc!D632^6+constants!$H$4*calc!D632^7)</f>
        <v>27877.925682098241</v>
      </c>
      <c r="H632" s="4"/>
      <c r="I632">
        <f t="shared" si="182"/>
        <v>42889.116433997289</v>
      </c>
      <c r="J632">
        <f t="shared" si="183"/>
        <v>42889.116433997289</v>
      </c>
      <c r="M632">
        <f>IF(front!E645&gt;$M$2,I632,J632)</f>
        <v>42889.116433997289</v>
      </c>
      <c r="O632">
        <f t="shared" si="199"/>
        <v>42721.31276051428</v>
      </c>
      <c r="Q632">
        <f>'slit correction'!O634</f>
        <v>36246.957795649163</v>
      </c>
      <c r="R632">
        <f>SUMPRODUCT(B$6:B$2053,Q$6:Q$2053,EXP(constants!B$7+constants!A$7*ABS(A$6:A$2053-A632)))</f>
        <v>161.03363159643061</v>
      </c>
      <c r="S632">
        <f t="shared" si="184"/>
        <v>36085.924164052733</v>
      </c>
      <c r="T632">
        <f t="shared" si="185"/>
        <v>36034.009495679762</v>
      </c>
      <c r="V632">
        <f>(front!I644+front!I645)*0.5</f>
        <v>5.5598531729314701E-6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26584.800000000003</v>
      </c>
      <c r="D633" s="2">
        <f>front!E646-front!C646</f>
        <v>26584.800000000003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27067.096361439813</v>
      </c>
      <c r="G633" s="4">
        <f>D633/(constants!$A$4+constants!$B$4*calc!D633+constants!$C$4*calc!D633^2+constants!$D$4*calc!D633^3+constants!$E$4*calc!D633^4+constants!$F$4*calc!D633^5+constants!$G$4*calc!D633^6+constants!$H$4*calc!D633^7)</f>
        <v>27067.096361439813</v>
      </c>
      <c r="H633" s="4"/>
      <c r="I633">
        <f t="shared" si="182"/>
        <v>41641.686709907408</v>
      </c>
      <c r="J633">
        <f t="shared" si="183"/>
        <v>41641.686709907408</v>
      </c>
      <c r="M633">
        <f>IF(front!E646&gt;$M$2,I633,J633)</f>
        <v>41641.686709907408</v>
      </c>
      <c r="O633">
        <f t="shared" si="199"/>
        <v>41473.883036424399</v>
      </c>
      <c r="Q633">
        <f>'slit correction'!O635</f>
        <v>35214.089046839981</v>
      </c>
      <c r="R633">
        <f>SUMPRODUCT(B$6:B$2053,Q$6:Q$2053,EXP(constants!B$7+constants!A$7*ABS(A$6:A$2053-A633)))</f>
        <v>159.85486297604362</v>
      </c>
      <c r="S633">
        <f t="shared" si="184"/>
        <v>35054.23418386394</v>
      </c>
      <c r="T633">
        <f t="shared" ref="T633:T696" si="200">IF((S633-$S$2)&gt;0,S633-$S$2,0)</f>
        <v>35002.31951549097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26022</v>
      </c>
      <c r="D634" s="2">
        <f>front!E647-front!C647</f>
        <v>26022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26471.549591882318</v>
      </c>
      <c r="G634" s="4">
        <f>D634/(constants!$A$4+constants!$B$4*calc!D634+constants!$C$4*calc!D634^2+constants!$D$4*calc!D634^3+constants!$E$4*calc!D634^4+constants!$F$4*calc!D634^5+constants!$G$4*calc!D634^6+constants!$H$4*calc!D634^7)</f>
        <v>26471.549591882318</v>
      </c>
      <c r="H634" s="4"/>
      <c r="I634">
        <f t="shared" si="182"/>
        <v>40725.460910588183</v>
      </c>
      <c r="J634">
        <f t="shared" si="183"/>
        <v>40725.460910588183</v>
      </c>
      <c r="M634">
        <f>IF(front!E647&gt;$M$2,I634,J634)</f>
        <v>40725.460910588183</v>
      </c>
      <c r="O634">
        <f t="shared" si="199"/>
        <v>40557.657237105173</v>
      </c>
      <c r="Q634">
        <f>'slit correction'!O636</f>
        <v>34521.372751862102</v>
      </c>
      <c r="R634">
        <f>SUMPRODUCT(B$6:B$2053,Q$6:Q$2053,EXP(constants!B$7+constants!A$7*ABS(A$6:A$2053-A634)))</f>
        <v>158.68662580703727</v>
      </c>
      <c r="S634">
        <f t="shared" si="184"/>
        <v>34362.686126055065</v>
      </c>
      <c r="T634">
        <f t="shared" si="200"/>
        <v>34310.771457682094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25263.200000000001</v>
      </c>
      <c r="D635" s="2">
        <f>front!E648-front!C648</f>
        <v>25263.200000000001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25670.140371299796</v>
      </c>
      <c r="G635" s="4">
        <f>D635/(constants!$A$4+constants!$B$4*calc!D635+constants!$C$4*calc!D635^2+constants!$D$4*calc!D635^3+constants!$E$4*calc!D635^4+constants!$F$4*calc!D635^5+constants!$G$4*calc!D635^6+constants!$H$4*calc!D635^7)</f>
        <v>25670.140371299796</v>
      </c>
      <c r="H635" s="4"/>
      <c r="I635">
        <f t="shared" si="182"/>
        <v>39492.523648153532</v>
      </c>
      <c r="J635">
        <f t="shared" si="183"/>
        <v>39492.523648153532</v>
      </c>
      <c r="M635">
        <f>IF(front!E648&gt;$M$2,I635,J635)</f>
        <v>39492.523648153532</v>
      </c>
      <c r="O635">
        <f t="shared" si="199"/>
        <v>39324.719974670523</v>
      </c>
      <c r="Q635">
        <f>'slit correction'!O637</f>
        <v>33485.051099998527</v>
      </c>
      <c r="R635">
        <f>SUMPRODUCT(B$6:B$2053,Q$6:Q$2053,EXP(constants!B$7+constants!A$7*ABS(A$6:A$2053-A635)))</f>
        <v>157.47866123543059</v>
      </c>
      <c r="S635">
        <f t="shared" si="184"/>
        <v>33327.572438763098</v>
      </c>
      <c r="T635">
        <f t="shared" si="200"/>
        <v>33275.657770390128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24423</v>
      </c>
      <c r="D636" s="2">
        <f>front!E649-front!C649</f>
        <v>24423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24784.87601373397</v>
      </c>
      <c r="G636" s="4">
        <f>D636/(constants!$A$4+constants!$B$4*calc!D636+constants!$C$4*calc!D636^2+constants!$D$4*calc!D636^3+constants!$E$4*calc!D636^4+constants!$F$4*calc!D636^5+constants!$G$4*calc!D636^6+constants!$H$4*calc!D636^7)</f>
        <v>24784.87601373397</v>
      </c>
      <c r="H636" s="4"/>
      <c r="I636">
        <f t="shared" si="182"/>
        <v>38130.578482667646</v>
      </c>
      <c r="J636">
        <f t="shared" si="183"/>
        <v>38130.578482667646</v>
      </c>
      <c r="M636">
        <f>IF(front!E649&gt;$M$2,I636,J636)</f>
        <v>38130.578482667646</v>
      </c>
      <c r="O636">
        <f t="shared" si="199"/>
        <v>37962.774809184637</v>
      </c>
      <c r="Q636">
        <f>'slit correction'!O638</f>
        <v>32316.819578513871</v>
      </c>
      <c r="R636">
        <f>SUMPRODUCT(B$6:B$2053,Q$6:Q$2053,EXP(constants!B$7+constants!A$7*ABS(A$6:A$2053-A636)))</f>
        <v>156.28363213780051</v>
      </c>
      <c r="S636">
        <f t="shared" si="184"/>
        <v>32160.535946376069</v>
      </c>
      <c r="T636">
        <f t="shared" si="200"/>
        <v>32108.621278003102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23685.4</v>
      </c>
      <c r="D637" s="2">
        <f>front!E650-front!C650</f>
        <v>23685.4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24009.598946099966</v>
      </c>
      <c r="G637" s="4">
        <f>D637/(constants!$A$4+constants!$B$4*calc!D637+constants!$C$4*calc!D637^2+constants!$D$4*calc!D637^3+constants!$E$4*calc!D637^4+constants!$F$4*calc!D637^5+constants!$G$4*calc!D637^6+constants!$H$4*calc!D637^7)</f>
        <v>24009.598946099966</v>
      </c>
      <c r="H637" s="4"/>
      <c r="I637">
        <f t="shared" si="182"/>
        <v>36937.844532461488</v>
      </c>
      <c r="J637">
        <f t="shared" si="183"/>
        <v>36937.844532461488</v>
      </c>
      <c r="M637">
        <f>IF(front!E650&gt;$M$2,I637,J637)</f>
        <v>36937.844532461488</v>
      </c>
      <c r="O637">
        <f t="shared" si="199"/>
        <v>36770.040858978478</v>
      </c>
      <c r="Q637">
        <f>'slit correction'!O639</f>
        <v>31339.639918754998</v>
      </c>
      <c r="R637">
        <f>SUMPRODUCT(B$6:B$2053,Q$6:Q$2053,EXP(constants!B$7+constants!A$7*ABS(A$6:A$2053-A637)))</f>
        <v>155.0506437970956</v>
      </c>
      <c r="S637">
        <f t="shared" si="184"/>
        <v>31184.589274957903</v>
      </c>
      <c r="T637">
        <f t="shared" si="200"/>
        <v>31132.674606584937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22994</v>
      </c>
      <c r="D638" s="2">
        <f>front!E651-front!C651</f>
        <v>22994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23284.526951738524</v>
      </c>
      <c r="G638" s="4">
        <f>D638/(constants!$A$4+constants!$B$4*calc!D638+constants!$C$4*calc!D638^2+constants!$D$4*calc!D638^3+constants!$E$4*calc!D638^4+constants!$F$4*calc!D638^5+constants!$G$4*calc!D638^6+constants!$H$4*calc!D638^7)</f>
        <v>23284.526951738524</v>
      </c>
      <c r="H638" s="4"/>
      <c r="I638">
        <f t="shared" si="182"/>
        <v>35822.34915652081</v>
      </c>
      <c r="J638">
        <f t="shared" si="183"/>
        <v>35822.34915652081</v>
      </c>
      <c r="M638">
        <f>IF(front!E651&gt;$M$2,I638,J638)</f>
        <v>35822.34915652081</v>
      </c>
      <c r="O638">
        <f t="shared" si="199"/>
        <v>35654.5454830378</v>
      </c>
      <c r="Q638">
        <f>'slit correction'!O640</f>
        <v>30422.036414844399</v>
      </c>
      <c r="R638">
        <f>SUMPRODUCT(B$6:B$2053,Q$6:Q$2053,EXP(constants!B$7+constants!A$7*ABS(A$6:A$2053-A638)))</f>
        <v>153.80670428200202</v>
      </c>
      <c r="S638">
        <f t="shared" si="184"/>
        <v>30268.229710562398</v>
      </c>
      <c r="T638">
        <f t="shared" si="200"/>
        <v>30216.315042189432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22175.8</v>
      </c>
      <c r="D639" s="2">
        <f>front!E652-front!C652</f>
        <v>22175.8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22428.594630729276</v>
      </c>
      <c r="G639" s="4">
        <f>D639/(constants!$A$4+constants!$B$4*calc!D639+constants!$C$4*calc!D639^2+constants!$D$4*calc!D639^3+constants!$E$4*calc!D639^4+constants!$F$4*calc!D639^5+constants!$G$4*calc!D639^6+constants!$H$4*calc!D639^7)</f>
        <v>22428.594630729276</v>
      </c>
      <c r="H639" s="4"/>
      <c r="I639">
        <f t="shared" si="182"/>
        <v>34505.530201121961</v>
      </c>
      <c r="J639">
        <f t="shared" si="183"/>
        <v>34505.530201121961</v>
      </c>
      <c r="M639">
        <f>IF(front!E652&gt;$M$2,I639,J639)</f>
        <v>34505.530201121961</v>
      </c>
      <c r="O639">
        <f t="shared" si="199"/>
        <v>34337.726527638952</v>
      </c>
      <c r="Q639">
        <f>'slit correction'!O641</f>
        <v>29296.335578746137</v>
      </c>
      <c r="R639">
        <f>SUMPRODUCT(B$6:B$2053,Q$6:Q$2053,EXP(constants!B$7+constants!A$7*ABS(A$6:A$2053-A639)))</f>
        <v>152.57971764725781</v>
      </c>
      <c r="S639">
        <f t="shared" si="184"/>
        <v>29143.755861098878</v>
      </c>
      <c r="T639">
        <f t="shared" si="200"/>
        <v>29091.841192725911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21421.8</v>
      </c>
      <c r="D640" s="2">
        <f>front!E653-front!C653</f>
        <v>21421.8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21641.909394160779</v>
      </c>
      <c r="G640" s="4">
        <f>D640/(constants!$A$4+constants!$B$4*calc!D640+constants!$C$4*calc!D640^2+constants!$D$4*calc!D640^3+constants!$E$4*calc!D640^4+constants!$F$4*calc!D640^5+constants!$G$4*calc!D640^6+constants!$H$4*calc!D640^7)</f>
        <v>21641.909394160779</v>
      </c>
      <c r="H640" s="4"/>
      <c r="I640">
        <f t="shared" si="182"/>
        <v>33295.245221785808</v>
      </c>
      <c r="J640">
        <f t="shared" si="183"/>
        <v>33295.245221785808</v>
      </c>
      <c r="M640">
        <f>IF(front!E653&gt;$M$2,I640,J640)</f>
        <v>33295.245221785808</v>
      </c>
      <c r="O640">
        <f t="shared" si="199"/>
        <v>33127.441548302799</v>
      </c>
      <c r="Q640">
        <f>'slit correction'!O642</f>
        <v>28282.804453913712</v>
      </c>
      <c r="R640">
        <f>SUMPRODUCT(B$6:B$2053,Q$6:Q$2053,EXP(constants!B$7+constants!A$7*ABS(A$6:A$2053-A640)))</f>
        <v>151.31722088811205</v>
      </c>
      <c r="S640">
        <f t="shared" si="184"/>
        <v>28131.4872330256</v>
      </c>
      <c r="T640">
        <f t="shared" si="200"/>
        <v>28079.572564652633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20721</v>
      </c>
      <c r="D641" s="2">
        <f>front!E654-front!C654</f>
        <v>20721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20912.572193492997</v>
      </c>
      <c r="G641" s="4">
        <f>D641/(constants!$A$4+constants!$B$4*calc!D641+constants!$C$4*calc!D641^2+constants!$D$4*calc!D641^3+constants!$E$4*calc!D641^4+constants!$F$4*calc!D641^5+constants!$G$4*calc!D641^6+constants!$H$4*calc!D641^7)</f>
        <v>20912.572193492997</v>
      </c>
      <c r="H641" s="4"/>
      <c r="I641">
        <f t="shared" si="182"/>
        <v>32173.187989989226</v>
      </c>
      <c r="J641">
        <f t="shared" si="183"/>
        <v>32173.187989989226</v>
      </c>
      <c r="M641">
        <f>IF(front!E654&gt;$M$2,I641,J641)</f>
        <v>32173.187989989226</v>
      </c>
      <c r="O641">
        <f t="shared" si="199"/>
        <v>32005.384316506217</v>
      </c>
      <c r="Q641">
        <f>'slit correction'!O643</f>
        <v>27323.538428201497</v>
      </c>
      <c r="R641">
        <f>SUMPRODUCT(B$6:B$2053,Q$6:Q$2053,EXP(constants!B$7+constants!A$7*ABS(A$6:A$2053-A641)))</f>
        <v>150.07435410186011</v>
      </c>
      <c r="S641">
        <f t="shared" si="184"/>
        <v>27173.464074099636</v>
      </c>
      <c r="T641">
        <f t="shared" si="200"/>
        <v>27121.54940572667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19940.599999999999</v>
      </c>
      <c r="D642" s="2">
        <f>front!E655-front!C655</f>
        <v>19940.599999999999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20102.531281154712</v>
      </c>
      <c r="G642" s="4">
        <f>D642/(constants!$A$4+constants!$B$4*calc!D642+constants!$C$4*calc!D642^2+constants!$D$4*calc!D642^3+constants!$E$4*calc!D642^4+constants!$F$4*calc!D642^5+constants!$G$4*calc!D642^6+constants!$H$4*calc!D642^7)</f>
        <v>20102.531281154712</v>
      </c>
      <c r="H642" s="4"/>
      <c r="I642">
        <f t="shared" si="182"/>
        <v>30926.97120177648</v>
      </c>
      <c r="J642">
        <f t="shared" si="183"/>
        <v>30926.97120177648</v>
      </c>
      <c r="M642">
        <f>IF(front!E655&gt;$M$2,I642,J642)</f>
        <v>30926.97120177648</v>
      </c>
      <c r="O642">
        <f t="shared" si="199"/>
        <v>30759.16752829347</v>
      </c>
      <c r="Q642">
        <f>'slit correction'!O644</f>
        <v>26245.057172174904</v>
      </c>
      <c r="R642">
        <f>SUMPRODUCT(B$6:B$2053,Q$6:Q$2053,EXP(constants!B$7+constants!A$7*ABS(A$6:A$2053-A642)))</f>
        <v>148.79767120922097</v>
      </c>
      <c r="S642">
        <f t="shared" si="184"/>
        <v>26096.259500965683</v>
      </c>
      <c r="T642">
        <f t="shared" si="200"/>
        <v>26044.344832592717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19298.2</v>
      </c>
      <c r="D643" s="2">
        <f>front!E656-front!C656</f>
        <v>19298.2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19437.455308561788</v>
      </c>
      <c r="G643" s="4">
        <f>D643/(constants!$A$4+constants!$B$4*calc!D643+constants!$C$4*calc!D643^2+constants!$D$4*calc!D643^3+constants!$E$4*calc!D643^4+constants!$F$4*calc!D643^5+constants!$G$4*calc!D643^6+constants!$H$4*calc!D643^7)</f>
        <v>19437.455308561788</v>
      </c>
      <c r="H643" s="4"/>
      <c r="I643">
        <f t="shared" si="182"/>
        <v>29903.777397787366</v>
      </c>
      <c r="J643">
        <f t="shared" si="183"/>
        <v>29903.777397787366</v>
      </c>
      <c r="M643">
        <f>IF(front!E656&gt;$M$2,I643,J643)</f>
        <v>29903.777397787366</v>
      </c>
      <c r="O643">
        <f t="shared" si="199"/>
        <v>29735.973724304356</v>
      </c>
      <c r="Q643">
        <f>'slit correction'!O645</f>
        <v>25426.05468252398</v>
      </c>
      <c r="R643">
        <f>SUMPRODUCT(B$6:B$2053,Q$6:Q$2053,EXP(constants!B$7+constants!A$7*ABS(A$6:A$2053-A643)))</f>
        <v>147.51549671040135</v>
      </c>
      <c r="S643">
        <f t="shared" si="184"/>
        <v>25278.539185813577</v>
      </c>
      <c r="T643">
        <f t="shared" si="200"/>
        <v>25226.62451744061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18666.599999999999</v>
      </c>
      <c r="D644" s="2">
        <f>front!E657-front!C657</f>
        <v>18666.599999999999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18785.101787205818</v>
      </c>
      <c r="G644" s="4">
        <f>D644/(constants!$A$4+constants!$B$4*calc!D644+constants!$C$4*calc!D644^2+constants!$D$4*calc!D644^3+constants!$E$4*calc!D644^4+constants!$F$4*calc!D644^5+constants!$G$4*calc!D644^6+constants!$H$4*calc!D644^7)</f>
        <v>18785.101787205818</v>
      </c>
      <c r="H644" s="4"/>
      <c r="I644">
        <f t="shared" si="182"/>
        <v>28900.156595701261</v>
      </c>
      <c r="J644">
        <f t="shared" si="183"/>
        <v>28900.156595701261</v>
      </c>
      <c r="M644">
        <f>IF(front!E657&gt;$M$2,I644,J644)</f>
        <v>28900.156595701261</v>
      </c>
      <c r="O644">
        <f t="shared" si="199"/>
        <v>28732.352922218251</v>
      </c>
      <c r="Q644">
        <f>'slit correction'!O646</f>
        <v>24594.278909083969</v>
      </c>
      <c r="R644">
        <f>SUMPRODUCT(B$6:B$2053,Q$6:Q$2053,EXP(constants!B$7+constants!A$7*ABS(A$6:A$2053-A644)))</f>
        <v>146.25632658720022</v>
      </c>
      <c r="S644">
        <f t="shared" si="184"/>
        <v>24448.022582496767</v>
      </c>
      <c r="T644">
        <f t="shared" si="200"/>
        <v>24396.107914123801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17962.2</v>
      </c>
      <c r="D645" s="2">
        <f>front!E658-front!C658</f>
        <v>17962.2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18059.379515890985</v>
      </c>
      <c r="G645" s="4">
        <f>D645/(constants!$A$4+constants!$B$4*calc!D645+constants!$C$4*calc!D645^2+constants!$D$4*calc!D645^3+constants!$E$4*calc!D645^4+constants!$F$4*calc!D645^5+constants!$G$4*calc!D645^6+constants!$H$4*calc!D645^7)</f>
        <v>18059.379515890985</v>
      </c>
      <c r="H645" s="4"/>
      <c r="I645">
        <f t="shared" si="182"/>
        <v>27783.660793678438</v>
      </c>
      <c r="J645">
        <f t="shared" si="183"/>
        <v>27783.660793678438</v>
      </c>
      <c r="M645">
        <f>IF(front!E658&gt;$M$2,I645,J645)</f>
        <v>27783.660793678438</v>
      </c>
      <c r="O645">
        <f t="shared" si="199"/>
        <v>27615.857120195429</v>
      </c>
      <c r="Q645">
        <f>'slit correction'!O647</f>
        <v>23597.953945523739</v>
      </c>
      <c r="R645">
        <f>SUMPRODUCT(B$6:B$2053,Q$6:Q$2053,EXP(constants!B$7+constants!A$7*ABS(A$6:A$2053-A645)))</f>
        <v>144.96574226801576</v>
      </c>
      <c r="S645">
        <f t="shared" si="184"/>
        <v>23452.988203255722</v>
      </c>
      <c r="T645">
        <f t="shared" si="200"/>
        <v>23401.073534882755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17270.599999999999</v>
      </c>
      <c r="D646" s="2">
        <f>front!E659-front!C659</f>
        <v>17270.599999999999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17348.729724406476</v>
      </c>
      <c r="G646" s="4">
        <f>D646/(constants!$A$4+constants!$B$4*calc!D646+constants!$C$4*calc!D646^2+constants!$D$4*calc!D646^3+constants!$E$4*calc!D646^4+constants!$F$4*calc!D646^5+constants!$G$4*calc!D646^6+constants!$H$4*calc!D646^7)</f>
        <v>17348.729724406476</v>
      </c>
      <c r="H646" s="4"/>
      <c r="I646">
        <f t="shared" ref="I646:I654" si="201">F646*1000/I$2</f>
        <v>26690.353422163811</v>
      </c>
      <c r="J646">
        <f t="shared" ref="J646:J654" si="202">G646*1000/J$2</f>
        <v>26690.353422163811</v>
      </c>
      <c r="M646">
        <f>IF(front!E659&gt;$M$2,I646,J646)</f>
        <v>26690.353422163811</v>
      </c>
      <c r="O646">
        <f t="shared" si="199"/>
        <v>26522.549748680802</v>
      </c>
      <c r="Q646">
        <f>'slit correction'!O648</f>
        <v>22665.354759749229</v>
      </c>
      <c r="R646">
        <f>SUMPRODUCT(B$6:B$2053,Q$6:Q$2053,EXP(constants!B$7+constants!A$7*ABS(A$6:A$2053-A646)))</f>
        <v>143.70020878730642</v>
      </c>
      <c r="S646">
        <f t="shared" si="184"/>
        <v>22521.654550961921</v>
      </c>
      <c r="T646">
        <f t="shared" si="200"/>
        <v>22469.739882588954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16878</v>
      </c>
      <c r="D647" s="2">
        <f>front!E660-front!C660</f>
        <v>16878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16946.149368548977</v>
      </c>
      <c r="G647" s="4">
        <f>D647/(constants!$A$4+constants!$B$4*calc!D647+constants!$C$4*calc!D647^2+constants!$D$4*calc!D647^3+constants!$E$4*calc!D647^4+constants!$F$4*calc!D647^5+constants!$G$4*calc!D647^6+constants!$H$4*calc!D647^7)</f>
        <v>16946.149368548977</v>
      </c>
      <c r="H647" s="4"/>
      <c r="I647">
        <f t="shared" si="201"/>
        <v>26070.999028536888</v>
      </c>
      <c r="J647">
        <f t="shared" si="202"/>
        <v>26070.999028536888</v>
      </c>
      <c r="M647">
        <f>IF(front!E660&gt;$M$2,I647,J647)</f>
        <v>26070.999028536888</v>
      </c>
      <c r="O647">
        <f t="shared" si="199"/>
        <v>25903.195355053878</v>
      </c>
      <c r="Q647">
        <f>'slit correction'!O649</f>
        <v>22192.052484251188</v>
      </c>
      <c r="R647">
        <f>SUMPRODUCT(B$6:B$2053,Q$6:Q$2053,EXP(constants!B$7+constants!A$7*ABS(A$6:A$2053-A647)))</f>
        <v>142.40510065928615</v>
      </c>
      <c r="S647">
        <f t="shared" ref="S647:S710" si="203">Q647-R647</f>
        <v>22049.647383591902</v>
      </c>
      <c r="T647">
        <f t="shared" si="200"/>
        <v>21997.732715218935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16287.2</v>
      </c>
      <c r="D648" s="2">
        <f>front!E661-front!C661</f>
        <v>16287.2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16341.467349248336</v>
      </c>
      <c r="G648" s="4">
        <f>D648/(constants!$A$4+constants!$B$4*calc!D648+constants!$C$4*calc!D648^2+constants!$D$4*calc!D648^3+constants!$E$4*calc!D648^4+constants!$F$4*calc!D648^5+constants!$G$4*calc!D648^6+constants!$H$4*calc!D648^7)</f>
        <v>16341.467349248336</v>
      </c>
      <c r="H648" s="4"/>
      <c r="I648">
        <f t="shared" si="201"/>
        <v>25140.718998843593</v>
      </c>
      <c r="J648">
        <f t="shared" si="202"/>
        <v>25140.718998843593</v>
      </c>
      <c r="M648">
        <f>IF(front!E661&gt;$M$2,I648,J648)</f>
        <v>25140.718998843593</v>
      </c>
      <c r="O648">
        <f t="shared" si="199"/>
        <v>24972.915325360584</v>
      </c>
      <c r="Q648">
        <f>'slit correction'!O650</f>
        <v>21376.330126282079</v>
      </c>
      <c r="R648">
        <f>SUMPRODUCT(B$6:B$2053,Q$6:Q$2053,EXP(constants!B$7+constants!A$7*ABS(A$6:A$2053-A648)))</f>
        <v>141.10856900444739</v>
      </c>
      <c r="S648">
        <f t="shared" si="203"/>
        <v>21235.221557277633</v>
      </c>
      <c r="T648">
        <f t="shared" si="200"/>
        <v>21183.306888904666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15704.800000000001</v>
      </c>
      <c r="D649" s="2">
        <f>front!E662-front!C662</f>
        <v>15704.800000000001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15746.713581155849</v>
      </c>
      <c r="G649" s="4">
        <f>D649/(constants!$A$4+constants!$B$4*calc!D649+constants!$C$4*calc!D649^2+constants!$D$4*calc!D649^3+constants!$E$4*calc!D649^4+constants!$F$4*calc!D649^5+constants!$G$4*calc!D649^6+constants!$H$4*calc!D649^7)</f>
        <v>15746.713581155849</v>
      </c>
      <c r="H649" s="4"/>
      <c r="I649">
        <f t="shared" si="201"/>
        <v>24225.713201778231</v>
      </c>
      <c r="J649">
        <f t="shared" si="202"/>
        <v>24225.713201778231</v>
      </c>
      <c r="M649">
        <f>IF(front!E662&gt;$M$2,I649,J649)</f>
        <v>24225.713201778231</v>
      </c>
      <c r="O649">
        <f t="shared" si="199"/>
        <v>24057.909528295222</v>
      </c>
      <c r="Q649">
        <f>'slit correction'!O651</f>
        <v>20604.743827862956</v>
      </c>
      <c r="R649">
        <f>SUMPRODUCT(B$6:B$2053,Q$6:Q$2053,EXP(constants!B$7+constants!A$7*ABS(A$6:A$2053-A649)))</f>
        <v>139.83933978976896</v>
      </c>
      <c r="S649">
        <f t="shared" si="203"/>
        <v>20464.904488073185</v>
      </c>
      <c r="T649">
        <f t="shared" si="200"/>
        <v>20412.989819700219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15307.4</v>
      </c>
      <c r="D650" s="2">
        <f>front!E663-front!C663</f>
        <v>15307.4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15341.63630520778</v>
      </c>
      <c r="G650" s="4">
        <f>D650/(constants!$A$4+constants!$B$4*calc!D650+constants!$C$4*calc!D650^2+constants!$D$4*calc!D650^3+constants!$E$4*calc!D650^4+constants!$F$4*calc!D650^5+constants!$G$4*calc!D650^6+constants!$H$4*calc!D650^7)</f>
        <v>15341.63630520778</v>
      </c>
      <c r="H650" s="4"/>
      <c r="I650">
        <f t="shared" si="201"/>
        <v>23602.517392627353</v>
      </c>
      <c r="J650">
        <f t="shared" si="202"/>
        <v>23602.517392627353</v>
      </c>
      <c r="M650">
        <f>IF(front!E663&gt;$M$2,I650,J650)</f>
        <v>23602.517392627353</v>
      </c>
      <c r="O650">
        <f t="shared" si="199"/>
        <v>23434.713719144343</v>
      </c>
      <c r="Q650">
        <f>'slit correction'!O652</f>
        <v>20115.367931006764</v>
      </c>
      <c r="R650">
        <f>SUMPRODUCT(B$6:B$2053,Q$6:Q$2053,EXP(constants!B$7+constants!A$7*ABS(A$6:A$2053-A650)))</f>
        <v>138.54235296068924</v>
      </c>
      <c r="S650">
        <f t="shared" si="203"/>
        <v>19976.825578046075</v>
      </c>
      <c r="T650">
        <f t="shared" si="200"/>
        <v>19924.910909673108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14759.600000000002</v>
      </c>
      <c r="D651" s="2">
        <f>front!E664-front!C664</f>
        <v>14759.600000000002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14784.242043729642</v>
      </c>
      <c r="G651" s="4">
        <f>D651/(constants!$A$4+constants!$B$4*calc!D651+constants!$C$4*calc!D651^2+constants!$D$4*calc!D651^3+constants!$E$4*calc!D651^4+constants!$F$4*calc!D651^5+constants!$G$4*calc!D651^6+constants!$H$4*calc!D651^7)</f>
        <v>14784.242043729642</v>
      </c>
      <c r="H651" s="4"/>
      <c r="I651">
        <f t="shared" si="201"/>
        <v>22744.987759584066</v>
      </c>
      <c r="J651">
        <f t="shared" si="202"/>
        <v>22744.987759584066</v>
      </c>
      <c r="M651">
        <f>IF(front!E664&gt;$M$2,I651,J651)</f>
        <v>22744.987759584066</v>
      </c>
      <c r="O651">
        <f t="shared" si="199"/>
        <v>22577.184086101057</v>
      </c>
      <c r="Q651">
        <f>'slit correction'!O653</f>
        <v>19383.913108699031</v>
      </c>
      <c r="R651">
        <f>SUMPRODUCT(B$6:B$2053,Q$6:Q$2053,EXP(constants!B$7+constants!A$7*ABS(A$6:A$2053-A651)))</f>
        <v>137.27381224747936</v>
      </c>
      <c r="S651">
        <f t="shared" si="203"/>
        <v>19246.639296451551</v>
      </c>
      <c r="T651">
        <f t="shared" si="200"/>
        <v>19194.724628078584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14309.6</v>
      </c>
      <c r="D652" s="2">
        <f>front!E665-front!C665</f>
        <v>14309.6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14327.205471331268</v>
      </c>
      <c r="G652" s="4">
        <f>D652/(constants!$A$4+constants!$B$4*calc!D652+constants!$C$4*calc!D652^2+constants!$D$4*calc!D652^3+constants!$E$4*calc!D652^4+constants!$F$4*calc!D652^5+constants!$G$4*calc!D652^6+constants!$H$4*calc!D652^7)</f>
        <v>14327.205471331268</v>
      </c>
      <c r="H652" s="4"/>
      <c r="I652">
        <f t="shared" si="201"/>
        <v>22041.854571278876</v>
      </c>
      <c r="J652">
        <f t="shared" si="202"/>
        <v>22041.854571278876</v>
      </c>
      <c r="M652">
        <f>IF(front!E665&gt;$M$2,I652,J652)</f>
        <v>22041.854571278876</v>
      </c>
      <c r="O652">
        <f t="shared" si="199"/>
        <v>21874.050897795867</v>
      </c>
      <c r="Q652">
        <f>'slit correction'!O654</f>
        <v>18688.965544625007</v>
      </c>
      <c r="R652">
        <f>SUMPRODUCT(B$6:B$2053,Q$6:Q$2053,EXP(constants!B$7+constants!A$7*ABS(A$6:A$2053-A652)))</f>
        <v>135.97860099555328</v>
      </c>
      <c r="S652">
        <f t="shared" si="203"/>
        <v>18552.986943629454</v>
      </c>
      <c r="T652">
        <f t="shared" si="200"/>
        <v>18501.072275256487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13960</v>
      </c>
      <c r="D653" s="2">
        <f>front!E666-front!C666</f>
        <v>13960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13972.6555955573</v>
      </c>
      <c r="G653" s="4">
        <f>D653/(constants!$A$4+constants!$B$4*calc!D653+constants!$C$4*calc!D653^2+constants!$D$4*calc!D653^3+constants!$E$4*calc!D653^4+constants!$F$4*calc!D653^5+constants!$G$4*calc!D653^6+constants!$H$4*calc!D653^7)</f>
        <v>13972.6555955573</v>
      </c>
      <c r="H653" s="4"/>
      <c r="I653">
        <f t="shared" si="201"/>
        <v>21496.393223934308</v>
      </c>
      <c r="J653">
        <f t="shared" si="202"/>
        <v>21496.393223934308</v>
      </c>
      <c r="M653">
        <f>IF(front!E666&gt;$M$2,I653,J653)</f>
        <v>21496.393223934308</v>
      </c>
      <c r="O653">
        <f t="shared" si="199"/>
        <v>21328.589550451299</v>
      </c>
      <c r="Q653">
        <f>'slit correction'!O655</f>
        <v>17801.893583250145</v>
      </c>
      <c r="R653">
        <f>SUMPRODUCT(B$6:B$2053,Q$6:Q$2053,EXP(constants!B$7+constants!A$7*ABS(A$6:A$2053-A653)))</f>
        <v>134.71314350296973</v>
      </c>
      <c r="S653">
        <f t="shared" si="203"/>
        <v>17667.180439747175</v>
      </c>
      <c r="T653">
        <f t="shared" si="200"/>
        <v>17615.265771374208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13529</v>
      </c>
      <c r="D654" s="2">
        <f>front!E667-front!C667</f>
        <v>13529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13536.163070705457</v>
      </c>
      <c r="G654" s="4">
        <f>D654/(constants!$A$4+constants!$B$4*calc!D654+constants!$C$4*calc!D654^2+constants!$D$4*calc!D654^3+constants!$E$4*calc!D654^4+constants!$F$4*calc!D654^5+constants!$G$4*calc!D654^6+constants!$H$4*calc!D654^7)</f>
        <v>13536.163070705457</v>
      </c>
      <c r="H654" s="4"/>
      <c r="I654">
        <f t="shared" si="201"/>
        <v>20824.866262623778</v>
      </c>
      <c r="J654">
        <f t="shared" si="202"/>
        <v>20824.866262623778</v>
      </c>
      <c r="M654">
        <f>IF(front!E667&gt;$M$2,I654,J654)</f>
        <v>20824.866262623778</v>
      </c>
      <c r="O654">
        <f t="shared" si="199"/>
        <v>20657.062589140769</v>
      </c>
      <c r="Q654">
        <f>'slit correction'!O656</f>
        <v>17237.369941260567</v>
      </c>
      <c r="R654">
        <f>SUMPRODUCT(B$6:B$2053,Q$6:Q$2053,EXP(constants!B$7+constants!A$7*ABS(A$6:A$2053-A654)))</f>
        <v>133.42261954400684</v>
      </c>
      <c r="S654">
        <f t="shared" si="203"/>
        <v>17103.947321716561</v>
      </c>
      <c r="T654">
        <f t="shared" si="200"/>
        <v>17052.032653343595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13145.2</v>
      </c>
      <c r="D655" s="2">
        <f>front!E668-front!C668</f>
        <v>13145.2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13148.026682249501</v>
      </c>
      <c r="G655" s="4">
        <f>D655/(constants!$A$4+constants!$B$4*calc!D655+constants!$C$4*calc!D655^2+constants!$D$4*calc!D655^3+constants!$E$4*calc!D655^4+constants!$F$4*calc!D655^5+constants!$G$4*calc!D655^6+constants!$H$4*calc!D655^7)</f>
        <v>13148.026682249501</v>
      </c>
      <c r="H655" s="4"/>
      <c r="I655">
        <f t="shared" ref="I655:I718" si="208">F655*1000/I$2</f>
        <v>20227.733357306926</v>
      </c>
      <c r="J655">
        <f t="shared" ref="J655:J718" si="209">G655*1000/J$2</f>
        <v>20227.733357306926</v>
      </c>
      <c r="M655">
        <f>IF(front!E668&gt;$M$2,I655,J655)</f>
        <v>20227.733357306926</v>
      </c>
      <c r="O655">
        <f t="shared" si="199"/>
        <v>20059.929683823917</v>
      </c>
      <c r="Q655">
        <f>'slit correction'!O657</f>
        <v>20059.929683823917</v>
      </c>
      <c r="R655">
        <f>SUMPRODUCT(B$6:B$2053,Q$6:Q$2053,EXP(constants!B$7+constants!A$7*ABS(A$6:A$2053-A655)))</f>
        <v>132.16312742917046</v>
      </c>
      <c r="S655">
        <f t="shared" si="203"/>
        <v>19927.766556394745</v>
      </c>
      <c r="T655">
        <f t="shared" si="200"/>
        <v>19875.851888021778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12820</v>
      </c>
      <c r="D656" s="2">
        <f>front!E669-front!C669</f>
        <v>12820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12819.551384155073</v>
      </c>
      <c r="G656" s="4">
        <f>D656/(constants!$A$4+constants!$B$4*calc!D656+constants!$C$4*calc!D656^2+constants!$D$4*calc!D656^3+constants!$E$4*calc!D656^4+constants!$F$4*calc!D656^5+constants!$G$4*calc!D656^6+constants!$H$4*calc!D656^7)</f>
        <v>12819.551384155073</v>
      </c>
      <c r="H656" s="4"/>
      <c r="I656">
        <f t="shared" si="208"/>
        <v>19722.386744853957</v>
      </c>
      <c r="J656">
        <f t="shared" si="209"/>
        <v>19722.386744853957</v>
      </c>
      <c r="M656">
        <f>IF(front!E669&gt;$M$2,I656,J656)</f>
        <v>19722.386744853957</v>
      </c>
      <c r="O656">
        <f t="shared" si="199"/>
        <v>19554.583071370947</v>
      </c>
      <c r="Q656">
        <f>'slit correction'!O658</f>
        <v>19554.583071370947</v>
      </c>
      <c r="R656">
        <f>SUMPRODUCT(B$6:B$2053,Q$6:Q$2053,EXP(constants!B$7+constants!A$7*ABS(A$6:A$2053-A656)))</f>
        <v>130.87531819098791</v>
      </c>
      <c r="S656">
        <f t="shared" si="203"/>
        <v>19423.707753179959</v>
      </c>
      <c r="T656">
        <f t="shared" si="200"/>
        <v>19371.793084806992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12408.2</v>
      </c>
      <c r="D657" s="2">
        <f>front!E670-front!C670</f>
        <v>12408.2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12404.114718566821</v>
      </c>
      <c r="G657" s="4">
        <f>D657/(constants!$A$4+constants!$B$4*calc!D657+constants!$C$4*calc!D657^2+constants!$D$4*calc!D657^3+constants!$E$4*calc!D657^4+constants!$F$4*calc!D657^5+constants!$G$4*calc!D657^6+constants!$H$4*calc!D657^7)</f>
        <v>12404.114718566821</v>
      </c>
      <c r="H657" s="4"/>
      <c r="I657">
        <f t="shared" si="208"/>
        <v>19083.253413179726</v>
      </c>
      <c r="J657">
        <f t="shared" si="209"/>
        <v>19083.253413179726</v>
      </c>
      <c r="M657">
        <f>IF(front!E670&gt;$M$2,I657,J657)</f>
        <v>19083.253413179726</v>
      </c>
      <c r="O657">
        <f t="shared" si="199"/>
        <v>18915.449739696716</v>
      </c>
      <c r="Q657">
        <f>'slit correction'!O659</f>
        <v>18915.449739696716</v>
      </c>
      <c r="R657">
        <f>SUMPRODUCT(B$6:B$2053,Q$6:Q$2053,EXP(constants!B$7+constants!A$7*ABS(A$6:A$2053-A657)))</f>
        <v>129.58730193020546</v>
      </c>
      <c r="S657">
        <f t="shared" si="203"/>
        <v>18785.862437766511</v>
      </c>
      <c r="T657">
        <f t="shared" si="200"/>
        <v>18733.947769393544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12081.2</v>
      </c>
      <c r="D658" s="2">
        <f>front!E671-front!C671</f>
        <v>12081.2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12074.621641243417</v>
      </c>
      <c r="G658" s="4">
        <f>D658/(constants!$A$4+constants!$B$4*calc!D658+constants!$C$4*calc!D658^2+constants!$D$4*calc!D658^3+constants!$E$4*calc!D658^4+constants!$F$4*calc!D658^5+constants!$G$4*calc!D658^6+constants!$H$4*calc!D658^7)</f>
        <v>12074.621641243417</v>
      </c>
      <c r="H658" s="4"/>
      <c r="I658">
        <f t="shared" si="208"/>
        <v>18576.340986528332</v>
      </c>
      <c r="J658">
        <f t="shared" si="209"/>
        <v>18576.340986528332</v>
      </c>
      <c r="M658">
        <f>IF(front!E671&gt;$M$2,I658,J658)</f>
        <v>18576.340986528332</v>
      </c>
      <c r="O658">
        <f t="shared" si="199"/>
        <v>18408.537313045323</v>
      </c>
      <c r="Q658">
        <f>'slit correction'!O660</f>
        <v>18408.537313045323</v>
      </c>
      <c r="R658">
        <f>SUMPRODUCT(B$6:B$2053,Q$6:Q$2053,EXP(constants!B$7+constants!A$7*ABS(A$6:A$2053-A658)))</f>
        <v>128.32739214857654</v>
      </c>
      <c r="S658">
        <f t="shared" si="203"/>
        <v>18280.209920896745</v>
      </c>
      <c r="T658">
        <f t="shared" si="200"/>
        <v>18228.295252523778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11733</v>
      </c>
      <c r="D659" s="2">
        <f>front!E672-front!C672</f>
        <v>11733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11724.138145435751</v>
      </c>
      <c r="G659" s="4">
        <f>D659/(constants!$A$4+constants!$B$4*calc!D659+constants!$C$4*calc!D659^2+constants!$D$4*calc!D659^3+constants!$E$4*calc!D659^4+constants!$F$4*calc!D659^5+constants!$G$4*calc!D659^6+constants!$H$4*calc!D659^7)</f>
        <v>11724.138145435751</v>
      </c>
      <c r="H659" s="4"/>
      <c r="I659">
        <f t="shared" si="208"/>
        <v>18037.135608362692</v>
      </c>
      <c r="J659">
        <f t="shared" si="209"/>
        <v>18037.135608362692</v>
      </c>
      <c r="M659">
        <f>IF(front!E672&gt;$M$2,I659,J659)</f>
        <v>18037.135608362692</v>
      </c>
      <c r="O659">
        <f t="shared" si="199"/>
        <v>17869.331934879683</v>
      </c>
      <c r="Q659">
        <f>'slit correction'!O661</f>
        <v>17869.331934879683</v>
      </c>
      <c r="R659">
        <f>SUMPRODUCT(B$6:B$2053,Q$6:Q$2053,EXP(constants!B$7+constants!A$7*ABS(A$6:A$2053-A659)))</f>
        <v>127.04053556169576</v>
      </c>
      <c r="S659">
        <f t="shared" si="203"/>
        <v>17742.291399317986</v>
      </c>
      <c r="T659">
        <f t="shared" si="200"/>
        <v>17690.37673094502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11498.6</v>
      </c>
      <c r="D660" s="2">
        <f>front!E673-front!C673</f>
        <v>11498.6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11488.409822259655</v>
      </c>
      <c r="G660" s="4">
        <f>D660/(constants!$A$4+constants!$B$4*calc!D660+constants!$C$4*calc!D660^2+constants!$D$4*calc!D660^3+constants!$E$4*calc!D660^4+constants!$F$4*calc!D660^5+constants!$G$4*calc!D660^6+constants!$H$4*calc!D660^7)</f>
        <v>11488.409822259655</v>
      </c>
      <c r="H660" s="4"/>
      <c r="I660">
        <f t="shared" si="208"/>
        <v>17674.47664963024</v>
      </c>
      <c r="J660">
        <f t="shared" si="209"/>
        <v>17674.47664963024</v>
      </c>
      <c r="M660">
        <f>IF(front!E673&gt;$M$2,I660,J660)</f>
        <v>17674.47664963024</v>
      </c>
      <c r="O660">
        <f t="shared" si="199"/>
        <v>17506.672976147231</v>
      </c>
      <c r="Q660">
        <f>'slit correction'!O662</f>
        <v>17506.672976147231</v>
      </c>
      <c r="R660">
        <f>SUMPRODUCT(B$6:B$2053,Q$6:Q$2053,EXP(constants!B$7+constants!A$7*ABS(A$6:A$2053-A660)))</f>
        <v>125.78262236451368</v>
      </c>
      <c r="S660">
        <f t="shared" si="203"/>
        <v>17380.890353782717</v>
      </c>
      <c r="T660">
        <f t="shared" si="200"/>
        <v>17328.97568540975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11136.4</v>
      </c>
      <c r="D661" s="2">
        <f>front!E674-front!C674</f>
        <v>11136.4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11124.475936127317</v>
      </c>
      <c r="G661" s="4">
        <f>D661/(constants!$A$4+constants!$B$4*calc!D661+constants!$C$4*calc!D661^2+constants!$D$4*calc!D661^3+constants!$E$4*calc!D661^4+constants!$F$4*calc!D661^5+constants!$G$4*calc!D661^6+constants!$H$4*calc!D661^7)</f>
        <v>11124.475936127317</v>
      </c>
      <c r="H661" s="4"/>
      <c r="I661">
        <f t="shared" si="208"/>
        <v>17114.578363272798</v>
      </c>
      <c r="J661">
        <f t="shared" si="209"/>
        <v>17114.578363272798</v>
      </c>
      <c r="M661">
        <f>IF(front!E674&gt;$M$2,I661,J661)</f>
        <v>17114.578363272798</v>
      </c>
      <c r="O661">
        <f t="shared" si="199"/>
        <v>16946.774689789789</v>
      </c>
      <c r="Q661">
        <f>'slit correction'!O663</f>
        <v>16946.774689789789</v>
      </c>
      <c r="R661">
        <f>SUMPRODUCT(B$6:B$2053,Q$6:Q$2053,EXP(constants!B$7+constants!A$7*ABS(A$6:A$2053-A661)))</f>
        <v>124.49847375577424</v>
      </c>
      <c r="S661">
        <f t="shared" si="203"/>
        <v>16822.276216034013</v>
      </c>
      <c r="T661">
        <f t="shared" si="200"/>
        <v>16770.361547661047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10858</v>
      </c>
      <c r="D662" s="2">
        <f>front!E675-front!C675</f>
        <v>10858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10844.996613221623</v>
      </c>
      <c r="G662" s="4">
        <f>D662/(constants!$A$4+constants!$B$4*calc!D662+constants!$C$4*calc!D662^2+constants!$D$4*calc!D662^3+constants!$E$4*calc!D662^4+constants!$F$4*calc!D662^5+constants!$G$4*calc!D662^6+constants!$H$4*calc!D662^7)</f>
        <v>10844.996613221623</v>
      </c>
      <c r="H662" s="4"/>
      <c r="I662">
        <f t="shared" si="208"/>
        <v>16684.610174187113</v>
      </c>
      <c r="J662">
        <f t="shared" si="209"/>
        <v>16684.610174187113</v>
      </c>
      <c r="M662">
        <f>IF(front!E675&gt;$M$2,I662,J662)</f>
        <v>16684.610174187113</v>
      </c>
      <c r="O662">
        <f t="shared" si="199"/>
        <v>16516.806500704104</v>
      </c>
      <c r="Q662">
        <f>'slit correction'!O664</f>
        <v>16516.806500704104</v>
      </c>
      <c r="R662">
        <f>SUMPRODUCT(B$6:B$2053,Q$6:Q$2053,EXP(constants!B$7+constants!A$7*ABS(A$6:A$2053-A662)))</f>
        <v>123.24391433408952</v>
      </c>
      <c r="S662">
        <f t="shared" si="203"/>
        <v>16393.562586370015</v>
      </c>
      <c r="T662">
        <f t="shared" si="200"/>
        <v>16341.647917997047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10526</v>
      </c>
      <c r="D663" s="2">
        <f>front!E676-front!C676</f>
        <v>10526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10511.984634864277</v>
      </c>
      <c r="G663" s="4">
        <f>D663/(constants!$A$4+constants!$B$4*calc!D663+constants!$C$4*calc!D663^2+constants!$D$4*calc!D663^3+constants!$E$4*calc!D663^4+constants!$F$4*calc!D663^5+constants!$G$4*calc!D663^6+constants!$H$4*calc!D663^7)</f>
        <v>10511.984634864277</v>
      </c>
      <c r="H663" s="4"/>
      <c r="I663">
        <f t="shared" si="208"/>
        <v>16172.284053637348</v>
      </c>
      <c r="J663">
        <f t="shared" si="209"/>
        <v>16172.284053637348</v>
      </c>
      <c r="M663">
        <f>IF(front!E676&gt;$M$2,I663,J663)</f>
        <v>16172.284053637348</v>
      </c>
      <c r="O663">
        <f t="shared" si="199"/>
        <v>16004.480380154337</v>
      </c>
      <c r="Q663">
        <f>'slit correction'!O665</f>
        <v>16004.480380154337</v>
      </c>
      <c r="R663">
        <f>SUMPRODUCT(B$6:B$2053,Q$6:Q$2053,EXP(constants!B$7+constants!A$7*ABS(A$6:A$2053-A663)))</f>
        <v>121.96397499036354</v>
      </c>
      <c r="S663">
        <f t="shared" si="203"/>
        <v>15882.516405163973</v>
      </c>
      <c r="T663">
        <f t="shared" si="200"/>
        <v>15830.601736791004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10221.799999999999</v>
      </c>
      <c r="D664" s="2">
        <f>front!E677-front!C677</f>
        <v>10221.799999999999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10207.108028408298</v>
      </c>
      <c r="G664" s="4">
        <f>D664/(constants!$A$4+constants!$B$4*calc!D664+constants!$C$4*calc!D664^2+constants!$D$4*calc!D664^3+constants!$E$4*calc!D664^4+constants!$F$4*calc!D664^5+constants!$G$4*calc!D664^6+constants!$H$4*calc!D664^7)</f>
        <v>10207.108028408298</v>
      </c>
      <c r="H664" s="4"/>
      <c r="I664">
        <f t="shared" si="208"/>
        <v>15703.243120628151</v>
      </c>
      <c r="J664">
        <f t="shared" si="209"/>
        <v>15703.243120628151</v>
      </c>
      <c r="M664">
        <f>IF(front!E677&gt;$M$2,I664,J664)</f>
        <v>15703.243120628151</v>
      </c>
      <c r="O664">
        <f t="shared" si="199"/>
        <v>15535.43944714514</v>
      </c>
      <c r="Q664">
        <f>'slit correction'!O666</f>
        <v>15535.43944714514</v>
      </c>
      <c r="R664">
        <f>SUMPRODUCT(B$6:B$2053,Q$6:Q$2053,EXP(constants!B$7+constants!A$7*ABS(A$6:A$2053-A664)))</f>
        <v>120.71426470504402</v>
      </c>
      <c r="S664">
        <f t="shared" si="203"/>
        <v>15414.725182440096</v>
      </c>
      <c r="T664">
        <f t="shared" si="200"/>
        <v>15362.810514067127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9873</v>
      </c>
      <c r="D665" s="2">
        <f>front!E678-front!C678</f>
        <v>9873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9857.8110433145448</v>
      </c>
      <c r="G665" s="4">
        <f>D665/(constants!$A$4+constants!$B$4*calc!D665+constants!$C$4*calc!D665^2+constants!$D$4*calc!D665^3+constants!$E$4*calc!D665^4+constants!$F$4*calc!D665^5+constants!$G$4*calc!D665^6+constants!$H$4*calc!D665^7)</f>
        <v>9857.8110433145448</v>
      </c>
      <c r="H665" s="4"/>
      <c r="I665">
        <f t="shared" si="208"/>
        <v>15165.863143560837</v>
      </c>
      <c r="J665">
        <f t="shared" si="209"/>
        <v>15165.863143560837</v>
      </c>
      <c r="M665">
        <f>IF(front!E678&gt;$M$2,I665,J665)</f>
        <v>15165.863143560837</v>
      </c>
      <c r="O665">
        <f t="shared" si="199"/>
        <v>14998.059470077826</v>
      </c>
      <c r="Q665">
        <f>'slit correction'!O667</f>
        <v>14998.059470077826</v>
      </c>
      <c r="R665">
        <f>SUMPRODUCT(B$6:B$2053,Q$6:Q$2053,EXP(constants!B$7+constants!A$7*ABS(A$6:A$2053-A665)))</f>
        <v>119.44005406748238</v>
      </c>
      <c r="S665">
        <f t="shared" si="203"/>
        <v>14878.619416010344</v>
      </c>
      <c r="T665">
        <f t="shared" si="200"/>
        <v>14826.704747637375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9576.2000000000007</v>
      </c>
      <c r="D666" s="2">
        <f>front!E679-front!C679</f>
        <v>9576.2000000000007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9560.8089942037695</v>
      </c>
      <c r="G666" s="4">
        <f>D666/(constants!$A$4+constants!$B$4*calc!D666+constants!$C$4*calc!D666^2+constants!$D$4*calc!D666^3+constants!$E$4*calc!D666^4+constants!$F$4*calc!D666^5+constants!$G$4*calc!D666^6+constants!$H$4*calc!D666^7)</f>
        <v>9560.8089942037695</v>
      </c>
      <c r="H666" s="4"/>
      <c r="I666">
        <f t="shared" si="208"/>
        <v>14708.936914159643</v>
      </c>
      <c r="J666">
        <f t="shared" si="209"/>
        <v>14708.936914159643</v>
      </c>
      <c r="M666">
        <f>IF(front!E679&gt;$M$2,I666,J666)</f>
        <v>14708.936914159643</v>
      </c>
      <c r="O666">
        <f t="shared" si="199"/>
        <v>14541.133240676632</v>
      </c>
      <c r="Q666">
        <f>'slit correction'!O668</f>
        <v>14541.133240676632</v>
      </c>
      <c r="R666">
        <f>SUMPRODUCT(B$6:B$2053,Q$6:Q$2053,EXP(constants!B$7+constants!A$7*ABS(A$6:A$2053-A666)))</f>
        <v>118.19676348808187</v>
      </c>
      <c r="S666">
        <f t="shared" si="203"/>
        <v>14422.93647718855</v>
      </c>
      <c r="T666">
        <f t="shared" si="200"/>
        <v>14371.021808815582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9227.7999999999993</v>
      </c>
      <c r="D667" s="2">
        <f>front!E680-front!C680</f>
        <v>9227.7999999999993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9212.413303554953</v>
      </c>
      <c r="G667" s="4">
        <f>D667/(constants!$A$4+constants!$B$4*calc!D667+constants!$C$4*calc!D667^2+constants!$D$4*calc!D667^3+constants!$E$4*calc!D667^4+constants!$F$4*calc!D667^5+constants!$G$4*calc!D667^6+constants!$H$4*calc!D667^7)</f>
        <v>9212.413303554953</v>
      </c>
      <c r="H667" s="4"/>
      <c r="I667">
        <f t="shared" si="208"/>
        <v>14172.943543930696</v>
      </c>
      <c r="J667">
        <f t="shared" si="209"/>
        <v>14172.943543930696</v>
      </c>
      <c r="M667">
        <f>IF(front!E680&gt;$M$2,I667,J667)</f>
        <v>14172.943543930696</v>
      </c>
      <c r="O667">
        <f t="shared" si="199"/>
        <v>14005.139870447685</v>
      </c>
      <c r="Q667">
        <f>'slit correction'!O669</f>
        <v>14005.139870447685</v>
      </c>
      <c r="R667">
        <f>SUMPRODUCT(B$6:B$2053,Q$6:Q$2053,EXP(constants!B$7+constants!A$7*ABS(A$6:A$2053-A667)))</f>
        <v>116.92990594369944</v>
      </c>
      <c r="S667">
        <f t="shared" si="203"/>
        <v>13888.209964503985</v>
      </c>
      <c r="T667">
        <f t="shared" si="200"/>
        <v>13836.295296131017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8891.4</v>
      </c>
      <c r="D668" s="2">
        <f>front!E681-front!C681</f>
        <v>8891.4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8876.2463969895507</v>
      </c>
      <c r="G668" s="4">
        <f>D668/(constants!$A$4+constants!$B$4*calc!D668+constants!$C$4*calc!D668^2+constants!$D$4*calc!D668^3+constants!$E$4*calc!D668^4+constants!$F$4*calc!D668^5+constants!$G$4*calc!D668^6+constants!$H$4*calc!D668^7)</f>
        <v>8876.2463969895507</v>
      </c>
      <c r="H668" s="4"/>
      <c r="I668">
        <f t="shared" si="208"/>
        <v>13655.763687676232</v>
      </c>
      <c r="J668">
        <f t="shared" si="209"/>
        <v>13655.763687676232</v>
      </c>
      <c r="M668">
        <f>IF(front!E681&gt;$M$2,I668,J668)</f>
        <v>13655.763687676232</v>
      </c>
      <c r="O668">
        <f t="shared" si="199"/>
        <v>13487.960014193221</v>
      </c>
      <c r="Q668">
        <f>'slit correction'!O670</f>
        <v>13487.960014193221</v>
      </c>
      <c r="R668">
        <f>SUMPRODUCT(B$6:B$2053,Q$6:Q$2053,EXP(constants!B$7+constants!A$7*ABS(A$6:A$2053-A668)))</f>
        <v>115.69460942834792</v>
      </c>
      <c r="S668">
        <f t="shared" si="203"/>
        <v>13372.265404764872</v>
      </c>
      <c r="T668">
        <f t="shared" si="200"/>
        <v>13320.350736391903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8607.6</v>
      </c>
      <c r="D669" s="2">
        <f>front!E682-front!C682</f>
        <v>8607.6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8592.8034722168504</v>
      </c>
      <c r="G669" s="4">
        <f>D669/(constants!$A$4+constants!$B$4*calc!D669+constants!$C$4*calc!D669^2+constants!$D$4*calc!D669^3+constants!$E$4*calc!D669^4+constants!$F$4*calc!D669^5+constants!$G$4*calc!D669^6+constants!$H$4*calc!D669^7)</f>
        <v>8592.8034722168504</v>
      </c>
      <c r="H669" s="4"/>
      <c r="I669">
        <f t="shared" si="208"/>
        <v>13219.697649564385</v>
      </c>
      <c r="J669">
        <f t="shared" si="209"/>
        <v>13219.697649564385</v>
      </c>
      <c r="M669">
        <f>IF(front!E682&gt;$M$2,I669,J669)</f>
        <v>13219.697649564385</v>
      </c>
      <c r="O669">
        <f t="shared" si="199"/>
        <v>13051.893976081374</v>
      </c>
      <c r="Q669">
        <f>'slit correction'!O671</f>
        <v>13051.893976081374</v>
      </c>
      <c r="R669">
        <f>SUMPRODUCT(B$6:B$2053,Q$6:Q$2053,EXP(constants!B$7+constants!A$7*ABS(A$6:A$2053-A669)))</f>
        <v>114.43679270529729</v>
      </c>
      <c r="S669">
        <f t="shared" si="203"/>
        <v>12937.457183376077</v>
      </c>
      <c r="T669">
        <f t="shared" si="200"/>
        <v>12885.542515003108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8322.5999999999985</v>
      </c>
      <c r="D670" s="2">
        <f>front!E683-front!C683</f>
        <v>8322.5999999999985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8308.2969360937859</v>
      </c>
      <c r="G670" s="4">
        <f>D670/(constants!$A$4+constants!$B$4*calc!D670+constants!$C$4*calc!D670^2+constants!$D$4*calc!D670^3+constants!$E$4*calc!D670^4+constants!$F$4*calc!D670^5+constants!$G$4*calc!D670^6+constants!$H$4*calc!D670^7)</f>
        <v>8308.2969360937859</v>
      </c>
      <c r="H670" s="4"/>
      <c r="I670">
        <f t="shared" si="208"/>
        <v>12781.995286298132</v>
      </c>
      <c r="J670">
        <f t="shared" si="209"/>
        <v>12781.995286298132</v>
      </c>
      <c r="M670">
        <f>IF(front!E683&gt;$M$2,I670,J670)</f>
        <v>12781.995286298132</v>
      </c>
      <c r="O670">
        <f t="shared" si="199"/>
        <v>12614.191612815121</v>
      </c>
      <c r="Q670">
        <f>'slit correction'!O672</f>
        <v>12614.191612815121</v>
      </c>
      <c r="R670">
        <f>SUMPRODUCT(B$6:B$2053,Q$6:Q$2053,EXP(constants!B$7+constants!A$7*ABS(A$6:A$2053-A670)))</f>
        <v>113.21109365050576</v>
      </c>
      <c r="S670">
        <f t="shared" si="203"/>
        <v>12500.980519164616</v>
      </c>
      <c r="T670">
        <f t="shared" si="200"/>
        <v>12449.065850791647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8082.2</v>
      </c>
      <c r="D671" s="2">
        <f>front!E684-front!C684</f>
        <v>8082.2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8068.4090583670177</v>
      </c>
      <c r="G671" s="4">
        <f>D671/(constants!$A$4+constants!$B$4*calc!D671+constants!$C$4*calc!D671^2+constants!$D$4*calc!D671^3+constants!$E$4*calc!D671^4+constants!$F$4*calc!D671^5+constants!$G$4*calc!D671^6+constants!$H$4*calc!D671^7)</f>
        <v>8068.4090583670177</v>
      </c>
      <c r="H671" s="4"/>
      <c r="I671">
        <f t="shared" si="208"/>
        <v>12412.937012872335</v>
      </c>
      <c r="J671">
        <f t="shared" si="209"/>
        <v>12412.937012872335</v>
      </c>
      <c r="M671">
        <f>IF(front!E684&gt;$M$2,I671,J671)</f>
        <v>12412.937012872335</v>
      </c>
      <c r="O671">
        <f t="shared" si="199"/>
        <v>12245.133339389324</v>
      </c>
      <c r="Q671">
        <f>'slit correction'!O673</f>
        <v>12245.133339389324</v>
      </c>
      <c r="R671">
        <f>SUMPRODUCT(B$6:B$2053,Q$6:Q$2053,EXP(constants!B$7+constants!A$7*ABS(A$6:A$2053-A671)))</f>
        <v>111.96373045996106</v>
      </c>
      <c r="S671">
        <f t="shared" si="203"/>
        <v>12133.169608929362</v>
      </c>
      <c r="T671">
        <f t="shared" si="200"/>
        <v>12081.254940556393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7701.4000000000005</v>
      </c>
      <c r="D672" s="2">
        <f>front!E685-front!C685</f>
        <v>7701.4000000000005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7688.580048055037</v>
      </c>
      <c r="G672" s="4">
        <f>D672/(constants!$A$4+constants!$B$4*calc!D672+constants!$C$4*calc!D672^2+constants!$D$4*calc!D672^3+constants!$E$4*calc!D672^4+constants!$F$4*calc!D672^5+constants!$G$4*calc!D672^6+constants!$H$4*calc!D672^7)</f>
        <v>7688.580048055037</v>
      </c>
      <c r="H672" s="4"/>
      <c r="I672">
        <f t="shared" si="208"/>
        <v>11828.584689315441</v>
      </c>
      <c r="J672">
        <f t="shared" si="209"/>
        <v>11828.584689315441</v>
      </c>
      <c r="M672">
        <f>IF(front!E685&gt;$M$2,I672,J672)</f>
        <v>11828.584689315441</v>
      </c>
      <c r="O672">
        <f t="shared" ref="O672:O735" si="210">M672-$O$3</f>
        <v>11660.78101583243</v>
      </c>
      <c r="Q672">
        <f>'slit correction'!O674</f>
        <v>11660.78101583243</v>
      </c>
      <c r="R672">
        <f>SUMPRODUCT(B$6:B$2053,Q$6:Q$2053,EXP(constants!B$7+constants!A$7*ABS(A$6:A$2053-A672)))</f>
        <v>110.7488269177239</v>
      </c>
      <c r="S672">
        <f t="shared" si="203"/>
        <v>11550.032188914705</v>
      </c>
      <c r="T672">
        <f t="shared" si="200"/>
        <v>11498.117520541737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7442.2000000000007</v>
      </c>
      <c r="D673" s="2">
        <f>front!E686-front!C686</f>
        <v>7442.2000000000007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7430.1392404614771</v>
      </c>
      <c r="G673" s="4">
        <f>D673/(constants!$A$4+constants!$B$4*calc!D673+constants!$C$4*calc!D673^2+constants!$D$4*calc!D673^3+constants!$E$4*calc!D673^4+constants!$F$4*calc!D673^5+constants!$G$4*calc!D673^6+constants!$H$4*calc!D673^7)</f>
        <v>7430.1392404614771</v>
      </c>
      <c r="H673" s="4"/>
      <c r="I673">
        <f t="shared" si="208"/>
        <v>11430.983446863811</v>
      </c>
      <c r="J673">
        <f t="shared" si="209"/>
        <v>11430.983446863811</v>
      </c>
      <c r="M673">
        <f>IF(front!E686&gt;$M$2,I673,J673)</f>
        <v>11430.983446863811</v>
      </c>
      <c r="O673">
        <f t="shared" si="210"/>
        <v>11263.1797733808</v>
      </c>
      <c r="Q673">
        <f>'slit correction'!O675</f>
        <v>11263.1797733808</v>
      </c>
      <c r="R673">
        <f>SUMPRODUCT(B$6:B$2053,Q$6:Q$2053,EXP(constants!B$7+constants!A$7*ABS(A$6:A$2053-A673)))</f>
        <v>109.51324807442272</v>
      </c>
      <c r="S673">
        <f t="shared" si="203"/>
        <v>11153.666525306377</v>
      </c>
      <c r="T673">
        <f t="shared" si="200"/>
        <v>11101.751856933408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7161.4000000000005</v>
      </c>
      <c r="D674" s="2">
        <f>front!E687-front!C687</f>
        <v>7161.4000000000005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7150.2381031305349</v>
      </c>
      <c r="G674" s="4">
        <f>D674/(constants!$A$4+constants!$B$4*calc!D674+constants!$C$4*calc!D674^2+constants!$D$4*calc!D674^3+constants!$E$4*calc!D674^4+constants!$F$4*calc!D674^5+constants!$G$4*calc!D674^6+constants!$H$4*calc!D674^7)</f>
        <v>7150.2381031305349</v>
      </c>
      <c r="H674" s="4"/>
      <c r="I674">
        <f t="shared" si="208"/>
        <v>11000.366312508515</v>
      </c>
      <c r="J674">
        <f t="shared" si="209"/>
        <v>11000.366312508515</v>
      </c>
      <c r="M674">
        <f>IF(front!E687&gt;$M$2,I674,J674)</f>
        <v>11000.366312508515</v>
      </c>
      <c r="O674">
        <f t="shared" si="210"/>
        <v>10832.562639025504</v>
      </c>
      <c r="Q674">
        <f>'slit correction'!O676</f>
        <v>10832.562639025504</v>
      </c>
      <c r="R674">
        <f>SUMPRODUCT(B$6:B$2053,Q$6:Q$2053,EXP(constants!B$7+constants!A$7*ABS(A$6:A$2053-A674)))</f>
        <v>108.31067066872953</v>
      </c>
      <c r="S674">
        <f t="shared" si="203"/>
        <v>10724.251968356773</v>
      </c>
      <c r="T674">
        <f t="shared" si="200"/>
        <v>10672.337299983805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6894.4</v>
      </c>
      <c r="D675" s="2">
        <f>front!E688-front!C688</f>
        <v>6894.4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6884.1549644946563</v>
      </c>
      <c r="G675" s="4">
        <f>D675/(constants!$A$4+constants!$B$4*calc!D675+constants!$C$4*calc!D675^2+constants!$D$4*calc!D675^3+constants!$E$4*calc!D675^4+constants!$F$4*calc!D675^5+constants!$G$4*calc!D675^6+constants!$H$4*calc!D675^7)</f>
        <v>6884.1549644946563</v>
      </c>
      <c r="H675" s="4"/>
      <c r="I675">
        <f t="shared" si="208"/>
        <v>10591.007637684086</v>
      </c>
      <c r="J675">
        <f t="shared" si="209"/>
        <v>10591.007637684086</v>
      </c>
      <c r="M675">
        <f>IF(front!E688&gt;$M$2,I675,J675)</f>
        <v>10591.007637684086</v>
      </c>
      <c r="O675">
        <f t="shared" si="210"/>
        <v>10423.203964201075</v>
      </c>
      <c r="Q675">
        <f>'slit correction'!O677</f>
        <v>10423.203964201075</v>
      </c>
      <c r="R675">
        <f>SUMPRODUCT(B$6:B$2053,Q$6:Q$2053,EXP(constants!B$7+constants!A$7*ABS(A$6:A$2053-A675)))</f>
        <v>107.08828501544293</v>
      </c>
      <c r="S675">
        <f t="shared" si="203"/>
        <v>10316.115679185632</v>
      </c>
      <c r="T675">
        <f t="shared" si="200"/>
        <v>10264.201010812663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6592.4000000000005</v>
      </c>
      <c r="D676" s="2">
        <f>front!E689-front!C689</f>
        <v>6592.4000000000005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6583.2506291227173</v>
      </c>
      <c r="G676" s="4">
        <f>D676/(constants!$A$4+constants!$B$4*calc!D676+constants!$C$4*calc!D676^2+constants!$D$4*calc!D676^3+constants!$E$4*calc!D676^4+constants!$F$4*calc!D676^5+constants!$G$4*calc!D676^6+constants!$H$4*calc!D676^7)</f>
        <v>6583.2506291227173</v>
      </c>
      <c r="H676" s="4"/>
      <c r="I676">
        <f t="shared" si="208"/>
        <v>10128.077890958026</v>
      </c>
      <c r="J676">
        <f t="shared" si="209"/>
        <v>10128.077890958026</v>
      </c>
      <c r="M676">
        <f>IF(front!E689&gt;$M$2,I676,J676)</f>
        <v>10128.077890958026</v>
      </c>
      <c r="O676">
        <f t="shared" si="210"/>
        <v>9960.2742174750147</v>
      </c>
      <c r="Q676">
        <f>'slit correction'!O678</f>
        <v>9960.2742174750147</v>
      </c>
      <c r="R676">
        <f>SUMPRODUCT(B$6:B$2053,Q$6:Q$2053,EXP(constants!B$7+constants!A$7*ABS(A$6:A$2053-A676)))</f>
        <v>105.89923481734806</v>
      </c>
      <c r="S676">
        <f t="shared" si="203"/>
        <v>9854.3749826576659</v>
      </c>
      <c r="T676">
        <f t="shared" si="200"/>
        <v>9802.4603142846972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6335.7999999999993</v>
      </c>
      <c r="D677" s="2">
        <f>front!E690-front!C690</f>
        <v>6335.7999999999993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6327.6186741811453</v>
      </c>
      <c r="G677" s="4">
        <f>D677/(constants!$A$4+constants!$B$4*calc!D677+constants!$C$4*calc!D677^2+constants!$D$4*calc!D677^3+constants!$E$4*calc!D677^4+constants!$F$4*calc!D677^5+constants!$G$4*calc!D677^6+constants!$H$4*calc!D677^7)</f>
        <v>6327.6186741811453</v>
      </c>
      <c r="H677" s="4"/>
      <c r="I677">
        <f t="shared" si="208"/>
        <v>9734.7979602786854</v>
      </c>
      <c r="J677">
        <f t="shared" si="209"/>
        <v>9734.7979602786854</v>
      </c>
      <c r="M677">
        <f>IF(front!E690&gt;$M$2,I677,J677)</f>
        <v>9734.7979602786854</v>
      </c>
      <c r="O677">
        <f t="shared" si="210"/>
        <v>9566.9942867956743</v>
      </c>
      <c r="Q677">
        <f>'slit correction'!O679</f>
        <v>9566.9942867956743</v>
      </c>
      <c r="R677">
        <f>SUMPRODUCT(B$6:B$2053,Q$6:Q$2053,EXP(constants!B$7+constants!A$7*ABS(A$6:A$2053-A677)))</f>
        <v>104.69133172180646</v>
      </c>
      <c r="S677">
        <f t="shared" si="203"/>
        <v>9462.3029550738684</v>
      </c>
      <c r="T677">
        <f t="shared" si="200"/>
        <v>9410.3882867008997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6105.6</v>
      </c>
      <c r="D678" s="2">
        <f>front!E691-front!C691</f>
        <v>6105.6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6098.3072555852623</v>
      </c>
      <c r="G678" s="4">
        <f>D678/(constants!$A$4+constants!$B$4*calc!D678+constants!$C$4*calc!D678^2+constants!$D$4*calc!D678^3+constants!$E$4*calc!D678^4+constants!$F$4*calc!D678^5+constants!$G$4*calc!D678^6+constants!$H$4*calc!D678^7)</f>
        <v>6098.3072555852623</v>
      </c>
      <c r="H678" s="4"/>
      <c r="I678">
        <f t="shared" si="208"/>
        <v>9382.0111624388646</v>
      </c>
      <c r="J678">
        <f t="shared" si="209"/>
        <v>9382.0111624388646</v>
      </c>
      <c r="M678">
        <f>IF(front!E691&gt;$M$2,I678,J678)</f>
        <v>9382.0111624388646</v>
      </c>
      <c r="O678">
        <f t="shared" si="210"/>
        <v>9214.2074889558535</v>
      </c>
      <c r="Q678">
        <f>'slit correction'!O680</f>
        <v>9214.2074889558535</v>
      </c>
      <c r="R678">
        <f>SUMPRODUCT(B$6:B$2053,Q$6:Q$2053,EXP(constants!B$7+constants!A$7*ABS(A$6:A$2053-A678)))</f>
        <v>103.51709613210508</v>
      </c>
      <c r="S678">
        <f t="shared" si="203"/>
        <v>9110.690392823748</v>
      </c>
      <c r="T678">
        <f t="shared" si="200"/>
        <v>9058.7757244507793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5862.8</v>
      </c>
      <c r="D679" s="2">
        <f>front!E692-front!C692</f>
        <v>5862.8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5856.4566753912904</v>
      </c>
      <c r="G679" s="4">
        <f>D679/(constants!$A$4+constants!$B$4*calc!D679+constants!$C$4*calc!D679^2+constants!$D$4*calc!D679^3+constants!$E$4*calc!D679^4+constants!$F$4*calc!D679^5+constants!$G$4*calc!D679^6+constants!$H$4*calc!D679^7)</f>
        <v>5856.4566753912904</v>
      </c>
      <c r="H679" s="4"/>
      <c r="I679">
        <f t="shared" si="208"/>
        <v>9009.9333467558317</v>
      </c>
      <c r="J679">
        <f t="shared" si="209"/>
        <v>9009.9333467558317</v>
      </c>
      <c r="M679">
        <f>IF(front!E692&gt;$M$2,I679,J679)</f>
        <v>9009.9333467558317</v>
      </c>
      <c r="O679">
        <f t="shared" si="210"/>
        <v>8842.1296732728206</v>
      </c>
      <c r="Q679">
        <f>'slit correction'!O681</f>
        <v>8842.1296732728206</v>
      </c>
      <c r="R679">
        <f>SUMPRODUCT(B$6:B$2053,Q$6:Q$2053,EXP(constants!B$7+constants!A$7*ABS(A$6:A$2053-A679)))</f>
        <v>102.32483548535454</v>
      </c>
      <c r="S679">
        <f t="shared" si="203"/>
        <v>8739.8048377874657</v>
      </c>
      <c r="T679">
        <f t="shared" si="200"/>
        <v>8687.890169414497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5712</v>
      </c>
      <c r="D680" s="2">
        <f>front!E693-front!C693</f>
        <v>5712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5706.2489276520728</v>
      </c>
      <c r="G680" s="4">
        <f>D680/(constants!$A$4+constants!$B$4*calc!D680+constants!$C$4*calc!D680^2+constants!$D$4*calc!D680^3+constants!$E$4*calc!D680^4+constants!$F$4*calc!D680^5+constants!$G$4*calc!D680^6+constants!$H$4*calc!D680^7)</f>
        <v>5706.2489276520728</v>
      </c>
      <c r="H680" s="4"/>
      <c r="I680">
        <f t="shared" si="208"/>
        <v>8778.8445040801125</v>
      </c>
      <c r="J680">
        <f t="shared" si="209"/>
        <v>8778.8445040801125</v>
      </c>
      <c r="M680">
        <f>IF(front!E693&gt;$M$2,I680,J680)</f>
        <v>8778.8445040801125</v>
      </c>
      <c r="O680">
        <f t="shared" si="210"/>
        <v>8611.0408305971014</v>
      </c>
      <c r="Q680">
        <f>'slit correction'!O682</f>
        <v>8611.0408305971014</v>
      </c>
      <c r="R680">
        <f>SUMPRODUCT(B$6:B$2053,Q$6:Q$2053,EXP(constants!B$7+constants!A$7*ABS(A$6:A$2053-A680)))</f>
        <v>101.16638658849307</v>
      </c>
      <c r="S680">
        <f t="shared" si="203"/>
        <v>8509.8744440086084</v>
      </c>
      <c r="T680">
        <f t="shared" si="200"/>
        <v>8457.9597756356397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5438.4</v>
      </c>
      <c r="D681" s="2">
        <f>front!E694-front!C694</f>
        <v>5438.4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5433.7207298147969</v>
      </c>
      <c r="G681" s="4">
        <f>D681/(constants!$A$4+constants!$B$4*calc!D681+constants!$C$4*calc!D681^2+constants!$D$4*calc!D681^3+constants!$E$4*calc!D681^4+constants!$F$4*calc!D681^5+constants!$G$4*calc!D681^6+constants!$H$4*calc!D681^7)</f>
        <v>5433.7207298147969</v>
      </c>
      <c r="H681" s="4"/>
      <c r="I681">
        <f t="shared" si="208"/>
        <v>8359.5703535612265</v>
      </c>
      <c r="J681">
        <f t="shared" si="209"/>
        <v>8359.5703535612265</v>
      </c>
      <c r="M681">
        <f>IF(front!E694&gt;$M$2,I681,J681)</f>
        <v>8359.5703535612265</v>
      </c>
      <c r="O681">
        <f t="shared" si="210"/>
        <v>8191.7666800782154</v>
      </c>
      <c r="Q681">
        <f>'slit correction'!O683</f>
        <v>8191.7666800782154</v>
      </c>
      <c r="R681">
        <f>SUMPRODUCT(B$6:B$2053,Q$6:Q$2053,EXP(constants!B$7+constants!A$7*ABS(A$6:A$2053-A681)))</f>
        <v>99.990584994700512</v>
      </c>
      <c r="S681">
        <f t="shared" si="203"/>
        <v>8091.7760950835145</v>
      </c>
      <c r="T681">
        <f t="shared" si="200"/>
        <v>8039.8614267105468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5297</v>
      </c>
      <c r="D682" s="2">
        <f>front!E695-front!C695</f>
        <v>5297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5292.8699467751085</v>
      </c>
      <c r="G682" s="4">
        <f>D682/(constants!$A$4+constants!$B$4*calc!D682+constants!$C$4*calc!D682^2+constants!$D$4*calc!D682^3+constants!$E$4*calc!D682^4+constants!$F$4*calc!D682^5+constants!$G$4*calc!D682^6+constants!$H$4*calc!D682^7)</f>
        <v>5292.8699467751085</v>
      </c>
      <c r="H682" s="4"/>
      <c r="I682">
        <f t="shared" si="208"/>
        <v>8142.8768411924748</v>
      </c>
      <c r="J682">
        <f t="shared" si="209"/>
        <v>8142.8768411924748</v>
      </c>
      <c r="M682">
        <f>IF(front!E695&gt;$M$2,I682,J682)</f>
        <v>8142.8768411924748</v>
      </c>
      <c r="O682">
        <f t="shared" si="210"/>
        <v>7975.0731677094636</v>
      </c>
      <c r="Q682">
        <f>'slit correction'!O684</f>
        <v>7975.0731677094636</v>
      </c>
      <c r="R682">
        <f>SUMPRODUCT(B$6:B$2053,Q$6:Q$2053,EXP(constants!B$7+constants!A$7*ABS(A$6:A$2053-A682)))</f>
        <v>98.84863222922813</v>
      </c>
      <c r="S682">
        <f t="shared" si="203"/>
        <v>7876.2245354802353</v>
      </c>
      <c r="T682">
        <f t="shared" si="200"/>
        <v>7824.3098671072676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5132.2000000000007</v>
      </c>
      <c r="D683" s="2">
        <f>front!E696-front!C696</f>
        <v>5132.2000000000007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5128.7030955683631</v>
      </c>
      <c r="G683" s="4">
        <f>D683/(constants!$A$4+constants!$B$4*calc!D683+constants!$C$4*calc!D683^2+constants!$D$4*calc!D683^3+constants!$E$4*calc!D683^4+constants!$F$4*calc!D683^5+constants!$G$4*calc!D683^6+constants!$H$4*calc!D683^7)</f>
        <v>5128.7030955683631</v>
      </c>
      <c r="H683" s="4"/>
      <c r="I683">
        <f t="shared" si="208"/>
        <v>7890.3124547205589</v>
      </c>
      <c r="J683">
        <f t="shared" si="209"/>
        <v>7890.3124547205589</v>
      </c>
      <c r="M683">
        <f>IF(front!E696&gt;$M$2,I683,J683)</f>
        <v>7890.3124547205589</v>
      </c>
      <c r="O683">
        <f t="shared" si="210"/>
        <v>7722.5087812375477</v>
      </c>
      <c r="Q683">
        <f>'slit correction'!O685</f>
        <v>7722.5087812375477</v>
      </c>
      <c r="R683">
        <f>SUMPRODUCT(B$6:B$2053,Q$6:Q$2053,EXP(constants!B$7+constants!A$7*ABS(A$6:A$2053-A683)))</f>
        <v>97.69006325433709</v>
      </c>
      <c r="S683">
        <f t="shared" si="203"/>
        <v>7624.8187179832103</v>
      </c>
      <c r="T683">
        <f t="shared" si="200"/>
        <v>7572.9040496102425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4907.3999999999996</v>
      </c>
      <c r="D684" s="2">
        <f>front!E697-front!C697</f>
        <v>4907.3999999999996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4904.750093937706</v>
      </c>
      <c r="G684" s="4">
        <f>D684/(constants!$A$4+constants!$B$4*calc!D684+constants!$C$4*calc!D684^2+constants!$D$4*calc!D684^3+constants!$E$4*calc!D684^4+constants!$F$4*calc!D684^5+constants!$G$4*calc!D684^6+constants!$H$4*calc!D684^7)</f>
        <v>4904.750093937706</v>
      </c>
      <c r="H684" s="4"/>
      <c r="I684">
        <f t="shared" si="208"/>
        <v>7545.769375288779</v>
      </c>
      <c r="J684">
        <f t="shared" si="209"/>
        <v>7545.769375288779</v>
      </c>
      <c r="M684">
        <f>IF(front!E697&gt;$M$2,I684,J684)</f>
        <v>7545.769375288779</v>
      </c>
      <c r="O684">
        <f t="shared" si="210"/>
        <v>7377.9657018057678</v>
      </c>
      <c r="Q684">
        <f>'slit correction'!O686</f>
        <v>7377.9657018057678</v>
      </c>
      <c r="R684">
        <f>SUMPRODUCT(B$6:B$2053,Q$6:Q$2053,EXP(constants!B$7+constants!A$7*ABS(A$6:A$2053-A684)))</f>
        <v>96.565137628352346</v>
      </c>
      <c r="S684">
        <f t="shared" si="203"/>
        <v>7281.4005641774156</v>
      </c>
      <c r="T684">
        <f t="shared" si="200"/>
        <v>7229.4858958044479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4787.8000000000011</v>
      </c>
      <c r="D685" s="2">
        <f>front!E698-front!C698</f>
        <v>4787.8000000000011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4785.5908296683965</v>
      </c>
      <c r="G685" s="4">
        <f>D685/(constants!$A$4+constants!$B$4*calc!D685+constants!$C$4*calc!D685^2+constants!$D$4*calc!D685^3+constants!$E$4*calc!D685^4+constants!$F$4*calc!D685^5+constants!$G$4*calc!D685^6+constants!$H$4*calc!D685^7)</f>
        <v>4785.5908296683965</v>
      </c>
      <c r="H685" s="4"/>
      <c r="I685">
        <f t="shared" si="208"/>
        <v>7362.4474302590706</v>
      </c>
      <c r="J685">
        <f t="shared" si="209"/>
        <v>7362.4474302590706</v>
      </c>
      <c r="M685">
        <f>IF(front!E698&gt;$M$2,I685,J685)</f>
        <v>7362.4474302590706</v>
      </c>
      <c r="O685">
        <f t="shared" si="210"/>
        <v>7194.6437567760595</v>
      </c>
      <c r="Q685">
        <f>'slit correction'!O687</f>
        <v>7194.6437567760595</v>
      </c>
      <c r="R685">
        <f>SUMPRODUCT(B$6:B$2053,Q$6:Q$2053,EXP(constants!B$7+constants!A$7*ABS(A$6:A$2053-A685)))</f>
        <v>95.424300862978612</v>
      </c>
      <c r="S685">
        <f t="shared" si="203"/>
        <v>7099.2194559130812</v>
      </c>
      <c r="T685">
        <f t="shared" si="200"/>
        <v>7047.3047875401135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4628.9999999999991</v>
      </c>
      <c r="D686" s="2">
        <f>front!E699-front!C699</f>
        <v>4628.9999999999991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4627.3632479121989</v>
      </c>
      <c r="G686" s="4">
        <f>D686/(constants!$A$4+constants!$B$4*calc!D686+constants!$C$4*calc!D686^2+constants!$D$4*calc!D686^3+constants!$E$4*calc!D686^4+constants!$F$4*calc!D686^5+constants!$G$4*calc!D686^6+constants!$H$4*calc!D686^7)</f>
        <v>4627.3632479121989</v>
      </c>
      <c r="H686" s="4"/>
      <c r="I686">
        <f t="shared" si="208"/>
        <v>7119.020381403383</v>
      </c>
      <c r="J686">
        <f t="shared" si="209"/>
        <v>7119.020381403383</v>
      </c>
      <c r="M686">
        <f>IF(front!E699&gt;$M$2,I686,J686)</f>
        <v>7119.020381403383</v>
      </c>
      <c r="O686">
        <f t="shared" si="210"/>
        <v>6951.2167079203718</v>
      </c>
      <c r="Q686">
        <f>'slit correction'!O688</f>
        <v>6951.2167079203718</v>
      </c>
      <c r="R686">
        <f>SUMPRODUCT(B$6:B$2053,Q$6:Q$2053,EXP(constants!B$7+constants!A$7*ABS(A$6:A$2053-A686)))</f>
        <v>94.316972737239837</v>
      </c>
      <c r="S686">
        <f t="shared" si="203"/>
        <v>6856.8997351831322</v>
      </c>
      <c r="T686">
        <f t="shared" si="200"/>
        <v>6804.9850668101644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4517.1999999999989</v>
      </c>
      <c r="D687" s="2">
        <f>front!E700-front!C700</f>
        <v>4517.1999999999989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4515.9563757087071</v>
      </c>
      <c r="G687" s="4">
        <f>D687/(constants!$A$4+constants!$B$4*calc!D687+constants!$C$4*calc!D687^2+constants!$D$4*calc!D687^3+constants!$E$4*calc!D687^4+constants!$F$4*calc!D687^5+constants!$G$4*calc!D687^6+constants!$H$4*calc!D687^7)</f>
        <v>4515.9563757087071</v>
      </c>
      <c r="H687" s="4"/>
      <c r="I687">
        <f t="shared" si="208"/>
        <v>6947.6251933980102</v>
      </c>
      <c r="J687">
        <f t="shared" si="209"/>
        <v>6947.6251933980102</v>
      </c>
      <c r="M687">
        <f>IF(front!E700&gt;$M$2,I687,J687)</f>
        <v>6947.6251933980102</v>
      </c>
      <c r="O687">
        <f t="shared" si="210"/>
        <v>6779.821519914999</v>
      </c>
      <c r="Q687">
        <f>'slit correction'!O689</f>
        <v>6779.821519914999</v>
      </c>
      <c r="R687">
        <f>SUMPRODUCT(B$6:B$2053,Q$6:Q$2053,EXP(constants!B$7+constants!A$7*ABS(A$6:A$2053-A687)))</f>
        <v>93.194239696637894</v>
      </c>
      <c r="S687">
        <f t="shared" si="203"/>
        <v>6686.6272802183612</v>
      </c>
      <c r="T687">
        <f t="shared" si="200"/>
        <v>6634.7126118453934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4383.1999999999989</v>
      </c>
      <c r="D688" s="2">
        <f>front!E701-front!C701</f>
        <v>4383.1999999999989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4382.4155549263533</v>
      </c>
      <c r="G688" s="4">
        <f>D688/(constants!$A$4+constants!$B$4*calc!D688+constants!$C$4*calc!D688^2+constants!$D$4*calc!D688^3+constants!$E$4*calc!D688^4+constants!$F$4*calc!D688^5+constants!$G$4*calc!D688^6+constants!$H$4*calc!D688^7)</f>
        <v>4382.4155549263533</v>
      </c>
      <c r="H688" s="4"/>
      <c r="I688">
        <f t="shared" si="208"/>
        <v>6742.1777768097745</v>
      </c>
      <c r="J688">
        <f t="shared" si="209"/>
        <v>6742.1777768097745</v>
      </c>
      <c r="M688">
        <f>IF(front!E701&gt;$M$2,I688,J688)</f>
        <v>6742.1777768097745</v>
      </c>
      <c r="O688">
        <f t="shared" si="210"/>
        <v>6574.3741033267634</v>
      </c>
      <c r="Q688">
        <f>'slit correction'!O690</f>
        <v>6574.3741033267634</v>
      </c>
      <c r="R688">
        <f>SUMPRODUCT(B$6:B$2053,Q$6:Q$2053,EXP(constants!B$7+constants!A$7*ABS(A$6:A$2053-A688)))</f>
        <v>92.104734357974195</v>
      </c>
      <c r="S688">
        <f t="shared" si="203"/>
        <v>6482.2693689687894</v>
      </c>
      <c r="T688">
        <f t="shared" si="200"/>
        <v>6430.3547005958217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4250</v>
      </c>
      <c r="D689" s="2">
        <f>front!E702-front!C702</f>
        <v>4250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4249.6577500776966</v>
      </c>
      <c r="G689" s="4">
        <f>D689/(constants!$A$4+constants!$B$4*calc!D689+constants!$C$4*calc!D689^2+constants!$D$4*calc!D689^3+constants!$E$4*calc!D689^4+constants!$F$4*calc!D689^5+constants!$G$4*calc!D689^6+constants!$H$4*calc!D689^7)</f>
        <v>4249.6577500776966</v>
      </c>
      <c r="H689" s="4"/>
      <c r="I689">
        <f t="shared" si="208"/>
        <v>6537.9350001195335</v>
      </c>
      <c r="J689">
        <f t="shared" si="209"/>
        <v>6537.9350001195335</v>
      </c>
      <c r="M689">
        <f>IF(front!E702&gt;$M$2,I689,J689)</f>
        <v>6537.9350001195335</v>
      </c>
      <c r="O689">
        <f t="shared" si="210"/>
        <v>6370.1313266365223</v>
      </c>
      <c r="Q689">
        <f>'slit correction'!O691</f>
        <v>6370.1313266365223</v>
      </c>
      <c r="R689">
        <f>SUMPRODUCT(B$6:B$2053,Q$6:Q$2053,EXP(constants!B$7+constants!A$7*ABS(A$6:A$2053-A689)))</f>
        <v>91.00027828220594</v>
      </c>
      <c r="S689">
        <f t="shared" si="203"/>
        <v>6279.1310483543166</v>
      </c>
      <c r="T689">
        <f t="shared" si="200"/>
        <v>6227.2163799813488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4121</v>
      </c>
      <c r="D690" s="2">
        <f>front!E703-front!C703</f>
        <v>4121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4121.0712278202163</v>
      </c>
      <c r="G690" s="4">
        <f>D690/(constants!$A$4+constants!$B$4*calc!D690+constants!$C$4*calc!D690^2+constants!$D$4*calc!D690^3+constants!$E$4*calc!D690^4+constants!$F$4*calc!D690^5+constants!$G$4*calc!D690^6+constants!$H$4*calc!D690^7)</f>
        <v>4121.0712278202163</v>
      </c>
      <c r="H690" s="4"/>
      <c r="I690">
        <f t="shared" si="208"/>
        <v>6340.1095812618714</v>
      </c>
      <c r="J690">
        <f t="shared" si="209"/>
        <v>6340.1095812618714</v>
      </c>
      <c r="M690">
        <f>IF(front!E703&gt;$M$2,I690,J690)</f>
        <v>6340.1095812618714</v>
      </c>
      <c r="O690">
        <f t="shared" si="210"/>
        <v>6172.3059077788603</v>
      </c>
      <c r="Q690">
        <f>'slit correction'!O692</f>
        <v>6172.3059077788603</v>
      </c>
      <c r="R690">
        <f>SUMPRODUCT(B$6:B$2053,Q$6:Q$2053,EXP(constants!B$7+constants!A$7*ABS(A$6:A$2053-A690)))</f>
        <v>89.928765409403269</v>
      </c>
      <c r="S690">
        <f t="shared" si="203"/>
        <v>6082.377142369457</v>
      </c>
      <c r="T690">
        <f t="shared" si="200"/>
        <v>6030.4624739964893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4021</v>
      </c>
      <c r="D691" s="2">
        <f>front!E704-front!C704</f>
        <v>4021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4021.3809943825604</v>
      </c>
      <c r="G691" s="4">
        <f>D691/(constants!$A$4+constants!$B$4*calc!D691+constants!$C$4*calc!D691^2+constants!$D$4*calc!D691^3+constants!$E$4*calc!D691^4+constants!$F$4*calc!D691^5+constants!$G$4*calc!D691^6+constants!$H$4*calc!D691^7)</f>
        <v>4021.3809943825604</v>
      </c>
      <c r="H691" s="4"/>
      <c r="I691">
        <f t="shared" si="208"/>
        <v>6186.7399913577847</v>
      </c>
      <c r="J691">
        <f t="shared" si="209"/>
        <v>6186.7399913577847</v>
      </c>
      <c r="M691">
        <f>IF(front!E704&gt;$M$2,I691,J691)</f>
        <v>6186.7399913577847</v>
      </c>
      <c r="O691">
        <f t="shared" si="210"/>
        <v>6018.9363178747735</v>
      </c>
      <c r="Q691">
        <f>'slit correction'!O693</f>
        <v>6018.9363178747735</v>
      </c>
      <c r="R691">
        <f>SUMPRODUCT(B$6:B$2053,Q$6:Q$2053,EXP(constants!B$7+constants!A$7*ABS(A$6:A$2053-A691)))</f>
        <v>88.842799038160862</v>
      </c>
      <c r="S691">
        <f t="shared" si="203"/>
        <v>5930.0935188366129</v>
      </c>
      <c r="T691">
        <f t="shared" si="200"/>
        <v>5878.1788504636452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3887.4000000000005</v>
      </c>
      <c r="D692" s="2">
        <f>front!E705-front!C705</f>
        <v>3887.4000000000005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3888.1791643455872</v>
      </c>
      <c r="G692" s="4">
        <f>D692/(constants!$A$4+constants!$B$4*calc!D692+constants!$C$4*calc!D692^2+constants!$D$4*calc!D692^3+constants!$E$4*calc!D692^4+constants!$F$4*calc!D692^5+constants!$G$4*calc!D692^6+constants!$H$4*calc!D692^7)</f>
        <v>3888.1791643455872</v>
      </c>
      <c r="H692" s="4"/>
      <c r="I692">
        <f t="shared" si="208"/>
        <v>5981.8140989932108</v>
      </c>
      <c r="J692">
        <f t="shared" si="209"/>
        <v>5981.8140989932108</v>
      </c>
      <c r="M692">
        <f>IF(front!E705&gt;$M$2,I692,J692)</f>
        <v>5981.8140989932108</v>
      </c>
      <c r="O692">
        <f t="shared" si="210"/>
        <v>5814.0104255101996</v>
      </c>
      <c r="Q692">
        <f>'slit correction'!O694</f>
        <v>5814.0104255101996</v>
      </c>
      <c r="R692">
        <f>SUMPRODUCT(B$6:B$2053,Q$6:Q$2053,EXP(constants!B$7+constants!A$7*ABS(A$6:A$2053-A692)))</f>
        <v>87.789418640801188</v>
      </c>
      <c r="S692">
        <f t="shared" si="203"/>
        <v>5726.2210068693985</v>
      </c>
      <c r="T692">
        <f t="shared" si="200"/>
        <v>5674.3063384964307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3760.8</v>
      </c>
      <c r="D693" s="2">
        <f>front!E706-front!C706</f>
        <v>3760.8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3761.9388764499931</v>
      </c>
      <c r="G693" s="4">
        <f>D693/(constants!$A$4+constants!$B$4*calc!D693+constants!$C$4*calc!D693^2+constants!$D$4*calc!D693^3+constants!$E$4*calc!D693^4+constants!$F$4*calc!D693^5+constants!$G$4*calc!D693^6+constants!$H$4*calc!D693^7)</f>
        <v>3761.9388764499931</v>
      </c>
      <c r="H693" s="4"/>
      <c r="I693">
        <f t="shared" si="208"/>
        <v>5787.5982714615284</v>
      </c>
      <c r="J693">
        <f t="shared" si="209"/>
        <v>5787.5982714615284</v>
      </c>
      <c r="M693">
        <f>IF(front!E706&gt;$M$2,I693,J693)</f>
        <v>5787.5982714615284</v>
      </c>
      <c r="O693">
        <f t="shared" si="210"/>
        <v>5619.7945979785172</v>
      </c>
      <c r="Q693">
        <f>'slit correction'!O695</f>
        <v>5619.7945979785172</v>
      </c>
      <c r="R693">
        <f>SUMPRODUCT(B$6:B$2053,Q$6:Q$2053,EXP(constants!B$7+constants!A$7*ABS(A$6:A$2053-A693)))</f>
        <v>86.74506023744938</v>
      </c>
      <c r="S693">
        <f t="shared" si="203"/>
        <v>5533.049537741068</v>
      </c>
      <c r="T693">
        <f t="shared" si="200"/>
        <v>5481.1348693681002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3651.7999999999993</v>
      </c>
      <c r="D694" s="2">
        <f>front!E707-front!C707</f>
        <v>3651.7999999999993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3653.2340417197547</v>
      </c>
      <c r="G694" s="4">
        <f>D694/(constants!$A$4+constants!$B$4*calc!D694+constants!$C$4*calc!D694^2+constants!$D$4*calc!D694^3+constants!$E$4*calc!D694^4+constants!$F$4*calc!D694^5+constants!$G$4*calc!D694^6+constants!$H$4*calc!D694^7)</f>
        <v>3653.2340417197547</v>
      </c>
      <c r="H694" s="4"/>
      <c r="I694">
        <f t="shared" si="208"/>
        <v>5620.3600641842377</v>
      </c>
      <c r="J694">
        <f t="shared" si="209"/>
        <v>5620.3600641842377</v>
      </c>
      <c r="M694">
        <f>IF(front!E707&gt;$M$2,I694,J694)</f>
        <v>5620.3600641842377</v>
      </c>
      <c r="O694">
        <f t="shared" si="210"/>
        <v>5452.5563907012265</v>
      </c>
      <c r="Q694">
        <f>'slit correction'!O696</f>
        <v>5452.5563907012265</v>
      </c>
      <c r="R694">
        <f>SUMPRODUCT(B$6:B$2053,Q$6:Q$2053,EXP(constants!B$7+constants!A$7*ABS(A$6:A$2053-A694)))</f>
        <v>85.686948457997758</v>
      </c>
      <c r="S694">
        <f t="shared" si="203"/>
        <v>5366.8694422432291</v>
      </c>
      <c r="T694">
        <f t="shared" si="200"/>
        <v>5314.9547738702613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3545.8</v>
      </c>
      <c r="D695" s="2">
        <f>front!E708-front!C708</f>
        <v>3545.8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3547.5075179398291</v>
      </c>
      <c r="G695" s="4">
        <f>D695/(constants!$A$4+constants!$B$4*calc!D695+constants!$C$4*calc!D695^2+constants!$D$4*calc!D695^3+constants!$E$4*calc!D695^4+constants!$F$4*calc!D695^5+constants!$G$4*calc!D695^6+constants!$H$4*calc!D695^7)</f>
        <v>3547.5075179398291</v>
      </c>
      <c r="H695" s="4"/>
      <c r="I695">
        <f t="shared" si="208"/>
        <v>5457.7038737535831</v>
      </c>
      <c r="J695">
        <f t="shared" si="209"/>
        <v>5457.7038737535831</v>
      </c>
      <c r="M695">
        <f>IF(front!E708&gt;$M$2,I695,J695)</f>
        <v>5457.7038737535831</v>
      </c>
      <c r="O695">
        <f t="shared" si="210"/>
        <v>5289.900200270572</v>
      </c>
      <c r="Q695">
        <f>'slit correction'!O697</f>
        <v>5289.900200270572</v>
      </c>
      <c r="R695">
        <f>SUMPRODUCT(B$6:B$2053,Q$6:Q$2053,EXP(constants!B$7+constants!A$7*ABS(A$6:A$2053-A695)))</f>
        <v>84.660950025775321</v>
      </c>
      <c r="S695">
        <f t="shared" si="203"/>
        <v>5205.2392502447965</v>
      </c>
      <c r="T695">
        <f t="shared" si="200"/>
        <v>5153.3245818718287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3444.3999999999996</v>
      </c>
      <c r="D696" s="2">
        <f>front!E709-front!C709</f>
        <v>3444.3999999999996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3446.3560534129488</v>
      </c>
      <c r="G696" s="4">
        <f>D696/(constants!$A$4+constants!$B$4*calc!D696+constants!$C$4*calc!D696^2+constants!$D$4*calc!D696^3+constants!$E$4*calc!D696^4+constants!$F$4*calc!D696^5+constants!$G$4*calc!D696^6+constants!$H$4*calc!D696^7)</f>
        <v>3446.3560534129488</v>
      </c>
      <c r="H696" s="4"/>
      <c r="I696">
        <f t="shared" si="208"/>
        <v>5302.0862360199208</v>
      </c>
      <c r="J696">
        <f t="shared" si="209"/>
        <v>5302.0862360199208</v>
      </c>
      <c r="M696">
        <f>IF(front!E709&gt;$M$2,I696,J696)</f>
        <v>5302.0862360199208</v>
      </c>
      <c r="O696">
        <f t="shared" si="210"/>
        <v>5134.2825625369096</v>
      </c>
      <c r="Q696">
        <f>'slit correction'!O698</f>
        <v>5134.2825625369096</v>
      </c>
      <c r="R696">
        <f>SUMPRODUCT(B$6:B$2053,Q$6:Q$2053,EXP(constants!B$7+constants!A$7*ABS(A$6:A$2053-A696)))</f>
        <v>83.621628776057207</v>
      </c>
      <c r="S696">
        <f t="shared" si="203"/>
        <v>5050.6609337608525</v>
      </c>
      <c r="T696">
        <f t="shared" si="200"/>
        <v>4998.7462653878847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3345.2000000000003</v>
      </c>
      <c r="D697" s="2">
        <f>front!E710-front!C710</f>
        <v>3345.2000000000003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3347.3863276620095</v>
      </c>
      <c r="G697" s="4">
        <f>D697/(constants!$A$4+constants!$B$4*calc!D697+constants!$C$4*calc!D697^2+constants!$D$4*calc!D697^3+constants!$E$4*calc!D697^4+constants!$F$4*calc!D697^5+constants!$G$4*calc!D697^6+constants!$H$4*calc!D697^7)</f>
        <v>3347.3863276620095</v>
      </c>
      <c r="H697" s="4"/>
      <c r="I697">
        <f t="shared" si="208"/>
        <v>5149.825119480015</v>
      </c>
      <c r="J697">
        <f t="shared" si="209"/>
        <v>5149.825119480015</v>
      </c>
      <c r="M697">
        <f>IF(front!E710&gt;$M$2,I697,J697)</f>
        <v>5149.825119480015</v>
      </c>
      <c r="O697">
        <f t="shared" si="210"/>
        <v>4982.0214459970039</v>
      </c>
      <c r="Q697">
        <f>'slit correction'!O699</f>
        <v>4982.0214459970039</v>
      </c>
      <c r="R697">
        <f>SUMPRODUCT(B$6:B$2053,Q$6:Q$2053,EXP(constants!B$7+constants!A$7*ABS(A$6:A$2053-A697)))</f>
        <v>82.614032230250089</v>
      </c>
      <c r="S697">
        <f t="shared" si="203"/>
        <v>4899.407413766754</v>
      </c>
      <c r="T697">
        <f t="shared" ref="T697:T760" si="211">IF((S697-$S$2)&gt;0,S697-$S$2,0)</f>
        <v>4847.4927453937862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3286.2</v>
      </c>
      <c r="D698" s="2">
        <f>front!E711-front!C711</f>
        <v>3286.2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3288.5170544868806</v>
      </c>
      <c r="G698" s="4">
        <f>D698/(constants!$A$4+constants!$B$4*calc!D698+constants!$C$4*calc!D698^2+constants!$D$4*calc!D698^3+constants!$E$4*calc!D698^4+constants!$F$4*calc!D698^5+constants!$G$4*calc!D698^6+constants!$H$4*calc!D698^7)</f>
        <v>3288.5170544868806</v>
      </c>
      <c r="H698" s="4"/>
      <c r="I698">
        <f t="shared" si="208"/>
        <v>5059.2570069028934</v>
      </c>
      <c r="J698">
        <f t="shared" si="209"/>
        <v>5059.2570069028934</v>
      </c>
      <c r="M698">
        <f>IF(front!E711&gt;$M$2,I698,J698)</f>
        <v>5059.2570069028934</v>
      </c>
      <c r="O698">
        <f t="shared" si="210"/>
        <v>4891.4533334198823</v>
      </c>
      <c r="Q698">
        <f>'slit correction'!O700</f>
        <v>4891.4533334198823</v>
      </c>
      <c r="R698">
        <f>SUMPRODUCT(B$6:B$2053,Q$6:Q$2053,EXP(constants!B$7+constants!A$7*ABS(A$6:A$2053-A698)))</f>
        <v>81.593523287196149</v>
      </c>
      <c r="S698">
        <f t="shared" si="203"/>
        <v>4809.8598101326861</v>
      </c>
      <c r="T698">
        <f t="shared" si="211"/>
        <v>4757.9451417597184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3132.8</v>
      </c>
      <c r="D699" s="2">
        <f>front!E712-front!C712</f>
        <v>3132.8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3135.4343976756559</v>
      </c>
      <c r="G699" s="4">
        <f>D699/(constants!$A$4+constants!$B$4*calc!D699+constants!$C$4*calc!D699^2+constants!$D$4*calc!D699^3+constants!$E$4*calc!D699^4+constants!$F$4*calc!D699^5+constants!$G$4*calc!D699^6+constants!$H$4*calc!D699^7)</f>
        <v>3135.4343976756559</v>
      </c>
      <c r="H699" s="4"/>
      <c r="I699">
        <f t="shared" si="208"/>
        <v>4823.7452271933162</v>
      </c>
      <c r="J699">
        <f t="shared" si="209"/>
        <v>4823.7452271933162</v>
      </c>
      <c r="M699">
        <f>IF(front!E712&gt;$M$2,I699,J699)</f>
        <v>4823.7452271933162</v>
      </c>
      <c r="O699">
        <f t="shared" si="210"/>
        <v>4655.941553710305</v>
      </c>
      <c r="Q699">
        <f>'slit correction'!O701</f>
        <v>4655.941553710305</v>
      </c>
      <c r="R699">
        <f>SUMPRODUCT(B$6:B$2053,Q$6:Q$2053,EXP(constants!B$7+constants!A$7*ABS(A$6:A$2053-A699)))</f>
        <v>80.604260244019827</v>
      </c>
      <c r="S699">
        <f t="shared" si="203"/>
        <v>4575.3372934662848</v>
      </c>
      <c r="T699">
        <f t="shared" si="211"/>
        <v>4523.422625093317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3037.0000000000005</v>
      </c>
      <c r="D700" s="2">
        <f>front!E713-front!C713</f>
        <v>3037.0000000000005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3039.8154980597042</v>
      </c>
      <c r="G700" s="4">
        <f>D700/(constants!$A$4+constants!$B$4*calc!D700+constants!$C$4*calc!D700^2+constants!$D$4*calc!D700^3+constants!$E$4*calc!D700^4+constants!$F$4*calc!D700^5+constants!$G$4*calc!D700^6+constants!$H$4*calc!D700^7)</f>
        <v>3039.8154980597042</v>
      </c>
      <c r="H700" s="4"/>
      <c r="I700">
        <f t="shared" si="208"/>
        <v>4676.6392277841596</v>
      </c>
      <c r="J700">
        <f t="shared" si="209"/>
        <v>4676.6392277841596</v>
      </c>
      <c r="M700">
        <f>IF(front!E713&gt;$M$2,I700,J700)</f>
        <v>4676.6392277841596</v>
      </c>
      <c r="O700">
        <f t="shared" si="210"/>
        <v>4508.8355543011485</v>
      </c>
      <c r="Q700">
        <f>'slit correction'!O702</f>
        <v>4508.8355543011485</v>
      </c>
      <c r="R700">
        <f>SUMPRODUCT(B$6:B$2053,Q$6:Q$2053,EXP(constants!B$7+constants!A$7*ABS(A$6:A$2053-A700)))</f>
        <v>79.602524160962446</v>
      </c>
      <c r="S700">
        <f t="shared" si="203"/>
        <v>4429.2330301401862</v>
      </c>
      <c r="T700">
        <f t="shared" si="211"/>
        <v>4377.3183617672184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2927.4000000000005</v>
      </c>
      <c r="D701" s="2">
        <f>front!E714-front!C714</f>
        <v>2927.4000000000005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2930.4059735197047</v>
      </c>
      <c r="G701" s="4">
        <f>D701/(constants!$A$4+constants!$B$4*calc!D701+constants!$C$4*calc!D701^2+constants!$D$4*calc!D701^3+constants!$E$4*calc!D701^4+constants!$F$4*calc!D701^5+constants!$G$4*calc!D701^6+constants!$H$4*calc!D701^7)</f>
        <v>2930.4059735197047</v>
      </c>
      <c r="H701" s="4"/>
      <c r="I701">
        <f t="shared" si="208"/>
        <v>4508.3168823380074</v>
      </c>
      <c r="J701">
        <f t="shared" si="209"/>
        <v>4508.3168823380074</v>
      </c>
      <c r="M701">
        <f>IF(front!E714&gt;$M$2,I701,J701)</f>
        <v>4508.3168823380074</v>
      </c>
      <c r="O701">
        <f t="shared" si="210"/>
        <v>4340.5132088549963</v>
      </c>
      <c r="Q701">
        <f>'slit correction'!O703</f>
        <v>4340.5132088549963</v>
      </c>
      <c r="R701">
        <f>SUMPRODUCT(B$6:B$2053,Q$6:Q$2053,EXP(constants!B$7+constants!A$7*ABS(A$6:A$2053-A701)))</f>
        <v>78.631742133253113</v>
      </c>
      <c r="S701">
        <f t="shared" si="203"/>
        <v>4261.881466721743</v>
      </c>
      <c r="T701">
        <f t="shared" si="211"/>
        <v>4209.9667983487752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2824.4000000000005</v>
      </c>
      <c r="D702" s="2">
        <f>front!E715-front!C715</f>
        <v>2824.4000000000005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2827.5682337587195</v>
      </c>
      <c r="G702" s="4">
        <f>D702/(constants!$A$4+constants!$B$4*calc!D702+constants!$C$4*calc!D702^2+constants!$D$4*calc!D702^3+constants!$E$4*calc!D702^4+constants!$F$4*calc!D702^5+constants!$G$4*calc!D702^6+constants!$H$4*calc!D702^7)</f>
        <v>2827.5682337587195</v>
      </c>
      <c r="H702" s="4"/>
      <c r="I702">
        <f t="shared" si="208"/>
        <v>4350.1049750134152</v>
      </c>
      <c r="J702">
        <f t="shared" si="209"/>
        <v>4350.1049750134152</v>
      </c>
      <c r="M702">
        <f>IF(front!E715&gt;$M$2,I702,J702)</f>
        <v>4350.1049750134152</v>
      </c>
      <c r="O702">
        <f t="shared" si="210"/>
        <v>4182.3013015304041</v>
      </c>
      <c r="Q702">
        <f>'slit correction'!O704</f>
        <v>4182.3013015304041</v>
      </c>
      <c r="R702">
        <f>SUMPRODUCT(B$6:B$2053,Q$6:Q$2053,EXP(constants!B$7+constants!A$7*ABS(A$6:A$2053-A702)))</f>
        <v>77.670127855795599</v>
      </c>
      <c r="S702">
        <f t="shared" si="203"/>
        <v>4104.6311736746084</v>
      </c>
      <c r="T702">
        <f t="shared" si="211"/>
        <v>4052.7165053016406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2725.2000000000003</v>
      </c>
      <c r="D703" s="2">
        <f>front!E716-front!C716</f>
        <v>2725.2000000000003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2728.5087305257121</v>
      </c>
      <c r="G703" s="4">
        <f>D703/(constants!$A$4+constants!$B$4*calc!D703+constants!$C$4*calc!D703^2+constants!$D$4*calc!D703^3+constants!$E$4*calc!D703^4+constants!$F$4*calc!D703^5+constants!$G$4*calc!D703^6+constants!$H$4*calc!D703^7)</f>
        <v>2728.5087305257121</v>
      </c>
      <c r="H703" s="4"/>
      <c r="I703">
        <f t="shared" si="208"/>
        <v>4197.7057392703264</v>
      </c>
      <c r="J703">
        <f t="shared" si="209"/>
        <v>4197.7057392703264</v>
      </c>
      <c r="M703">
        <f>IF(front!E716&gt;$M$2,I703,J703)</f>
        <v>4197.7057392703264</v>
      </c>
      <c r="O703">
        <f t="shared" si="210"/>
        <v>4029.9020657873152</v>
      </c>
      <c r="Q703">
        <f>'slit correction'!O705</f>
        <v>4029.9020657873152</v>
      </c>
      <c r="R703">
        <f>SUMPRODUCT(B$6:B$2053,Q$6:Q$2053,EXP(constants!B$7+constants!A$7*ABS(A$6:A$2053-A703)))</f>
        <v>76.696698501936694</v>
      </c>
      <c r="S703">
        <f t="shared" si="203"/>
        <v>3953.2053672853785</v>
      </c>
      <c r="T703">
        <f t="shared" si="211"/>
        <v>3901.2906989124108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2651</v>
      </c>
      <c r="D704" s="2">
        <f>front!E717-front!C717</f>
        <v>2651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2654.4034576062463</v>
      </c>
      <c r="G704" s="4">
        <f>D704/(constants!$A$4+constants!$B$4*calc!D704+constants!$C$4*calc!D704^2+constants!$D$4*calc!D704^3+constants!$E$4*calc!D704^4+constants!$F$4*calc!D704^5+constants!$G$4*calc!D704^6+constants!$H$4*calc!D704^7)</f>
        <v>2654.4034576062463</v>
      </c>
      <c r="H704" s="4"/>
      <c r="I704">
        <f t="shared" si="208"/>
        <v>4083.6976270865325</v>
      </c>
      <c r="J704">
        <f t="shared" si="209"/>
        <v>4083.6976270865325</v>
      </c>
      <c r="M704">
        <f>IF(front!E717&gt;$M$2,I704,J704)</f>
        <v>4083.6976270865325</v>
      </c>
      <c r="O704">
        <f t="shared" si="210"/>
        <v>3915.8939536035214</v>
      </c>
      <c r="Q704">
        <f>'slit correction'!O706</f>
        <v>3915.8939536035214</v>
      </c>
      <c r="R704">
        <f>SUMPRODUCT(B$6:B$2053,Q$6:Q$2053,EXP(constants!B$7+constants!A$7*ABS(A$6:A$2053-A704)))</f>
        <v>75.753675657438549</v>
      </c>
      <c r="S704">
        <f t="shared" si="203"/>
        <v>3840.1402779460827</v>
      </c>
      <c r="T704">
        <f t="shared" si="211"/>
        <v>3788.225609573115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2560</v>
      </c>
      <c r="D705" s="2">
        <f>front!E718-front!C718</f>
        <v>2560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2563.5072627169129</v>
      </c>
      <c r="G705" s="4">
        <f>D705/(constants!$A$4+constants!$B$4*calc!D705+constants!$C$4*calc!D705^2+constants!$D$4*calc!D705^3+constants!$E$4*calc!D705^4+constants!$F$4*calc!D705^5+constants!$G$4*calc!D705^6+constants!$H$4*calc!D705^7)</f>
        <v>2563.5072627169129</v>
      </c>
      <c r="H705" s="4"/>
      <c r="I705">
        <f t="shared" si="208"/>
        <v>3943.8573272567896</v>
      </c>
      <c r="J705">
        <f t="shared" si="209"/>
        <v>3943.8573272567896</v>
      </c>
      <c r="M705">
        <f>IF(front!E718&gt;$M$2,I705,J705)</f>
        <v>3943.8573272567896</v>
      </c>
      <c r="O705">
        <f t="shared" si="210"/>
        <v>3776.0536537737785</v>
      </c>
      <c r="Q705">
        <f>'slit correction'!O707</f>
        <v>3776.0536537737785</v>
      </c>
      <c r="R705">
        <f>SUMPRODUCT(B$6:B$2053,Q$6:Q$2053,EXP(constants!B$7+constants!A$7*ABS(A$6:A$2053-A705)))</f>
        <v>74.799224278944052</v>
      </c>
      <c r="S705">
        <f t="shared" si="203"/>
        <v>3701.2544294948343</v>
      </c>
      <c r="T705">
        <f t="shared" si="211"/>
        <v>3649.3397611218666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2444.1999999999998</v>
      </c>
      <c r="D706" s="2">
        <f>front!E719-front!C719</f>
        <v>2444.1999999999998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2447.8192244631764</v>
      </c>
      <c r="G706" s="4">
        <f>D706/(constants!$A$4+constants!$B$4*calc!D706+constants!$C$4*calc!D706^2+constants!$D$4*calc!D706^3+constants!$E$4*calc!D706^4+constants!$F$4*calc!D706^5+constants!$G$4*calc!D706^6+constants!$H$4*calc!D706^7)</f>
        <v>2447.8192244631764</v>
      </c>
      <c r="H706" s="4"/>
      <c r="I706">
        <f t="shared" si="208"/>
        <v>3765.8757299433482</v>
      </c>
      <c r="J706">
        <f t="shared" si="209"/>
        <v>3765.8757299433482</v>
      </c>
      <c r="M706">
        <f>IF(front!E719&gt;$M$2,I706,J706)</f>
        <v>3765.8757299433482</v>
      </c>
      <c r="O706">
        <f t="shared" si="210"/>
        <v>3598.0720564603371</v>
      </c>
      <c r="Q706">
        <f>'slit correction'!O708</f>
        <v>3598.0720564603371</v>
      </c>
      <c r="R706">
        <f>SUMPRODUCT(B$6:B$2053,Q$6:Q$2053,EXP(constants!B$7+constants!A$7*ABS(A$6:A$2053-A706)))</f>
        <v>73.874735664129346</v>
      </c>
      <c r="S706">
        <f t="shared" si="203"/>
        <v>3524.1973207962078</v>
      </c>
      <c r="T706">
        <f t="shared" si="211"/>
        <v>3472.2826524232401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2347.8000000000002</v>
      </c>
      <c r="D707" s="2">
        <f>front!E720-front!C720</f>
        <v>2347.8000000000002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2351.4948506979922</v>
      </c>
      <c r="G707" s="4">
        <f>D707/(constants!$A$4+constants!$B$4*calc!D707+constants!$C$4*calc!D707^2+constants!$D$4*calc!D707^3+constants!$E$4*calc!D707^4+constants!$F$4*calc!D707^5+constants!$G$4*calc!D707^6+constants!$H$4*calc!D707^7)</f>
        <v>2351.4948506979922</v>
      </c>
      <c r="H707" s="4"/>
      <c r="I707">
        <f t="shared" si="208"/>
        <v>3617.6843856892192</v>
      </c>
      <c r="J707">
        <f t="shared" si="209"/>
        <v>3617.6843856892192</v>
      </c>
      <c r="M707">
        <f>IF(front!E720&gt;$M$2,I707,J707)</f>
        <v>3617.6843856892192</v>
      </c>
      <c r="O707">
        <f t="shared" si="210"/>
        <v>3449.880712206208</v>
      </c>
      <c r="Q707">
        <f>'slit correction'!O709</f>
        <v>3449.880712206208</v>
      </c>
      <c r="R707">
        <f>SUMPRODUCT(B$6:B$2053,Q$6:Q$2053,EXP(constants!B$7+constants!A$7*ABS(A$6:A$2053-A707)))</f>
        <v>72.959461711981405</v>
      </c>
      <c r="S707">
        <f t="shared" si="203"/>
        <v>3376.9212504942266</v>
      </c>
      <c r="T707">
        <f t="shared" si="211"/>
        <v>3325.0065821212588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2288.6000000000004</v>
      </c>
      <c r="D708" s="2">
        <f>front!E721-front!C721</f>
        <v>2288.6000000000004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2292.3332299598551</v>
      </c>
      <c r="G708" s="4">
        <f>D708/(constants!$A$4+constants!$B$4*calc!D708+constants!$C$4*calc!D708^2+constants!$D$4*calc!D708^3+constants!$E$4*calc!D708^4+constants!$F$4*calc!D708^5+constants!$G$4*calc!D708^6+constants!$H$4*calc!D708^7)</f>
        <v>2292.3332299598551</v>
      </c>
      <c r="H708" s="4"/>
      <c r="I708">
        <f t="shared" si="208"/>
        <v>3526.6665076305458</v>
      </c>
      <c r="J708">
        <f t="shared" si="209"/>
        <v>3526.6665076305458</v>
      </c>
      <c r="M708">
        <f>IF(front!E721&gt;$M$2,I708,J708)</f>
        <v>3526.6665076305458</v>
      </c>
      <c r="O708">
        <f t="shared" si="210"/>
        <v>3358.8628341475346</v>
      </c>
      <c r="Q708">
        <f>'slit correction'!O710</f>
        <v>3358.8628341475346</v>
      </c>
      <c r="R708">
        <f>SUMPRODUCT(B$6:B$2053,Q$6:Q$2053,EXP(constants!B$7+constants!A$7*ABS(A$6:A$2053-A708)))</f>
        <v>72.033436509242435</v>
      </c>
      <c r="S708">
        <f t="shared" si="203"/>
        <v>3286.829397638292</v>
      </c>
      <c r="T708">
        <f t="shared" si="211"/>
        <v>3234.9147292653242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2192.1999999999998</v>
      </c>
      <c r="D709" s="2">
        <f>front!E722-front!C722</f>
        <v>2192.1999999999998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2195.9823815710115</v>
      </c>
      <c r="G709" s="4">
        <f>D709/(constants!$A$4+constants!$B$4*calc!D709+constants!$C$4*calc!D709^2+constants!$D$4*calc!D709^3+constants!$E$4*calc!D709^4+constants!$F$4*calc!D709^5+constants!$G$4*calc!D709^6+constants!$H$4*calc!D709^7)</f>
        <v>2195.9823815710115</v>
      </c>
      <c r="H709" s="4"/>
      <c r="I709">
        <f t="shared" si="208"/>
        <v>3378.4344331861716</v>
      </c>
      <c r="J709">
        <f t="shared" si="209"/>
        <v>3378.4344331861716</v>
      </c>
      <c r="M709">
        <f>IF(front!E722&gt;$M$2,I709,J709)</f>
        <v>3378.4344331861716</v>
      </c>
      <c r="O709">
        <f t="shared" si="210"/>
        <v>3210.6307597031605</v>
      </c>
      <c r="Q709">
        <f>'slit correction'!O711</f>
        <v>3210.6307597031605</v>
      </c>
      <c r="R709">
        <f>SUMPRODUCT(B$6:B$2053,Q$6:Q$2053,EXP(constants!B$7+constants!A$7*ABS(A$6:A$2053-A709)))</f>
        <v>71.136771114199959</v>
      </c>
      <c r="S709">
        <f t="shared" si="203"/>
        <v>3139.4939885889607</v>
      </c>
      <c r="T709">
        <f t="shared" si="211"/>
        <v>3087.579320215993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2087.1999999999998</v>
      </c>
      <c r="D710" s="2">
        <f>front!E723-front!C723</f>
        <v>2087.1999999999998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2091.0168063885526</v>
      </c>
      <c r="G710" s="4">
        <f>D710/(constants!$A$4+constants!$B$4*calc!D710+constants!$C$4*calc!D710^2+constants!$D$4*calc!D710^3+constants!$E$4*calc!D710^4+constants!$F$4*calc!D710^5+constants!$G$4*calc!D710^6+constants!$H$4*calc!D710^7)</f>
        <v>2091.0168063885526</v>
      </c>
      <c r="H710" s="4"/>
      <c r="I710">
        <f t="shared" si="208"/>
        <v>3216.9489329054654</v>
      </c>
      <c r="J710">
        <f t="shared" si="209"/>
        <v>3216.9489329054654</v>
      </c>
      <c r="M710">
        <f>IF(front!E723&gt;$M$2,I710,J710)</f>
        <v>3216.9489329054654</v>
      </c>
      <c r="O710">
        <f t="shared" si="210"/>
        <v>3049.1452594224543</v>
      </c>
      <c r="Q710">
        <f>'slit correction'!O712</f>
        <v>3049.1452594224543</v>
      </c>
      <c r="R710">
        <f>SUMPRODUCT(B$6:B$2053,Q$6:Q$2053,EXP(constants!B$7+constants!A$7*ABS(A$6:A$2053-A710)))</f>
        <v>70.229724595694307</v>
      </c>
      <c r="S710">
        <f t="shared" si="203"/>
        <v>2978.91553482676</v>
      </c>
      <c r="T710">
        <f t="shared" si="211"/>
        <v>2927.0008664537922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2017</v>
      </c>
      <c r="D711" s="2">
        <f>front!E724-front!C724</f>
        <v>2017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2020.828533335731</v>
      </c>
      <c r="G711" s="4">
        <f>D711/(constants!$A$4+constants!$B$4*calc!D711+constants!$C$4*calc!D711^2+constants!$D$4*calc!D711^3+constants!$E$4*calc!D711^4+constants!$F$4*calc!D711^5+constants!$G$4*calc!D711^6+constants!$H$4*calc!D711^7)</f>
        <v>2020.828533335731</v>
      </c>
      <c r="H711" s="4"/>
      <c r="I711">
        <f t="shared" si="208"/>
        <v>3108.9669743626628</v>
      </c>
      <c r="J711">
        <f t="shared" si="209"/>
        <v>3108.9669743626628</v>
      </c>
      <c r="M711">
        <f>IF(front!E724&gt;$M$2,I711,J711)</f>
        <v>3108.9669743626628</v>
      </c>
      <c r="O711">
        <f t="shared" si="210"/>
        <v>2941.1633008796516</v>
      </c>
      <c r="Q711">
        <f>'slit correction'!O713</f>
        <v>2941.1633008796516</v>
      </c>
      <c r="R711">
        <f>SUMPRODUCT(B$6:B$2053,Q$6:Q$2053,EXP(constants!B$7+constants!A$7*ABS(A$6:A$2053-A711)))</f>
        <v>69.351683330667882</v>
      </c>
      <c r="S711">
        <f t="shared" ref="S711:S774" si="212">Q711-R711</f>
        <v>2871.8116175489836</v>
      </c>
      <c r="T711">
        <f t="shared" si="211"/>
        <v>2819.8969491760158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1928.6000000000004</v>
      </c>
      <c r="D712" s="2">
        <f>front!E725-front!C725</f>
        <v>1928.6000000000004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1932.4302504083689</v>
      </c>
      <c r="G712" s="4">
        <f>D712/(constants!$A$4+constants!$B$4*calc!D712+constants!$C$4*calc!D712^2+constants!$D$4*calc!D712^3+constants!$E$4*calc!D712^4+constants!$F$4*calc!D712^5+constants!$G$4*calc!D712^6+constants!$H$4*calc!D712^7)</f>
        <v>1932.4302504083689</v>
      </c>
      <c r="H712" s="4"/>
      <c r="I712">
        <f t="shared" si="208"/>
        <v>2972.9696160128751</v>
      </c>
      <c r="J712">
        <f t="shared" si="209"/>
        <v>2972.9696160128751</v>
      </c>
      <c r="M712">
        <f>IF(front!E725&gt;$M$2,I712,J712)</f>
        <v>2972.9696160128751</v>
      </c>
      <c r="O712">
        <f t="shared" si="210"/>
        <v>2805.165942529864</v>
      </c>
      <c r="Q712">
        <f>'slit correction'!O714</f>
        <v>2805.165942529864</v>
      </c>
      <c r="R712">
        <f>SUMPRODUCT(B$6:B$2053,Q$6:Q$2053,EXP(constants!B$7+constants!A$7*ABS(A$6:A$2053-A712)))</f>
        <v>68.482839884634458</v>
      </c>
      <c r="S712">
        <f t="shared" si="212"/>
        <v>2736.6831026452296</v>
      </c>
      <c r="T712">
        <f t="shared" si="211"/>
        <v>2684.7684342722619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1888.1999999999998</v>
      </c>
      <c r="D713" s="2">
        <f>front!E726-front!C726</f>
        <v>1888.1999999999998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1892.026143033542</v>
      </c>
      <c r="G713" s="4">
        <f>D713/(constants!$A$4+constants!$B$4*calc!D713+constants!$C$4*calc!D713^2+constants!$D$4*calc!D713^3+constants!$E$4*calc!D713^4+constants!$F$4*calc!D713^5+constants!$G$4*calc!D713^6+constants!$H$4*calc!D713^7)</f>
        <v>1892.026143033542</v>
      </c>
      <c r="H713" s="4"/>
      <c r="I713">
        <f t="shared" si="208"/>
        <v>2910.8094508208337</v>
      </c>
      <c r="J713">
        <f t="shared" si="209"/>
        <v>2910.8094508208337</v>
      </c>
      <c r="M713">
        <f>IF(front!E726&gt;$M$2,I713,J713)</f>
        <v>2910.8094508208337</v>
      </c>
      <c r="O713">
        <f t="shared" si="210"/>
        <v>2743.0057773378226</v>
      </c>
      <c r="Q713">
        <f>'slit correction'!O715</f>
        <v>2743.0057773378226</v>
      </c>
      <c r="R713">
        <f>SUMPRODUCT(B$6:B$2053,Q$6:Q$2053,EXP(constants!B$7+constants!A$7*ABS(A$6:A$2053-A713)))</f>
        <v>67.60424357085391</v>
      </c>
      <c r="S713">
        <f t="shared" si="212"/>
        <v>2675.4015337669684</v>
      </c>
      <c r="T713">
        <f t="shared" si="211"/>
        <v>2623.4868653940007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1810.3999999999996</v>
      </c>
      <c r="D714" s="2">
        <f>front!E727-front!C727</f>
        <v>1810.3999999999996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1814.2095025615286</v>
      </c>
      <c r="G714" s="4">
        <f>D714/(constants!$A$4+constants!$B$4*calc!D714+constants!$C$4*calc!D714^2+constants!$D$4*calc!D714^3+constants!$E$4*calc!D714^4+constants!$F$4*calc!D714^5+constants!$G$4*calc!D714^6+constants!$H$4*calc!D714^7)</f>
        <v>1814.2095025615286</v>
      </c>
      <c r="H714" s="4"/>
      <c r="I714">
        <f t="shared" si="208"/>
        <v>2791.0915424023515</v>
      </c>
      <c r="J714">
        <f t="shared" si="209"/>
        <v>2791.0915424023515</v>
      </c>
      <c r="M714">
        <f>IF(front!E727&gt;$M$2,I714,J714)</f>
        <v>2791.0915424023515</v>
      </c>
      <c r="O714">
        <f t="shared" si="210"/>
        <v>2623.2878689193403</v>
      </c>
      <c r="Q714">
        <f>'slit correction'!O716</f>
        <v>2623.2878689193403</v>
      </c>
      <c r="R714">
        <f>SUMPRODUCT(B$6:B$2053,Q$6:Q$2053,EXP(constants!B$7+constants!A$7*ABS(A$6:A$2053-A714)))</f>
        <v>66.753933083155445</v>
      </c>
      <c r="S714">
        <f t="shared" si="212"/>
        <v>2556.5339358361848</v>
      </c>
      <c r="T714">
        <f t="shared" si="211"/>
        <v>2504.6192674632171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1732</v>
      </c>
      <c r="D715" s="2">
        <f>front!E728-front!C728</f>
        <v>1732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1735.7810047755966</v>
      </c>
      <c r="G715" s="4">
        <f>D715/(constants!$A$4+constants!$B$4*calc!D715+constants!$C$4*calc!D715^2+constants!$D$4*calc!D715^3+constants!$E$4*calc!D715^4+constants!$F$4*calc!D715^5+constants!$G$4*calc!D715^6+constants!$H$4*calc!D715^7)</f>
        <v>1735.7810047755966</v>
      </c>
      <c r="H715" s="4"/>
      <c r="I715">
        <f t="shared" si="208"/>
        <v>2670.4323150393793</v>
      </c>
      <c r="J715">
        <f t="shared" si="209"/>
        <v>2670.4323150393793</v>
      </c>
      <c r="M715">
        <f>IF(front!E728&gt;$M$2,I715,J715)</f>
        <v>2670.4323150393793</v>
      </c>
      <c r="O715">
        <f t="shared" si="210"/>
        <v>2502.6286415563682</v>
      </c>
      <c r="Q715">
        <f>'slit correction'!O717</f>
        <v>2502.6286415563682</v>
      </c>
      <c r="R715">
        <f>SUMPRODUCT(B$6:B$2053,Q$6:Q$2053,EXP(constants!B$7+constants!A$7*ABS(A$6:A$2053-A715)))</f>
        <v>65.894182664927854</v>
      </c>
      <c r="S715">
        <f t="shared" si="212"/>
        <v>2436.7344588914402</v>
      </c>
      <c r="T715">
        <f t="shared" si="211"/>
        <v>2384.8197905184725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1710.8000000000002</v>
      </c>
      <c r="D716" s="2">
        <f>front!E729-front!C729</f>
        <v>1710.8000000000002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1714.5712611020811</v>
      </c>
      <c r="G716" s="4">
        <f>D716/(constants!$A$4+constants!$B$4*calc!D716+constants!$C$4*calc!D716^2+constants!$D$4*calc!D716^3+constants!$E$4*calc!D716^4+constants!$F$4*calc!D716^5+constants!$G$4*calc!D716^6+constants!$H$4*calc!D716^7)</f>
        <v>1714.5712611020811</v>
      </c>
      <c r="H716" s="4"/>
      <c r="I716">
        <f t="shared" si="208"/>
        <v>2637.8019401570477</v>
      </c>
      <c r="J716">
        <f t="shared" si="209"/>
        <v>2637.8019401570477</v>
      </c>
      <c r="M716">
        <f>IF(front!E729&gt;$M$2,I716,J716)</f>
        <v>2637.8019401570477</v>
      </c>
      <c r="O716">
        <f t="shared" si="210"/>
        <v>2469.9982666740366</v>
      </c>
      <c r="Q716">
        <f>'slit correction'!O718</f>
        <v>2469.9982666740366</v>
      </c>
      <c r="R716">
        <f>SUMPRODUCT(B$6:B$2053,Q$6:Q$2053,EXP(constants!B$7+constants!A$7*ABS(A$6:A$2053-A716)))</f>
        <v>65.062295142204945</v>
      </c>
      <c r="S716">
        <f t="shared" si="212"/>
        <v>2404.9359715318315</v>
      </c>
      <c r="T716">
        <f t="shared" si="211"/>
        <v>2353.0213031588637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1624.1999999999998</v>
      </c>
      <c r="D717" s="2">
        <f>front!E730-front!C730</f>
        <v>1624.1999999999998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1627.9223831546783</v>
      </c>
      <c r="G717" s="4">
        <f>D717/(constants!$A$4+constants!$B$4*calc!D717+constants!$C$4*calc!D717^2+constants!$D$4*calc!D717^3+constants!$E$4*calc!D717^4+constants!$F$4*calc!D717^5+constants!$G$4*calc!D717^6+constants!$H$4*calc!D717^7)</f>
        <v>1627.9223831546783</v>
      </c>
      <c r="H717" s="4"/>
      <c r="I717">
        <f t="shared" si="208"/>
        <v>2504.4959740841205</v>
      </c>
      <c r="J717">
        <f t="shared" si="209"/>
        <v>2504.4959740841205</v>
      </c>
      <c r="M717">
        <f>IF(front!E730&gt;$M$2,I717,J717)</f>
        <v>2504.4959740841205</v>
      </c>
      <c r="O717">
        <f t="shared" si="210"/>
        <v>2336.6923006011093</v>
      </c>
      <c r="Q717">
        <f>'slit correction'!O719</f>
        <v>2336.6923006011093</v>
      </c>
      <c r="R717">
        <f>SUMPRODUCT(B$6:B$2053,Q$6:Q$2053,EXP(constants!B$7+constants!A$7*ABS(A$6:A$2053-A717)))</f>
        <v>64.239399161171775</v>
      </c>
      <c r="S717">
        <f t="shared" si="212"/>
        <v>2272.4529014399377</v>
      </c>
      <c r="T717">
        <f t="shared" si="211"/>
        <v>2220.53823306697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1578</v>
      </c>
      <c r="D718" s="2">
        <f>front!E731-front!C731</f>
        <v>1578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1581.6903079547287</v>
      </c>
      <c r="G718" s="4">
        <f>D718/(constants!$A$4+constants!$B$4*calc!D718+constants!$C$4*calc!D718^2+constants!$D$4*calc!D718^3+constants!$E$4*calc!D718^4+constants!$F$4*calc!D718^5+constants!$G$4*calc!D718^6+constants!$H$4*calc!D718^7)</f>
        <v>1581.6903079547287</v>
      </c>
      <c r="H718" s="4"/>
      <c r="I718">
        <f t="shared" si="208"/>
        <v>2433.3697045457366</v>
      </c>
      <c r="J718">
        <f t="shared" si="209"/>
        <v>2433.3697045457366</v>
      </c>
      <c r="M718">
        <f>IF(front!E731&gt;$M$2,I718,J718)</f>
        <v>2433.3697045457366</v>
      </c>
      <c r="O718">
        <f t="shared" si="210"/>
        <v>2265.5660310627254</v>
      </c>
      <c r="Q718">
        <f>'slit correction'!O720</f>
        <v>2265.5660310627254</v>
      </c>
      <c r="R718">
        <f>SUMPRODUCT(B$6:B$2053,Q$6:Q$2053,EXP(constants!B$7+constants!A$7*ABS(A$6:A$2053-A718)))</f>
        <v>63.407556894138104</v>
      </c>
      <c r="S718">
        <f t="shared" si="212"/>
        <v>2202.1584741685874</v>
      </c>
      <c r="T718">
        <f t="shared" si="211"/>
        <v>2150.2438057956197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1528.4</v>
      </c>
      <c r="D719" s="2">
        <f>front!E732-front!C732</f>
        <v>1528.4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1532.0511955767809</v>
      </c>
      <c r="G719" s="4">
        <f>D719/(constants!$A$4+constants!$B$4*calc!D719+constants!$C$4*calc!D719^2+constants!$D$4*calc!D719^3+constants!$E$4*calc!D719^4+constants!$F$4*calc!D719^5+constants!$G$4*calc!D719^6+constants!$H$4*calc!D719^7)</f>
        <v>1532.0511955767809</v>
      </c>
      <c r="H719" s="4"/>
      <c r="I719">
        <f t="shared" ref="I719:I782" si="215">F719*1000/I$2</f>
        <v>2357.0018393488936</v>
      </c>
      <c r="J719">
        <f t="shared" ref="J719:J782" si="216">G719*1000/J$2</f>
        <v>2357.0018393488936</v>
      </c>
      <c r="M719">
        <f>IF(front!E732&gt;$M$2,I719,J719)</f>
        <v>2357.0018393488936</v>
      </c>
      <c r="O719">
        <f t="shared" si="210"/>
        <v>2189.1981658658824</v>
      </c>
      <c r="Q719">
        <f>'slit correction'!O721</f>
        <v>2189.1981658658824</v>
      </c>
      <c r="R719">
        <f>SUMPRODUCT(B$6:B$2053,Q$6:Q$2053,EXP(constants!B$7+constants!A$7*ABS(A$6:A$2053-A719)))</f>
        <v>62.602807446012967</v>
      </c>
      <c r="S719">
        <f t="shared" si="212"/>
        <v>2126.5953584198696</v>
      </c>
      <c r="T719">
        <f t="shared" si="211"/>
        <v>2074.6806900469019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1451.5999999999995</v>
      </c>
      <c r="D720" s="2">
        <f>front!E733-front!C733</f>
        <v>1451.5999999999995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1455.1810255170706</v>
      </c>
      <c r="G720" s="4">
        <f>D720/(constants!$A$4+constants!$B$4*calc!D720+constants!$C$4*calc!D720^2+constants!$D$4*calc!D720^3+constants!$E$4*calc!D720^4+constants!$F$4*calc!D720^5+constants!$G$4*calc!D720^6+constants!$H$4*calc!D720^7)</f>
        <v>1455.1810255170706</v>
      </c>
      <c r="H720" s="4"/>
      <c r="I720">
        <f t="shared" si="215"/>
        <v>2238.7400392570316</v>
      </c>
      <c r="J720">
        <f t="shared" si="216"/>
        <v>2238.7400392570316</v>
      </c>
      <c r="M720">
        <f>IF(front!E733&gt;$M$2,I720,J720)</f>
        <v>2238.7400392570316</v>
      </c>
      <c r="O720">
        <f t="shared" si="210"/>
        <v>2070.9363657740205</v>
      </c>
      <c r="Q720">
        <f>'slit correction'!O722</f>
        <v>2070.9363657740205</v>
      </c>
      <c r="R720">
        <f>SUMPRODUCT(B$6:B$2053,Q$6:Q$2053,EXP(constants!B$7+constants!A$7*ABS(A$6:A$2053-A720)))</f>
        <v>61.789389727282789</v>
      </c>
      <c r="S720">
        <f t="shared" si="212"/>
        <v>2009.1469760467378</v>
      </c>
      <c r="T720">
        <f t="shared" si="211"/>
        <v>1957.2323076737698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1424.4000000000005</v>
      </c>
      <c r="D721" s="2">
        <f>front!E734-front!C734</f>
        <v>1424.4000000000005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1427.9533601333253</v>
      </c>
      <c r="G721" s="4">
        <f>D721/(constants!$A$4+constants!$B$4*calc!D721+constants!$C$4*calc!D721^2+constants!$D$4*calc!D721^3+constants!$E$4*calc!D721^4+constants!$F$4*calc!D721^5+constants!$G$4*calc!D721^6+constants!$H$4*calc!D721^7)</f>
        <v>1427.9533601333253</v>
      </c>
      <c r="H721" s="4"/>
      <c r="I721">
        <f t="shared" si="215"/>
        <v>2196.8513232820387</v>
      </c>
      <c r="J721">
        <f t="shared" si="216"/>
        <v>2196.8513232820387</v>
      </c>
      <c r="M721">
        <f>IF(front!E734&gt;$M$2,I721,J721)</f>
        <v>2196.8513232820387</v>
      </c>
      <c r="O721">
        <f t="shared" si="210"/>
        <v>2029.0476497990276</v>
      </c>
      <c r="Q721">
        <f>'slit correction'!O723</f>
        <v>2029.0476497990276</v>
      </c>
      <c r="R721">
        <f>SUMPRODUCT(B$6:B$2053,Q$6:Q$2053,EXP(constants!B$7+constants!A$7*ABS(A$6:A$2053-A721)))</f>
        <v>61.002609696910113</v>
      </c>
      <c r="S721">
        <f t="shared" si="212"/>
        <v>1968.0450401021174</v>
      </c>
      <c r="T721">
        <f t="shared" si="211"/>
        <v>1916.1303717291494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1350</v>
      </c>
      <c r="D722" s="2">
        <f>front!E735-front!C735</f>
        <v>1350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1353.4701302240721</v>
      </c>
      <c r="G722" s="4">
        <f>D722/(constants!$A$4+constants!$B$4*calc!D722+constants!$C$4*calc!D722^2+constants!$D$4*calc!D722^3+constants!$E$4*calc!D722^4+constants!$F$4*calc!D722^5+constants!$G$4*calc!D722^6+constants!$H$4*calc!D722^7)</f>
        <v>1353.4701302240721</v>
      </c>
      <c r="H722" s="4"/>
      <c r="I722">
        <f t="shared" si="215"/>
        <v>2082.2617388062649</v>
      </c>
      <c r="J722">
        <f t="shared" si="216"/>
        <v>2082.2617388062649</v>
      </c>
      <c r="M722">
        <f>IF(front!E735&gt;$M$2,I722,J722)</f>
        <v>2082.2617388062649</v>
      </c>
      <c r="O722">
        <f t="shared" si="210"/>
        <v>1914.4580653232538</v>
      </c>
      <c r="Q722">
        <f>'slit correction'!O724</f>
        <v>1914.4580653232538</v>
      </c>
      <c r="R722">
        <f>SUMPRODUCT(B$6:B$2053,Q$6:Q$2053,EXP(constants!B$7+constants!A$7*ABS(A$6:A$2053-A722)))</f>
        <v>60.224619730896798</v>
      </c>
      <c r="S722">
        <f t="shared" si="212"/>
        <v>1854.2334455923569</v>
      </c>
      <c r="T722">
        <f t="shared" si="211"/>
        <v>1802.3187772193889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1370.6000000000004</v>
      </c>
      <c r="D723" s="2">
        <f>front!E736-front!C736</f>
        <v>1370.6000000000004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1374.0942854920474</v>
      </c>
      <c r="G723" s="4">
        <f>D723/(constants!$A$4+constants!$B$4*calc!D723+constants!$C$4*calc!D723^2+constants!$D$4*calc!D723^3+constants!$E$4*calc!D723^4+constants!$F$4*calc!D723^5+constants!$G$4*calc!D723^6+constants!$H$4*calc!D723^7)</f>
        <v>1374.0942854920474</v>
      </c>
      <c r="H723" s="4"/>
      <c r="I723">
        <f t="shared" si="215"/>
        <v>2113.9912084493039</v>
      </c>
      <c r="J723">
        <f t="shared" si="216"/>
        <v>2113.9912084493039</v>
      </c>
      <c r="M723">
        <f>IF(front!E736&gt;$M$2,I723,J723)</f>
        <v>2113.9912084493039</v>
      </c>
      <c r="O723">
        <f t="shared" si="210"/>
        <v>1946.1875349662928</v>
      </c>
      <c r="Q723">
        <f>'slit correction'!O725</f>
        <v>1946.1875349662928</v>
      </c>
      <c r="R723">
        <f>SUMPRODUCT(B$6:B$2053,Q$6:Q$2053,EXP(constants!B$7+constants!A$7*ABS(A$6:A$2053-A723)))</f>
        <v>59.438451572009861</v>
      </c>
      <c r="S723">
        <f t="shared" si="212"/>
        <v>1886.7490833942829</v>
      </c>
      <c r="T723">
        <f t="shared" si="211"/>
        <v>1834.834415021315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1320.8000000000002</v>
      </c>
      <c r="D724" s="2">
        <f>front!E737-front!C737</f>
        <v>1320.8000000000002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1324.2344298053167</v>
      </c>
      <c r="G724" s="4">
        <f>D724/(constants!$A$4+constants!$B$4*calc!D724+constants!$C$4*calc!D724^2+constants!$D$4*calc!D724^3+constants!$E$4*calc!D724^4+constants!$F$4*calc!D724^5+constants!$G$4*calc!D724^6+constants!$H$4*calc!D724^7)</f>
        <v>1324.2344298053167</v>
      </c>
      <c r="H724" s="4"/>
      <c r="I724">
        <f t="shared" si="215"/>
        <v>2037.2837381620257</v>
      </c>
      <c r="J724">
        <f t="shared" si="216"/>
        <v>2037.2837381620257</v>
      </c>
      <c r="M724">
        <f>IF(front!E737&gt;$M$2,I724,J724)</f>
        <v>2037.2837381620257</v>
      </c>
      <c r="O724">
        <f t="shared" si="210"/>
        <v>1869.4800646790145</v>
      </c>
      <c r="Q724">
        <f>'slit correction'!O726</f>
        <v>1869.4800646790145</v>
      </c>
      <c r="R724">
        <f>SUMPRODUCT(B$6:B$2053,Q$6:Q$2053,EXP(constants!B$7+constants!A$7*ABS(A$6:A$2053-A724)))</f>
        <v>58.678046908499951</v>
      </c>
      <c r="S724">
        <f t="shared" si="212"/>
        <v>1810.8020177705146</v>
      </c>
      <c r="T724">
        <f t="shared" si="211"/>
        <v>1758.8873493975466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1264.8000000000002</v>
      </c>
      <c r="D725" s="2">
        <f>front!E738-front!C738</f>
        <v>1264.8000000000002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1268.1611574677502</v>
      </c>
      <c r="G725" s="4">
        <f>D725/(constants!$A$4+constants!$B$4*calc!D725+constants!$C$4*calc!D725^2+constants!$D$4*calc!D725^3+constants!$E$4*calc!D725^4+constants!$F$4*calc!D725^5+constants!$G$4*calc!D725^6+constants!$H$4*calc!D725^7)</f>
        <v>1268.1611574677502</v>
      </c>
      <c r="H725" s="4"/>
      <c r="I725">
        <f t="shared" si="215"/>
        <v>1951.0171653350003</v>
      </c>
      <c r="J725">
        <f t="shared" si="216"/>
        <v>1951.0171653350003</v>
      </c>
      <c r="M725">
        <f>IF(front!E738&gt;$M$2,I725,J725)</f>
        <v>1951.0171653350003</v>
      </c>
      <c r="O725">
        <f t="shared" si="210"/>
        <v>1783.2134918519891</v>
      </c>
      <c r="Q725">
        <f>'slit correction'!O727</f>
        <v>1783.2134918519891</v>
      </c>
      <c r="R725">
        <f>SUMPRODUCT(B$6:B$2053,Q$6:Q$2053,EXP(constants!B$7+constants!A$7*ABS(A$6:A$2053-A725)))</f>
        <v>57.926200461587584</v>
      </c>
      <c r="S725">
        <f t="shared" si="212"/>
        <v>1725.2872913904016</v>
      </c>
      <c r="T725">
        <f t="shared" si="211"/>
        <v>1673.3726230174336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1249.1999999999998</v>
      </c>
      <c r="D726" s="2">
        <f>front!E739-front!C739</f>
        <v>1249.1999999999998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1252.5396181915376</v>
      </c>
      <c r="G726" s="4">
        <f>D726/(constants!$A$4+constants!$B$4*calc!D726+constants!$C$4*calc!D726^2+constants!$D$4*calc!D726^3+constants!$E$4*calc!D726^4+constants!$F$4*calc!D726^5+constants!$G$4*calc!D726^6+constants!$H$4*calc!D726^7)</f>
        <v>1252.5396181915376</v>
      </c>
      <c r="H726" s="4"/>
      <c r="I726">
        <f t="shared" si="215"/>
        <v>1926.9840279869807</v>
      </c>
      <c r="J726">
        <f t="shared" si="216"/>
        <v>1926.9840279869807</v>
      </c>
      <c r="M726">
        <f>IF(front!E739&gt;$M$2,I726,J726)</f>
        <v>1926.9840279869807</v>
      </c>
      <c r="O726">
        <f t="shared" si="210"/>
        <v>1759.1803545039695</v>
      </c>
      <c r="Q726">
        <f>'slit correction'!O728</f>
        <v>1759.1803545039695</v>
      </c>
      <c r="R726">
        <f>SUMPRODUCT(B$6:B$2053,Q$6:Q$2053,EXP(constants!B$7+constants!A$7*ABS(A$6:A$2053-A726)))</f>
        <v>57.166483646538488</v>
      </c>
      <c r="S726">
        <f t="shared" si="212"/>
        <v>1702.0138708574311</v>
      </c>
      <c r="T726">
        <f t="shared" si="211"/>
        <v>1650.0992024844631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1203.6000000000004</v>
      </c>
      <c r="D727" s="2">
        <f>front!E740-front!C740</f>
        <v>1203.6000000000004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1206.8738324752549</v>
      </c>
      <c r="G727" s="4">
        <f>D727/(constants!$A$4+constants!$B$4*calc!D727+constants!$C$4*calc!D727^2+constants!$D$4*calc!D727^3+constants!$E$4*calc!D727^4+constants!$F$4*calc!D727^5+constants!$G$4*calc!D727^6+constants!$H$4*calc!D727^7)</f>
        <v>1206.8738324752549</v>
      </c>
      <c r="H727" s="4"/>
      <c r="I727">
        <f t="shared" si="215"/>
        <v>1856.7289730388536</v>
      </c>
      <c r="J727">
        <f t="shared" si="216"/>
        <v>1856.7289730388536</v>
      </c>
      <c r="M727">
        <f>IF(front!E740&gt;$M$2,I727,J727)</f>
        <v>1856.7289730388536</v>
      </c>
      <c r="O727">
        <f t="shared" si="210"/>
        <v>1688.9252995558425</v>
      </c>
      <c r="Q727">
        <f>'slit correction'!O729</f>
        <v>1688.9252995558425</v>
      </c>
      <c r="R727">
        <f>SUMPRODUCT(B$6:B$2053,Q$6:Q$2053,EXP(constants!B$7+constants!A$7*ABS(A$6:A$2053-A727)))</f>
        <v>56.431768103012125</v>
      </c>
      <c r="S727">
        <f t="shared" si="212"/>
        <v>1632.4935314528304</v>
      </c>
      <c r="T727">
        <f t="shared" si="211"/>
        <v>1580.5788630798625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1154.4000000000005</v>
      </c>
      <c r="D728" s="2">
        <f>front!E741-front!C741</f>
        <v>1154.4000000000005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1157.5981215920258</v>
      </c>
      <c r="G728" s="4">
        <f>D728/(constants!$A$4+constants!$B$4*calc!D728+constants!$C$4*calc!D728^2+constants!$D$4*calc!D728^3+constants!$E$4*calc!D728^4+constants!$F$4*calc!D728^5+constants!$G$4*calc!D728^6+constants!$H$4*calc!D728^7)</f>
        <v>1157.5981215920258</v>
      </c>
      <c r="H728" s="4"/>
      <c r="I728">
        <f t="shared" si="215"/>
        <v>1780.920187064655</v>
      </c>
      <c r="J728">
        <f t="shared" si="216"/>
        <v>1780.920187064655</v>
      </c>
      <c r="M728">
        <f>IF(front!E741&gt;$M$2,I728,J728)</f>
        <v>1780.920187064655</v>
      </c>
      <c r="O728">
        <f t="shared" si="210"/>
        <v>1613.1165135816439</v>
      </c>
      <c r="Q728">
        <f>'slit correction'!O730</f>
        <v>1613.1165135816439</v>
      </c>
      <c r="R728">
        <f>SUMPRODUCT(B$6:B$2053,Q$6:Q$2053,EXP(constants!B$7+constants!A$7*ABS(A$6:A$2053-A728)))</f>
        <v>55.705419781941195</v>
      </c>
      <c r="S728">
        <f t="shared" si="212"/>
        <v>1557.4110937997027</v>
      </c>
      <c r="T728">
        <f t="shared" si="211"/>
        <v>1505.4964254267347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1107.6000000000004</v>
      </c>
      <c r="D729" s="2">
        <f>front!E742-front!C742</f>
        <v>1107.6000000000004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1110.7215341997392</v>
      </c>
      <c r="G729" s="4">
        <f>D729/(constants!$A$4+constants!$B$4*calc!D729+constants!$C$4*calc!D729^2+constants!$D$4*calc!D729^3+constants!$E$4*calc!D729^4+constants!$F$4*calc!D729^5+constants!$G$4*calc!D729^6+constants!$H$4*calc!D729^7)</f>
        <v>1110.7215341997392</v>
      </c>
      <c r="H729" s="4"/>
      <c r="I729">
        <f t="shared" si="215"/>
        <v>1708.8023603072909</v>
      </c>
      <c r="J729">
        <f t="shared" si="216"/>
        <v>1708.8023603072909</v>
      </c>
      <c r="M729">
        <f>IF(front!E742&gt;$M$2,I729,J729)</f>
        <v>1708.8023603072909</v>
      </c>
      <c r="O729">
        <f t="shared" si="210"/>
        <v>1540.9986868242797</v>
      </c>
      <c r="Q729">
        <f>'slit correction'!O731</f>
        <v>1540.9986868242797</v>
      </c>
      <c r="R729">
        <f>SUMPRODUCT(B$6:B$2053,Q$6:Q$2053,EXP(constants!B$7+constants!A$7*ABS(A$6:A$2053-A729)))</f>
        <v>54.971559270607983</v>
      </c>
      <c r="S729">
        <f t="shared" si="212"/>
        <v>1486.0271275536718</v>
      </c>
      <c r="T729">
        <f t="shared" si="211"/>
        <v>1434.1124591807038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1107</v>
      </c>
      <c r="D730" s="2">
        <f>front!E743-front!C743</f>
        <v>1107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1110.1205233352389</v>
      </c>
      <c r="G730" s="4">
        <f>D730/(constants!$A$4+constants!$B$4*calc!D730+constants!$C$4*calc!D730^2+constants!$D$4*calc!D730^3+constants!$E$4*calc!D730^4+constants!$F$4*calc!D730^5+constants!$G$4*calc!D730^6+constants!$H$4*calc!D730^7)</f>
        <v>1110.1205233352389</v>
      </c>
      <c r="H730" s="4"/>
      <c r="I730">
        <f t="shared" si="215"/>
        <v>1707.8777282080598</v>
      </c>
      <c r="J730">
        <f t="shared" si="216"/>
        <v>1707.8777282080598</v>
      </c>
      <c r="M730">
        <f>IF(front!E743&gt;$M$2,I730,J730)</f>
        <v>1707.8777282080598</v>
      </c>
      <c r="O730">
        <f t="shared" si="210"/>
        <v>1540.0740547250487</v>
      </c>
      <c r="Q730">
        <f>'slit correction'!O732</f>
        <v>1540.0740547250487</v>
      </c>
      <c r="R730">
        <f>SUMPRODUCT(B$6:B$2053,Q$6:Q$2053,EXP(constants!B$7+constants!A$7*ABS(A$6:A$2053-A730)))</f>
        <v>54.262005164730141</v>
      </c>
      <c r="S730">
        <f t="shared" si="212"/>
        <v>1485.8120495603184</v>
      </c>
      <c r="T730">
        <f t="shared" si="211"/>
        <v>1433.8973811873504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1055.1999999999998</v>
      </c>
      <c r="D731" s="2">
        <f>front!E744-front!C744</f>
        <v>1055.1999999999998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1058.2304823738016</v>
      </c>
      <c r="G731" s="4">
        <f>D731/(constants!$A$4+constants!$B$4*calc!D731+constants!$C$4*calc!D731^2+constants!$D$4*calc!D731^3+constants!$E$4*calc!D731^4+constants!$F$4*calc!D731^5+constants!$G$4*calc!D731^6+constants!$H$4*calc!D731^7)</f>
        <v>1058.2304823738016</v>
      </c>
      <c r="H731" s="4"/>
      <c r="I731">
        <f t="shared" si="215"/>
        <v>1628.0468959596947</v>
      </c>
      <c r="J731">
        <f t="shared" si="216"/>
        <v>1628.0468959596947</v>
      </c>
      <c r="M731">
        <f>IF(front!E744&gt;$M$2,I731,J731)</f>
        <v>1628.0468959596947</v>
      </c>
      <c r="O731">
        <f t="shared" si="210"/>
        <v>1460.2432224766835</v>
      </c>
      <c r="Q731">
        <f>'slit correction'!O733</f>
        <v>1460.2432224766835</v>
      </c>
      <c r="R731">
        <f>SUMPRODUCT(B$6:B$2053,Q$6:Q$2053,EXP(constants!B$7+constants!A$7*ABS(A$6:A$2053-A731)))</f>
        <v>53.545128520243395</v>
      </c>
      <c r="S731">
        <f t="shared" si="212"/>
        <v>1406.6980939564401</v>
      </c>
      <c r="T731">
        <f t="shared" si="211"/>
        <v>1354.7834255834721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1034</v>
      </c>
      <c r="D732" s="2">
        <f>front!E745-front!C745</f>
        <v>1034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1036.992050804467</v>
      </c>
      <c r="G732" s="4">
        <f>D732/(constants!$A$4+constants!$B$4*calc!D732+constants!$C$4*calc!D732^2+constants!$D$4*calc!D732^3+constants!$E$4*calc!D732^4+constants!$F$4*calc!D732^5+constants!$G$4*calc!D732^6+constants!$H$4*calc!D732^7)</f>
        <v>1036.992050804467</v>
      </c>
      <c r="H732" s="4"/>
      <c r="I732">
        <f t="shared" si="215"/>
        <v>1595.3723858530261</v>
      </c>
      <c r="J732">
        <f t="shared" si="216"/>
        <v>1595.3723858530261</v>
      </c>
      <c r="M732">
        <f>IF(front!E745&gt;$M$2,I732,J732)</f>
        <v>1595.3723858530261</v>
      </c>
      <c r="O732">
        <f t="shared" si="210"/>
        <v>1427.568712370015</v>
      </c>
      <c r="Q732">
        <f>'slit correction'!O734</f>
        <v>1427.568712370015</v>
      </c>
      <c r="R732">
        <f>SUMPRODUCT(B$6:B$2053,Q$6:Q$2053,EXP(constants!B$7+constants!A$7*ABS(A$6:A$2053-A732)))</f>
        <v>52.852024566693302</v>
      </c>
      <c r="S732">
        <f t="shared" si="212"/>
        <v>1374.7166878033217</v>
      </c>
      <c r="T732">
        <f t="shared" si="211"/>
        <v>1322.8020194303538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1025.1999999999998</v>
      </c>
      <c r="D733" s="2">
        <f>front!E746-front!C746</f>
        <v>1025.1999999999998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1028.1758281098525</v>
      </c>
      <c r="G733" s="4">
        <f>D733/(constants!$A$4+constants!$B$4*calc!D733+constants!$C$4*calc!D733^2+constants!$D$4*calc!D733^3+constants!$E$4*calc!D733^4+constants!$F$4*calc!D733^5+constants!$G$4*calc!D733^6+constants!$H$4*calc!D733^7)</f>
        <v>1028.1758281098525</v>
      </c>
      <c r="H733" s="4"/>
      <c r="I733">
        <f t="shared" si="215"/>
        <v>1581.80896632285</v>
      </c>
      <c r="J733">
        <f t="shared" si="216"/>
        <v>1581.80896632285</v>
      </c>
      <c r="M733">
        <f>IF(front!E746&gt;$M$2,I733,J733)</f>
        <v>1581.80896632285</v>
      </c>
      <c r="O733">
        <f t="shared" si="210"/>
        <v>1414.0052928398388</v>
      </c>
      <c r="Q733">
        <f>'slit correction'!O735</f>
        <v>1414.0052928398388</v>
      </c>
      <c r="R733">
        <f>SUMPRODUCT(B$6:B$2053,Q$6:Q$2053,EXP(constants!B$7+constants!A$7*ABS(A$6:A$2053-A733)))</f>
        <v>52.166950389673502</v>
      </c>
      <c r="S733">
        <f t="shared" si="212"/>
        <v>1361.8383424501653</v>
      </c>
      <c r="T733">
        <f t="shared" si="211"/>
        <v>1309.9236740771973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972.40000000000055</v>
      </c>
      <c r="D734" s="2">
        <f>front!E747-front!C747</f>
        <v>972.40000000000055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975.27516258254309</v>
      </c>
      <c r="G734" s="4">
        <f>D734/(constants!$A$4+constants!$B$4*calc!D734+constants!$C$4*calc!D734^2+constants!$D$4*calc!D734^3+constants!$E$4*calc!D734^4+constants!$F$4*calc!D734^5+constants!$G$4*calc!D734^6+constants!$H$4*calc!D734^7)</f>
        <v>975.27516258254309</v>
      </c>
      <c r="H734" s="4"/>
      <c r="I734">
        <f t="shared" si="215"/>
        <v>1500.4233270500663</v>
      </c>
      <c r="J734">
        <f t="shared" si="216"/>
        <v>1500.4233270500663</v>
      </c>
      <c r="M734">
        <f>IF(front!E747&gt;$M$2,I734,J734)</f>
        <v>1500.4233270500663</v>
      </c>
      <c r="O734">
        <f t="shared" si="210"/>
        <v>1332.6196535670551</v>
      </c>
      <c r="Q734">
        <f>'slit correction'!O736</f>
        <v>1332.6196535670551</v>
      </c>
      <c r="R734">
        <f>SUMPRODUCT(B$6:B$2053,Q$6:Q$2053,EXP(constants!B$7+constants!A$7*ABS(A$6:A$2053-A734)))</f>
        <v>51.474856947037438</v>
      </c>
      <c r="S734">
        <f t="shared" si="212"/>
        <v>1281.1447966200176</v>
      </c>
      <c r="T734">
        <f t="shared" si="211"/>
        <v>1229.2301282470496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948</v>
      </c>
      <c r="D735" s="2">
        <f>front!E748-front!C748</f>
        <v>948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950.82671286462391</v>
      </c>
      <c r="G735" s="4">
        <f>D735/(constants!$A$4+constants!$B$4*calc!D735+constants!$C$4*calc!D735^2+constants!$D$4*calc!D735^3+constants!$E$4*calc!D735^4+constants!$F$4*calc!D735^5+constants!$G$4*calc!D735^6+constants!$H$4*calc!D735^7)</f>
        <v>950.82671286462391</v>
      </c>
      <c r="H735" s="4"/>
      <c r="I735">
        <f t="shared" si="215"/>
        <v>1462.8103274840366</v>
      </c>
      <c r="J735">
        <f t="shared" si="216"/>
        <v>1462.8103274840366</v>
      </c>
      <c r="M735">
        <f>IF(front!E748&gt;$M$2,I735,J735)</f>
        <v>1462.8103274840366</v>
      </c>
      <c r="O735">
        <f t="shared" si="210"/>
        <v>1295.0066540010255</v>
      </c>
      <c r="Q735">
        <f>'slit correction'!O737</f>
        <v>1295.0066540010255</v>
      </c>
      <c r="R735">
        <f>SUMPRODUCT(B$6:B$2053,Q$6:Q$2053,EXP(constants!B$7+constants!A$7*ABS(A$6:A$2053-A735)))</f>
        <v>50.805772030325549</v>
      </c>
      <c r="S735">
        <f t="shared" si="212"/>
        <v>1244.2008819707</v>
      </c>
      <c r="T735">
        <f t="shared" si="211"/>
        <v>1192.2862135977321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934</v>
      </c>
      <c r="D736" s="2">
        <f>front!E749-front!C749</f>
        <v>934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936.79836251004758</v>
      </c>
      <c r="G736" s="4">
        <f>D736/(constants!$A$4+constants!$B$4*calc!D736+constants!$C$4*calc!D736^2+constants!$D$4*calc!D736^3+constants!$E$4*calc!D736^4+constants!$F$4*calc!D736^5+constants!$G$4*calc!D736^6+constants!$H$4*calc!D736^7)</f>
        <v>936.79836251004758</v>
      </c>
      <c r="H736" s="4"/>
      <c r="I736">
        <f t="shared" si="215"/>
        <v>1441.2282500154579</v>
      </c>
      <c r="J736">
        <f t="shared" si="216"/>
        <v>1441.2282500154579</v>
      </c>
      <c r="M736">
        <f>IF(front!E749&gt;$M$2,I736,J736)</f>
        <v>1441.2282500154579</v>
      </c>
      <c r="O736">
        <f t="shared" ref="O736:O799" si="217">M736-$O$3</f>
        <v>1273.4245765324467</v>
      </c>
      <c r="Q736">
        <f>'slit correction'!O738</f>
        <v>1273.4245765324467</v>
      </c>
      <c r="R736">
        <f>SUMPRODUCT(B$6:B$2053,Q$6:Q$2053,EXP(constants!B$7+constants!A$7*ABS(A$6:A$2053-A736)))</f>
        <v>50.144502895754258</v>
      </c>
      <c r="S736">
        <f t="shared" si="212"/>
        <v>1223.2800736366926</v>
      </c>
      <c r="T736">
        <f t="shared" si="211"/>
        <v>1171.3654052637246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883.19999999999982</v>
      </c>
      <c r="D737" s="2">
        <f>front!E750-front!C750</f>
        <v>883.19999999999982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885.89211269850705</v>
      </c>
      <c r="G737" s="4">
        <f>D737/(constants!$A$4+constants!$B$4*calc!D737+constants!$C$4*calc!D737^2+constants!$D$4*calc!D737^3+constants!$E$4*calc!D737^4+constants!$F$4*calc!D737^5+constants!$G$4*calc!D737^6+constants!$H$4*calc!D737^7)</f>
        <v>885.89211269850705</v>
      </c>
      <c r="H737" s="4"/>
      <c r="I737">
        <f t="shared" si="215"/>
        <v>1362.9109426130876</v>
      </c>
      <c r="J737">
        <f t="shared" si="216"/>
        <v>1362.9109426130876</v>
      </c>
      <c r="M737">
        <f>IF(front!E750&gt;$M$2,I737,J737)</f>
        <v>1362.9109426130876</v>
      </c>
      <c r="O737">
        <f t="shared" si="217"/>
        <v>1195.1072691300765</v>
      </c>
      <c r="Q737">
        <f>'slit correction'!O739</f>
        <v>1195.1072691300765</v>
      </c>
      <c r="R737">
        <f>SUMPRODUCT(B$6:B$2053,Q$6:Q$2053,EXP(constants!B$7+constants!A$7*ABS(A$6:A$2053-A737)))</f>
        <v>49.476535309102431</v>
      </c>
      <c r="S737">
        <f t="shared" si="212"/>
        <v>1145.630733820974</v>
      </c>
      <c r="T737">
        <f t="shared" si="211"/>
        <v>1093.716065448006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844.80000000000018</v>
      </c>
      <c r="D738" s="2">
        <f>front!E751-front!C751</f>
        <v>844.80000000000018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847.40827978659968</v>
      </c>
      <c r="G738" s="4">
        <f>D738/(constants!$A$4+constants!$B$4*calc!D738+constants!$C$4*calc!D738^2+constants!$D$4*calc!D738^3+constants!$E$4*calc!D738^4+constants!$F$4*calc!D738^5+constants!$G$4*calc!D738^6+constants!$H$4*calc!D738^7)</f>
        <v>847.40827978659968</v>
      </c>
      <c r="H738" s="4"/>
      <c r="I738">
        <f t="shared" si="215"/>
        <v>1303.705045825538</v>
      </c>
      <c r="J738">
        <f t="shared" si="216"/>
        <v>1303.705045825538</v>
      </c>
      <c r="M738">
        <f>IF(front!E751&gt;$M$2,I738,J738)</f>
        <v>1303.705045825538</v>
      </c>
      <c r="O738">
        <f t="shared" si="217"/>
        <v>1135.9013723425269</v>
      </c>
      <c r="Q738">
        <f>'slit correction'!O740</f>
        <v>1135.9013723425269</v>
      </c>
      <c r="R738">
        <f>SUMPRODUCT(B$6:B$2053,Q$6:Q$2053,EXP(constants!B$7+constants!A$7*ABS(A$6:A$2053-A738)))</f>
        <v>48.830852562434764</v>
      </c>
      <c r="S738">
        <f t="shared" si="212"/>
        <v>1087.0705197800921</v>
      </c>
      <c r="T738">
        <f t="shared" si="211"/>
        <v>1035.1558514071241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803.39999999999964</v>
      </c>
      <c r="D739" s="2">
        <f>front!E752-front!C752</f>
        <v>803.39999999999964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805.91450167603341</v>
      </c>
      <c r="G739" s="4">
        <f>D739/(constants!$A$4+constants!$B$4*calc!D739+constants!$C$4*calc!D739^2+constants!$D$4*calc!D739^3+constants!$E$4*calc!D739^4+constants!$F$4*calc!D739^5+constants!$G$4*calc!D739^6+constants!$H$4*calc!D739^7)</f>
        <v>805.91450167603341</v>
      </c>
      <c r="H739" s="4"/>
      <c r="I739">
        <f t="shared" si="215"/>
        <v>1239.8684641169743</v>
      </c>
      <c r="J739">
        <f t="shared" si="216"/>
        <v>1239.8684641169743</v>
      </c>
      <c r="M739">
        <f>IF(front!E752&gt;$M$2,I739,J739)</f>
        <v>1239.8684641169743</v>
      </c>
      <c r="O739">
        <f t="shared" si="217"/>
        <v>1072.0647906339632</v>
      </c>
      <c r="Q739">
        <f>'slit correction'!O741</f>
        <v>1072.0647906339632</v>
      </c>
      <c r="R739">
        <f>SUMPRODUCT(B$6:B$2053,Q$6:Q$2053,EXP(constants!B$7+constants!A$7*ABS(A$6:A$2053-A739)))</f>
        <v>48.19281813071602</v>
      </c>
      <c r="S739">
        <f t="shared" si="212"/>
        <v>1023.8719725032472</v>
      </c>
      <c r="T739">
        <f t="shared" si="211"/>
        <v>971.95730413027934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800.60000000000036</v>
      </c>
      <c r="D740" s="2">
        <f>front!E753-front!C753</f>
        <v>800.60000000000036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803.10803194296466</v>
      </c>
      <c r="G740" s="4">
        <f>D740/(constants!$A$4+constants!$B$4*calc!D740+constants!$C$4*calc!D740^2+constants!$D$4*calc!D740^3+constants!$E$4*calc!D740^4+constants!$F$4*calc!D740^5+constants!$G$4*calc!D740^6+constants!$H$4*calc!D740^7)</f>
        <v>803.10803194296466</v>
      </c>
      <c r="H740" s="4"/>
      <c r="I740">
        <f t="shared" si="215"/>
        <v>1235.5508183737918</v>
      </c>
      <c r="J740">
        <f t="shared" si="216"/>
        <v>1235.5508183737918</v>
      </c>
      <c r="M740">
        <f>IF(front!E753&gt;$M$2,I740,J740)</f>
        <v>1235.5508183737918</v>
      </c>
      <c r="O740">
        <f t="shared" si="217"/>
        <v>1067.7471448907806</v>
      </c>
      <c r="Q740">
        <f>'slit correction'!O742</f>
        <v>1067.7471448907806</v>
      </c>
      <c r="R740">
        <f>SUMPRODUCT(B$6:B$2053,Q$6:Q$2053,EXP(constants!B$7+constants!A$7*ABS(A$6:A$2053-A740)))</f>
        <v>47.56239349849794</v>
      </c>
      <c r="S740">
        <f t="shared" si="212"/>
        <v>1020.1847513922827</v>
      </c>
      <c r="T740">
        <f t="shared" si="211"/>
        <v>968.27008301931482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758</v>
      </c>
      <c r="D741" s="2">
        <f>front!E754-front!C754</f>
        <v>758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760.40761046392117</v>
      </c>
      <c r="G741" s="4">
        <f>D741/(constants!$A$4+constants!$B$4*calc!D741+constants!$C$4*calc!D741^2+constants!$D$4*calc!D741^3+constants!$E$4*calc!D741^4+constants!$F$4*calc!D741^5+constants!$G$4*calc!D741^6+constants!$H$4*calc!D741^7)</f>
        <v>760.40761046392117</v>
      </c>
      <c r="H741" s="4"/>
      <c r="I741">
        <f t="shared" si="215"/>
        <v>1169.8578622521866</v>
      </c>
      <c r="J741">
        <f t="shared" si="216"/>
        <v>1169.8578622521866</v>
      </c>
      <c r="M741">
        <f>IF(front!E754&gt;$M$2,I741,J741)</f>
        <v>1169.8578622521866</v>
      </c>
      <c r="O741">
        <f t="shared" si="217"/>
        <v>1002.0541887691754</v>
      </c>
      <c r="Q741">
        <f>'slit correction'!O743</f>
        <v>1002.0541887691754</v>
      </c>
      <c r="R741">
        <f>SUMPRODUCT(B$6:B$2053,Q$6:Q$2053,EXP(constants!B$7+constants!A$7*ABS(A$6:A$2053-A741)))</f>
        <v>46.925723617016281</v>
      </c>
      <c r="S741">
        <f t="shared" si="212"/>
        <v>955.12846515215915</v>
      </c>
      <c r="T741">
        <f t="shared" si="211"/>
        <v>903.21379677919128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744.39999999999964</v>
      </c>
      <c r="D742" s="2">
        <f>front!E755-front!C755</f>
        <v>744.39999999999964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746.77476485741875</v>
      </c>
      <c r="G742" s="4">
        <f>D742/(constants!$A$4+constants!$B$4*calc!D742+constants!$C$4*calc!D742^2+constants!$D$4*calc!D742^3+constants!$E$4*calc!D742^4+constants!$F$4*calc!D742^5+constants!$G$4*calc!D742^6+constants!$H$4*calc!D742^7)</f>
        <v>746.77476485741875</v>
      </c>
      <c r="H742" s="4"/>
      <c r="I742">
        <f t="shared" si="215"/>
        <v>1148.884253626798</v>
      </c>
      <c r="J742">
        <f t="shared" si="216"/>
        <v>1148.884253626798</v>
      </c>
      <c r="M742">
        <f>IF(front!E755&gt;$M$2,I742,J742)</f>
        <v>1148.884253626798</v>
      </c>
      <c r="O742">
        <f t="shared" si="217"/>
        <v>981.08058014378685</v>
      </c>
      <c r="Q742">
        <f>'slit correction'!O744</f>
        <v>981.08058014378685</v>
      </c>
      <c r="R742">
        <f>SUMPRODUCT(B$6:B$2053,Q$6:Q$2053,EXP(constants!B$7+constants!A$7*ABS(A$6:A$2053-A742)))</f>
        <v>46.310426354983285</v>
      </c>
      <c r="S742">
        <f t="shared" si="212"/>
        <v>934.77015378880355</v>
      </c>
      <c r="T742">
        <f t="shared" si="211"/>
        <v>882.85548541583569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695</v>
      </c>
      <c r="D743" s="2">
        <f>front!E756-front!C756</f>
        <v>695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697.25225665898608</v>
      </c>
      <c r="G743" s="4">
        <f>D743/(constants!$A$4+constants!$B$4*calc!D743+constants!$C$4*calc!D743^2+constants!$D$4*calc!D743^3+constants!$E$4*calc!D743^4+constants!$F$4*calc!D743^5+constants!$G$4*calc!D743^6+constants!$H$4*calc!D743^7)</f>
        <v>697.25225665898608</v>
      </c>
      <c r="H743" s="4"/>
      <c r="I743">
        <f t="shared" si="215"/>
        <v>1072.6957794753632</v>
      </c>
      <c r="J743">
        <f t="shared" si="216"/>
        <v>1072.6957794753632</v>
      </c>
      <c r="M743">
        <f>IF(front!E756&gt;$M$2,I743,J743)</f>
        <v>1072.6957794753632</v>
      </c>
      <c r="O743">
        <f t="shared" si="217"/>
        <v>904.89210599235207</v>
      </c>
      <c r="Q743">
        <f>'slit correction'!O745</f>
        <v>904.89210599235207</v>
      </c>
      <c r="R743">
        <f>SUMPRODUCT(B$6:B$2053,Q$6:Q$2053,EXP(constants!B$7+constants!A$7*ABS(A$6:A$2053-A743)))</f>
        <v>45.702503220222241</v>
      </c>
      <c r="S743">
        <f t="shared" si="212"/>
        <v>859.18960277212977</v>
      </c>
      <c r="T743">
        <f t="shared" si="211"/>
        <v>807.27493439916191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679.19999999999982</v>
      </c>
      <c r="D744" s="2">
        <f>front!E757-front!C757</f>
        <v>679.19999999999982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681.41201426281009</v>
      </c>
      <c r="G744" s="4">
        <f>D744/(constants!$A$4+constants!$B$4*calc!D744+constants!$C$4*calc!D744^2+constants!$D$4*calc!D744^3+constants!$E$4*calc!D744^4+constants!$F$4*calc!D744^5+constants!$G$4*calc!D744^6+constants!$H$4*calc!D744^7)</f>
        <v>681.41201426281009</v>
      </c>
      <c r="H744" s="4"/>
      <c r="I744">
        <f t="shared" si="215"/>
        <v>1048.3261757889386</v>
      </c>
      <c r="J744">
        <f t="shared" si="216"/>
        <v>1048.3261757889386</v>
      </c>
      <c r="M744">
        <f>IF(front!E757&gt;$M$2,I744,J744)</f>
        <v>1048.3261757889386</v>
      </c>
      <c r="O744">
        <f t="shared" si="217"/>
        <v>880.52250230592745</v>
      </c>
      <c r="Q744">
        <f>'slit correction'!O746</f>
        <v>880.52250230592745</v>
      </c>
      <c r="R744">
        <f>SUMPRODUCT(B$6:B$2053,Q$6:Q$2053,EXP(constants!B$7+constants!A$7*ABS(A$6:A$2053-A744)))</f>
        <v>45.088686439224652</v>
      </c>
      <c r="S744">
        <f t="shared" si="212"/>
        <v>835.43381586670284</v>
      </c>
      <c r="T744">
        <f t="shared" si="211"/>
        <v>783.51914749373498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672.60000000000036</v>
      </c>
      <c r="D745" s="2">
        <f>front!E758-front!C758</f>
        <v>672.60000000000036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674.79505209966715</v>
      </c>
      <c r="G745" s="4">
        <f>D745/(constants!$A$4+constants!$B$4*calc!D745+constants!$C$4*calc!D745^2+constants!$D$4*calc!D745^3+constants!$E$4*calc!D745^4+constants!$F$4*calc!D745^5+constants!$G$4*calc!D745^6+constants!$H$4*calc!D745^7)</f>
        <v>674.79505209966715</v>
      </c>
      <c r="H745" s="4"/>
      <c r="I745">
        <f t="shared" si="215"/>
        <v>1038.146233999488</v>
      </c>
      <c r="J745">
        <f t="shared" si="216"/>
        <v>1038.146233999488</v>
      </c>
      <c r="M745">
        <f>IF(front!E758&gt;$M$2,I745,J745)</f>
        <v>1038.146233999488</v>
      </c>
      <c r="O745">
        <f t="shared" si="217"/>
        <v>870.34256051647685</v>
      </c>
      <c r="Q745">
        <f>'slit correction'!O747</f>
        <v>870.34256051647685</v>
      </c>
      <c r="R745">
        <f>SUMPRODUCT(B$6:B$2053,Q$6:Q$2053,EXP(constants!B$7+constants!A$7*ABS(A$6:A$2053-A745)))</f>
        <v>44.495556081595936</v>
      </c>
      <c r="S745">
        <f t="shared" si="212"/>
        <v>825.84700443488089</v>
      </c>
      <c r="T745">
        <f t="shared" si="211"/>
        <v>773.93233606191302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644.39999999999964</v>
      </c>
      <c r="D746" s="2">
        <f>front!E759-front!C759</f>
        <v>644.39999999999964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646.52156825152974</v>
      </c>
      <c r="G746" s="4">
        <f>D746/(constants!$A$4+constants!$B$4*calc!D746+constants!$C$4*calc!D746^2+constants!$D$4*calc!D746^3+constants!$E$4*calc!D746^4+constants!$F$4*calc!D746^5+constants!$G$4*calc!D746^6+constants!$H$4*calc!D746^7)</f>
        <v>646.52156825152974</v>
      </c>
      <c r="H746" s="4"/>
      <c r="I746">
        <f t="shared" si="215"/>
        <v>994.64856654081495</v>
      </c>
      <c r="J746">
        <f t="shared" si="216"/>
        <v>994.64856654081495</v>
      </c>
      <c r="M746">
        <f>IF(front!E759&gt;$M$2,I746,J746)</f>
        <v>994.64856654081495</v>
      </c>
      <c r="O746">
        <f t="shared" si="217"/>
        <v>826.8448930578038</v>
      </c>
      <c r="Q746">
        <f>'slit correction'!O748</f>
        <v>826.8448930578038</v>
      </c>
      <c r="R746">
        <f>SUMPRODUCT(B$6:B$2053,Q$6:Q$2053,EXP(constants!B$7+constants!A$7*ABS(A$6:A$2053-A746)))</f>
        <v>43.909601486935117</v>
      </c>
      <c r="S746">
        <f t="shared" si="212"/>
        <v>782.93529157086869</v>
      </c>
      <c r="T746">
        <f t="shared" si="211"/>
        <v>731.02062319790082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600.80000000000018</v>
      </c>
      <c r="D747" s="2">
        <f>front!E760-front!C760</f>
        <v>600.80000000000018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602.80473677210682</v>
      </c>
      <c r="G747" s="4">
        <f>D747/(constants!$A$4+constants!$B$4*calc!D747+constants!$C$4*calc!D747^2+constants!$D$4*calc!D747^3+constants!$E$4*calc!D747^4+constants!$F$4*calc!D747^5+constants!$G$4*calc!D747^6+constants!$H$4*calc!D747^7)</f>
        <v>602.80473677210682</v>
      </c>
      <c r="H747" s="4"/>
      <c r="I747">
        <f t="shared" si="215"/>
        <v>927.39190272631822</v>
      </c>
      <c r="J747">
        <f t="shared" si="216"/>
        <v>927.39190272631822</v>
      </c>
      <c r="M747">
        <f>IF(front!E760&gt;$M$2,I747,J747)</f>
        <v>927.39190272631822</v>
      </c>
      <c r="O747">
        <f t="shared" si="217"/>
        <v>759.58822924330707</v>
      </c>
      <c r="Q747">
        <f>'slit correction'!O749</f>
        <v>759.58822924330707</v>
      </c>
      <c r="R747">
        <f>SUMPRODUCT(B$6:B$2053,Q$6:Q$2053,EXP(constants!B$7+constants!A$7*ABS(A$6:A$2053-A747)))</f>
        <v>43.31799719181631</v>
      </c>
      <c r="S747">
        <f t="shared" si="212"/>
        <v>716.27023205149078</v>
      </c>
      <c r="T747">
        <f t="shared" si="211"/>
        <v>664.35556367852291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610.80000000000018</v>
      </c>
      <c r="D748" s="2">
        <f>front!E761-front!C761</f>
        <v>610.80000000000018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612.83187829385145</v>
      </c>
      <c r="G748" s="4">
        <f>D748/(constants!$A$4+constants!$B$4*calc!D748+constants!$C$4*calc!D748^2+constants!$D$4*calc!D748^3+constants!$E$4*calc!D748^4+constants!$F$4*calc!D748^5+constants!$G$4*calc!D748^6+constants!$H$4*calc!D748^7)</f>
        <v>612.83187829385145</v>
      </c>
      <c r="H748" s="4"/>
      <c r="I748">
        <f t="shared" si="215"/>
        <v>942.81827429823295</v>
      </c>
      <c r="J748">
        <f t="shared" si="216"/>
        <v>942.81827429823295</v>
      </c>
      <c r="M748">
        <f>IF(front!E761&gt;$M$2,I748,J748)</f>
        <v>942.81827429823295</v>
      </c>
      <c r="O748">
        <f t="shared" si="217"/>
        <v>775.0146008152218</v>
      </c>
      <c r="Q748">
        <f>'slit correction'!O750</f>
        <v>775.0146008152218</v>
      </c>
      <c r="R748">
        <f>SUMPRODUCT(B$6:B$2053,Q$6:Q$2053,EXP(constants!B$7+constants!A$7*ABS(A$6:A$2053-A748)))</f>
        <v>42.74641874942948</v>
      </c>
      <c r="S748">
        <f t="shared" si="212"/>
        <v>732.2681820657923</v>
      </c>
      <c r="T748">
        <f t="shared" si="211"/>
        <v>680.35351369282444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577.80000000000018</v>
      </c>
      <c r="D749" s="2">
        <f>front!E762-front!C762</f>
        <v>577.80000000000018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579.74153153763882</v>
      </c>
      <c r="G749" s="4">
        <f>D749/(constants!$A$4+constants!$B$4*calc!D749+constants!$C$4*calc!D749^2+constants!$D$4*calc!D749^3+constants!$E$4*calc!D749^4+constants!$F$4*calc!D749^5+constants!$G$4*calc!D749^6+constants!$H$4*calc!D749^7)</f>
        <v>579.74153153763882</v>
      </c>
      <c r="H749" s="4"/>
      <c r="I749">
        <f t="shared" si="215"/>
        <v>891.91004851944444</v>
      </c>
      <c r="J749">
        <f t="shared" si="216"/>
        <v>891.91004851944444</v>
      </c>
      <c r="M749">
        <f>IF(front!E762&gt;$M$2,I749,J749)</f>
        <v>891.91004851944444</v>
      </c>
      <c r="O749">
        <f t="shared" si="217"/>
        <v>724.10637503643329</v>
      </c>
      <c r="Q749">
        <f>'slit correction'!O751</f>
        <v>724.10637503643329</v>
      </c>
      <c r="R749">
        <f>SUMPRODUCT(B$6:B$2053,Q$6:Q$2053,EXP(constants!B$7+constants!A$7*ABS(A$6:A$2053-A749)))</f>
        <v>42.181810600347298</v>
      </c>
      <c r="S749">
        <f t="shared" si="212"/>
        <v>681.92456443608603</v>
      </c>
      <c r="T749">
        <f t="shared" si="211"/>
        <v>630.00989606311816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570.19999999999982</v>
      </c>
      <c r="D750" s="2">
        <f>front!E763-front!C763</f>
        <v>570.19999999999982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572.12040748059292</v>
      </c>
      <c r="G750" s="4">
        <f>D750/(constants!$A$4+constants!$B$4*calc!D750+constants!$C$4*calc!D750^2+constants!$D$4*calc!D750^3+constants!$E$4*calc!D750^4+constants!$F$4*calc!D750^5+constants!$G$4*calc!D750^6+constants!$H$4*calc!D750^7)</f>
        <v>572.12040748059292</v>
      </c>
      <c r="H750" s="4"/>
      <c r="I750">
        <f t="shared" si="215"/>
        <v>880.1852422778353</v>
      </c>
      <c r="J750">
        <f t="shared" si="216"/>
        <v>880.1852422778353</v>
      </c>
      <c r="M750">
        <f>IF(front!E763&gt;$M$2,I750,J750)</f>
        <v>880.1852422778353</v>
      </c>
      <c r="O750">
        <f t="shared" si="217"/>
        <v>712.38156879482415</v>
      </c>
      <c r="Q750">
        <f>'slit correction'!O752</f>
        <v>712.38156879482415</v>
      </c>
      <c r="R750">
        <f>SUMPRODUCT(B$6:B$2053,Q$6:Q$2053,EXP(constants!B$7+constants!A$7*ABS(A$6:A$2053-A750)))</f>
        <v>41.611827015123787</v>
      </c>
      <c r="S750">
        <f t="shared" si="212"/>
        <v>670.76974177970033</v>
      </c>
      <c r="T750">
        <f t="shared" si="211"/>
        <v>618.85507340673246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515.39999999999964</v>
      </c>
      <c r="D751" s="2">
        <f>front!E764-front!C764</f>
        <v>515.39999999999964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517.16458222731615</v>
      </c>
      <c r="G751" s="4">
        <f>D751/(constants!$A$4+constants!$B$4*calc!D751+constants!$C$4*calc!D751^2+constants!$D$4*calc!D751^3+constants!$E$4*calc!D751^4+constants!$F$4*calc!D751^5+constants!$G$4*calc!D751^6+constants!$H$4*calc!D751^7)</f>
        <v>517.16458222731615</v>
      </c>
      <c r="H751" s="4"/>
      <c r="I751">
        <f t="shared" si="215"/>
        <v>795.63781881125567</v>
      </c>
      <c r="J751">
        <f t="shared" si="216"/>
        <v>795.63781881125567</v>
      </c>
      <c r="M751">
        <f>IF(front!E764&gt;$M$2,I751,J751)</f>
        <v>795.63781881125567</v>
      </c>
      <c r="O751">
        <f t="shared" si="217"/>
        <v>627.83414532824452</v>
      </c>
      <c r="Q751">
        <f>'slit correction'!O753</f>
        <v>627.83414532824452</v>
      </c>
      <c r="R751">
        <f>SUMPRODUCT(B$6:B$2053,Q$6:Q$2053,EXP(constants!B$7+constants!A$7*ABS(A$6:A$2053-A751)))</f>
        <v>41.061139219773899</v>
      </c>
      <c r="S751">
        <f t="shared" si="212"/>
        <v>586.77300610847067</v>
      </c>
      <c r="T751">
        <f t="shared" si="211"/>
        <v>534.8583377355028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498.60000000000036</v>
      </c>
      <c r="D752" s="2">
        <f>front!E765-front!C765</f>
        <v>498.60000000000036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500.3155772552642</v>
      </c>
      <c r="G752" s="4">
        <f>D752/(constants!$A$4+constants!$B$4*calc!D752+constants!$C$4*calc!D752^2+constants!$D$4*calc!D752^3+constants!$E$4*calc!D752^4+constants!$F$4*calc!D752^5+constants!$G$4*calc!D752^6+constants!$H$4*calc!D752^7)</f>
        <v>500.3155772552642</v>
      </c>
      <c r="H752" s="4"/>
      <c r="I752">
        <f t="shared" si="215"/>
        <v>769.71627270040653</v>
      </c>
      <c r="J752">
        <f t="shared" si="216"/>
        <v>769.71627270040653</v>
      </c>
      <c r="M752">
        <f>IF(front!E765&gt;$M$2,I752,J752)</f>
        <v>769.71627270040653</v>
      </c>
      <c r="O752">
        <f t="shared" si="217"/>
        <v>601.91259921739538</v>
      </c>
      <c r="Q752">
        <f>'slit correction'!O754</f>
        <v>601.91259921739538</v>
      </c>
      <c r="R752">
        <f>SUMPRODUCT(B$6:B$2053,Q$6:Q$2053,EXP(constants!B$7+constants!A$7*ABS(A$6:A$2053-A752)))</f>
        <v>40.517293113824984</v>
      </c>
      <c r="S752">
        <f t="shared" si="212"/>
        <v>561.39530610357042</v>
      </c>
      <c r="T752">
        <f t="shared" si="211"/>
        <v>509.4806377306025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502.79999999999927</v>
      </c>
      <c r="D753" s="2">
        <f>front!E766-front!C766</f>
        <v>502.79999999999927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504.52788273954059</v>
      </c>
      <c r="G753" s="4">
        <f>D753/(constants!$A$4+constants!$B$4*calc!D753+constants!$C$4*calc!D753^2+constants!$D$4*calc!D753^3+constants!$E$4*calc!D753^4+constants!$F$4*calc!D753^5+constants!$G$4*calc!D753^6+constants!$H$4*calc!D753^7)</f>
        <v>504.52788273954059</v>
      </c>
      <c r="H753" s="4"/>
      <c r="I753">
        <f t="shared" si="215"/>
        <v>776.19674267621633</v>
      </c>
      <c r="J753">
        <f t="shared" si="216"/>
        <v>776.19674267621633</v>
      </c>
      <c r="M753">
        <f>IF(front!E766&gt;$M$2,I753,J753)</f>
        <v>776.19674267621633</v>
      </c>
      <c r="O753">
        <f t="shared" si="217"/>
        <v>608.39306919320518</v>
      </c>
      <c r="Q753">
        <f>'slit correction'!O755</f>
        <v>608.39306919320518</v>
      </c>
      <c r="R753">
        <f>SUMPRODUCT(B$6:B$2053,Q$6:Q$2053,EXP(constants!B$7+constants!A$7*ABS(A$6:A$2053-A753)))</f>
        <v>39.980220151228863</v>
      </c>
      <c r="S753">
        <f t="shared" si="212"/>
        <v>568.4128490419763</v>
      </c>
      <c r="T753">
        <f t="shared" si="211"/>
        <v>516.49818066900843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493</v>
      </c>
      <c r="D754" s="2">
        <f>front!E767-front!C767</f>
        <v>493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494.69911370618559</v>
      </c>
      <c r="G754" s="4">
        <f>D754/(constants!$A$4+constants!$B$4*calc!D754+constants!$C$4*calc!D754^2+constants!$D$4*calc!D754^3+constants!$E$4*calc!D754^4+constants!$F$4*calc!D754^5+constants!$G$4*calc!D754^6+constants!$H$4*calc!D754^7)</f>
        <v>494.69911370618559</v>
      </c>
      <c r="H754" s="4"/>
      <c r="I754">
        <f t="shared" si="215"/>
        <v>761.07555954797783</v>
      </c>
      <c r="J754">
        <f t="shared" si="216"/>
        <v>761.07555954797783</v>
      </c>
      <c r="M754">
        <f>IF(front!E767&gt;$M$2,I754,J754)</f>
        <v>761.07555954797783</v>
      </c>
      <c r="O754">
        <f t="shared" si="217"/>
        <v>593.27188606496668</v>
      </c>
      <c r="Q754">
        <f>'slit correction'!O756</f>
        <v>593.27188606496668</v>
      </c>
      <c r="R754">
        <f>SUMPRODUCT(B$6:B$2053,Q$6:Q$2053,EXP(constants!B$7+constants!A$7*ABS(A$6:A$2053-A754)))</f>
        <v>39.438109196569982</v>
      </c>
      <c r="S754">
        <f t="shared" si="212"/>
        <v>553.83377686839674</v>
      </c>
      <c r="T754">
        <f t="shared" si="211"/>
        <v>501.91910849542882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480.80000000000018</v>
      </c>
      <c r="D755" s="2">
        <f>front!E768-front!C768</f>
        <v>480.80000000000018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482.46302421450429</v>
      </c>
      <c r="G755" s="4">
        <f>D755/(constants!$A$4+constants!$B$4*calc!D755+constants!$C$4*calc!D755^2+constants!$D$4*calc!D755^3+constants!$E$4*calc!D755^4+constants!$F$4*calc!D755^5+constants!$G$4*calc!D755^6+constants!$H$4*calc!D755^7)</f>
        <v>482.46302421450429</v>
      </c>
      <c r="H755" s="4"/>
      <c r="I755">
        <f t="shared" si="215"/>
        <v>742.25080648385278</v>
      </c>
      <c r="J755">
        <f t="shared" si="216"/>
        <v>742.25080648385278</v>
      </c>
      <c r="M755">
        <f>IF(front!E768&gt;$M$2,I755,J755)</f>
        <v>742.25080648385278</v>
      </c>
      <c r="O755">
        <f t="shared" si="217"/>
        <v>574.44713300084163</v>
      </c>
      <c r="Q755">
        <f>'slit correction'!O757</f>
        <v>574.44713300084163</v>
      </c>
      <c r="R755">
        <f>SUMPRODUCT(B$6:B$2053,Q$6:Q$2053,EXP(constants!B$7+constants!A$7*ABS(A$6:A$2053-A755)))</f>
        <v>38.914432358214938</v>
      </c>
      <c r="S755">
        <f t="shared" si="212"/>
        <v>535.53270064262665</v>
      </c>
      <c r="T755">
        <f t="shared" si="211"/>
        <v>483.61803226965873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475.59999999999945</v>
      </c>
      <c r="D756" s="2">
        <f>front!E769-front!C769</f>
        <v>475.59999999999945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477.24754913851496</v>
      </c>
      <c r="G756" s="4">
        <f>D756/(constants!$A$4+constants!$B$4*calc!D756+constants!$C$4*calc!D756^2+constants!$D$4*calc!D756^3+constants!$E$4*calc!D756^4+constants!$F$4*calc!D756^5+constants!$G$4*calc!D756^6+constants!$H$4*calc!D756^7)</f>
        <v>477.24754913851496</v>
      </c>
      <c r="H756" s="4"/>
      <c r="I756">
        <f t="shared" si="215"/>
        <v>734.22699867463837</v>
      </c>
      <c r="J756">
        <f t="shared" si="216"/>
        <v>734.22699867463837</v>
      </c>
      <c r="M756">
        <f>IF(front!E769&gt;$M$2,I756,J756)</f>
        <v>734.22699867463837</v>
      </c>
      <c r="O756">
        <f t="shared" si="217"/>
        <v>566.42332519162721</v>
      </c>
      <c r="Q756">
        <f>'slit correction'!O758</f>
        <v>566.42332519162721</v>
      </c>
      <c r="R756">
        <f>SUMPRODUCT(B$6:B$2053,Q$6:Q$2053,EXP(constants!B$7+constants!A$7*ABS(A$6:A$2053-A756)))</f>
        <v>38.39726529864889</v>
      </c>
      <c r="S756">
        <f t="shared" si="212"/>
        <v>528.02605989297831</v>
      </c>
      <c r="T756">
        <f t="shared" si="211"/>
        <v>476.11139152001039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468.79999999999927</v>
      </c>
      <c r="D757" s="2">
        <f>front!E770-front!C770</f>
        <v>468.79999999999927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470.42722894976754</v>
      </c>
      <c r="G757" s="4">
        <f>D757/(constants!$A$4+constants!$B$4*calc!D757+constants!$C$4*calc!D757^2+constants!$D$4*calc!D757^3+constants!$E$4*calc!D757^4+constants!$F$4*calc!D757^5+constants!$G$4*calc!D757^6+constants!$H$4*calc!D757^7)</f>
        <v>470.42722894976754</v>
      </c>
      <c r="H757" s="4"/>
      <c r="I757">
        <f t="shared" si="215"/>
        <v>723.73419838425775</v>
      </c>
      <c r="J757">
        <f t="shared" si="216"/>
        <v>723.73419838425775</v>
      </c>
      <c r="M757">
        <f>IF(front!E770&gt;$M$2,I757,J757)</f>
        <v>723.73419838425775</v>
      </c>
      <c r="O757">
        <f t="shared" si="217"/>
        <v>555.9305249012466</v>
      </c>
      <c r="Q757">
        <f>'slit correction'!O759</f>
        <v>555.9305249012466</v>
      </c>
      <c r="R757">
        <f>SUMPRODUCT(B$6:B$2053,Q$6:Q$2053,EXP(constants!B$7+constants!A$7*ABS(A$6:A$2053-A757)))</f>
        <v>37.886521992132643</v>
      </c>
      <c r="S757">
        <f t="shared" si="212"/>
        <v>518.04400290911394</v>
      </c>
      <c r="T757">
        <f t="shared" si="211"/>
        <v>466.12933453614602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464</v>
      </c>
      <c r="D758" s="2">
        <f>front!E771-front!C771</f>
        <v>464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465.61282828755373</v>
      </c>
      <c r="G758" s="4">
        <f>D758/(constants!$A$4+constants!$B$4*calc!D758+constants!$C$4*calc!D758^2+constants!$D$4*calc!D758^3+constants!$E$4*calc!D758^4+constants!$F$4*calc!D758^5+constants!$G$4*calc!D758^6+constants!$H$4*calc!D758^7)</f>
        <v>465.61282828755373</v>
      </c>
      <c r="H758" s="4"/>
      <c r="I758">
        <f t="shared" si="215"/>
        <v>716.32742813469804</v>
      </c>
      <c r="J758">
        <f t="shared" si="216"/>
        <v>716.32742813469804</v>
      </c>
      <c r="M758">
        <f>IF(front!E771&gt;$M$2,I758,J758)</f>
        <v>716.32742813469804</v>
      </c>
      <c r="O758">
        <f t="shared" si="217"/>
        <v>548.52375465168689</v>
      </c>
      <c r="Q758">
        <f>'slit correction'!O760</f>
        <v>548.52375465168689</v>
      </c>
      <c r="R758">
        <f>SUMPRODUCT(B$6:B$2053,Q$6:Q$2053,EXP(constants!B$7+constants!A$7*ABS(A$6:A$2053-A758)))</f>
        <v>37.370991012284506</v>
      </c>
      <c r="S758">
        <f t="shared" si="212"/>
        <v>511.15276363940239</v>
      </c>
      <c r="T758">
        <f t="shared" si="211"/>
        <v>459.23809526643447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467.59999999999945</v>
      </c>
      <c r="D759" s="2">
        <f>front!E772-front!C772</f>
        <v>467.59999999999945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469.22363320615881</v>
      </c>
      <c r="G759" s="4">
        <f>D759/(constants!$A$4+constants!$B$4*calc!D759+constants!$C$4*calc!D759^2+constants!$D$4*calc!D759^3+constants!$E$4*calc!D759^4+constants!$F$4*calc!D759^5+constants!$G$4*calc!D759^6+constants!$H$4*calc!D759^7)</f>
        <v>469.22363320615881</v>
      </c>
      <c r="H759" s="4"/>
      <c r="I759">
        <f t="shared" si="215"/>
        <v>721.88251262485971</v>
      </c>
      <c r="J759">
        <f t="shared" si="216"/>
        <v>721.88251262485971</v>
      </c>
      <c r="M759">
        <f>IF(front!E772&gt;$M$2,I759,J759)</f>
        <v>721.88251262485971</v>
      </c>
      <c r="O759">
        <f t="shared" si="217"/>
        <v>554.07883914184856</v>
      </c>
      <c r="Q759">
        <f>'slit correction'!O761</f>
        <v>554.07883914184856</v>
      </c>
      <c r="R759">
        <f>SUMPRODUCT(B$6:B$2053,Q$6:Q$2053,EXP(constants!B$7+constants!A$7*ABS(A$6:A$2053-A759)))</f>
        <v>36.872985313061193</v>
      </c>
      <c r="S759">
        <f t="shared" si="212"/>
        <v>517.20585382878733</v>
      </c>
      <c r="T759">
        <f t="shared" si="211"/>
        <v>465.2911854558194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454.59999999999945</v>
      </c>
      <c r="D760" s="2">
        <f>front!E773-front!C773</f>
        <v>454.59999999999945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456.18449038314355</v>
      </c>
      <c r="G760" s="4">
        <f>D760/(constants!$A$4+constants!$B$4*calc!D760+constants!$C$4*calc!D760^2+constants!$D$4*calc!D760^3+constants!$E$4*calc!D760^4+constants!$F$4*calc!D760^5+constants!$G$4*calc!D760^6+constants!$H$4*calc!D760^7)</f>
        <v>456.18449038314355</v>
      </c>
      <c r="H760" s="4"/>
      <c r="I760">
        <f t="shared" si="215"/>
        <v>701.82229289714394</v>
      </c>
      <c r="J760">
        <f t="shared" si="216"/>
        <v>701.82229289714394</v>
      </c>
      <c r="M760">
        <f>IF(front!E773&gt;$M$2,I760,J760)</f>
        <v>701.82229289714394</v>
      </c>
      <c r="O760">
        <f t="shared" si="217"/>
        <v>534.01861941413279</v>
      </c>
      <c r="Q760">
        <f>'slit correction'!O762</f>
        <v>534.01861941413279</v>
      </c>
      <c r="R760">
        <f>SUMPRODUCT(B$6:B$2053,Q$6:Q$2053,EXP(constants!B$7+constants!A$7*ABS(A$6:A$2053-A760)))</f>
        <v>36.381135646345278</v>
      </c>
      <c r="S760">
        <f t="shared" si="212"/>
        <v>497.6374837677875</v>
      </c>
      <c r="T760">
        <f t="shared" si="211"/>
        <v>445.72281539481958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418.80000000000018</v>
      </c>
      <c r="D761" s="2">
        <f>front!E774-front!C774</f>
        <v>418.80000000000018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420.27491018729592</v>
      </c>
      <c r="G761" s="4">
        <f>D761/(constants!$A$4+constants!$B$4*calc!D761+constants!$C$4*calc!D761^2+constants!$D$4*calc!D761^3+constants!$E$4*calc!D761^4+constants!$F$4*calc!D761^5+constants!$G$4*calc!D761^6+constants!$H$4*calc!D761^7)</f>
        <v>420.27491018729592</v>
      </c>
      <c r="H761" s="4"/>
      <c r="I761">
        <f t="shared" si="215"/>
        <v>646.57678490353214</v>
      </c>
      <c r="J761">
        <f t="shared" si="216"/>
        <v>646.57678490353214</v>
      </c>
      <c r="M761">
        <f>IF(front!E774&gt;$M$2,I761,J761)</f>
        <v>646.57678490353214</v>
      </c>
      <c r="O761">
        <f t="shared" si="217"/>
        <v>478.77311142052099</v>
      </c>
      <c r="Q761">
        <f>'slit correction'!O763</f>
        <v>478.77311142052099</v>
      </c>
      <c r="R761">
        <f>SUMPRODUCT(B$6:B$2053,Q$6:Q$2053,EXP(constants!B$7+constants!A$7*ABS(A$6:A$2053-A761)))</f>
        <v>35.884657193382843</v>
      </c>
      <c r="S761">
        <f t="shared" si="212"/>
        <v>442.88845422713814</v>
      </c>
      <c r="T761">
        <f t="shared" ref="T761:T824" si="218">IF((S761-$S$2)&gt;0,S761-$S$2,0)</f>
        <v>390.97378585417022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377</v>
      </c>
      <c r="D762" s="2">
        <f>front!E775-front!C775</f>
        <v>377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378.34365121876186</v>
      </c>
      <c r="G762" s="4">
        <f>D762/(constants!$A$4+constants!$B$4*calc!D762+constants!$C$4*calc!D762^2+constants!$D$4*calc!D762^3+constants!$E$4*calc!D762^4+constants!$F$4*calc!D762^5+constants!$G$4*calc!D762^6+constants!$H$4*calc!D762^7)</f>
        <v>378.34365121876186</v>
      </c>
      <c r="H762" s="4"/>
      <c r="I762">
        <f t="shared" si="215"/>
        <v>582.06715572117207</v>
      </c>
      <c r="J762">
        <f t="shared" si="216"/>
        <v>582.06715572117207</v>
      </c>
      <c r="M762">
        <f>IF(front!E775&gt;$M$2,I762,J762)</f>
        <v>582.06715572117207</v>
      </c>
      <c r="O762">
        <f t="shared" si="217"/>
        <v>414.26348223816092</v>
      </c>
      <c r="Q762">
        <f>'slit correction'!O764</f>
        <v>414.26348223816092</v>
      </c>
      <c r="R762">
        <f>SUMPRODUCT(B$6:B$2053,Q$6:Q$2053,EXP(constants!B$7+constants!A$7*ABS(A$6:A$2053-A762)))</f>
        <v>35.405099977741486</v>
      </c>
      <c r="S762">
        <f t="shared" si="212"/>
        <v>378.85838226041943</v>
      </c>
      <c r="T762">
        <f t="shared" si="218"/>
        <v>326.94371388745151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396</v>
      </c>
      <c r="D763" s="2">
        <f>front!E776-front!C776</f>
        <v>396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397.40375650218482</v>
      </c>
      <c r="G763" s="4">
        <f>D763/(constants!$A$4+constants!$B$4*calc!D763+constants!$C$4*calc!D763^2+constants!$D$4*calc!D763^3+constants!$E$4*calc!D763^4+constants!$F$4*calc!D763^5+constants!$G$4*calc!D763^6+constants!$H$4*calc!D763^7)</f>
        <v>397.40375650218482</v>
      </c>
      <c r="H763" s="4"/>
      <c r="I763">
        <f t="shared" si="215"/>
        <v>611.39039461874586</v>
      </c>
      <c r="J763">
        <f t="shared" si="216"/>
        <v>611.39039461874586</v>
      </c>
      <c r="M763">
        <f>IF(front!E776&gt;$M$2,I763,J763)</f>
        <v>611.39039461874586</v>
      </c>
      <c r="O763">
        <f t="shared" si="217"/>
        <v>443.58672113573471</v>
      </c>
      <c r="Q763">
        <f>'slit correction'!O765</f>
        <v>443.58672113573471</v>
      </c>
      <c r="R763">
        <f>SUMPRODUCT(B$6:B$2053,Q$6:Q$2053,EXP(constants!B$7+constants!A$7*ABS(A$6:A$2053-A763)))</f>
        <v>34.931601347498209</v>
      </c>
      <c r="S763">
        <f t="shared" si="212"/>
        <v>408.6551197882365</v>
      </c>
      <c r="T763">
        <f t="shared" si="218"/>
        <v>356.74045141526858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383.79999999999927</v>
      </c>
      <c r="D764" s="2">
        <f>front!E777-front!C777</f>
        <v>383.79999999999927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385.16524720336469</v>
      </c>
      <c r="G764" s="4">
        <f>D764/(constants!$A$4+constants!$B$4*calc!D764+constants!$C$4*calc!D764^2+constants!$D$4*calc!D764^3+constants!$E$4*calc!D764^4+constants!$F$4*calc!D764^5+constants!$G$4*calc!D764^6+constants!$H$4*calc!D764^7)</f>
        <v>385.16524720336469</v>
      </c>
      <c r="H764" s="4"/>
      <c r="I764">
        <f t="shared" si="215"/>
        <v>592.56191877440722</v>
      </c>
      <c r="J764">
        <f t="shared" si="216"/>
        <v>592.56191877440722</v>
      </c>
      <c r="M764">
        <f>IF(front!E777&gt;$M$2,I764,J764)</f>
        <v>592.56191877440722</v>
      </c>
      <c r="O764">
        <f t="shared" si="217"/>
        <v>424.75824529139607</v>
      </c>
      <c r="Q764">
        <f>'slit correction'!O766</f>
        <v>424.75824529139607</v>
      </c>
      <c r="R764">
        <f>SUMPRODUCT(B$6:B$2053,Q$6:Q$2053,EXP(constants!B$7+constants!A$7*ABS(A$6:A$2053-A764)))</f>
        <v>34.464036572265563</v>
      </c>
      <c r="S764">
        <f t="shared" si="212"/>
        <v>390.29420871913049</v>
      </c>
      <c r="T764">
        <f t="shared" si="218"/>
        <v>338.37954034616257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369.79999999999927</v>
      </c>
      <c r="D765" s="2">
        <f>front!E778-front!C778</f>
        <v>369.79999999999927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371.1206821099031</v>
      </c>
      <c r="G765" s="4">
        <f>D765/(constants!$A$4+constants!$B$4*calc!D765+constants!$C$4*calc!D765^2+constants!$D$4*calc!D765^3+constants!$E$4*calc!D765^4+constants!$F$4*calc!D765^5+constants!$G$4*calc!D765^6+constants!$H$4*calc!D765^7)</f>
        <v>371.1206821099031</v>
      </c>
      <c r="H765" s="4"/>
      <c r="I765">
        <f t="shared" si="215"/>
        <v>570.95489555369704</v>
      </c>
      <c r="J765">
        <f t="shared" si="216"/>
        <v>570.95489555369704</v>
      </c>
      <c r="M765">
        <f>IF(front!E778&gt;$M$2,I765,J765)</f>
        <v>570.95489555369704</v>
      </c>
      <c r="O765">
        <f t="shared" si="217"/>
        <v>403.15122207068589</v>
      </c>
      <c r="Q765">
        <f>'slit correction'!O767</f>
        <v>403.15122207068589</v>
      </c>
      <c r="R765">
        <f>SUMPRODUCT(B$6:B$2053,Q$6:Q$2053,EXP(constants!B$7+constants!A$7*ABS(A$6:A$2053-A765)))</f>
        <v>33.992154582885313</v>
      </c>
      <c r="S765">
        <f t="shared" si="212"/>
        <v>369.1590674878006</v>
      </c>
      <c r="T765">
        <f t="shared" si="218"/>
        <v>317.24439911483267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384.39999999999964</v>
      </c>
      <c r="D766" s="2">
        <f>front!E779-front!C779</f>
        <v>384.39999999999964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385.76714820343852</v>
      </c>
      <c r="G766" s="4">
        <f>D766/(constants!$A$4+constants!$B$4*calc!D766+constants!$C$4*calc!D766^2+constants!$D$4*calc!D766^3+constants!$E$4*calc!D766^4+constants!$F$4*calc!D766^5+constants!$G$4*calc!D766^6+constants!$H$4*calc!D766^7)</f>
        <v>385.76714820343852</v>
      </c>
      <c r="H766" s="4"/>
      <c r="I766">
        <f t="shared" si="215"/>
        <v>593.48792031298228</v>
      </c>
      <c r="J766">
        <f t="shared" si="216"/>
        <v>593.48792031298228</v>
      </c>
      <c r="M766">
        <f>IF(front!E779&gt;$M$2,I766,J766)</f>
        <v>593.48792031298228</v>
      </c>
      <c r="O766">
        <f t="shared" si="217"/>
        <v>425.68424682997113</v>
      </c>
      <c r="Q766">
        <f>'slit correction'!O768</f>
        <v>425.68424682997113</v>
      </c>
      <c r="R766">
        <f>SUMPRODUCT(B$6:B$2053,Q$6:Q$2053,EXP(constants!B$7+constants!A$7*ABS(A$6:A$2053-A766)))</f>
        <v>33.536400482897349</v>
      </c>
      <c r="S766">
        <f t="shared" si="212"/>
        <v>392.14784634707377</v>
      </c>
      <c r="T766">
        <f t="shared" si="218"/>
        <v>340.23317797410584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346.19999999999982</v>
      </c>
      <c r="D767" s="2">
        <f>front!E780-front!C780</f>
        <v>346.19999999999982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347.44465385384092</v>
      </c>
      <c r="G767" s="4">
        <f>D767/(constants!$A$4+constants!$B$4*calc!D767+constants!$C$4*calc!D767^2+constants!$D$4*calc!D767^3+constants!$E$4*calc!D767^4+constants!$F$4*calc!D767^5+constants!$G$4*calc!D767^6+constants!$H$4*calc!D767^7)</f>
        <v>347.44465385384092</v>
      </c>
      <c r="H767" s="4"/>
      <c r="I767">
        <f t="shared" si="215"/>
        <v>534.53023669821675</v>
      </c>
      <c r="J767">
        <f t="shared" si="216"/>
        <v>534.53023669821675</v>
      </c>
      <c r="M767">
        <f>IF(front!E780&gt;$M$2,I767,J767)</f>
        <v>534.53023669821675</v>
      </c>
      <c r="O767">
        <f t="shared" si="217"/>
        <v>366.7265632152056</v>
      </c>
      <c r="Q767">
        <f>'slit correction'!O769</f>
        <v>366.7265632152056</v>
      </c>
      <c r="R767">
        <f>SUMPRODUCT(B$6:B$2053,Q$6:Q$2053,EXP(constants!B$7+constants!A$7*ABS(A$6:A$2053-A767)))</f>
        <v>33.086343466365726</v>
      </c>
      <c r="S767">
        <f t="shared" si="212"/>
        <v>333.64021974883985</v>
      </c>
      <c r="T767">
        <f t="shared" si="218"/>
        <v>281.72555137587193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360.80000000000018</v>
      </c>
      <c r="D768" s="2">
        <f>front!E781-front!C781</f>
        <v>360.80000000000018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362.09182212948525</v>
      </c>
      <c r="G768" s="4">
        <f>D768/(constants!$A$4+constants!$B$4*calc!D768+constants!$C$4*calc!D768^2+constants!$D$4*calc!D768^3+constants!$E$4*calc!D768^4+constants!$F$4*calc!D768^5+constants!$G$4*calc!D768^6+constants!$H$4*calc!D768^7)</f>
        <v>362.09182212948525</v>
      </c>
      <c r="H768" s="4"/>
      <c r="I768">
        <f t="shared" si="215"/>
        <v>557.06434173766968</v>
      </c>
      <c r="J768">
        <f t="shared" si="216"/>
        <v>557.06434173766968</v>
      </c>
      <c r="M768">
        <f>IF(front!E781&gt;$M$2,I768,J768)</f>
        <v>557.06434173766968</v>
      </c>
      <c r="O768">
        <f t="shared" si="217"/>
        <v>389.26066825465853</v>
      </c>
      <c r="Q768">
        <f>'slit correction'!O770</f>
        <v>389.26066825465853</v>
      </c>
      <c r="R768">
        <f>SUMPRODUCT(B$6:B$2053,Q$6:Q$2053,EXP(constants!B$7+constants!A$7*ABS(A$6:A$2053-A768)))</f>
        <v>32.641973825973182</v>
      </c>
      <c r="S768">
        <f t="shared" si="212"/>
        <v>356.61869442868533</v>
      </c>
      <c r="T768">
        <f t="shared" si="218"/>
        <v>304.70402605571741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340.80000000000018</v>
      </c>
      <c r="D769" s="2">
        <f>front!E782-front!C782</f>
        <v>340.80000000000018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342.02709810021071</v>
      </c>
      <c r="G769" s="4">
        <f>D769/(constants!$A$4+constants!$B$4*calc!D769+constants!$C$4*calc!D769^2+constants!$D$4*calc!D769^3+constants!$E$4*calc!D769^4+constants!$F$4*calc!D769^5+constants!$G$4*calc!D769^6+constants!$H$4*calc!D769^7)</f>
        <v>342.02709810021071</v>
      </c>
      <c r="H769" s="4"/>
      <c r="I769">
        <f t="shared" si="215"/>
        <v>526.19553553878575</v>
      </c>
      <c r="J769">
        <f t="shared" si="216"/>
        <v>526.19553553878575</v>
      </c>
      <c r="M769">
        <f>IF(front!E782&gt;$M$2,I769,J769)</f>
        <v>526.19553553878575</v>
      </c>
      <c r="O769">
        <f t="shared" si="217"/>
        <v>358.3918620557746</v>
      </c>
      <c r="Q769">
        <f>'slit correction'!O771</f>
        <v>358.3918620557746</v>
      </c>
      <c r="R769">
        <f>SUMPRODUCT(B$6:B$2053,Q$6:Q$2053,EXP(constants!B$7+constants!A$7*ABS(A$6:A$2053-A769)))</f>
        <v>32.193498051772124</v>
      </c>
      <c r="S769">
        <f t="shared" si="212"/>
        <v>326.19836400400249</v>
      </c>
      <c r="T769">
        <f t="shared" si="218"/>
        <v>274.28369563103456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333.20000000000073</v>
      </c>
      <c r="D770" s="2">
        <f>front!E783-front!C783</f>
        <v>333.20000000000073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334.40228946707055</v>
      </c>
      <c r="G770" s="4">
        <f>D770/(constants!$A$4+constants!$B$4*calc!D770+constants!$C$4*calc!D770^2+constants!$D$4*calc!D770^3+constants!$E$4*calc!D770^4+constants!$F$4*calc!D770^5+constants!$G$4*calc!D770^6+constants!$H$4*calc!D770^7)</f>
        <v>334.40228946707055</v>
      </c>
      <c r="H770" s="4"/>
      <c r="I770">
        <f t="shared" si="215"/>
        <v>514.46506071857004</v>
      </c>
      <c r="J770">
        <f t="shared" si="216"/>
        <v>514.46506071857004</v>
      </c>
      <c r="M770">
        <f>IF(front!E783&gt;$M$2,I770,J770)</f>
        <v>514.46506071857004</v>
      </c>
      <c r="O770">
        <f t="shared" si="217"/>
        <v>346.66138723555889</v>
      </c>
      <c r="Q770">
        <f>'slit correction'!O772</f>
        <v>346.66138723555889</v>
      </c>
      <c r="R770">
        <f>SUMPRODUCT(B$6:B$2053,Q$6:Q$2053,EXP(constants!B$7+constants!A$7*ABS(A$6:A$2053-A770)))</f>
        <v>31.760360776338036</v>
      </c>
      <c r="S770">
        <f t="shared" si="212"/>
        <v>314.90102645922087</v>
      </c>
      <c r="T770">
        <f t="shared" si="218"/>
        <v>262.98635808625295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342</v>
      </c>
      <c r="D771" s="2">
        <f>front!E784-front!C784</f>
        <v>342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343.23100450816753</v>
      </c>
      <c r="G771" s="4">
        <f>D771/(constants!$A$4+constants!$B$4*calc!D771+constants!$C$4*calc!D771^2+constants!$D$4*calc!D771^3+constants!$E$4*calc!D771^4+constants!$F$4*calc!D771^5+constants!$G$4*calc!D771^6+constants!$H$4*calc!D771^7)</f>
        <v>343.23100450816753</v>
      </c>
      <c r="H771" s="4"/>
      <c r="I771">
        <f t="shared" si="215"/>
        <v>528.04769924333459</v>
      </c>
      <c r="J771">
        <f t="shared" si="216"/>
        <v>528.04769924333459</v>
      </c>
      <c r="M771">
        <f>IF(front!E784&gt;$M$2,I771,J771)</f>
        <v>528.04769924333459</v>
      </c>
      <c r="O771">
        <f t="shared" si="217"/>
        <v>360.24402576032344</v>
      </c>
      <c r="Q771">
        <f>'slit correction'!O773</f>
        <v>360.24402576032344</v>
      </c>
      <c r="R771">
        <f>SUMPRODUCT(B$6:B$2053,Q$6:Q$2053,EXP(constants!B$7+constants!A$7*ABS(A$6:A$2053-A771)))</f>
        <v>31.332689676644982</v>
      </c>
      <c r="S771">
        <f t="shared" si="212"/>
        <v>328.91133608367846</v>
      </c>
      <c r="T771">
        <f t="shared" si="218"/>
        <v>276.99666771071054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344</v>
      </c>
      <c r="D772" s="2">
        <f>front!E785-front!C785</f>
        <v>344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345.23750867487308</v>
      </c>
      <c r="G772" s="4">
        <f>D772/(constants!$A$4+constants!$B$4*calc!D772+constants!$C$4*calc!D772^2+constants!$D$4*calc!D772^3+constants!$E$4*calc!D772^4+constants!$F$4*calc!D772^5+constants!$G$4*calc!D772^6+constants!$H$4*calc!D772^7)</f>
        <v>345.23750867487308</v>
      </c>
      <c r="H772" s="4"/>
      <c r="I772">
        <f t="shared" si="215"/>
        <v>531.13462873057404</v>
      </c>
      <c r="J772">
        <f t="shared" si="216"/>
        <v>531.13462873057404</v>
      </c>
      <c r="M772">
        <f>IF(front!E785&gt;$M$2,I772,J772)</f>
        <v>531.13462873057404</v>
      </c>
      <c r="O772">
        <f t="shared" si="217"/>
        <v>363.33095524756288</v>
      </c>
      <c r="Q772">
        <f>'slit correction'!O774</f>
        <v>363.33095524756288</v>
      </c>
      <c r="R772">
        <f>SUMPRODUCT(B$6:B$2053,Q$6:Q$2053,EXP(constants!B$7+constants!A$7*ABS(A$6:A$2053-A772)))</f>
        <v>30.910388268805576</v>
      </c>
      <c r="S772">
        <f t="shared" si="212"/>
        <v>332.42056697875728</v>
      </c>
      <c r="T772">
        <f t="shared" si="218"/>
        <v>280.50589860578935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311.60000000000036</v>
      </c>
      <c r="D773" s="2">
        <f>front!E786-front!C786</f>
        <v>311.60000000000036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312.73113934528618</v>
      </c>
      <c r="G773" s="4">
        <f>D773/(constants!$A$4+constants!$B$4*calc!D773+constants!$C$4*calc!D773^2+constants!$D$4*calc!D773^3+constants!$E$4*calc!D773^4+constants!$F$4*calc!D773^5+constants!$G$4*calc!D773^6+constants!$H$4*calc!D773^7)</f>
        <v>312.73113934528618</v>
      </c>
      <c r="H773" s="4"/>
      <c r="I773">
        <f t="shared" si="215"/>
        <v>481.12482976197873</v>
      </c>
      <c r="J773">
        <f t="shared" si="216"/>
        <v>481.12482976197873</v>
      </c>
      <c r="M773">
        <f>IF(front!E786&gt;$M$2,I773,J773)</f>
        <v>481.12482976197873</v>
      </c>
      <c r="O773">
        <f t="shared" si="217"/>
        <v>313.32115627896758</v>
      </c>
      <c r="Q773">
        <f>'slit correction'!O775</f>
        <v>313.32115627896758</v>
      </c>
      <c r="R773">
        <f>SUMPRODUCT(B$6:B$2053,Q$6:Q$2053,EXP(constants!B$7+constants!A$7*ABS(A$6:A$2053-A773)))</f>
        <v>30.493374223855156</v>
      </c>
      <c r="S773">
        <f t="shared" si="212"/>
        <v>282.82778205511244</v>
      </c>
      <c r="T773">
        <f t="shared" si="218"/>
        <v>230.91311368214451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286.80000000000018</v>
      </c>
      <c r="D774" s="2">
        <f>front!E787-front!C787</f>
        <v>286.80000000000018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287.84827955895776</v>
      </c>
      <c r="G774" s="4">
        <f>D774/(constants!$A$4+constants!$B$4*calc!D774+constants!$C$4*calc!D774^2+constants!$D$4*calc!D774^3+constants!$E$4*calc!D774^4+constants!$F$4*calc!D774^5+constants!$G$4*calc!D774^6+constants!$H$4*calc!D774^7)</f>
        <v>287.84827955895776</v>
      </c>
      <c r="H774" s="4"/>
      <c r="I774">
        <f t="shared" si="215"/>
        <v>442.84350701378111</v>
      </c>
      <c r="J774">
        <f t="shared" si="216"/>
        <v>442.84350701378111</v>
      </c>
      <c r="M774">
        <f>IF(front!E787&gt;$M$2,I774,J774)</f>
        <v>442.84350701378111</v>
      </c>
      <c r="O774">
        <f t="shared" si="217"/>
        <v>275.03983353077001</v>
      </c>
      <c r="Q774">
        <f>'slit correction'!O776</f>
        <v>275.03983353077001</v>
      </c>
      <c r="R774">
        <f>SUMPRODUCT(B$6:B$2053,Q$6:Q$2053,EXP(constants!B$7+constants!A$7*ABS(A$6:A$2053-A774)))</f>
        <v>30.072546705770375</v>
      </c>
      <c r="S774">
        <f t="shared" si="212"/>
        <v>244.96728682499963</v>
      </c>
      <c r="T774">
        <f t="shared" si="218"/>
        <v>193.05261845203171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287.80000000000018</v>
      </c>
      <c r="D775" s="2">
        <f>front!E788-front!C788</f>
        <v>287.80000000000018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288.85164483296967</v>
      </c>
      <c r="G775" s="4">
        <f>D775/(constants!$A$4+constants!$B$4*calc!D775+constants!$C$4*calc!D775^2+constants!$D$4*calc!D775^3+constants!$E$4*calc!D775^4+constants!$F$4*calc!D775^5+constants!$G$4*calc!D775^6+constants!$H$4*calc!D775^7)</f>
        <v>288.85164483296967</v>
      </c>
      <c r="H775" s="4"/>
      <c r="I775">
        <f t="shared" si="215"/>
        <v>444.38714589687635</v>
      </c>
      <c r="J775">
        <f t="shared" si="216"/>
        <v>444.38714589687635</v>
      </c>
      <c r="M775">
        <f>IF(front!E788&gt;$M$2,I775,J775)</f>
        <v>444.38714589687635</v>
      </c>
      <c r="O775">
        <f t="shared" si="217"/>
        <v>276.58347241386525</v>
      </c>
      <c r="Q775">
        <f>'slit correction'!O777</f>
        <v>276.58347241386525</v>
      </c>
      <c r="R775">
        <f>SUMPRODUCT(B$6:B$2053,Q$6:Q$2053,EXP(constants!B$7+constants!A$7*ABS(A$6:A$2053-A775)))</f>
        <v>29.666164981814259</v>
      </c>
      <c r="S775">
        <f t="shared" ref="S775:S838" si="219">Q775-R775</f>
        <v>246.91730743205099</v>
      </c>
      <c r="T775">
        <f t="shared" si="218"/>
        <v>195.00263905908309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275.39999999999964</v>
      </c>
      <c r="D776" s="2">
        <f>front!E789-front!C789</f>
        <v>275.39999999999964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276.4097720855728</v>
      </c>
      <c r="G776" s="4">
        <f>D776/(constants!$A$4+constants!$B$4*calc!D776+constants!$C$4*calc!D776^2+constants!$D$4*calc!D776^3+constants!$E$4*calc!D776^4+constants!$F$4*calc!D776^5+constants!$G$4*calc!D776^6+constants!$H$4*calc!D776^7)</f>
        <v>276.4097720855728</v>
      </c>
      <c r="H776" s="4"/>
      <c r="I776">
        <f t="shared" si="215"/>
        <v>425.24580320857359</v>
      </c>
      <c r="J776">
        <f t="shared" si="216"/>
        <v>425.24580320857359</v>
      </c>
      <c r="M776">
        <f>IF(front!E789&gt;$M$2,I776,J776)</f>
        <v>425.24580320857359</v>
      </c>
      <c r="O776">
        <f t="shared" si="217"/>
        <v>257.44212972556249</v>
      </c>
      <c r="Q776">
        <f>'slit correction'!O778</f>
        <v>257.44212972556249</v>
      </c>
      <c r="R776">
        <f>SUMPRODUCT(B$6:B$2053,Q$6:Q$2053,EXP(constants!B$7+constants!A$7*ABS(A$6:A$2053-A776)))</f>
        <v>29.264948202506424</v>
      </c>
      <c r="S776">
        <f t="shared" si="219"/>
        <v>228.17718152305608</v>
      </c>
      <c r="T776">
        <f t="shared" si="218"/>
        <v>176.26251315008818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291</v>
      </c>
      <c r="D777" s="2">
        <f>front!E790-front!C790</f>
        <v>291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292.0624000760547</v>
      </c>
      <c r="G777" s="4">
        <f>D777/(constants!$A$4+constants!$B$4*calc!D777+constants!$C$4*calc!D777^2+constants!$D$4*calc!D777^3+constants!$E$4*calc!D777^4+constants!$F$4*calc!D777^5+constants!$G$4*calc!D777^6+constants!$H$4*calc!D777^7)</f>
        <v>292.0624000760547</v>
      </c>
      <c r="H777" s="4"/>
      <c r="I777">
        <f t="shared" si="215"/>
        <v>449.32676934777641</v>
      </c>
      <c r="J777">
        <f t="shared" si="216"/>
        <v>449.32676934777641</v>
      </c>
      <c r="M777">
        <f>IF(front!E790&gt;$M$2,I777,J777)</f>
        <v>449.32676934777641</v>
      </c>
      <c r="O777">
        <f t="shared" si="217"/>
        <v>281.52309586476531</v>
      </c>
      <c r="Q777">
        <f>'slit correction'!O779</f>
        <v>281.52309586476531</v>
      </c>
      <c r="R777">
        <f>SUMPRODUCT(B$6:B$2053,Q$6:Q$2053,EXP(constants!B$7+constants!A$7*ABS(A$6:A$2053-A777)))</f>
        <v>28.868845821272195</v>
      </c>
      <c r="S777">
        <f t="shared" si="219"/>
        <v>252.65425004349311</v>
      </c>
      <c r="T777">
        <f t="shared" si="218"/>
        <v>200.73958167052518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255.19999999999982</v>
      </c>
      <c r="D778" s="2">
        <f>front!E791-front!C791</f>
        <v>255.19999999999982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256.14089270527353</v>
      </c>
      <c r="G778" s="4">
        <f>D778/(constants!$A$4+constants!$B$4*calc!D778+constants!$C$4*calc!D778^2+constants!$D$4*calc!D778^3+constants!$E$4*calc!D778^4+constants!$F$4*calc!D778^5+constants!$G$4*calc!D778^6+constants!$H$4*calc!D778^7)</f>
        <v>256.14089270527353</v>
      </c>
      <c r="H778" s="4"/>
      <c r="I778">
        <f t="shared" si="215"/>
        <v>394.06291185426699</v>
      </c>
      <c r="J778">
        <f t="shared" si="216"/>
        <v>394.06291185426699</v>
      </c>
      <c r="M778">
        <f>IF(front!E791&gt;$M$2,I778,J778)</f>
        <v>394.06291185426699</v>
      </c>
      <c r="O778">
        <f t="shared" si="217"/>
        <v>226.25923837125586</v>
      </c>
      <c r="Q778">
        <f>'slit correction'!O780</f>
        <v>226.25923837125586</v>
      </c>
      <c r="R778">
        <f>SUMPRODUCT(B$6:B$2053,Q$6:Q$2053,EXP(constants!B$7+constants!A$7*ABS(A$6:A$2053-A778)))</f>
        <v>28.469123491721827</v>
      </c>
      <c r="S778">
        <f t="shared" si="219"/>
        <v>197.79011487953403</v>
      </c>
      <c r="T778">
        <f t="shared" si="218"/>
        <v>145.87544650656611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263.39999999999964</v>
      </c>
      <c r="D779" s="2">
        <f>front!E792-front!C792</f>
        <v>263.39999999999964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264.36895330304736</v>
      </c>
      <c r="G779" s="4">
        <f>D779/(constants!$A$4+constants!$B$4*calc!D779+constants!$C$4*calc!D779^2+constants!$D$4*calc!D779^3+constants!$E$4*calc!D779^4+constants!$F$4*calc!D779^5+constants!$G$4*calc!D779^6+constants!$H$4*calc!D779^7)</f>
        <v>264.36895330304736</v>
      </c>
      <c r="H779" s="4"/>
      <c r="I779">
        <f t="shared" si="215"/>
        <v>406.72146662007282</v>
      </c>
      <c r="J779">
        <f t="shared" si="216"/>
        <v>406.72146662007282</v>
      </c>
      <c r="M779">
        <f>IF(front!E792&gt;$M$2,I779,J779)</f>
        <v>406.72146662007282</v>
      </c>
      <c r="O779">
        <f t="shared" si="217"/>
        <v>238.91779313706169</v>
      </c>
      <c r="Q779">
        <f>'slit correction'!O781</f>
        <v>238.91779313706169</v>
      </c>
      <c r="R779">
        <f>SUMPRODUCT(B$6:B$2053,Q$6:Q$2053,EXP(constants!B$7+constants!A$7*ABS(A$6:A$2053-A779)))</f>
        <v>28.083149419459112</v>
      </c>
      <c r="S779">
        <f t="shared" si="219"/>
        <v>210.83464371760257</v>
      </c>
      <c r="T779">
        <f t="shared" si="218"/>
        <v>158.91997534463468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258.59999999999945</v>
      </c>
      <c r="D780" s="2">
        <f>front!E793-front!C793</f>
        <v>258.59999999999945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259.55254411014545</v>
      </c>
      <c r="G780" s="4">
        <f>D780/(constants!$A$4+constants!$B$4*calc!D780+constants!$C$4*calc!D780^2+constants!$D$4*calc!D780^3+constants!$E$4*calc!D780^4+constants!$F$4*calc!D780^5+constants!$G$4*calc!D780^6+constants!$H$4*calc!D780^7)</f>
        <v>259.55254411014545</v>
      </c>
      <c r="H780" s="4"/>
      <c r="I780">
        <f t="shared" si="215"/>
        <v>399.31160632330068</v>
      </c>
      <c r="J780">
        <f t="shared" si="216"/>
        <v>399.31160632330068</v>
      </c>
      <c r="M780">
        <f>IF(front!E793&gt;$M$2,I780,J780)</f>
        <v>399.31160632330068</v>
      </c>
      <c r="O780">
        <f t="shared" si="217"/>
        <v>231.50793284028956</v>
      </c>
      <c r="Q780">
        <f>'slit correction'!O782</f>
        <v>231.50793284028956</v>
      </c>
      <c r="R780">
        <f>SUMPRODUCT(B$6:B$2053,Q$6:Q$2053,EXP(constants!B$7+constants!A$7*ABS(A$6:A$2053-A780)))</f>
        <v>27.702093401171684</v>
      </c>
      <c r="S780">
        <f t="shared" si="219"/>
        <v>203.80583943911788</v>
      </c>
      <c r="T780">
        <f t="shared" si="218"/>
        <v>151.89117106614998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252.60000000000036</v>
      </c>
      <c r="D781" s="2">
        <f>front!E794-front!C794</f>
        <v>252.60000000000036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253.53196701743909</v>
      </c>
      <c r="G781" s="4">
        <f>D781/(constants!$A$4+constants!$B$4*calc!D781+constants!$C$4*calc!D781^2+constants!$D$4*calc!D781^3+constants!$E$4*calc!D781^4+constants!$F$4*calc!D781^5+constants!$G$4*calc!D781^6+constants!$H$4*calc!D781^7)</f>
        <v>253.53196701743909</v>
      </c>
      <c r="H781" s="4"/>
      <c r="I781">
        <f t="shared" si="215"/>
        <v>390.04918002682933</v>
      </c>
      <c r="J781">
        <f t="shared" si="216"/>
        <v>390.04918002682933</v>
      </c>
      <c r="M781">
        <f>IF(front!E794&gt;$M$2,I781,J781)</f>
        <v>390.04918002682933</v>
      </c>
      <c r="O781">
        <f t="shared" si="217"/>
        <v>222.24550654381821</v>
      </c>
      <c r="Q781">
        <f>'slit correction'!O783</f>
        <v>222.24550654381821</v>
      </c>
      <c r="R781">
        <f>SUMPRODUCT(B$6:B$2053,Q$6:Q$2053,EXP(constants!B$7+constants!A$7*ABS(A$6:A$2053-A781)))</f>
        <v>27.325893929505813</v>
      </c>
      <c r="S781">
        <f t="shared" si="219"/>
        <v>194.9196126143124</v>
      </c>
      <c r="T781">
        <f t="shared" si="218"/>
        <v>143.0049442413445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251.80000000000018</v>
      </c>
      <c r="D782" s="2">
        <f>front!E795-front!C795</f>
        <v>251.80000000000018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252.72921789925837</v>
      </c>
      <c r="G782" s="4">
        <f>D782/(constants!$A$4+constants!$B$4*calc!D782+constants!$C$4*calc!D782^2+constants!$D$4*calc!D782^3+constants!$E$4*calc!D782^4+constants!$F$4*calc!D782^5+constants!$G$4*calc!D782^6+constants!$H$4*calc!D782^7)</f>
        <v>252.72921789925837</v>
      </c>
      <c r="H782" s="4"/>
      <c r="I782">
        <f t="shared" si="215"/>
        <v>388.81418138347442</v>
      </c>
      <c r="J782">
        <f t="shared" si="216"/>
        <v>388.81418138347442</v>
      </c>
      <c r="M782">
        <f>IF(front!E795&gt;$M$2,I782,J782)</f>
        <v>388.81418138347442</v>
      </c>
      <c r="O782">
        <f t="shared" si="217"/>
        <v>221.0105079004633</v>
      </c>
      <c r="Q782">
        <f>'slit correction'!O784</f>
        <v>221.0105079004633</v>
      </c>
      <c r="R782">
        <f>SUMPRODUCT(B$6:B$2053,Q$6:Q$2053,EXP(constants!B$7+constants!A$7*ABS(A$6:A$2053-A782)))</f>
        <v>26.954492721757532</v>
      </c>
      <c r="S782">
        <f t="shared" si="219"/>
        <v>194.05601517870576</v>
      </c>
      <c r="T782">
        <f t="shared" si="218"/>
        <v>142.14134680573784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241.80000000000018</v>
      </c>
      <c r="D783" s="2">
        <f>front!E796-front!C796</f>
        <v>241.80000000000018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242.69474465816913</v>
      </c>
      <c r="G783" s="4">
        <f>D783/(constants!$A$4+constants!$B$4*calc!D783+constants!$C$4*calc!D783^2+constants!$D$4*calc!D783^3+constants!$E$4*calc!D783^4+constants!$F$4*calc!D783^5+constants!$G$4*calc!D783^6+constants!$H$4*calc!D783^7)</f>
        <v>242.69474465816913</v>
      </c>
      <c r="H783" s="4"/>
      <c r="I783">
        <f t="shared" ref="I783:I846" si="222">F783*1000/I$2</f>
        <v>373.37653024333713</v>
      </c>
      <c r="J783">
        <f t="shared" ref="J783:J846" si="223">G783*1000/J$2</f>
        <v>373.37653024333713</v>
      </c>
      <c r="M783">
        <f>IF(front!E796&gt;$M$2,I783,J783)</f>
        <v>373.37653024333713</v>
      </c>
      <c r="O783">
        <f t="shared" si="217"/>
        <v>205.572856760326</v>
      </c>
      <c r="Q783">
        <f>'slit correction'!O785</f>
        <v>205.572856760326</v>
      </c>
      <c r="R783">
        <f>SUMPRODUCT(B$6:B$2053,Q$6:Q$2053,EXP(constants!B$7+constants!A$7*ABS(A$6:A$2053-A783)))</f>
        <v>26.579730448707394</v>
      </c>
      <c r="S783">
        <f t="shared" si="219"/>
        <v>178.9931263116186</v>
      </c>
      <c r="T783">
        <f t="shared" si="218"/>
        <v>127.07845793865069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213.60000000000036</v>
      </c>
      <c r="D784" s="2">
        <f>front!E797-front!C797</f>
        <v>213.60000000000036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214.39644128984892</v>
      </c>
      <c r="G784" s="4">
        <f>D784/(constants!$A$4+constants!$B$4*calc!D784+constants!$C$4*calc!D784^2+constants!$D$4*calc!D784^3+constants!$E$4*calc!D784^4+constants!$F$4*calc!D784^5+constants!$G$4*calc!D784^6+constants!$H$4*calc!D784^7)</f>
        <v>214.39644128984892</v>
      </c>
      <c r="H784" s="4"/>
      <c r="I784">
        <f t="shared" si="222"/>
        <v>329.84067890745985</v>
      </c>
      <c r="J784">
        <f t="shared" si="223"/>
        <v>329.84067890745985</v>
      </c>
      <c r="M784">
        <f>IF(front!E797&gt;$M$2,I784,J784)</f>
        <v>329.84067890745985</v>
      </c>
      <c r="O784">
        <f t="shared" si="217"/>
        <v>162.03700542444872</v>
      </c>
      <c r="Q784">
        <f>'slit correction'!O786</f>
        <v>162.03700542444872</v>
      </c>
      <c r="R784">
        <f>SUMPRODUCT(B$6:B$2053,Q$6:Q$2053,EXP(constants!B$7+constants!A$7*ABS(A$6:A$2053-A784)))</f>
        <v>26.217845367639551</v>
      </c>
      <c r="S784">
        <f t="shared" si="219"/>
        <v>135.81916005680918</v>
      </c>
      <c r="T784">
        <f t="shared" si="218"/>
        <v>83.904491683841272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229</v>
      </c>
      <c r="D785" s="2">
        <f>front!E798-front!C798</f>
        <v>229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229.85032381985036</v>
      </c>
      <c r="G785" s="4">
        <f>D785/(constants!$A$4+constants!$B$4*calc!D785+constants!$C$4*calc!D785^2+constants!$D$4*calc!D785^3+constants!$E$4*calc!D785^4+constants!$F$4*calc!D785^5+constants!$G$4*calc!D785^6+constants!$H$4*calc!D785^7)</f>
        <v>229.85032381985036</v>
      </c>
      <c r="H785" s="4"/>
      <c r="I785">
        <f t="shared" si="222"/>
        <v>353.61588279976979</v>
      </c>
      <c r="J785">
        <f t="shared" si="223"/>
        <v>353.61588279976979</v>
      </c>
      <c r="M785">
        <f>IF(front!E798&gt;$M$2,I785,J785)</f>
        <v>353.61588279976979</v>
      </c>
      <c r="O785">
        <f t="shared" si="217"/>
        <v>185.81220931675867</v>
      </c>
      <c r="Q785">
        <f>'slit correction'!O787</f>
        <v>185.81220931675867</v>
      </c>
      <c r="R785">
        <f>SUMPRODUCT(B$6:B$2053,Q$6:Q$2053,EXP(constants!B$7+constants!A$7*ABS(A$6:A$2053-A785)))</f>
        <v>25.860628163166158</v>
      </c>
      <c r="S785">
        <f t="shared" si="219"/>
        <v>159.95158115359251</v>
      </c>
      <c r="T785">
        <f t="shared" si="218"/>
        <v>108.0369127806246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220</v>
      </c>
      <c r="D786" s="2">
        <f>front!E799-front!C799</f>
        <v>220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220.81889218568426</v>
      </c>
      <c r="G786" s="4">
        <f>D786/(constants!$A$4+constants!$B$4*calc!D786+constants!$C$4*calc!D786^2+constants!$D$4*calc!D786^3+constants!$E$4*calc!D786^4+constants!$F$4*calc!D786^5+constants!$G$4*calc!D786^6+constants!$H$4*calc!D786^7)</f>
        <v>220.81889218568426</v>
      </c>
      <c r="H786" s="4"/>
      <c r="I786">
        <f t="shared" si="222"/>
        <v>339.7213725933604</v>
      </c>
      <c r="J786">
        <f t="shared" si="223"/>
        <v>339.7213725933604</v>
      </c>
      <c r="M786">
        <f>IF(front!E799&gt;$M$2,I786,J786)</f>
        <v>339.7213725933604</v>
      </c>
      <c r="O786">
        <f t="shared" si="217"/>
        <v>171.91769911034928</v>
      </c>
      <c r="Q786">
        <f>'slit correction'!O788</f>
        <v>171.91769911034928</v>
      </c>
      <c r="R786">
        <f>SUMPRODUCT(B$6:B$2053,Q$6:Q$2053,EXP(constants!B$7+constants!A$7*ABS(A$6:A$2053-A786)))</f>
        <v>25.507982663731251</v>
      </c>
      <c r="S786">
        <f t="shared" si="219"/>
        <v>146.40971644661803</v>
      </c>
      <c r="T786">
        <f t="shared" si="218"/>
        <v>94.495048073650125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200.60000000000036</v>
      </c>
      <c r="D787" s="2">
        <f>front!E800-front!C800</f>
        <v>200.60000000000036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201.35058345539673</v>
      </c>
      <c r="G787" s="4">
        <f>D787/(constants!$A$4+constants!$B$4*calc!D787+constants!$C$4*calc!D787^2+constants!$D$4*calc!D787^3+constants!$E$4*calc!D787^4+constants!$F$4*calc!D787^5+constants!$G$4*calc!D787^6+constants!$H$4*calc!D787^7)</f>
        <v>201.35058345539673</v>
      </c>
      <c r="H787" s="4"/>
      <c r="I787">
        <f t="shared" si="222"/>
        <v>309.77012839291802</v>
      </c>
      <c r="J787">
        <f t="shared" si="223"/>
        <v>309.77012839291802</v>
      </c>
      <c r="M787">
        <f>IF(front!E800&gt;$M$2,I787,J787)</f>
        <v>309.77012839291802</v>
      </c>
      <c r="O787">
        <f t="shared" si="217"/>
        <v>141.9664549099069</v>
      </c>
      <c r="Q787">
        <f>'slit correction'!O789</f>
        <v>141.9664549099069</v>
      </c>
      <c r="R787">
        <f>SUMPRODUCT(B$6:B$2053,Q$6:Q$2053,EXP(constants!B$7+constants!A$7*ABS(A$6:A$2053-A787)))</f>
        <v>25.159860769437419</v>
      </c>
      <c r="S787">
        <f t="shared" si="219"/>
        <v>116.80659414046949</v>
      </c>
      <c r="T787">
        <f t="shared" si="218"/>
        <v>64.891925767501576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218</v>
      </c>
      <c r="D788" s="2">
        <f>front!E801-front!C801</f>
        <v>218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218.81188516324943</v>
      </c>
      <c r="G788" s="4">
        <f>D788/(constants!$A$4+constants!$B$4*calc!D788+constants!$C$4*calc!D788^2+constants!$D$4*calc!D788^3+constants!$E$4*calc!D788^4+constants!$F$4*calc!D788^5+constants!$G$4*calc!D788^6+constants!$H$4*calc!D788^7)</f>
        <v>218.81188516324943</v>
      </c>
      <c r="H788" s="4"/>
      <c r="I788">
        <f t="shared" si="222"/>
        <v>336.6336694819222</v>
      </c>
      <c r="J788">
        <f t="shared" si="223"/>
        <v>336.6336694819222</v>
      </c>
      <c r="M788">
        <f>IF(front!E801&gt;$M$2,I788,J788)</f>
        <v>336.6336694819222</v>
      </c>
      <c r="O788">
        <f t="shared" si="217"/>
        <v>168.82999599891107</v>
      </c>
      <c r="Q788">
        <f>'slit correction'!O790</f>
        <v>168.82999599891107</v>
      </c>
      <c r="R788">
        <f>SUMPRODUCT(B$6:B$2053,Q$6:Q$2053,EXP(constants!B$7+constants!A$7*ABS(A$6:A$2053-A788)))</f>
        <v>24.808651830927598</v>
      </c>
      <c r="S788">
        <f t="shared" si="219"/>
        <v>144.02134416798347</v>
      </c>
      <c r="T788">
        <f t="shared" si="218"/>
        <v>92.106675795015562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188.39999999999964</v>
      </c>
      <c r="D789" s="2">
        <f>front!E802-front!C802</f>
        <v>188.39999999999964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189.10723770873747</v>
      </c>
      <c r="G789" s="4">
        <f>D789/(constants!$A$4+constants!$B$4*calc!D789+constants!$C$4*calc!D789^2+constants!$D$4*calc!D789^3+constants!$E$4*calc!D789^4+constants!$F$4*calc!D789^5+constants!$G$4*calc!D789^6+constants!$H$4*calc!D789^7)</f>
        <v>189.10723770873747</v>
      </c>
      <c r="H789" s="4"/>
      <c r="I789">
        <f t="shared" si="222"/>
        <v>290.93421185959608</v>
      </c>
      <c r="J789">
        <f t="shared" si="223"/>
        <v>290.93421185959608</v>
      </c>
      <c r="M789">
        <f>IF(front!E802&gt;$M$2,I789,J789)</f>
        <v>290.93421185959608</v>
      </c>
      <c r="O789">
        <f t="shared" si="217"/>
        <v>123.13053837658495</v>
      </c>
      <c r="Q789">
        <f>'slit correction'!O791</f>
        <v>123.13053837658495</v>
      </c>
      <c r="R789">
        <f>SUMPRODUCT(B$6:B$2053,Q$6:Q$2053,EXP(constants!B$7+constants!A$7*ABS(A$6:A$2053-A789)))</f>
        <v>24.469522403243889</v>
      </c>
      <c r="S789">
        <f t="shared" si="219"/>
        <v>98.661015973341065</v>
      </c>
      <c r="T789">
        <f t="shared" si="218"/>
        <v>46.746347600373156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192.80000000000018</v>
      </c>
      <c r="D790" s="2">
        <f>front!E803-front!C803</f>
        <v>192.80000000000018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193.52290518041571</v>
      </c>
      <c r="G790" s="4">
        <f>D790/(constants!$A$4+constants!$B$4*calc!D790+constants!$C$4*calc!D790^2+constants!$D$4*calc!D790^3+constants!$E$4*calc!D790^4+constants!$F$4*calc!D790^5+constants!$G$4*calc!D790^6+constants!$H$4*calc!D790^7)</f>
        <v>193.52290518041571</v>
      </c>
      <c r="H790" s="4"/>
      <c r="I790">
        <f t="shared" si="222"/>
        <v>297.72754643140877</v>
      </c>
      <c r="J790">
        <f t="shared" si="223"/>
        <v>297.72754643140877</v>
      </c>
      <c r="M790">
        <f>IF(front!E803&gt;$M$2,I790,J790)</f>
        <v>297.72754643140877</v>
      </c>
      <c r="O790">
        <f t="shared" si="217"/>
        <v>129.92387294839764</v>
      </c>
      <c r="Q790">
        <f>'slit correction'!O792</f>
        <v>129.92387294839764</v>
      </c>
      <c r="R790">
        <f>SUMPRODUCT(B$6:B$2053,Q$6:Q$2053,EXP(constants!B$7+constants!A$7*ABS(A$6:A$2053-A790)))</f>
        <v>24.13478480451429</v>
      </c>
      <c r="S790">
        <f t="shared" si="219"/>
        <v>105.78908814388336</v>
      </c>
      <c r="T790">
        <f t="shared" si="218"/>
        <v>53.874419770915452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194.39999999999964</v>
      </c>
      <c r="D791" s="2">
        <f>front!E804-front!C804</f>
        <v>194.39999999999964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195.12859277185814</v>
      </c>
      <c r="G791" s="4">
        <f>D791/(constants!$A$4+constants!$B$4*calc!D791+constants!$C$4*calc!D791^2+constants!$D$4*calc!D791^3+constants!$E$4*calc!D791^4+constants!$F$4*calc!D791^5+constants!$G$4*calc!D791^6+constants!$H$4*calc!D791^7)</f>
        <v>195.12859277185814</v>
      </c>
      <c r="H791" s="4"/>
      <c r="I791">
        <f t="shared" si="222"/>
        <v>300.19783503362794</v>
      </c>
      <c r="J791">
        <f t="shared" si="223"/>
        <v>300.19783503362794</v>
      </c>
      <c r="M791">
        <f>IF(front!E804&gt;$M$2,I791,J791)</f>
        <v>300.19783503362794</v>
      </c>
      <c r="O791">
        <f t="shared" si="217"/>
        <v>132.39416155061681</v>
      </c>
      <c r="Q791">
        <f>'slit correction'!O793</f>
        <v>132.39416155061681</v>
      </c>
      <c r="R791">
        <f>SUMPRODUCT(B$6:B$2053,Q$6:Q$2053,EXP(constants!B$7+constants!A$7*ABS(A$6:A$2053-A791)))</f>
        <v>23.804368327919928</v>
      </c>
      <c r="S791">
        <f t="shared" si="219"/>
        <v>108.58979322269688</v>
      </c>
      <c r="T791">
        <f t="shared" si="218"/>
        <v>56.675124849728974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203</v>
      </c>
      <c r="D792" s="2">
        <f>front!E805-front!C805</f>
        <v>203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203.75907517316335</v>
      </c>
      <c r="G792" s="4">
        <f>D792/(constants!$A$4+constants!$B$4*calc!D792+constants!$C$4*calc!D792^2+constants!$D$4*calc!D792^3+constants!$E$4*calc!D792^4+constants!$F$4*calc!D792^5+constants!$G$4*calc!D792^6+constants!$H$4*calc!D792^7)</f>
        <v>203.75907517316335</v>
      </c>
      <c r="H792" s="4"/>
      <c r="I792">
        <f t="shared" si="222"/>
        <v>313.47550026640516</v>
      </c>
      <c r="J792">
        <f t="shared" si="223"/>
        <v>313.47550026640516</v>
      </c>
      <c r="M792">
        <f>IF(front!E805&gt;$M$2,I792,J792)</f>
        <v>313.47550026640516</v>
      </c>
      <c r="O792">
        <f t="shared" si="217"/>
        <v>145.67182678339404</v>
      </c>
      <c r="Q792">
        <f>'slit correction'!O794</f>
        <v>145.67182678339404</v>
      </c>
      <c r="R792">
        <f>SUMPRODUCT(B$6:B$2053,Q$6:Q$2053,EXP(constants!B$7+constants!A$7*ABS(A$6:A$2053-A792)))</f>
        <v>23.478208488778538</v>
      </c>
      <c r="S792">
        <f t="shared" si="219"/>
        <v>122.1936182946155</v>
      </c>
      <c r="T792">
        <f t="shared" si="218"/>
        <v>70.278949921647595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178.19999999999982</v>
      </c>
      <c r="D793" s="2">
        <f>front!E806-front!C806</f>
        <v>178.19999999999982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178.87076770457705</v>
      </c>
      <c r="G793" s="4">
        <f>D793/(constants!$A$4+constants!$B$4*calc!D793+constants!$C$4*calc!D793^2+constants!$D$4*calc!D793^3+constants!$E$4*calc!D793^4+constants!$F$4*calc!D793^5+constants!$G$4*calc!D793^6+constants!$H$4*calc!D793^7)</f>
        <v>178.87076770457705</v>
      </c>
      <c r="H793" s="4"/>
      <c r="I793">
        <f t="shared" si="222"/>
        <v>275.18579646858007</v>
      </c>
      <c r="J793">
        <f t="shared" si="223"/>
        <v>275.18579646858007</v>
      </c>
      <c r="M793">
        <f>IF(front!E806&gt;$M$2,I793,J793)</f>
        <v>275.18579646858007</v>
      </c>
      <c r="O793">
        <f t="shared" si="217"/>
        <v>107.38212298556894</v>
      </c>
      <c r="Q793">
        <f>'slit correction'!O795</f>
        <v>107.38212298556894</v>
      </c>
      <c r="R793">
        <f>SUMPRODUCT(B$6:B$2053,Q$6:Q$2053,EXP(constants!B$7+constants!A$7*ABS(A$6:A$2053-A793)))</f>
        <v>23.156228045254306</v>
      </c>
      <c r="S793">
        <f t="shared" si="219"/>
        <v>84.225894940314632</v>
      </c>
      <c r="T793">
        <f t="shared" si="218"/>
        <v>32.311226567346722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180.80000000000018</v>
      </c>
      <c r="D794" s="2">
        <f>front!E807-front!C807</f>
        <v>180.80000000000018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181.48008387120791</v>
      </c>
      <c r="G794" s="4">
        <f>D794/(constants!$A$4+constants!$B$4*calc!D794+constants!$C$4*calc!D794^2+constants!$D$4*calc!D794^3+constants!$E$4*calc!D794^4+constants!$F$4*calc!D794^5+constants!$G$4*calc!D794^6+constants!$H$4*calc!D794^7)</f>
        <v>181.48008387120791</v>
      </c>
      <c r="H794" s="4"/>
      <c r="I794">
        <f t="shared" si="222"/>
        <v>279.20012903262756</v>
      </c>
      <c r="J794">
        <f t="shared" si="223"/>
        <v>279.20012903262756</v>
      </c>
      <c r="M794">
        <f>IF(front!E807&gt;$M$2,I794,J794)</f>
        <v>279.20012903262756</v>
      </c>
      <c r="O794">
        <f t="shared" si="217"/>
        <v>111.39645554961643</v>
      </c>
      <c r="Q794">
        <f>'slit correction'!O796</f>
        <v>111.39645554961643</v>
      </c>
      <c r="R794">
        <f>SUMPRODUCT(B$6:B$2053,Q$6:Q$2053,EXP(constants!B$7+constants!A$7*ABS(A$6:A$2053-A794)))</f>
        <v>22.831401078807829</v>
      </c>
      <c r="S794">
        <f t="shared" si="219"/>
        <v>88.565054470808604</v>
      </c>
      <c r="T794">
        <f t="shared" si="218"/>
        <v>36.650386097840695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174.59999999999945</v>
      </c>
      <c r="D795" s="2">
        <f>front!E808-front!C808</f>
        <v>174.59999999999945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175.25784593732104</v>
      </c>
      <c r="G795" s="4">
        <f>D795/(constants!$A$4+constants!$B$4*calc!D795+constants!$C$4*calc!D795^2+constants!$D$4*calc!D795^3+constants!$E$4*calc!D795^4+constants!$F$4*calc!D795^5+constants!$G$4*calc!D795^6+constants!$H$4*calc!D795^7)</f>
        <v>175.25784593732104</v>
      </c>
      <c r="H795" s="4"/>
      <c r="I795">
        <f t="shared" si="222"/>
        <v>269.62745528818624</v>
      </c>
      <c r="J795">
        <f t="shared" si="223"/>
        <v>269.62745528818624</v>
      </c>
      <c r="M795">
        <f>IF(front!E808&gt;$M$2,I795,J795)</f>
        <v>269.62745528818624</v>
      </c>
      <c r="O795">
        <f t="shared" si="217"/>
        <v>101.82378180517512</v>
      </c>
      <c r="Q795">
        <f>'slit correction'!O797</f>
        <v>101.82378180517512</v>
      </c>
      <c r="R795">
        <f>SUMPRODUCT(B$6:B$2053,Q$6:Q$2053,EXP(constants!B$7+constants!A$7*ABS(A$6:A$2053-A795)))</f>
        <v>22.517782229787947</v>
      </c>
      <c r="S795">
        <f t="shared" si="219"/>
        <v>79.305999575387176</v>
      </c>
      <c r="T795">
        <f t="shared" si="218"/>
        <v>27.391331202419266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171</v>
      </c>
      <c r="D796" s="2">
        <f>front!E809-front!C809</f>
        <v>171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171.64489809494179</v>
      </c>
      <c r="G796" s="4">
        <f>D796/(constants!$A$4+constants!$B$4*calc!D796+constants!$C$4*calc!D796^2+constants!$D$4*calc!D796^3+constants!$E$4*calc!D796^4+constants!$F$4*calc!D796^5+constants!$G$4*calc!D796^6+constants!$H$4*calc!D796^7)</f>
        <v>171.64489809494179</v>
      </c>
      <c r="H796" s="4"/>
      <c r="I796">
        <f t="shared" si="222"/>
        <v>264.06907399221814</v>
      </c>
      <c r="J796">
        <f t="shared" si="223"/>
        <v>264.06907399221814</v>
      </c>
      <c r="M796">
        <f>IF(front!E809&gt;$M$2,I796,J796)</f>
        <v>264.06907399221814</v>
      </c>
      <c r="O796">
        <f t="shared" si="217"/>
        <v>96.265400509207012</v>
      </c>
      <c r="Q796">
        <f>'slit correction'!O798</f>
        <v>96.265400509207012</v>
      </c>
      <c r="R796">
        <f>SUMPRODUCT(B$6:B$2053,Q$6:Q$2053,EXP(constants!B$7+constants!A$7*ABS(A$6:A$2053-A796)))</f>
        <v>22.208219306493625</v>
      </c>
      <c r="S796">
        <f t="shared" si="219"/>
        <v>74.057181202713394</v>
      </c>
      <c r="T796">
        <f t="shared" si="218"/>
        <v>22.142512829745485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164.19999999999982</v>
      </c>
      <c r="D797" s="2">
        <f>front!E810-front!C810</f>
        <v>164.19999999999982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164.82036994362815</v>
      </c>
      <c r="G797" s="4">
        <f>D797/(constants!$A$4+constants!$B$4*calc!D797+constants!$C$4*calc!D797^2+constants!$D$4*calc!D797^3+constants!$E$4*calc!D797^4+constants!$F$4*calc!D797^5+constants!$G$4*calc!D797^6+constants!$H$4*calc!D797^7)</f>
        <v>164.82036994362815</v>
      </c>
      <c r="H797" s="4"/>
      <c r="I797">
        <f t="shared" si="222"/>
        <v>253.56979991327407</v>
      </c>
      <c r="J797">
        <f t="shared" si="223"/>
        <v>253.56979991327407</v>
      </c>
      <c r="M797">
        <f>IF(front!E810&gt;$M$2,I797,J797)</f>
        <v>253.56979991327407</v>
      </c>
      <c r="O797">
        <f t="shared" si="217"/>
        <v>85.766126430262943</v>
      </c>
      <c r="Q797">
        <f>'slit correction'!O799</f>
        <v>85.766126430262943</v>
      </c>
      <c r="R797">
        <f>SUMPRODUCT(B$6:B$2053,Q$6:Q$2053,EXP(constants!B$7+constants!A$7*ABS(A$6:A$2053-A797)))</f>
        <v>21.90266176325699</v>
      </c>
      <c r="S797">
        <f t="shared" si="219"/>
        <v>63.863464667005957</v>
      </c>
      <c r="T797">
        <f t="shared" si="218"/>
        <v>11.948796294038047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160</v>
      </c>
      <c r="D798" s="2">
        <f>front!E811-front!C811</f>
        <v>160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160.60517376352442</v>
      </c>
      <c r="G798" s="4">
        <f>D798/(constants!$A$4+constants!$B$4*calc!D798+constants!$C$4*calc!D798^2+constants!$D$4*calc!D798^3+constants!$E$4*calc!D798^4+constants!$F$4*calc!D798^5+constants!$G$4*calc!D798^6+constants!$H$4*calc!D798^7)</f>
        <v>160.60517376352442</v>
      </c>
      <c r="H798" s="4"/>
      <c r="I798">
        <f t="shared" si="222"/>
        <v>247.0848827131145</v>
      </c>
      <c r="J798">
        <f t="shared" si="223"/>
        <v>247.0848827131145</v>
      </c>
      <c r="M798">
        <f>IF(front!E811&gt;$M$2,I798,J798)</f>
        <v>247.0848827131145</v>
      </c>
      <c r="O798">
        <f t="shared" si="217"/>
        <v>79.281209230103372</v>
      </c>
      <c r="Q798">
        <f>'slit correction'!O800</f>
        <v>79.281209230103372</v>
      </c>
      <c r="R798">
        <f>SUMPRODUCT(B$6:B$2053,Q$6:Q$2053,EXP(constants!B$7+constants!A$7*ABS(A$6:A$2053-A798)))</f>
        <v>21.601065992409861</v>
      </c>
      <c r="S798">
        <f t="shared" si="219"/>
        <v>57.680143237693514</v>
      </c>
      <c r="T798">
        <f t="shared" si="218"/>
        <v>5.7654748647256042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170.80000000000018</v>
      </c>
      <c r="D799" s="2">
        <f>front!E812-front!C812</f>
        <v>170.80000000000018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171.44417800597282</v>
      </c>
      <c r="G799" s="4">
        <f>D799/(constants!$A$4+constants!$B$4*calc!D799+constants!$C$4*calc!D799^2+constants!$D$4*calc!D799^3+constants!$E$4*calc!D799^4+constants!$F$4*calc!D799^5+constants!$G$4*calc!D799^6+constants!$H$4*calc!D799^7)</f>
        <v>171.44417800597282</v>
      </c>
      <c r="H799" s="4"/>
      <c r="I799">
        <f t="shared" si="222"/>
        <v>263.7602738553428</v>
      </c>
      <c r="J799">
        <f t="shared" si="223"/>
        <v>263.7602738553428</v>
      </c>
      <c r="M799">
        <f>IF(front!E812&gt;$M$2,I799,J799)</f>
        <v>263.7602738553428</v>
      </c>
      <c r="O799">
        <f t="shared" si="217"/>
        <v>95.956600372331678</v>
      </c>
      <c r="Q799">
        <f>'slit correction'!O801</f>
        <v>95.956600372331678</v>
      </c>
      <c r="R799">
        <f>SUMPRODUCT(B$6:B$2053,Q$6:Q$2053,EXP(constants!B$7+constants!A$7*ABS(A$6:A$2053-A799)))</f>
        <v>21.303384089992289</v>
      </c>
      <c r="S799">
        <f t="shared" si="219"/>
        <v>74.653216282339386</v>
      </c>
      <c r="T799">
        <f t="shared" si="218"/>
        <v>22.738547909371476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135.79999999999927</v>
      </c>
      <c r="D800" s="2">
        <f>front!E813-front!C813</f>
        <v>135.79999999999927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136.31692466804404</v>
      </c>
      <c r="G800" s="4">
        <f>D800/(constants!$A$4+constants!$B$4*calc!D800+constants!$C$4*calc!D800^2+constants!$D$4*calc!D800^3+constants!$E$4*calc!D800^4+constants!$F$4*calc!D800^5+constants!$G$4*calc!D800^6+constants!$H$4*calc!D800^7)</f>
        <v>136.31692466804404</v>
      </c>
      <c r="H800" s="4"/>
      <c r="I800">
        <f t="shared" si="222"/>
        <v>209.71834564314466</v>
      </c>
      <c r="J800">
        <f t="shared" si="223"/>
        <v>209.71834564314466</v>
      </c>
      <c r="M800">
        <f>IF(front!E813&gt;$M$2,I800,J800)</f>
        <v>209.71834564314466</v>
      </c>
      <c r="O800">
        <f t="shared" ref="O800:O863" si="224">M800-$O$3</f>
        <v>41.914672160133534</v>
      </c>
      <c r="Q800">
        <f>'slit correction'!O802</f>
        <v>41.914672160133534</v>
      </c>
      <c r="R800">
        <f>SUMPRODUCT(B$6:B$2053,Q$6:Q$2053,EXP(constants!B$7+constants!A$7*ABS(A$6:A$2053-A800)))</f>
        <v>21.003054508767054</v>
      </c>
      <c r="S800">
        <f t="shared" si="219"/>
        <v>20.91161765136648</v>
      </c>
      <c r="T800">
        <f t="shared" si="218"/>
        <v>0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148.19999999999982</v>
      </c>
      <c r="D801" s="2">
        <f>front!E814-front!C814</f>
        <v>148.19999999999982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148.76229007688534</v>
      </c>
      <c r="G801" s="4">
        <f>D801/(constants!$A$4+constants!$B$4*calc!D801+constants!$C$4*calc!D801^2+constants!$D$4*calc!D801^3+constants!$E$4*calc!D801^4+constants!$F$4*calc!D801^5+constants!$G$4*calc!D801^6+constants!$H$4*calc!D801^7)</f>
        <v>148.76229007688534</v>
      </c>
      <c r="H801" s="4"/>
      <c r="I801">
        <f t="shared" si="222"/>
        <v>228.86506165674669</v>
      </c>
      <c r="J801">
        <f t="shared" si="223"/>
        <v>228.86506165674669</v>
      </c>
      <c r="M801">
        <f>IF(front!E814&gt;$M$2,I801,J801)</f>
        <v>228.86506165674669</v>
      </c>
      <c r="O801">
        <f t="shared" si="224"/>
        <v>61.061388173735565</v>
      </c>
      <c r="Q801">
        <f>'slit correction'!O803</f>
        <v>61.061388173735565</v>
      </c>
      <c r="R801">
        <f>SUMPRODUCT(B$6:B$2053,Q$6:Q$2053,EXP(constants!B$7+constants!A$7*ABS(A$6:A$2053-A801)))</f>
        <v>20.713146034806329</v>
      </c>
      <c r="S801">
        <f t="shared" si="219"/>
        <v>40.348242138929237</v>
      </c>
      <c r="T801">
        <f t="shared" si="218"/>
        <v>0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152.20000000000073</v>
      </c>
      <c r="D802" s="2">
        <f>front!E815-front!C815</f>
        <v>152.20000000000073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152.77685825067991</v>
      </c>
      <c r="G802" s="4">
        <f>D802/(constants!$A$4+constants!$B$4*calc!D802+constants!$C$4*calc!D802^2+constants!$D$4*calc!D802^3+constants!$E$4*calc!D802^4+constants!$F$4*calc!D802^5+constants!$G$4*calc!D802^6+constants!$H$4*calc!D802^7)</f>
        <v>152.77685825067991</v>
      </c>
      <c r="H802" s="4"/>
      <c r="I802">
        <f t="shared" si="222"/>
        <v>235.04132038566141</v>
      </c>
      <c r="J802">
        <f t="shared" si="223"/>
        <v>235.04132038566141</v>
      </c>
      <c r="M802">
        <f>IF(front!E815&gt;$M$2,I802,J802)</f>
        <v>235.04132038566141</v>
      </c>
      <c r="O802">
        <f t="shared" si="224"/>
        <v>67.237646902650283</v>
      </c>
      <c r="Q802">
        <f>'slit correction'!O804</f>
        <v>67.237646902650283</v>
      </c>
      <c r="R802">
        <f>SUMPRODUCT(B$6:B$2053,Q$6:Q$2053,EXP(constants!B$7+constants!A$7*ABS(A$6:A$2053-A802)))</f>
        <v>20.427009303082432</v>
      </c>
      <c r="S802">
        <f t="shared" si="219"/>
        <v>46.810637599567855</v>
      </c>
      <c r="T802">
        <f t="shared" si="218"/>
        <v>0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148.80000000000018</v>
      </c>
      <c r="D803" s="2">
        <f>front!E816-front!C816</f>
        <v>148.80000000000018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149.3644773508519</v>
      </c>
      <c r="G803" s="4">
        <f>D803/(constants!$A$4+constants!$B$4*calc!D803+constants!$C$4*calc!D803^2+constants!$D$4*calc!D803^3+constants!$E$4*calc!D803^4+constants!$F$4*calc!D803^5+constants!$G$4*calc!D803^6+constants!$H$4*calc!D803^7)</f>
        <v>149.3644773508519</v>
      </c>
      <c r="H803" s="4"/>
      <c r="I803">
        <f t="shared" si="222"/>
        <v>229.79150361669522</v>
      </c>
      <c r="J803">
        <f t="shared" si="223"/>
        <v>229.79150361669522</v>
      </c>
      <c r="M803">
        <f>IF(front!E816&gt;$M$2,I803,J803)</f>
        <v>229.79150361669522</v>
      </c>
      <c r="O803">
        <f t="shared" si="224"/>
        <v>61.987830133684099</v>
      </c>
      <c r="Q803">
        <f>'slit correction'!O805</f>
        <v>61.987830133684099</v>
      </c>
      <c r="R803">
        <f>SUMPRODUCT(B$6:B$2053,Q$6:Q$2053,EXP(constants!B$7+constants!A$7*ABS(A$6:A$2053-A803)))</f>
        <v>20.144583409873032</v>
      </c>
      <c r="S803">
        <f t="shared" si="219"/>
        <v>41.843246723811063</v>
      </c>
      <c r="T803">
        <f t="shared" si="218"/>
        <v>0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172</v>
      </c>
      <c r="D804" s="2">
        <f>front!E817-front!C817</f>
        <v>172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172.64849733293875</v>
      </c>
      <c r="G804" s="4">
        <f>D804/(constants!$A$4+constants!$B$4*calc!D804+constants!$C$4*calc!D804^2+constants!$D$4*calc!D804^3+constants!$E$4*calc!D804^4+constants!$F$4*calc!D804^5+constants!$G$4*calc!D804^6+constants!$H$4*calc!D804^7)</f>
        <v>172.64849733293875</v>
      </c>
      <c r="H804" s="4"/>
      <c r="I804">
        <f t="shared" si="222"/>
        <v>265.61307281990577</v>
      </c>
      <c r="J804">
        <f t="shared" si="223"/>
        <v>265.61307281990577</v>
      </c>
      <c r="M804">
        <f>IF(front!E817&gt;$M$2,I804,J804)</f>
        <v>265.61307281990577</v>
      </c>
      <c r="O804">
        <f t="shared" si="224"/>
        <v>97.809399336894643</v>
      </c>
      <c r="Q804">
        <f>'slit correction'!O806</f>
        <v>97.809399336894643</v>
      </c>
      <c r="R804">
        <f>SUMPRODUCT(B$6:B$2053,Q$6:Q$2053,EXP(constants!B$7+constants!A$7*ABS(A$6:A$2053-A804)))</f>
        <v>19.865822464476437</v>
      </c>
      <c r="S804">
        <f t="shared" si="219"/>
        <v>77.943576872418205</v>
      </c>
      <c r="T804">
        <f t="shared" si="218"/>
        <v>26.028908499450296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155.79999999999927</v>
      </c>
      <c r="D805" s="2">
        <f>front!E818-front!C818</f>
        <v>155.79999999999927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156.3899421356397</v>
      </c>
      <c r="G805" s="4">
        <f>D805/(constants!$A$4+constants!$B$4*calc!D805+constants!$C$4*calc!D805^2+constants!$D$4*calc!D805^3+constants!$E$4*calc!D805^4+constants!$F$4*calc!D805^5+constants!$G$4*calc!D805^6+constants!$H$4*calc!D805^7)</f>
        <v>156.3899421356397</v>
      </c>
      <c r="H805" s="4"/>
      <c r="I805">
        <f t="shared" si="222"/>
        <v>240.59991097790723</v>
      </c>
      <c r="J805">
        <f t="shared" si="223"/>
        <v>240.59991097790723</v>
      </c>
      <c r="M805">
        <f>IF(front!E818&gt;$M$2,I805,J805)</f>
        <v>240.59991097790723</v>
      </c>
      <c r="O805">
        <f t="shared" si="224"/>
        <v>72.796237494896104</v>
      </c>
      <c r="Q805">
        <f>'slit correction'!O807</f>
        <v>72.796237494896104</v>
      </c>
      <c r="R805">
        <f>SUMPRODUCT(B$6:B$2053,Q$6:Q$2053,EXP(constants!B$7+constants!A$7*ABS(A$6:A$2053-A805)))</f>
        <v>19.590629770524412</v>
      </c>
      <c r="S805">
        <f t="shared" si="219"/>
        <v>53.205607724371689</v>
      </c>
      <c r="T805">
        <f t="shared" si="218"/>
        <v>1.2909393514037788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139.80000000000018</v>
      </c>
      <c r="D806" s="2">
        <f>front!E819-front!C819</f>
        <v>139.80000000000018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140.3315923760091</v>
      </c>
      <c r="G806" s="4">
        <f>D806/(constants!$A$4+constants!$B$4*calc!D806+constants!$C$4*calc!D806^2+constants!$D$4*calc!D806^3+constants!$E$4*calc!D806^4+constants!$F$4*calc!D806^5+constants!$G$4*calc!D806^6+constants!$H$4*calc!D806^7)</f>
        <v>140.3315923760091</v>
      </c>
      <c r="H806" s="4"/>
      <c r="I806">
        <f t="shared" si="222"/>
        <v>215.89475750155245</v>
      </c>
      <c r="J806">
        <f t="shared" si="223"/>
        <v>215.89475750155245</v>
      </c>
      <c r="M806">
        <f>IF(front!E819&gt;$M$2,I806,J806)</f>
        <v>215.89475750155245</v>
      </c>
      <c r="O806">
        <f t="shared" si="224"/>
        <v>48.091084018541324</v>
      </c>
      <c r="Q806">
        <f>'slit correction'!O808</f>
        <v>48.091084018541324</v>
      </c>
      <c r="R806">
        <f>SUMPRODUCT(B$6:B$2053,Q$6:Q$2053,EXP(constants!B$7+constants!A$7*ABS(A$6:A$2053-A806)))</f>
        <v>19.318985556251331</v>
      </c>
      <c r="S806">
        <f t="shared" si="219"/>
        <v>28.772098462289993</v>
      </c>
      <c r="T806">
        <f t="shared" si="218"/>
        <v>0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120</v>
      </c>
      <c r="D807" s="2">
        <f>front!E820-front!C820</f>
        <v>120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120.45867366527749</v>
      </c>
      <c r="G807" s="4">
        <f>D807/(constants!$A$4+constants!$B$4*calc!D807+constants!$C$4*calc!D807^2+constants!$D$4*calc!D807^3+constants!$E$4*calc!D807^4+constants!$F$4*calc!D807^5+constants!$G$4*calc!D807^6+constants!$H$4*calc!D807^7)</f>
        <v>120.45867366527749</v>
      </c>
      <c r="H807" s="4"/>
      <c r="I807">
        <f t="shared" si="222"/>
        <v>185.3210364081192</v>
      </c>
      <c r="J807">
        <f t="shared" si="223"/>
        <v>185.3210364081192</v>
      </c>
      <c r="M807">
        <f>IF(front!E820&gt;$M$2,I807,J807)</f>
        <v>185.3210364081192</v>
      </c>
      <c r="O807">
        <f t="shared" si="224"/>
        <v>17.517362925108074</v>
      </c>
      <c r="Q807">
        <f>'slit correction'!O809</f>
        <v>17.517362925108074</v>
      </c>
      <c r="R807">
        <f>SUMPRODUCT(B$6:B$2053,Q$6:Q$2053,EXP(constants!B$7+constants!A$7*ABS(A$6:A$2053-A807)))</f>
        <v>19.044952591128418</v>
      </c>
      <c r="S807">
        <f t="shared" si="219"/>
        <v>-1.5275896660203436</v>
      </c>
      <c r="T807">
        <f t="shared" si="218"/>
        <v>0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140.60000000000036</v>
      </c>
      <c r="D808" s="2">
        <f>front!E821-front!C821</f>
        <v>140.60000000000036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141.13452206644914</v>
      </c>
      <c r="G808" s="4">
        <f>D808/(constants!$A$4+constants!$B$4*calc!D808+constants!$C$4*calc!D808^2+constants!$D$4*calc!D808^3+constants!$E$4*calc!D808^4+constants!$F$4*calc!D808^5+constants!$G$4*calc!D808^6+constants!$H$4*calc!D808^7)</f>
        <v>141.13452206644914</v>
      </c>
      <c r="H808" s="4"/>
      <c r="I808">
        <f t="shared" si="222"/>
        <v>217.13003394838327</v>
      </c>
      <c r="J808">
        <f t="shared" si="223"/>
        <v>217.13003394838327</v>
      </c>
      <c r="M808">
        <f>IF(front!E821&gt;$M$2,I808,J808)</f>
        <v>217.13003394838327</v>
      </c>
      <c r="O808">
        <f t="shared" si="224"/>
        <v>49.326360465372147</v>
      </c>
      <c r="Q808">
        <f>'slit correction'!O810</f>
        <v>49.326360465372147</v>
      </c>
      <c r="R808">
        <f>SUMPRODUCT(B$6:B$2053,Q$6:Q$2053,EXP(constants!B$7+constants!A$7*ABS(A$6:A$2053-A808)))</f>
        <v>18.780432458620989</v>
      </c>
      <c r="S808">
        <f t="shared" si="219"/>
        <v>30.545928006751158</v>
      </c>
      <c r="T808">
        <f t="shared" si="218"/>
        <v>0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141</v>
      </c>
      <c r="D809" s="2">
        <f>front!E822-front!C822</f>
        <v>141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141.53598643020078</v>
      </c>
      <c r="G809" s="4">
        <f>D809/(constants!$A$4+constants!$B$4*calc!D809+constants!$C$4*calc!D809^2+constants!$D$4*calc!D809^3+constants!$E$4*calc!D809^4+constants!$F$4*calc!D809^5+constants!$G$4*calc!D809^6+constants!$H$4*calc!D809^7)</f>
        <v>141.53598643020078</v>
      </c>
      <c r="H809" s="4"/>
      <c r="I809">
        <f t="shared" si="222"/>
        <v>217.74767143107812</v>
      </c>
      <c r="J809">
        <f t="shared" si="223"/>
        <v>217.74767143107812</v>
      </c>
      <c r="M809">
        <f>IF(front!E822&gt;$M$2,I809,J809)</f>
        <v>217.74767143107812</v>
      </c>
      <c r="O809">
        <f t="shared" si="224"/>
        <v>49.943997948066993</v>
      </c>
      <c r="Q809">
        <f>'slit correction'!O811</f>
        <v>49.943997948066993</v>
      </c>
      <c r="R809">
        <f>SUMPRODUCT(B$6:B$2053,Q$6:Q$2053,EXP(constants!B$7+constants!A$7*ABS(A$6:A$2053-A809)))</f>
        <v>18.519339701066897</v>
      </c>
      <c r="S809">
        <f t="shared" si="219"/>
        <v>31.424658247000096</v>
      </c>
      <c r="T809">
        <f t="shared" si="218"/>
        <v>0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125.40000000000055</v>
      </c>
      <c r="D810" s="2">
        <f>front!E823-front!C823</f>
        <v>125.40000000000055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125.87863850013508</v>
      </c>
      <c r="G810" s="4">
        <f>D810/(constants!$A$4+constants!$B$4*calc!D810+constants!$C$4*calc!D810^2+constants!$D$4*calc!D810^3+constants!$E$4*calc!D810^4+constants!$F$4*calc!D810^5+constants!$G$4*calc!D810^6+constants!$H$4*calc!D810^7)</f>
        <v>125.87863850013508</v>
      </c>
      <c r="H810" s="4"/>
      <c r="I810">
        <f t="shared" si="222"/>
        <v>193.65944384636168</v>
      </c>
      <c r="J810">
        <f t="shared" si="223"/>
        <v>193.65944384636168</v>
      </c>
      <c r="M810">
        <f>IF(front!E823&gt;$M$2,I810,J810)</f>
        <v>193.65944384636168</v>
      </c>
      <c r="O810">
        <f t="shared" si="224"/>
        <v>25.855770363350558</v>
      </c>
      <c r="Q810">
        <f>'slit correction'!O812</f>
        <v>25.855770363350558</v>
      </c>
      <c r="R810">
        <f>SUMPRODUCT(B$6:B$2053,Q$6:Q$2053,EXP(constants!B$7+constants!A$7*ABS(A$6:A$2053-A810)))</f>
        <v>18.261625035873095</v>
      </c>
      <c r="S810">
        <f t="shared" si="219"/>
        <v>7.5941453274774631</v>
      </c>
      <c r="T810">
        <f t="shared" si="218"/>
        <v>0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116.19999999999982</v>
      </c>
      <c r="D811" s="2">
        <f>front!E824-front!C824</f>
        <v>116.19999999999982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116.64458933292876</v>
      </c>
      <c r="G811" s="4">
        <f>D811/(constants!$A$4+constants!$B$4*calc!D811+constants!$C$4*calc!D811^2+constants!$D$4*calc!D811^3+constants!$E$4*calc!D811^4+constants!$F$4*calc!D811^5+constants!$G$4*calc!D811^6+constants!$H$4*calc!D811^7)</f>
        <v>116.64458933292876</v>
      </c>
      <c r="H811" s="4"/>
      <c r="I811">
        <f t="shared" si="222"/>
        <v>179.45321435835194</v>
      </c>
      <c r="J811">
        <f t="shared" si="223"/>
        <v>179.45321435835194</v>
      </c>
      <c r="M811">
        <f>IF(front!E824&gt;$M$2,I811,J811)</f>
        <v>179.45321435835194</v>
      </c>
      <c r="O811">
        <f t="shared" si="224"/>
        <v>11.649540875340819</v>
      </c>
      <c r="Q811">
        <f>'slit correction'!O813</f>
        <v>11.649540875340819</v>
      </c>
      <c r="R811">
        <f>SUMPRODUCT(B$6:B$2053,Q$6:Q$2053,EXP(constants!B$7+constants!A$7*ABS(A$6:A$2053-A811)))</f>
        <v>18.007270779024751</v>
      </c>
      <c r="S811">
        <f t="shared" si="219"/>
        <v>-6.3577299036839321</v>
      </c>
      <c r="T811">
        <f t="shared" si="218"/>
        <v>0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140.60000000000036</v>
      </c>
      <c r="D812" s="2">
        <f>front!E825-front!C825</f>
        <v>140.60000000000036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141.13452206644914</v>
      </c>
      <c r="G812" s="4">
        <f>D812/(constants!$A$4+constants!$B$4*calc!D812+constants!$C$4*calc!D812^2+constants!$D$4*calc!D812^3+constants!$E$4*calc!D812^4+constants!$F$4*calc!D812^5+constants!$G$4*calc!D812^6+constants!$H$4*calc!D812^7)</f>
        <v>141.13452206644914</v>
      </c>
      <c r="H812" s="4"/>
      <c r="I812">
        <f t="shared" si="222"/>
        <v>217.13003394838327</v>
      </c>
      <c r="J812">
        <f t="shared" si="223"/>
        <v>217.13003394838327</v>
      </c>
      <c r="M812">
        <f>IF(front!E825&gt;$M$2,I812,J812)</f>
        <v>217.13003394838327</v>
      </c>
      <c r="O812">
        <f t="shared" si="224"/>
        <v>49.326360465372147</v>
      </c>
      <c r="Q812">
        <f>'slit correction'!O814</f>
        <v>49.326360465372147</v>
      </c>
      <c r="R812">
        <f>SUMPRODUCT(B$6:B$2053,Q$6:Q$2053,EXP(constants!B$7+constants!A$7*ABS(A$6:A$2053-A812)))</f>
        <v>17.756247482886966</v>
      </c>
      <c r="S812">
        <f t="shared" si="219"/>
        <v>31.570112982485181</v>
      </c>
      <c r="T812">
        <f t="shared" si="218"/>
        <v>0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119.80000000000018</v>
      </c>
      <c r="D813" s="2">
        <f>front!E826-front!C826</f>
        <v>119.80000000000018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120.25793310541299</v>
      </c>
      <c r="G813" s="4">
        <f>D813/(constants!$A$4+constants!$B$4*calc!D813+constants!$C$4*calc!D813^2+constants!$D$4*calc!D813^3+constants!$E$4*calc!D813^4+constants!$F$4*calc!D813^5+constants!$G$4*calc!D813^6+constants!$H$4*calc!D813^7)</f>
        <v>120.25793310541299</v>
      </c>
      <c r="H813" s="4"/>
      <c r="I813">
        <f t="shared" si="222"/>
        <v>185.01220477755845</v>
      </c>
      <c r="J813">
        <f t="shared" si="223"/>
        <v>185.01220477755845</v>
      </c>
      <c r="M813">
        <f>IF(front!E826&gt;$M$2,I813,J813)</f>
        <v>185.01220477755845</v>
      </c>
      <c r="O813">
        <f t="shared" si="224"/>
        <v>17.208531294547328</v>
      </c>
      <c r="Q813">
        <f>'slit correction'!O815</f>
        <v>17.208531294547328</v>
      </c>
      <c r="R813">
        <f>SUMPRODUCT(B$6:B$2053,Q$6:Q$2053,EXP(constants!B$7+constants!A$7*ABS(A$6:A$2053-A813)))</f>
        <v>17.508461278740381</v>
      </c>
      <c r="S813">
        <f t="shared" si="219"/>
        <v>-0.29992998419305295</v>
      </c>
      <c r="T813">
        <f t="shared" si="218"/>
        <v>0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128.19999999999982</v>
      </c>
      <c r="D814" s="2">
        <f>front!E827-front!C827</f>
        <v>128.19999999999982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128.68896763935959</v>
      </c>
      <c r="G814" s="4">
        <f>D814/(constants!$A$4+constants!$B$4*calc!D814+constants!$C$4*calc!D814^2+constants!$D$4*calc!D814^3+constants!$E$4*calc!D814^4+constants!$F$4*calc!D814^5+constants!$G$4*calc!D814^6+constants!$H$4*calc!D814^7)</f>
        <v>128.68896763935959</v>
      </c>
      <c r="H814" s="4"/>
      <c r="I814">
        <f t="shared" si="222"/>
        <v>197.98302713747628</v>
      </c>
      <c r="J814">
        <f t="shared" si="223"/>
        <v>197.98302713747628</v>
      </c>
      <c r="M814">
        <f>IF(front!E827&gt;$M$2,I814,J814)</f>
        <v>197.98302713747628</v>
      </c>
      <c r="O814">
        <f t="shared" si="224"/>
        <v>30.17935365446516</v>
      </c>
      <c r="Q814">
        <f>'slit correction'!O816</f>
        <v>30.17935365446516</v>
      </c>
      <c r="R814">
        <f>SUMPRODUCT(B$6:B$2053,Q$6:Q$2053,EXP(constants!B$7+constants!A$7*ABS(A$6:A$2053-A814)))</f>
        <v>17.263906392983863</v>
      </c>
      <c r="S814">
        <f t="shared" si="219"/>
        <v>12.915447261481297</v>
      </c>
      <c r="T814">
        <f t="shared" si="218"/>
        <v>0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116.19999999999982</v>
      </c>
      <c r="D815" s="2">
        <f>front!E828-front!C828</f>
        <v>116.19999999999982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116.64458933292876</v>
      </c>
      <c r="G815" s="4">
        <f>D815/(constants!$A$4+constants!$B$4*calc!D815+constants!$C$4*calc!D815^2+constants!$D$4*calc!D815^3+constants!$E$4*calc!D815^4+constants!$F$4*calc!D815^5+constants!$G$4*calc!D815^6+constants!$H$4*calc!D815^7)</f>
        <v>116.64458933292876</v>
      </c>
      <c r="H815" s="4"/>
      <c r="I815">
        <f t="shared" si="222"/>
        <v>179.45321435835194</v>
      </c>
      <c r="J815">
        <f t="shared" si="223"/>
        <v>179.45321435835194</v>
      </c>
      <c r="M815">
        <f>IF(front!E828&gt;$M$2,I815,J815)</f>
        <v>179.45321435835194</v>
      </c>
      <c r="O815">
        <f t="shared" si="224"/>
        <v>11.649540875340819</v>
      </c>
      <c r="Q815">
        <f>'slit correction'!O817</f>
        <v>11.649540875340819</v>
      </c>
      <c r="R815">
        <f>SUMPRODUCT(B$6:B$2053,Q$6:Q$2053,EXP(constants!B$7+constants!A$7*ABS(A$6:A$2053-A815)))</f>
        <v>17.02252112979124</v>
      </c>
      <c r="S815">
        <f t="shared" si="219"/>
        <v>-5.3729802544504217</v>
      </c>
      <c r="T815">
        <f t="shared" si="218"/>
        <v>0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115.60000000000036</v>
      </c>
      <c r="D816" s="2">
        <f>front!E829-front!C829</f>
        <v>115.60000000000036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116.04236284844077</v>
      </c>
      <c r="G816" s="4">
        <f>D816/(constants!$A$4+constants!$B$4*calc!D816+constants!$C$4*calc!D816^2+constants!$D$4*calc!D816^3+constants!$E$4*calc!D816^4+constants!$F$4*calc!D816^5+constants!$G$4*calc!D816^6+constants!$H$4*calc!D816^7)</f>
        <v>116.04236284844077</v>
      </c>
      <c r="H816" s="4"/>
      <c r="I816">
        <f t="shared" si="222"/>
        <v>178.52671207452426</v>
      </c>
      <c r="J816">
        <f t="shared" si="223"/>
        <v>178.52671207452426</v>
      </c>
      <c r="M816">
        <f>IF(front!E829&gt;$M$2,I816,J816)</f>
        <v>178.52671207452426</v>
      </c>
      <c r="O816">
        <f t="shared" si="224"/>
        <v>10.723038591513131</v>
      </c>
      <c r="Q816">
        <f>'slit correction'!O818</f>
        <v>10.723038591513131</v>
      </c>
      <c r="R816">
        <f>SUMPRODUCT(B$6:B$2053,Q$6:Q$2053,EXP(constants!B$7+constants!A$7*ABS(A$6:A$2053-A816)))</f>
        <v>16.779025290730665</v>
      </c>
      <c r="S816">
        <f t="shared" si="219"/>
        <v>-6.0559866992175344</v>
      </c>
      <c r="T816">
        <f t="shared" si="218"/>
        <v>0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119.39999999999964</v>
      </c>
      <c r="D817" s="2">
        <f>front!E830-front!C830</f>
        <v>119.39999999999964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119.85645174539783</v>
      </c>
      <c r="G817" s="4">
        <f>D817/(constants!$A$4+constants!$B$4*calc!D817+constants!$C$4*calc!D817^2+constants!$D$4*calc!D817^3+constants!$E$4*calc!D817^4+constants!$F$4*calc!D817^5+constants!$G$4*calc!D817^6+constants!$H$4*calc!D817^7)</f>
        <v>119.85645174539783</v>
      </c>
      <c r="H817" s="4"/>
      <c r="I817">
        <f t="shared" si="222"/>
        <v>184.3945411467659</v>
      </c>
      <c r="J817">
        <f t="shared" si="223"/>
        <v>184.3945411467659</v>
      </c>
      <c r="M817">
        <f>IF(front!E830&gt;$M$2,I817,J817)</f>
        <v>184.3945411467659</v>
      </c>
      <c r="O817">
        <f t="shared" si="224"/>
        <v>16.590867663754779</v>
      </c>
      <c r="Q817">
        <f>'slit correction'!O819</f>
        <v>16.590867663754779</v>
      </c>
      <c r="R817">
        <f>SUMPRODUCT(B$6:B$2053,Q$6:Q$2053,EXP(constants!B$7+constants!A$7*ABS(A$6:A$2053-A817)))</f>
        <v>16.543961435406814</v>
      </c>
      <c r="S817">
        <f t="shared" si="219"/>
        <v>4.6906228347964429E-2</v>
      </c>
      <c r="T817">
        <f t="shared" si="218"/>
        <v>0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101.19999999999982</v>
      </c>
      <c r="D818" s="2">
        <f>front!E831-front!C831</f>
        <v>101.19999999999982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101.58871113873944</v>
      </c>
      <c r="G818" s="4">
        <f>D818/(constants!$A$4+constants!$B$4*calc!D818+constants!$C$4*calc!D818^2+constants!$D$4*calc!D818^3+constants!$E$4*calc!D818^4+constants!$F$4*calc!D818^5+constants!$G$4*calc!D818^6+constants!$H$4*calc!D818^7)</f>
        <v>101.58871113873944</v>
      </c>
      <c r="H818" s="4"/>
      <c r="I818">
        <f t="shared" si="222"/>
        <v>156.29032482882991</v>
      </c>
      <c r="J818">
        <f t="shared" si="223"/>
        <v>156.29032482882991</v>
      </c>
      <c r="M818">
        <f>IF(front!E831&gt;$M$2,I818,J818)</f>
        <v>156.29032482882991</v>
      </c>
      <c r="O818">
        <f t="shared" si="224"/>
        <v>-11.513348654181215</v>
      </c>
      <c r="Q818">
        <f>'slit correction'!O820</f>
        <v>-11.513348654181215</v>
      </c>
      <c r="R818">
        <f>SUMPRODUCT(B$6:B$2053,Q$6:Q$2053,EXP(constants!B$7+constants!A$7*ABS(A$6:A$2053-A818)))</f>
        <v>16.31195047868572</v>
      </c>
      <c r="S818">
        <f t="shared" si="219"/>
        <v>-27.825299132866935</v>
      </c>
      <c r="T818">
        <f t="shared" si="218"/>
        <v>0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91.800000000000182</v>
      </c>
      <c r="D819" s="2">
        <f>front!E832-front!C832</f>
        <v>91.800000000000182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92.153464861114941</v>
      </c>
      <c r="G819" s="4">
        <f>D819/(constants!$A$4+constants!$B$4*calc!D819+constants!$C$4*calc!D819^2+constants!$D$4*calc!D819^3+constants!$E$4*calc!D819^4+constants!$F$4*calc!D819^5+constants!$G$4*calc!D819^6+constants!$H$4*calc!D819^7)</f>
        <v>92.153464861114941</v>
      </c>
      <c r="H819" s="4"/>
      <c r="I819">
        <f t="shared" si="222"/>
        <v>141.77456132479222</v>
      </c>
      <c r="J819">
        <f t="shared" si="223"/>
        <v>141.77456132479222</v>
      </c>
      <c r="M819">
        <f>IF(front!E832&gt;$M$2,I819,J819)</f>
        <v>141.77456132479222</v>
      </c>
      <c r="O819">
        <f t="shared" si="224"/>
        <v>-26.029112158218908</v>
      </c>
      <c r="Q819">
        <f>'slit correction'!O821</f>
        <v>-26.029112158218908</v>
      </c>
      <c r="R819">
        <f>SUMPRODUCT(B$6:B$2053,Q$6:Q$2053,EXP(constants!B$7+constants!A$7*ABS(A$6:A$2053-A819)))</f>
        <v>16.082984546428843</v>
      </c>
      <c r="S819">
        <f t="shared" si="219"/>
        <v>-42.112096704647755</v>
      </c>
      <c r="T819">
        <f t="shared" si="218"/>
        <v>0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102.59999999999945</v>
      </c>
      <c r="D820" s="2">
        <f>front!E833-front!C833</f>
        <v>102.59999999999945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102.99394547636683</v>
      </c>
      <c r="G820" s="4">
        <f>D820/(constants!$A$4+constants!$B$4*calc!D820+constants!$C$4*calc!D820^2+constants!$D$4*calc!D820^3+constants!$E$4*calc!D820^4+constants!$F$4*calc!D820^5+constants!$G$4*calc!D820^6+constants!$H$4*calc!D820^7)</f>
        <v>102.99394547636683</v>
      </c>
      <c r="H820" s="4"/>
      <c r="I820">
        <f t="shared" si="222"/>
        <v>158.45222380979513</v>
      </c>
      <c r="J820">
        <f t="shared" si="223"/>
        <v>158.45222380979513</v>
      </c>
      <c r="M820">
        <f>IF(front!E833&gt;$M$2,I820,J820)</f>
        <v>158.45222380979513</v>
      </c>
      <c r="O820">
        <f t="shared" si="224"/>
        <v>-9.3514496732159955</v>
      </c>
      <c r="Q820">
        <f>'slit correction'!O822</f>
        <v>-9.3514496732159955</v>
      </c>
      <c r="R820">
        <f>SUMPRODUCT(B$6:B$2053,Q$6:Q$2053,EXP(constants!B$7+constants!A$7*ABS(A$6:A$2053-A820)))</f>
        <v>15.857039295916771</v>
      </c>
      <c r="S820">
        <f t="shared" si="219"/>
        <v>-25.208488969132766</v>
      </c>
      <c r="T820">
        <f t="shared" si="218"/>
        <v>0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100.59999999999945</v>
      </c>
      <c r="D821" s="2">
        <f>front!E834-front!C834</f>
        <v>100.59999999999945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100.98646665180352</v>
      </c>
      <c r="G821" s="4">
        <f>D821/(constants!$A$4+constants!$B$4*calc!D821+constants!$C$4*calc!D821^2+constants!$D$4*calc!D821^3+constants!$E$4*calc!D821^4+constants!$F$4*calc!D821^5+constants!$G$4*calc!D821^6+constants!$H$4*calc!D821^7)</f>
        <v>100.98646665180352</v>
      </c>
      <c r="H821" s="4"/>
      <c r="I821">
        <f t="shared" si="222"/>
        <v>155.36379484892851</v>
      </c>
      <c r="J821">
        <f t="shared" si="223"/>
        <v>155.36379484892851</v>
      </c>
      <c r="M821">
        <f>IF(front!E834&gt;$M$2,I821,J821)</f>
        <v>155.36379484892851</v>
      </c>
      <c r="O821">
        <f t="shared" si="224"/>
        <v>-12.439878634082618</v>
      </c>
      <c r="Q821">
        <f>'slit correction'!O823</f>
        <v>-12.439878634082618</v>
      </c>
      <c r="R821">
        <f>SUMPRODUCT(B$6:B$2053,Q$6:Q$2053,EXP(constants!B$7+constants!A$7*ABS(A$6:A$2053-A821)))</f>
        <v>15.634051841952674</v>
      </c>
      <c r="S821">
        <f t="shared" si="219"/>
        <v>-28.073930476035294</v>
      </c>
      <c r="T821">
        <f t="shared" si="218"/>
        <v>0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118.39999999999964</v>
      </c>
      <c r="D822" s="2">
        <f>front!E835-front!C835</f>
        <v>118.39999999999964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118.85274694376564</v>
      </c>
      <c r="G822" s="4">
        <f>D822/(constants!$A$4+constants!$B$4*calc!D822+constants!$C$4*calc!D822^2+constants!$D$4*calc!D822^3+constants!$E$4*calc!D822^4+constants!$F$4*calc!D822^5+constants!$G$4*calc!D822^6+constants!$H$4*calc!D822^7)</f>
        <v>118.85274694376564</v>
      </c>
      <c r="H822" s="4"/>
      <c r="I822">
        <f t="shared" si="222"/>
        <v>182.8503799134856</v>
      </c>
      <c r="J822">
        <f t="shared" si="223"/>
        <v>182.8503799134856</v>
      </c>
      <c r="M822">
        <f>IF(front!E835&gt;$M$2,I822,J822)</f>
        <v>182.8503799134856</v>
      </c>
      <c r="O822">
        <f t="shared" si="224"/>
        <v>15.046706430474472</v>
      </c>
      <c r="Q822">
        <f>'slit correction'!O824</f>
        <v>15.046706430474472</v>
      </c>
      <c r="R822">
        <f>SUMPRODUCT(B$6:B$2053,Q$6:Q$2053,EXP(constants!B$7+constants!A$7*ABS(A$6:A$2053-A822)))</f>
        <v>15.413984627392642</v>
      </c>
      <c r="S822">
        <f t="shared" si="219"/>
        <v>-0.36727819691816954</v>
      </c>
      <c r="T822">
        <f t="shared" si="218"/>
        <v>0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82.799999999999272</v>
      </c>
      <c r="D823" s="2">
        <f>front!E836-front!C836</f>
        <v>82.799999999999272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83.119553061629972</v>
      </c>
      <c r="G823" s="4">
        <f>D823/(constants!$A$4+constants!$B$4*calc!D823+constants!$C$4*calc!D823^2+constants!$D$4*calc!D823^3+constants!$E$4*calc!D823^4+constants!$F$4*calc!D823^5+constants!$G$4*calc!D823^6+constants!$H$4*calc!D823^7)</f>
        <v>83.119553061629972</v>
      </c>
      <c r="H823" s="4"/>
      <c r="I823">
        <f t="shared" si="222"/>
        <v>127.87623547943072</v>
      </c>
      <c r="J823">
        <f t="shared" si="223"/>
        <v>127.87623547943072</v>
      </c>
      <c r="M823">
        <f>IF(front!E836&gt;$M$2,I823,J823)</f>
        <v>127.87623547943072</v>
      </c>
      <c r="O823">
        <f t="shared" si="224"/>
        <v>-39.927438003580406</v>
      </c>
      <c r="Q823">
        <f>'slit correction'!O825</f>
        <v>-39.927438003580406</v>
      </c>
      <c r="R823">
        <f>SUMPRODUCT(B$6:B$2053,Q$6:Q$2053,EXP(constants!B$7+constants!A$7*ABS(A$6:A$2053-A823)))</f>
        <v>15.196762309187681</v>
      </c>
      <c r="S823">
        <f t="shared" si="219"/>
        <v>-55.124200312768089</v>
      </c>
      <c r="T823">
        <f t="shared" si="218"/>
        <v>0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94.199999999999818</v>
      </c>
      <c r="D824" s="2">
        <f>front!E837-front!C837</f>
        <v>94.199999999999818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94.562480692870224</v>
      </c>
      <c r="G824" s="4">
        <f>D824/(constants!$A$4+constants!$B$4*calc!D824+constants!$C$4*calc!D824^2+constants!$D$4*calc!D824^3+constants!$E$4*calc!D824^4+constants!$F$4*calc!D824^5+constants!$G$4*calc!D824^6+constants!$H$4*calc!D824^7)</f>
        <v>94.562480692870224</v>
      </c>
      <c r="H824" s="4"/>
      <c r="I824">
        <f t="shared" si="222"/>
        <v>145.48073952749266</v>
      </c>
      <c r="J824">
        <f t="shared" si="223"/>
        <v>145.48073952749266</v>
      </c>
      <c r="M824">
        <f>IF(front!E837&gt;$M$2,I824,J824)</f>
        <v>145.48073952749266</v>
      </c>
      <c r="O824">
        <f t="shared" si="224"/>
        <v>-22.322933955518465</v>
      </c>
      <c r="Q824">
        <f>'slit correction'!O826</f>
        <v>-22.322933955518465</v>
      </c>
      <c r="R824">
        <f>SUMPRODUCT(B$6:B$2053,Q$6:Q$2053,EXP(constants!B$7+constants!A$7*ABS(A$6:A$2053-A824)))</f>
        <v>14.982413444581118</v>
      </c>
      <c r="S824">
        <f t="shared" si="219"/>
        <v>-37.305347400099585</v>
      </c>
      <c r="T824">
        <f t="shared" si="218"/>
        <v>0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102.20000000000073</v>
      </c>
      <c r="D825" s="2">
        <f>front!E838-front!C838</f>
        <v>102.20000000000073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102.59245035114544</v>
      </c>
      <c r="G825" s="4">
        <f>D825/(constants!$A$4+constants!$B$4*calc!D825+constants!$C$4*calc!D825^2+constants!$D$4*calc!D825^3+constants!$E$4*calc!D825^4+constants!$F$4*calc!D825^5+constants!$G$4*calc!D825^6+constants!$H$4*calc!D825^7)</f>
        <v>102.59245035114544</v>
      </c>
      <c r="H825" s="4"/>
      <c r="I825">
        <f t="shared" si="222"/>
        <v>157.83453900176221</v>
      </c>
      <c r="J825">
        <f t="shared" si="223"/>
        <v>157.83453900176221</v>
      </c>
      <c r="M825">
        <f>IF(front!E838&gt;$M$2,I825,J825)</f>
        <v>157.83453900176221</v>
      </c>
      <c r="O825">
        <f t="shared" si="224"/>
        <v>-9.9691344812489149</v>
      </c>
      <c r="Q825">
        <f>'slit correction'!O827</f>
        <v>-9.9691344812489149</v>
      </c>
      <c r="R825">
        <f>SUMPRODUCT(B$6:B$2053,Q$6:Q$2053,EXP(constants!B$7+constants!A$7*ABS(A$6:A$2053-A825)))</f>
        <v>14.770876140987392</v>
      </c>
      <c r="S825">
        <f t="shared" si="219"/>
        <v>-24.740010622236305</v>
      </c>
      <c r="T825">
        <f t="shared" ref="T825:T888" si="225">IF((S825-$S$2)&gt;0,S825-$S$2,0)</f>
        <v>0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78.399999999999636</v>
      </c>
      <c r="D826" s="2">
        <f>front!E839-front!C839</f>
        <v>78.399999999999636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78.702915127306539</v>
      </c>
      <c r="G826" s="4">
        <f>D826/(constants!$A$4+constants!$B$4*calc!D826+constants!$C$4*calc!D826^2+constants!$D$4*calc!D826^3+constants!$E$4*calc!D826^4+constants!$F$4*calc!D826^5+constants!$G$4*calc!D826^6+constants!$H$4*calc!D826^7)</f>
        <v>78.702915127306539</v>
      </c>
      <c r="H826" s="4"/>
      <c r="I826">
        <f t="shared" si="222"/>
        <v>121.08140788816391</v>
      </c>
      <c r="J826">
        <f t="shared" si="223"/>
        <v>121.08140788816391</v>
      </c>
      <c r="M826">
        <f>IF(front!E839&gt;$M$2,I826,J826)</f>
        <v>121.08140788816391</v>
      </c>
      <c r="O826">
        <f t="shared" si="224"/>
        <v>-46.722265594847215</v>
      </c>
      <c r="Q826">
        <f>'slit correction'!O828</f>
        <v>-46.722265594847215</v>
      </c>
      <c r="R826">
        <f>SUMPRODUCT(B$6:B$2053,Q$6:Q$2053,EXP(constants!B$7+constants!A$7*ABS(A$6:A$2053-A826)))</f>
        <v>14.557486914681331</v>
      </c>
      <c r="S826">
        <f t="shared" si="219"/>
        <v>-61.279752509528549</v>
      </c>
      <c r="T826">
        <f t="shared" si="225"/>
        <v>0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100</v>
      </c>
      <c r="D827" s="2">
        <f>front!E840-front!C840</f>
        <v>100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100.38422144529919</v>
      </c>
      <c r="G827" s="4">
        <f>D827/(constants!$A$4+constants!$B$4*calc!D827+constants!$C$4*calc!D827^2+constants!$D$4*calc!D827^3+constants!$E$4*calc!D827^4+constants!$F$4*calc!D827^5+constants!$G$4*calc!D827^6+constants!$H$4*calc!D827^7)</f>
        <v>100.38422144529919</v>
      </c>
      <c r="H827" s="4"/>
      <c r="I827">
        <f t="shared" si="222"/>
        <v>154.43726376199876</v>
      </c>
      <c r="J827">
        <f t="shared" si="223"/>
        <v>154.43726376199876</v>
      </c>
      <c r="M827">
        <f>IF(front!E840&gt;$M$2,I827,J827)</f>
        <v>154.43726376199876</v>
      </c>
      <c r="O827">
        <f t="shared" si="224"/>
        <v>-13.36640972101236</v>
      </c>
      <c r="Q827">
        <f>'slit correction'!O829</f>
        <v>-13.36640972101236</v>
      </c>
      <c r="R827">
        <f>SUMPRODUCT(B$6:B$2053,Q$6:Q$2053,EXP(constants!B$7+constants!A$7*ABS(A$6:A$2053-A827)))</f>
        <v>14.351531427882351</v>
      </c>
      <c r="S827">
        <f t="shared" si="219"/>
        <v>-27.71794114889471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101.19999999999982</v>
      </c>
      <c r="D828" s="2">
        <f>front!E841-front!C841</f>
        <v>101.19999999999982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101.58871113873944</v>
      </c>
      <c r="G828" s="4">
        <f>D828/(constants!$A$4+constants!$B$4*calc!D828+constants!$C$4*calc!D828^2+constants!$D$4*calc!D828^3+constants!$E$4*calc!D828^4+constants!$F$4*calc!D828^5+constants!$G$4*calc!D828^6+constants!$H$4*calc!D828^7)</f>
        <v>101.58871113873944</v>
      </c>
      <c r="H828" s="4"/>
      <c r="I828">
        <f t="shared" si="222"/>
        <v>156.29032482882991</v>
      </c>
      <c r="J828">
        <f t="shared" si="223"/>
        <v>156.29032482882991</v>
      </c>
      <c r="M828">
        <f>IF(front!E841&gt;$M$2,I828,J828)</f>
        <v>156.29032482882991</v>
      </c>
      <c r="O828">
        <f t="shared" si="224"/>
        <v>-11.513348654181215</v>
      </c>
      <c r="Q828">
        <f>'slit correction'!O830</f>
        <v>-11.513348654181215</v>
      </c>
      <c r="R828">
        <f>SUMPRODUCT(B$6:B$2053,Q$6:Q$2053,EXP(constants!B$7+constants!A$7*ABS(A$6:A$2053-A828)))</f>
        <v>14.148259062964051</v>
      </c>
      <c r="S828">
        <f t="shared" si="219"/>
        <v>-25.661607717145266</v>
      </c>
      <c r="T828">
        <f t="shared" si="225"/>
        <v>0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85.599999999999454</v>
      </c>
      <c r="D829" s="2">
        <f>front!E842-front!C842</f>
        <v>85.599999999999454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85.930120725728273</v>
      </c>
      <c r="G829" s="4">
        <f>D829/(constants!$A$4+constants!$B$4*calc!D829+constants!$C$4*calc!D829^2+constants!$D$4*calc!D829^3+constants!$E$4*calc!D829^4+constants!$F$4*calc!D829^5+constants!$G$4*calc!D829^6+constants!$H$4*calc!D829^7)</f>
        <v>85.930120725728273</v>
      </c>
      <c r="H829" s="4"/>
      <c r="I829">
        <f t="shared" si="222"/>
        <v>132.20018573188963</v>
      </c>
      <c r="J829">
        <f t="shared" si="223"/>
        <v>132.20018573188963</v>
      </c>
      <c r="M829">
        <f>IF(front!E842&gt;$M$2,I829,J829)</f>
        <v>132.20018573188963</v>
      </c>
      <c r="O829">
        <f t="shared" si="224"/>
        <v>-35.603487751121492</v>
      </c>
      <c r="Q829">
        <f>'slit correction'!O831</f>
        <v>-35.603487751121492</v>
      </c>
      <c r="R829">
        <f>SUMPRODUCT(B$6:B$2053,Q$6:Q$2053,EXP(constants!B$7+constants!A$7*ABS(A$6:A$2053-A829)))</f>
        <v>13.947629731051777</v>
      </c>
      <c r="S829">
        <f t="shared" si="219"/>
        <v>-49.551117482173268</v>
      </c>
      <c r="T829">
        <f t="shared" si="225"/>
        <v>0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90.600000000000364</v>
      </c>
      <c r="D830" s="2">
        <f>front!E843-front!C843</f>
        <v>90.600000000000364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90.948952631292144</v>
      </c>
      <c r="G830" s="4">
        <f>D830/(constants!$A$4+constants!$B$4*calc!D830+constants!$C$4*calc!D830^2+constants!$D$4*calc!D830^3+constants!$E$4*calc!D830^4+constants!$F$4*calc!D830^5+constants!$G$4*calc!D830^6+constants!$H$4*calc!D830^7)</f>
        <v>90.948952631292144</v>
      </c>
      <c r="H830" s="4"/>
      <c r="I830">
        <f t="shared" si="222"/>
        <v>139.92146558660329</v>
      </c>
      <c r="J830">
        <f t="shared" si="223"/>
        <v>139.92146558660329</v>
      </c>
      <c r="M830">
        <f>IF(front!E843&gt;$M$2,I830,J830)</f>
        <v>139.92146558660329</v>
      </c>
      <c r="O830">
        <f t="shared" si="224"/>
        <v>-27.882207896407834</v>
      </c>
      <c r="Q830">
        <f>'slit correction'!O832</f>
        <v>-27.882207896407834</v>
      </c>
      <c r="R830">
        <f>SUMPRODUCT(B$6:B$2053,Q$6:Q$2053,EXP(constants!B$7+constants!A$7*ABS(A$6:A$2053-A830)))</f>
        <v>13.749636356390885</v>
      </c>
      <c r="S830">
        <f t="shared" si="219"/>
        <v>-41.631844252798722</v>
      </c>
      <c r="T830">
        <f t="shared" si="225"/>
        <v>0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93</v>
      </c>
      <c r="D831" s="2">
        <f>front!E844-front!C844</f>
        <v>93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93.35797421508525</v>
      </c>
      <c r="G831" s="4">
        <f>D831/(constants!$A$4+constants!$B$4*calc!D831+constants!$C$4*calc!D831^2+constants!$D$4*calc!D831^3+constants!$E$4*calc!D831^4+constants!$F$4*calc!D831^5+constants!$G$4*calc!D831^6+constants!$H$4*calc!D831^7)</f>
        <v>93.35797421508525</v>
      </c>
      <c r="H831" s="4"/>
      <c r="I831">
        <f t="shared" si="222"/>
        <v>143.62765263859271</v>
      </c>
      <c r="J831">
        <f t="shared" si="223"/>
        <v>143.62765263859271</v>
      </c>
      <c r="M831">
        <f>IF(front!E844&gt;$M$2,I831,J831)</f>
        <v>143.62765263859271</v>
      </c>
      <c r="O831">
        <f t="shared" si="224"/>
        <v>-24.176020844418417</v>
      </c>
      <c r="Q831">
        <f>'slit correction'!O833</f>
        <v>-24.176020844418417</v>
      </c>
      <c r="R831">
        <f>SUMPRODUCT(B$6:B$2053,Q$6:Q$2053,EXP(constants!B$7+constants!A$7*ABS(A$6:A$2053-A831)))</f>
        <v>13.554232474562756</v>
      </c>
      <c r="S831">
        <f t="shared" si="219"/>
        <v>-37.73025331898117</v>
      </c>
      <c r="T831">
        <f t="shared" si="225"/>
        <v>0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69</v>
      </c>
      <c r="D832" s="2">
        <f>front!E845-front!C845</f>
        <v>69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69.26724110712081</v>
      </c>
      <c r="G832" s="4">
        <f>D832/(constants!$A$4+constants!$B$4*calc!D832+constants!$C$4*calc!D832^2+constants!$D$4*calc!D832^3+constants!$E$4*calc!D832^4+constants!$F$4*calc!D832^5+constants!$G$4*calc!D832^6+constants!$H$4*calc!D832^7)</f>
        <v>69.26724110712081</v>
      </c>
      <c r="H832" s="4"/>
      <c r="I832">
        <f t="shared" si="222"/>
        <v>106.56498631864739</v>
      </c>
      <c r="J832">
        <f t="shared" si="223"/>
        <v>106.56498631864739</v>
      </c>
      <c r="M832">
        <f>IF(front!E845&gt;$M$2,I832,J832)</f>
        <v>106.56498631864739</v>
      </c>
      <c r="O832">
        <f t="shared" si="224"/>
        <v>-61.238687164363739</v>
      </c>
      <c r="Q832">
        <f>'slit correction'!O834</f>
        <v>-61.238687164363739</v>
      </c>
      <c r="R832">
        <f>SUMPRODUCT(B$6:B$2053,Q$6:Q$2053,EXP(constants!B$7+constants!A$7*ABS(A$6:A$2053-A832)))</f>
        <v>13.36137713551992</v>
      </c>
      <c r="S832">
        <f t="shared" si="219"/>
        <v>-74.600064299883655</v>
      </c>
      <c r="T832">
        <f t="shared" si="225"/>
        <v>0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71.600000000000364</v>
      </c>
      <c r="D833" s="2">
        <f>front!E846-front!C846</f>
        <v>71.600000000000364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71.877126011285156</v>
      </c>
      <c r="G833" s="4">
        <f>D833/(constants!$A$4+constants!$B$4*calc!D833+constants!$C$4*calc!D833^2+constants!$D$4*calc!D833^3+constants!$E$4*calc!D833^4+constants!$F$4*calc!D833^5+constants!$G$4*calc!D833^6+constants!$H$4*calc!D833^7)</f>
        <v>71.877126011285156</v>
      </c>
      <c r="H833" s="4"/>
      <c r="I833">
        <f t="shared" si="222"/>
        <v>110.58019386351563</v>
      </c>
      <c r="J833">
        <f t="shared" si="223"/>
        <v>110.58019386351563</v>
      </c>
      <c r="M833">
        <f>IF(front!E846&gt;$M$2,I833,J833)</f>
        <v>110.58019386351563</v>
      </c>
      <c r="O833">
        <f t="shared" si="224"/>
        <v>-57.223479619495492</v>
      </c>
      <c r="Q833">
        <f>'slit correction'!O835</f>
        <v>-57.223479619495492</v>
      </c>
      <c r="R833">
        <f>SUMPRODUCT(B$6:B$2053,Q$6:Q$2053,EXP(constants!B$7+constants!A$7*ABS(A$6:A$2053-A833)))</f>
        <v>13.171080970033119</v>
      </c>
      <c r="S833">
        <f t="shared" si="219"/>
        <v>-70.394560589528609</v>
      </c>
      <c r="T833">
        <f t="shared" si="225"/>
        <v>0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80.800000000000182</v>
      </c>
      <c r="D834" s="2">
        <f>front!E847-front!C847</f>
        <v>80.800000000000182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81.1119951520987</v>
      </c>
      <c r="G834" s="4">
        <f>D834/(constants!$A$4+constants!$B$4*calc!D834+constants!$C$4*calc!D834^2+constants!$D$4*calc!D834^3+constants!$E$4*calc!D834^4+constants!$F$4*calc!D834^5+constants!$G$4*calc!D834^6+constants!$H$4*calc!D834^7)</f>
        <v>81.1119951520987</v>
      </c>
      <c r="H834" s="4"/>
      <c r="I834">
        <f t="shared" si="222"/>
        <v>124.7876848493826</v>
      </c>
      <c r="J834">
        <f t="shared" si="223"/>
        <v>124.7876848493826</v>
      </c>
      <c r="M834">
        <f>IF(front!E847&gt;$M$2,I834,J834)</f>
        <v>124.7876848493826</v>
      </c>
      <c r="O834">
        <f t="shared" si="224"/>
        <v>-43.015988633628524</v>
      </c>
      <c r="Q834">
        <f>'slit correction'!O836</f>
        <v>-43.015988633628524</v>
      </c>
      <c r="R834">
        <f>SUMPRODUCT(B$6:B$2053,Q$6:Q$2053,EXP(constants!B$7+constants!A$7*ABS(A$6:A$2053-A834)))</f>
        <v>12.98330358963138</v>
      </c>
      <c r="S834">
        <f t="shared" si="219"/>
        <v>-55.9992922232599</v>
      </c>
      <c r="T834">
        <f t="shared" si="225"/>
        <v>0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66.200000000000728</v>
      </c>
      <c r="D835" s="2">
        <f>front!E848-front!C848</f>
        <v>66.200000000000728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66.456580761462092</v>
      </c>
      <c r="G835" s="4">
        <f>D835/(constants!$A$4+constants!$B$4*calc!D835+constants!$C$4*calc!D835^2+constants!$D$4*calc!D835^3+constants!$E$4*calc!D835^4+constants!$F$4*calc!D835^5+constants!$G$4*calc!D835^6+constants!$H$4*calc!D835^7)</f>
        <v>66.456580761462092</v>
      </c>
      <c r="H835" s="4"/>
      <c r="I835">
        <f t="shared" si="222"/>
        <v>102.24089347917244</v>
      </c>
      <c r="J835">
        <f t="shared" si="223"/>
        <v>102.24089347917244</v>
      </c>
      <c r="M835">
        <f>IF(front!E848&gt;$M$2,I835,J835)</f>
        <v>102.24089347917244</v>
      </c>
      <c r="O835">
        <f t="shared" si="224"/>
        <v>-65.562780003838682</v>
      </c>
      <c r="Q835">
        <f>'slit correction'!O837</f>
        <v>-65.562780003838682</v>
      </c>
      <c r="R835">
        <f>SUMPRODUCT(B$6:B$2053,Q$6:Q$2053,EXP(constants!B$7+constants!A$7*ABS(A$6:A$2053-A835)))</f>
        <v>12.79799229688888</v>
      </c>
      <c r="S835">
        <f t="shared" si="219"/>
        <v>-78.360772300727561</v>
      </c>
      <c r="T835">
        <f t="shared" si="225"/>
        <v>0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62</v>
      </c>
      <c r="D836" s="2">
        <f>front!E849-front!C849</f>
        <v>62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62.240560960818385</v>
      </c>
      <c r="G836" s="4">
        <f>D836/(constants!$A$4+constants!$B$4*calc!D836+constants!$C$4*calc!D836^2+constants!$D$4*calc!D836^3+constants!$E$4*calc!D836^4+constants!$F$4*calc!D836^5+constants!$G$4*calc!D836^6+constants!$H$4*calc!D836^7)</f>
        <v>62.240560960818385</v>
      </c>
      <c r="H836" s="4"/>
      <c r="I836">
        <f t="shared" si="222"/>
        <v>95.754709170489832</v>
      </c>
      <c r="J836">
        <f t="shared" si="223"/>
        <v>95.754709170489832</v>
      </c>
      <c r="M836">
        <f>IF(front!E849&gt;$M$2,I836,J836)</f>
        <v>95.754709170489832</v>
      </c>
      <c r="O836">
        <f t="shared" si="224"/>
        <v>-72.048964312521292</v>
      </c>
      <c r="Q836">
        <f>'slit correction'!O838</f>
        <v>-72.048964312521292</v>
      </c>
      <c r="R836">
        <f>SUMPRODUCT(B$6:B$2053,Q$6:Q$2053,EXP(constants!B$7+constants!A$7*ABS(A$6:A$2053-A836)))</f>
        <v>12.615140927262537</v>
      </c>
      <c r="S836">
        <f t="shared" si="219"/>
        <v>-84.664105239783822</v>
      </c>
      <c r="T836">
        <f t="shared" si="225"/>
        <v>0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100</v>
      </c>
      <c r="D837" s="2">
        <f>front!E850-front!C850</f>
        <v>100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100.38422144529919</v>
      </c>
      <c r="G837" s="4">
        <f>D837/(constants!$A$4+constants!$B$4*calc!D837+constants!$C$4*calc!D837^2+constants!$D$4*calc!D837^3+constants!$E$4*calc!D837^4+constants!$F$4*calc!D837^5+constants!$G$4*calc!D837^6+constants!$H$4*calc!D837^7)</f>
        <v>100.38422144529919</v>
      </c>
      <c r="H837" s="4"/>
      <c r="I837">
        <f t="shared" si="222"/>
        <v>154.43726376199876</v>
      </c>
      <c r="J837">
        <f t="shared" si="223"/>
        <v>154.43726376199876</v>
      </c>
      <c r="M837">
        <f>IF(front!E850&gt;$M$2,I837,J837)</f>
        <v>154.43726376199876</v>
      </c>
      <c r="O837">
        <f t="shared" si="224"/>
        <v>-13.36640972101236</v>
      </c>
      <c r="Q837">
        <f>'slit correction'!O839</f>
        <v>-13.36640972101236</v>
      </c>
      <c r="R837">
        <f>SUMPRODUCT(B$6:B$2053,Q$6:Q$2053,EXP(constants!B$7+constants!A$7*ABS(A$6:A$2053-A837)))</f>
        <v>12.434723639860939</v>
      </c>
      <c r="S837">
        <f t="shared" si="219"/>
        <v>-25.801133360873301</v>
      </c>
      <c r="T837">
        <f t="shared" si="225"/>
        <v>0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80.199999999999818</v>
      </c>
      <c r="D838" s="2">
        <f>front!E851-front!C851</f>
        <v>80.199999999999818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80.509726223083234</v>
      </c>
      <c r="G838" s="4">
        <f>D838/(constants!$A$4+constants!$B$4*calc!D838+constants!$C$4*calc!D838^2+constants!$D$4*calc!D838^3+constants!$E$4*calc!D838^4+constants!$F$4*calc!D838^5+constants!$G$4*calc!D838^6+constants!$H$4*calc!D838^7)</f>
        <v>80.509726223083234</v>
      </c>
      <c r="H838" s="4"/>
      <c r="I838">
        <f t="shared" si="222"/>
        <v>123.86111726628189</v>
      </c>
      <c r="J838">
        <f t="shared" si="223"/>
        <v>123.86111726628189</v>
      </c>
      <c r="M838">
        <f>IF(front!E851&gt;$M$2,I838,J838)</f>
        <v>123.86111726628189</v>
      </c>
      <c r="O838">
        <f t="shared" si="224"/>
        <v>-43.94255621672923</v>
      </c>
      <c r="Q838">
        <f>'slit correction'!O840</f>
        <v>-43.94255621672923</v>
      </c>
      <c r="R838">
        <f>SUMPRODUCT(B$6:B$2053,Q$6:Q$2053,EXP(constants!B$7+constants!A$7*ABS(A$6:A$2053-A838)))</f>
        <v>12.256633351303252</v>
      </c>
      <c r="S838">
        <f t="shared" si="219"/>
        <v>-56.19918956803248</v>
      </c>
      <c r="T838">
        <f t="shared" si="225"/>
        <v>0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71.600000000000364</v>
      </c>
      <c r="D839" s="2">
        <f>front!E852-front!C852</f>
        <v>71.600000000000364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71.877126011285156</v>
      </c>
      <c r="G839" s="4">
        <f>D839/(constants!$A$4+constants!$B$4*calc!D839+constants!$C$4*calc!D839^2+constants!$D$4*calc!D839^3+constants!$E$4*calc!D839^4+constants!$F$4*calc!D839^5+constants!$G$4*calc!D839^6+constants!$H$4*calc!D839^7)</f>
        <v>71.877126011285156</v>
      </c>
      <c r="H839" s="4"/>
      <c r="I839">
        <f t="shared" si="222"/>
        <v>110.58019386351563</v>
      </c>
      <c r="J839">
        <f t="shared" si="223"/>
        <v>110.58019386351563</v>
      </c>
      <c r="M839">
        <f>IF(front!E852&gt;$M$2,I839,J839)</f>
        <v>110.58019386351563</v>
      </c>
      <c r="O839">
        <f t="shared" si="224"/>
        <v>-57.223479619495492</v>
      </c>
      <c r="Q839">
        <f>'slit correction'!O841</f>
        <v>-57.223479619495492</v>
      </c>
      <c r="R839">
        <f>SUMPRODUCT(B$6:B$2053,Q$6:Q$2053,EXP(constants!B$7+constants!A$7*ABS(A$6:A$2053-A839)))</f>
        <v>12.080875304133395</v>
      </c>
      <c r="S839">
        <f t="shared" ref="S839:S902" si="226">Q839-R839</f>
        <v>-69.304354923628892</v>
      </c>
      <c r="T839">
        <f t="shared" si="225"/>
        <v>0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61.199999999999818</v>
      </c>
      <c r="D840" s="2">
        <f>front!E853-front!C853</f>
        <v>61.199999999999818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61.437505587301857</v>
      </c>
      <c r="G840" s="4">
        <f>D840/(constants!$A$4+constants!$B$4*calc!D840+constants!$C$4*calc!D840^2+constants!$D$4*calc!D840^3+constants!$E$4*calc!D840^4+constants!$F$4*calc!D840^5+constants!$G$4*calc!D840^6+constants!$H$4*calc!D840^7)</f>
        <v>61.437505587301857</v>
      </c>
      <c r="H840" s="4"/>
      <c r="I840">
        <f t="shared" si="222"/>
        <v>94.519239365079784</v>
      </c>
      <c r="J840">
        <f t="shared" si="223"/>
        <v>94.519239365079784</v>
      </c>
      <c r="M840">
        <f>IF(front!E853&gt;$M$2,I840,J840)</f>
        <v>94.519239365079784</v>
      </c>
      <c r="O840">
        <f t="shared" si="224"/>
        <v>-73.28443411793134</v>
      </c>
      <c r="Q840">
        <f>'slit correction'!O842</f>
        <v>-73.28443411793134</v>
      </c>
      <c r="R840">
        <f>SUMPRODUCT(B$6:B$2053,Q$6:Q$2053,EXP(constants!B$7+constants!A$7*ABS(A$6:A$2053-A840)))</f>
        <v>11.907433493125952</v>
      </c>
      <c r="S840">
        <f t="shared" si="226"/>
        <v>-85.19186761105729</v>
      </c>
      <c r="T840">
        <f t="shared" si="225"/>
        <v>0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82.199999999999818</v>
      </c>
      <c r="D841" s="2">
        <f>front!E854-front!C854</f>
        <v>82.199999999999818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82.517286526755626</v>
      </c>
      <c r="G841" s="4">
        <f>D841/(constants!$A$4+constants!$B$4*calc!D841+constants!$C$4*calc!D841^2+constants!$D$4*calc!D841^3+constants!$E$4*calc!D841^4+constants!$F$4*calc!D841^5+constants!$G$4*calc!D841^6+constants!$H$4*calc!D841^7)</f>
        <v>82.517286526755626</v>
      </c>
      <c r="H841" s="4"/>
      <c r="I841">
        <f t="shared" si="222"/>
        <v>126.94967157962402</v>
      </c>
      <c r="J841">
        <f t="shared" si="223"/>
        <v>126.94967157962402</v>
      </c>
      <c r="M841">
        <f>IF(front!E854&gt;$M$2,I841,J841)</f>
        <v>126.94967157962402</v>
      </c>
      <c r="O841">
        <f t="shared" si="224"/>
        <v>-40.8540019033871</v>
      </c>
      <c r="Q841">
        <f>'slit correction'!O843</f>
        <v>-40.8540019033871</v>
      </c>
      <c r="R841">
        <f>SUMPRODUCT(B$6:B$2053,Q$6:Q$2053,EXP(constants!B$7+constants!A$7*ABS(A$6:A$2053-A841)))</f>
        <v>11.736295828400548</v>
      </c>
      <c r="S841">
        <f t="shared" si="226"/>
        <v>-52.590297731787651</v>
      </c>
      <c r="T841">
        <f t="shared" si="225"/>
        <v>0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100.59999999999945</v>
      </c>
      <c r="D842" s="2">
        <f>front!E855-front!C855</f>
        <v>100.59999999999945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100.98646665180352</v>
      </c>
      <c r="G842" s="4">
        <f>D842/(constants!$A$4+constants!$B$4*calc!D842+constants!$C$4*calc!D842^2+constants!$D$4*calc!D842^3+constants!$E$4*calc!D842^4+constants!$F$4*calc!D842^5+constants!$G$4*calc!D842^6+constants!$H$4*calc!D842^7)</f>
        <v>100.98646665180352</v>
      </c>
      <c r="H842" s="4"/>
      <c r="I842">
        <f t="shared" si="222"/>
        <v>155.36379484892851</v>
      </c>
      <c r="J842">
        <f t="shared" si="223"/>
        <v>155.36379484892851</v>
      </c>
      <c r="M842">
        <f>IF(front!E855&gt;$M$2,I842,J842)</f>
        <v>155.36379484892851</v>
      </c>
      <c r="O842">
        <f t="shared" si="224"/>
        <v>-12.439878634082618</v>
      </c>
      <c r="Q842">
        <f>'slit correction'!O844</f>
        <v>-12.439878634082618</v>
      </c>
      <c r="R842">
        <f>SUMPRODUCT(B$6:B$2053,Q$6:Q$2053,EXP(constants!B$7+constants!A$7*ABS(A$6:A$2053-A842)))</f>
        <v>11.567389859966644</v>
      </c>
      <c r="S842">
        <f t="shared" si="226"/>
        <v>-24.007268494049264</v>
      </c>
      <c r="T842">
        <f t="shared" si="225"/>
        <v>0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55.400000000000546</v>
      </c>
      <c r="D843" s="2">
        <f>front!E856-front!C856</f>
        <v>55.400000000000546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55.615316026761391</v>
      </c>
      <c r="G843" s="4">
        <f>D843/(constants!$A$4+constants!$B$4*calc!D843+constants!$C$4*calc!D843^2+constants!$D$4*calc!D843^3+constants!$E$4*calc!D843^4+constants!$F$4*calc!D843^5+constants!$G$4*calc!D843^6+constants!$H$4*calc!D843^7)</f>
        <v>55.615316026761391</v>
      </c>
      <c r="H843" s="4"/>
      <c r="I843">
        <f t="shared" si="222"/>
        <v>85.562024656555991</v>
      </c>
      <c r="J843">
        <f t="shared" si="223"/>
        <v>85.562024656555991</v>
      </c>
      <c r="M843">
        <f>IF(front!E856&gt;$M$2,I843,J843)</f>
        <v>85.562024656555991</v>
      </c>
      <c r="O843">
        <f t="shared" si="224"/>
        <v>-82.241648826455133</v>
      </c>
      <c r="Q843">
        <f>'slit correction'!O845</f>
        <v>-82.241648826455133</v>
      </c>
      <c r="R843">
        <f>SUMPRODUCT(B$6:B$2053,Q$6:Q$2053,EXP(constants!B$7+constants!A$7*ABS(A$6:A$2053-A843)))</f>
        <v>11.400648587254569</v>
      </c>
      <c r="S843">
        <f t="shared" si="226"/>
        <v>-93.642297413709699</v>
      </c>
      <c r="T843">
        <f t="shared" si="225"/>
        <v>0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52.600000000000364</v>
      </c>
      <c r="D844" s="2">
        <f>front!E857-front!C857</f>
        <v>52.600000000000364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52.804579864440385</v>
      </c>
      <c r="G844" s="4">
        <f>D844/(constants!$A$4+constants!$B$4*calc!D844+constants!$C$4*calc!D844^2+constants!$D$4*calc!D844^3+constants!$E$4*calc!D844^4+constants!$F$4*calc!D844^5+constants!$G$4*calc!D844^6+constants!$H$4*calc!D844^7)</f>
        <v>52.804579864440385</v>
      </c>
      <c r="H844" s="4"/>
      <c r="I844">
        <f t="shared" si="222"/>
        <v>81.237815176062128</v>
      </c>
      <c r="J844">
        <f t="shared" si="223"/>
        <v>81.237815176062128</v>
      </c>
      <c r="M844">
        <f>IF(front!E857&gt;$M$2,I844,J844)</f>
        <v>81.237815176062128</v>
      </c>
      <c r="O844">
        <f t="shared" si="224"/>
        <v>-86.565858306948996</v>
      </c>
      <c r="Q844">
        <f>'slit correction'!O846</f>
        <v>-86.565858306948996</v>
      </c>
      <c r="R844">
        <f>SUMPRODUCT(B$6:B$2053,Q$6:Q$2053,EXP(constants!B$7+constants!A$7*ABS(A$6:A$2053-A844)))</f>
        <v>11.236128534089618</v>
      </c>
      <c r="S844">
        <f t="shared" si="226"/>
        <v>-97.801986841038612</v>
      </c>
      <c r="T844">
        <f t="shared" si="225"/>
        <v>0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76.800000000000182</v>
      </c>
      <c r="D845" s="2">
        <f>front!E858-front!C858</f>
        <v>76.800000000000182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77.096855394854799</v>
      </c>
      <c r="G845" s="4">
        <f>D845/(constants!$A$4+constants!$B$4*calc!D845+constants!$C$4*calc!D845^2+constants!$D$4*calc!D845^3+constants!$E$4*calc!D845^4+constants!$F$4*calc!D845^5+constants!$G$4*calc!D845^6+constants!$H$4*calc!D845^7)</f>
        <v>77.096855394854799</v>
      </c>
      <c r="H845" s="4"/>
      <c r="I845">
        <f t="shared" si="222"/>
        <v>118.61054676131506</v>
      </c>
      <c r="J845">
        <f t="shared" si="223"/>
        <v>118.61054676131506</v>
      </c>
      <c r="M845">
        <f>IF(front!E858&gt;$M$2,I845,J845)</f>
        <v>118.61054676131506</v>
      </c>
      <c r="O845">
        <f t="shared" si="224"/>
        <v>-49.193126721696061</v>
      </c>
      <c r="Q845">
        <f>'slit correction'!O847</f>
        <v>-49.193126721696061</v>
      </c>
      <c r="R845">
        <f>SUMPRODUCT(B$6:B$2053,Q$6:Q$2053,EXP(constants!B$7+constants!A$7*ABS(A$6:A$2053-A845)))</f>
        <v>11.073804555124713</v>
      </c>
      <c r="S845">
        <f t="shared" si="226"/>
        <v>-60.26693127682077</v>
      </c>
      <c r="T845">
        <f t="shared" si="225"/>
        <v>0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62.399999999999636</v>
      </c>
      <c r="D846" s="2">
        <f>front!E859-front!C859</f>
        <v>62.399999999999636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62.642088169687561</v>
      </c>
      <c r="G846" s="4">
        <f>D846/(constants!$A$4+constants!$B$4*calc!D846+constants!$C$4*calc!D846^2+constants!$D$4*calc!D846^3+constants!$E$4*calc!D846^4+constants!$F$4*calc!D846^5+constants!$G$4*calc!D846^6+constants!$H$4*calc!D846^7)</f>
        <v>62.642088169687561</v>
      </c>
      <c r="H846" s="4"/>
      <c r="I846">
        <f t="shared" si="222"/>
        <v>96.372443337980854</v>
      </c>
      <c r="J846">
        <f t="shared" si="223"/>
        <v>96.372443337980854</v>
      </c>
      <c r="M846">
        <f>IF(front!E859&gt;$M$2,I846,J846)</f>
        <v>96.372443337980854</v>
      </c>
      <c r="O846">
        <f t="shared" si="224"/>
        <v>-71.43123014503027</v>
      </c>
      <c r="Q846">
        <f>'slit correction'!O848</f>
        <v>-71.43123014503027</v>
      </c>
      <c r="R846">
        <f>SUMPRODUCT(B$6:B$2053,Q$6:Q$2053,EXP(constants!B$7+constants!A$7*ABS(A$6:A$2053-A846)))</f>
        <v>10.910062672471065</v>
      </c>
      <c r="S846">
        <f t="shared" si="226"/>
        <v>-82.341292817501341</v>
      </c>
      <c r="T846">
        <f t="shared" si="225"/>
        <v>0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77.399999999999636</v>
      </c>
      <c r="D847" s="2">
        <f>front!E860-front!C860</f>
        <v>77.399999999999636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77.699128392824761</v>
      </c>
      <c r="G847" s="4">
        <f>D847/(constants!$A$4+constants!$B$4*calc!D847+constants!$C$4*calc!D847^2+constants!$D$4*calc!D847^3+constants!$E$4*calc!D847^4+constants!$F$4*calc!D847^5+constants!$G$4*calc!D847^6+constants!$H$4*calc!D847^7)</f>
        <v>77.699128392824761</v>
      </c>
      <c r="H847" s="4"/>
      <c r="I847">
        <f t="shared" ref="I847:I910" si="229">F847*1000/I$2</f>
        <v>119.53712060434579</v>
      </c>
      <c r="J847">
        <f t="shared" ref="J847:J910" si="230">G847*1000/J$2</f>
        <v>119.53712060434579</v>
      </c>
      <c r="M847">
        <f>IF(front!E860&gt;$M$2,I847,J847)</f>
        <v>119.53712060434579</v>
      </c>
      <c r="O847">
        <f t="shared" si="224"/>
        <v>-48.266552878665337</v>
      </c>
      <c r="Q847">
        <f>'slit correction'!O849</f>
        <v>-48.266552878665337</v>
      </c>
      <c r="R847">
        <f>SUMPRODUCT(B$6:B$2053,Q$6:Q$2053,EXP(constants!B$7+constants!A$7*ABS(A$6:A$2053-A847)))</f>
        <v>10.752021651947443</v>
      </c>
      <c r="S847">
        <f t="shared" si="226"/>
        <v>-59.018574530612781</v>
      </c>
      <c r="T847">
        <f t="shared" si="225"/>
        <v>0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76.800000000000182</v>
      </c>
      <c r="D848" s="2">
        <f>front!E861-front!C861</f>
        <v>76.800000000000182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77.096855394854799</v>
      </c>
      <c r="G848" s="4">
        <f>D848/(constants!$A$4+constants!$B$4*calc!D848+constants!$C$4*calc!D848^2+constants!$D$4*calc!D848^3+constants!$E$4*calc!D848^4+constants!$F$4*calc!D848^5+constants!$G$4*calc!D848^6+constants!$H$4*calc!D848^7)</f>
        <v>77.096855394854799</v>
      </c>
      <c r="H848" s="4"/>
      <c r="I848">
        <f t="shared" si="229"/>
        <v>118.61054676131506</v>
      </c>
      <c r="J848">
        <f t="shared" si="230"/>
        <v>118.61054676131506</v>
      </c>
      <c r="M848">
        <f>IF(front!E861&gt;$M$2,I848,J848)</f>
        <v>118.61054676131506</v>
      </c>
      <c r="O848">
        <f t="shared" si="224"/>
        <v>-49.193126721696061</v>
      </c>
      <c r="Q848">
        <f>'slit correction'!O850</f>
        <v>-49.193126721696061</v>
      </c>
      <c r="R848">
        <f>SUMPRODUCT(B$6:B$2053,Q$6:Q$2053,EXP(constants!B$7+constants!A$7*ABS(A$6:A$2053-A848)))</f>
        <v>10.596038752047688</v>
      </c>
      <c r="S848">
        <f t="shared" si="226"/>
        <v>-59.789165473743751</v>
      </c>
      <c r="T848">
        <f t="shared" si="225"/>
        <v>0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91.600000000000364</v>
      </c>
      <c r="D849" s="2">
        <f>front!E862-front!C862</f>
        <v>91.600000000000364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91.952713022514274</v>
      </c>
      <c r="G849" s="4">
        <f>D849/(constants!$A$4+constants!$B$4*calc!D849+constants!$C$4*calc!D849^2+constants!$D$4*calc!D849^3+constants!$E$4*calc!D849^4+constants!$F$4*calc!D849^5+constants!$G$4*calc!D849^6+constants!$H$4*calc!D849^7)</f>
        <v>91.952713022514274</v>
      </c>
      <c r="H849" s="4"/>
      <c r="I849">
        <f t="shared" si="229"/>
        <v>141.46571234232965</v>
      </c>
      <c r="J849">
        <f t="shared" si="230"/>
        <v>141.46571234232965</v>
      </c>
      <c r="M849">
        <f>IF(front!E862&gt;$M$2,I849,J849)</f>
        <v>141.46571234232965</v>
      </c>
      <c r="O849">
        <f t="shared" si="224"/>
        <v>-26.337961140681472</v>
      </c>
      <c r="Q849">
        <f>'slit correction'!O851</f>
        <v>-26.337961140681472</v>
      </c>
      <c r="R849">
        <f>SUMPRODUCT(B$6:B$2053,Q$6:Q$2053,EXP(constants!B$7+constants!A$7*ABS(A$6:A$2053-A849)))</f>
        <v>10.442086154305825</v>
      </c>
      <c r="S849">
        <f t="shared" si="226"/>
        <v>-36.780047294987298</v>
      </c>
      <c r="T849">
        <f t="shared" si="225"/>
        <v>0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47.800000000000182</v>
      </c>
      <c r="D850" s="2">
        <f>front!E863-front!C863</f>
        <v>47.800000000000182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47.986138732221249</v>
      </c>
      <c r="G850" s="4">
        <f>D850/(constants!$A$4+constants!$B$4*calc!D850+constants!$C$4*calc!D850^2+constants!$D$4*calc!D850^3+constants!$E$4*calc!D850^4+constants!$F$4*calc!D850^5+constants!$G$4*calc!D850^6+constants!$H$4*calc!D850^7)</f>
        <v>47.986138732221249</v>
      </c>
      <c r="H850" s="4"/>
      <c r="I850">
        <f t="shared" si="229"/>
        <v>73.824828818801919</v>
      </c>
      <c r="J850">
        <f t="shared" si="230"/>
        <v>73.824828818801919</v>
      </c>
      <c r="M850">
        <f>IF(front!E863&gt;$M$2,I850,J850)</f>
        <v>73.824828818801919</v>
      </c>
      <c r="O850">
        <f t="shared" si="224"/>
        <v>-93.978844664209205</v>
      </c>
      <c r="Q850">
        <f>'slit correction'!O852</f>
        <v>-93.978844664209205</v>
      </c>
      <c r="R850">
        <f>SUMPRODUCT(B$6:B$2053,Q$6:Q$2053,EXP(constants!B$7+constants!A$7*ABS(A$6:A$2053-A850)))</f>
        <v>10.290106604973255</v>
      </c>
      <c r="S850">
        <f t="shared" si="226"/>
        <v>-104.26895126918247</v>
      </c>
      <c r="T850">
        <f t="shared" si="225"/>
        <v>0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60.600000000000364</v>
      </c>
      <c r="D851" s="2">
        <f>front!E864-front!C864</f>
        <v>60.600000000000364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60.835213220911093</v>
      </c>
      <c r="G851" s="4">
        <f>D851/(constants!$A$4+constants!$B$4*calc!D851+constants!$C$4*calc!D851^2+constants!$D$4*calc!D851^3+constants!$E$4*calc!D851^4+constants!$F$4*calc!D851^5+constants!$G$4*calc!D851^6+constants!$H$4*calc!D851^7)</f>
        <v>60.835213220911093</v>
      </c>
      <c r="H851" s="4"/>
      <c r="I851">
        <f t="shared" si="229"/>
        <v>93.592635724478612</v>
      </c>
      <c r="J851">
        <f t="shared" si="230"/>
        <v>93.592635724478612</v>
      </c>
      <c r="M851">
        <f>IF(front!E864&gt;$M$2,I851,J851)</f>
        <v>93.592635724478612</v>
      </c>
      <c r="O851">
        <f t="shared" si="224"/>
        <v>-74.211037758532512</v>
      </c>
      <c r="Q851">
        <f>'slit correction'!O853</f>
        <v>-74.211037758532512</v>
      </c>
      <c r="R851">
        <f>SUMPRODUCT(B$6:B$2053,Q$6:Q$2053,EXP(constants!B$7+constants!A$7*ABS(A$6:A$2053-A851)))</f>
        <v>10.140156661590334</v>
      </c>
      <c r="S851">
        <f t="shared" si="226"/>
        <v>-84.351194420122852</v>
      </c>
      <c r="T851">
        <f t="shared" si="225"/>
        <v>0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53.800000000000182</v>
      </c>
      <c r="D852" s="2">
        <f>front!E865-front!C865</f>
        <v>53.800000000000182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54.009182986865035</v>
      </c>
      <c r="G852" s="4">
        <f>D852/(constants!$A$4+constants!$B$4*calc!D852+constants!$C$4*calc!D852^2+constants!$D$4*calc!D852^3+constants!$E$4*calc!D852^4+constants!$F$4*calc!D852^5+constants!$G$4*calc!D852^6+constants!$H$4*calc!D852^7)</f>
        <v>54.009182986865035</v>
      </c>
      <c r="H852" s="4"/>
      <c r="I852">
        <f t="shared" si="229"/>
        <v>83.09105074902314</v>
      </c>
      <c r="J852">
        <f t="shared" si="230"/>
        <v>83.09105074902314</v>
      </c>
      <c r="M852">
        <f>IF(front!E865&gt;$M$2,I852,J852)</f>
        <v>83.09105074902314</v>
      </c>
      <c r="O852">
        <f t="shared" si="224"/>
        <v>-84.712622733987985</v>
      </c>
      <c r="Q852">
        <f>'slit correction'!O854</f>
        <v>-84.712622733987985</v>
      </c>
      <c r="R852">
        <f>SUMPRODUCT(B$6:B$2053,Q$6:Q$2053,EXP(constants!B$7+constants!A$7*ABS(A$6:A$2053-A852)))</f>
        <v>9.9921836843345808</v>
      </c>
      <c r="S852">
        <f t="shared" si="226"/>
        <v>-94.704806418322562</v>
      </c>
      <c r="T852">
        <f t="shared" si="225"/>
        <v>0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68.199999999999818</v>
      </c>
      <c r="D853" s="2">
        <f>front!E866-front!C866</f>
        <v>68.199999999999818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68.464196887994191</v>
      </c>
      <c r="G853" s="4">
        <f>D853/(constants!$A$4+constants!$B$4*calc!D853+constants!$C$4*calc!D853^2+constants!$D$4*calc!D853^3+constants!$E$4*calc!D853^4+constants!$F$4*calc!D853^5+constants!$G$4*calc!D853^6+constants!$H$4*calc!D853^7)</f>
        <v>68.464196887994191</v>
      </c>
      <c r="H853" s="4"/>
      <c r="I853">
        <f t="shared" si="229"/>
        <v>105.3295336738372</v>
      </c>
      <c r="J853">
        <f t="shared" si="230"/>
        <v>105.3295336738372</v>
      </c>
      <c r="M853">
        <f>IF(front!E866&gt;$M$2,I853,J853)</f>
        <v>105.3295336738372</v>
      </c>
      <c r="O853">
        <f t="shared" si="224"/>
        <v>-62.47413980917392</v>
      </c>
      <c r="Q853">
        <f>'slit correction'!O855</f>
        <v>-62.47413980917392</v>
      </c>
      <c r="R853">
        <f>SUMPRODUCT(B$6:B$2053,Q$6:Q$2053,EXP(constants!B$7+constants!A$7*ABS(A$6:A$2053-A853)))</f>
        <v>9.8461733460150356</v>
      </c>
      <c r="S853">
        <f t="shared" si="226"/>
        <v>-72.320313155188956</v>
      </c>
      <c r="T853">
        <f t="shared" si="225"/>
        <v>0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72</v>
      </c>
      <c r="D854" s="2">
        <f>front!E867-front!C867</f>
        <v>72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72.278645569963984</v>
      </c>
      <c r="G854" s="4">
        <f>D854/(constants!$A$4+constants!$B$4*calc!D854+constants!$C$4*calc!D854^2+constants!$D$4*calc!D854^3+constants!$E$4*calc!D854^4+constants!$F$4*calc!D854^5+constants!$G$4*calc!D854^6+constants!$H$4*calc!D854^7)</f>
        <v>72.278645569963984</v>
      </c>
      <c r="H854" s="4"/>
      <c r="I854">
        <f t="shared" si="229"/>
        <v>111.19791626148304</v>
      </c>
      <c r="J854">
        <f t="shared" si="230"/>
        <v>111.19791626148304</v>
      </c>
      <c r="M854">
        <f>IF(front!E867&gt;$M$2,I854,J854)</f>
        <v>111.19791626148304</v>
      </c>
      <c r="O854">
        <f t="shared" si="224"/>
        <v>-56.60575722152808</v>
      </c>
      <c r="Q854">
        <f>'slit correction'!O856</f>
        <v>-56.60575722152808</v>
      </c>
      <c r="R854">
        <f>SUMPRODUCT(B$6:B$2053,Q$6:Q$2053,EXP(constants!B$7+constants!A$7*ABS(A$6:A$2053-A854)))</f>
        <v>9.7020706415384943</v>
      </c>
      <c r="S854">
        <f t="shared" si="226"/>
        <v>-66.307827863066578</v>
      </c>
      <c r="T854">
        <f t="shared" si="225"/>
        <v>0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38.599999999999454</v>
      </c>
      <c r="D855" s="2">
        <f>front!E868-front!C868</f>
        <v>38.599999999999454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38.750665200664557</v>
      </c>
      <c r="G855" s="4">
        <f>D855/(constants!$A$4+constants!$B$4*calc!D855+constants!$C$4*calc!D855^2+constants!$D$4*calc!D855^3+constants!$E$4*calc!D855^4+constants!$F$4*calc!D855^5+constants!$G$4*calc!D855^6+constants!$H$4*calc!D855^7)</f>
        <v>38.750665200664557</v>
      </c>
      <c r="H855" s="4"/>
      <c r="I855">
        <f t="shared" si="229"/>
        <v>59.6164080010224</v>
      </c>
      <c r="J855">
        <f t="shared" si="230"/>
        <v>59.6164080010224</v>
      </c>
      <c r="M855">
        <f>IF(front!E868&gt;$M$2,I855,J855)</f>
        <v>59.6164080010224</v>
      </c>
      <c r="O855">
        <f t="shared" si="224"/>
        <v>-108.18726548198873</v>
      </c>
      <c r="Q855">
        <f>'slit correction'!O857</f>
        <v>-108.18726548198873</v>
      </c>
      <c r="R855">
        <f>SUMPRODUCT(B$6:B$2053,Q$6:Q$2053,EXP(constants!B$7+constants!A$7*ABS(A$6:A$2053-A855)))</f>
        <v>9.5598414415835684</v>
      </c>
      <c r="S855">
        <f t="shared" si="226"/>
        <v>-117.7471069235723</v>
      </c>
      <c r="T855">
        <f t="shared" si="225"/>
        <v>0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41</v>
      </c>
      <c r="D856" s="2">
        <f>front!E869-front!C869</f>
        <v>41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41.159935381049522</v>
      </c>
      <c r="G856" s="4">
        <f>D856/(constants!$A$4+constants!$B$4*calc!D856+constants!$C$4*calc!D856^2+constants!$D$4*calc!D856^3+constants!$E$4*calc!D856^4+constants!$F$4*calc!D856^5+constants!$G$4*calc!D856^6+constants!$H$4*calc!D856^7)</f>
        <v>41.159935381049522</v>
      </c>
      <c r="H856" s="4"/>
      <c r="I856">
        <f t="shared" si="229"/>
        <v>63.322977509306959</v>
      </c>
      <c r="J856">
        <f t="shared" si="230"/>
        <v>63.322977509306959</v>
      </c>
      <c r="M856">
        <f>IF(front!E869&gt;$M$2,I856,J856)</f>
        <v>63.322977509306959</v>
      </c>
      <c r="O856">
        <f t="shared" si="224"/>
        <v>-104.48069597370417</v>
      </c>
      <c r="Q856">
        <f>'slit correction'!O858</f>
        <v>-104.48069597370417</v>
      </c>
      <c r="R856">
        <f>SUMPRODUCT(B$6:B$2053,Q$6:Q$2053,EXP(constants!B$7+constants!A$7*ABS(A$6:A$2053-A856)))</f>
        <v>9.4195239833723878</v>
      </c>
      <c r="S856">
        <f t="shared" si="226"/>
        <v>-113.90021995707656</v>
      </c>
      <c r="T856">
        <f t="shared" si="225"/>
        <v>0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77.600000000000364</v>
      </c>
      <c r="D857" s="2">
        <f>front!E870-front!C870</f>
        <v>77.600000000000364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77.899885899272945</v>
      </c>
      <c r="G857" s="4">
        <f>D857/(constants!$A$4+constants!$B$4*calc!D857+constants!$C$4*calc!D857^2+constants!$D$4*calc!D857^3+constants!$E$4*calc!D857^4+constants!$F$4*calc!D857^5+constants!$G$4*calc!D857^6+constants!$H$4*calc!D857^7)</f>
        <v>77.899885899272945</v>
      </c>
      <c r="H857" s="4"/>
      <c r="I857">
        <f t="shared" si="229"/>
        <v>119.84597830657377</v>
      </c>
      <c r="J857">
        <f t="shared" si="230"/>
        <v>119.84597830657377</v>
      </c>
      <c r="M857">
        <f>IF(front!E870&gt;$M$2,I857,J857)</f>
        <v>119.84597830657377</v>
      </c>
      <c r="O857">
        <f t="shared" si="224"/>
        <v>-47.957695176437355</v>
      </c>
      <c r="Q857">
        <f>'slit correction'!O859</f>
        <v>-47.957695176437355</v>
      </c>
      <c r="R857">
        <f>SUMPRODUCT(B$6:B$2053,Q$6:Q$2053,EXP(constants!B$7+constants!A$7*ABS(A$6:A$2053-A857)))</f>
        <v>9.2810875508648571</v>
      </c>
      <c r="S857">
        <f t="shared" si="226"/>
        <v>-57.238782727302208</v>
      </c>
      <c r="T857">
        <f t="shared" si="225"/>
        <v>0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64</v>
      </c>
      <c r="D858" s="2">
        <f>front!E871-front!C871</f>
        <v>64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64.248193818939484</v>
      </c>
      <c r="G858" s="4">
        <f>D858/(constants!$A$4+constants!$B$4*calc!D858+constants!$C$4*calc!D858^2+constants!$D$4*calc!D858^3+constants!$E$4*calc!D858^4+constants!$F$4*calc!D858^5+constants!$G$4*calc!D858^6+constants!$H$4*calc!D858^7)</f>
        <v>64.248193818939484</v>
      </c>
      <c r="H858" s="4"/>
      <c r="I858">
        <f t="shared" si="229"/>
        <v>98.843375106060748</v>
      </c>
      <c r="J858">
        <f t="shared" si="230"/>
        <v>98.843375106060748</v>
      </c>
      <c r="M858">
        <f>IF(front!E871&gt;$M$2,I858,J858)</f>
        <v>98.843375106060748</v>
      </c>
      <c r="O858">
        <f t="shared" si="224"/>
        <v>-68.960298376950377</v>
      </c>
      <c r="Q858">
        <f>'slit correction'!O860</f>
        <v>-68.960298376950377</v>
      </c>
      <c r="R858">
        <f>SUMPRODUCT(B$6:B$2053,Q$6:Q$2053,EXP(constants!B$7+constants!A$7*ABS(A$6:A$2053-A858)))</f>
        <v>9.1444355674779416</v>
      </c>
      <c r="S858">
        <f t="shared" si="226"/>
        <v>-78.104733944428318</v>
      </c>
      <c r="T858">
        <f t="shared" si="225"/>
        <v>0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55.199999999999818</v>
      </c>
      <c r="D859" s="2">
        <f>front!E872-front!C872</f>
        <v>55.199999999999818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55.414549675340453</v>
      </c>
      <c r="G859" s="4">
        <f>D859/(constants!$A$4+constants!$B$4*calc!D859+constants!$C$4*calc!D859^2+constants!$D$4*calc!D859^3+constants!$E$4*calc!D859^4+constants!$F$4*calc!D859^5+constants!$G$4*calc!D859^6+constants!$H$4*calc!D859^7)</f>
        <v>55.414549675340453</v>
      </c>
      <c r="H859" s="4"/>
      <c r="I859">
        <f t="shared" si="229"/>
        <v>85.253153346677621</v>
      </c>
      <c r="J859">
        <f t="shared" si="230"/>
        <v>85.253153346677621</v>
      </c>
      <c r="M859">
        <f>IF(front!E872&gt;$M$2,I859,J859)</f>
        <v>85.253153346677621</v>
      </c>
      <c r="O859">
        <f t="shared" si="224"/>
        <v>-82.550520136333503</v>
      </c>
      <c r="Q859">
        <f>'slit correction'!O861</f>
        <v>-82.550520136333503</v>
      </c>
      <c r="R859">
        <f>SUMPRODUCT(B$6:B$2053,Q$6:Q$2053,EXP(constants!B$7+constants!A$7*ABS(A$6:A$2053-A859)))</f>
        <v>9.0095689732892552</v>
      </c>
      <c r="S859">
        <f t="shared" si="226"/>
        <v>-91.560089109622766</v>
      </c>
      <c r="T859">
        <f t="shared" si="225"/>
        <v>0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43.200000000000728</v>
      </c>
      <c r="D860" s="2">
        <f>front!E873-front!C873</f>
        <v>43.200000000000728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43.368422992742943</v>
      </c>
      <c r="G860" s="4">
        <f>D860/(constants!$A$4+constants!$B$4*calc!D860+constants!$C$4*calc!D860^2+constants!$D$4*calc!D860^3+constants!$E$4*calc!D860^4+constants!$F$4*calc!D860^5+constants!$G$4*calc!D860^6+constants!$H$4*calc!D860^7)</f>
        <v>43.368422992742943</v>
      </c>
      <c r="H860" s="4"/>
      <c r="I860">
        <f t="shared" si="229"/>
        <v>66.720650758066057</v>
      </c>
      <c r="J860">
        <f t="shared" si="230"/>
        <v>66.720650758066057</v>
      </c>
      <c r="M860">
        <f>IF(front!E873&gt;$M$2,I860,J860)</f>
        <v>66.720650758066057</v>
      </c>
      <c r="O860">
        <f t="shared" si="224"/>
        <v>-101.08302272494507</v>
      </c>
      <c r="Q860">
        <f>'slit correction'!O862</f>
        <v>-101.08302272494507</v>
      </c>
      <c r="R860">
        <f>SUMPRODUCT(B$6:B$2053,Q$6:Q$2053,EXP(constants!B$7+constants!A$7*ABS(A$6:A$2053-A860)))</f>
        <v>8.8764797480144164</v>
      </c>
      <c r="S860">
        <f t="shared" si="226"/>
        <v>-109.95950247295949</v>
      </c>
      <c r="T860">
        <f t="shared" si="225"/>
        <v>0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74.600000000000364</v>
      </c>
      <c r="D861" s="2">
        <f>front!E874-front!C874</f>
        <v>74.600000000000364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74.88851492717869</v>
      </c>
      <c r="G861" s="4">
        <f>D861/(constants!$A$4+constants!$B$4*calc!D861+constants!$C$4*calc!D861^2+constants!$D$4*calc!D861^3+constants!$E$4*calc!D861^4+constants!$F$4*calc!D861^5+constants!$G$4*calc!D861^6+constants!$H$4*calc!D861^7)</f>
        <v>74.88851492717869</v>
      </c>
      <c r="H861" s="4"/>
      <c r="I861">
        <f t="shared" si="229"/>
        <v>115.21309988796722</v>
      </c>
      <c r="J861">
        <f t="shared" si="230"/>
        <v>115.21309988796722</v>
      </c>
      <c r="M861">
        <f>IF(front!E874&gt;$M$2,I861,J861)</f>
        <v>115.21309988796722</v>
      </c>
      <c r="O861">
        <f t="shared" si="224"/>
        <v>-52.590573595043907</v>
      </c>
      <c r="Q861">
        <f>'slit correction'!O863</f>
        <v>-52.590573595043907</v>
      </c>
      <c r="R861">
        <f>SUMPRODUCT(B$6:B$2053,Q$6:Q$2053,EXP(constants!B$7+constants!A$7*ABS(A$6:A$2053-A861)))</f>
        <v>8.7451663971673899</v>
      </c>
      <c r="S861">
        <f t="shared" si="226"/>
        <v>-61.335739992211295</v>
      </c>
      <c r="T861">
        <f t="shared" si="225"/>
        <v>0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49.199999999999818</v>
      </c>
      <c r="D862" s="2">
        <f>front!E875-front!C875</f>
        <v>49.199999999999818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49.391522129004152</v>
      </c>
      <c r="G862" s="4">
        <f>D862/(constants!$A$4+constants!$B$4*calc!D862+constants!$C$4*calc!D862^2+constants!$D$4*calc!D862^3+constants!$E$4*calc!D862^4+constants!$F$4*calc!D862^5+constants!$G$4*calc!D862^6+constants!$H$4*calc!D862^7)</f>
        <v>49.391522129004152</v>
      </c>
      <c r="H862" s="4"/>
      <c r="I862">
        <f t="shared" si="229"/>
        <v>75.986957121544847</v>
      </c>
      <c r="J862">
        <f t="shared" si="230"/>
        <v>75.986957121544847</v>
      </c>
      <c r="M862">
        <f>IF(front!E875&gt;$M$2,I862,J862)</f>
        <v>75.986957121544847</v>
      </c>
      <c r="O862">
        <f t="shared" si="224"/>
        <v>-91.816716361466277</v>
      </c>
      <c r="Q862">
        <f>'slit correction'!O864</f>
        <v>-91.816716361466277</v>
      </c>
      <c r="R862">
        <f>SUMPRODUCT(B$6:B$2053,Q$6:Q$2053,EXP(constants!B$7+constants!A$7*ABS(A$6:A$2053-A862)))</f>
        <v>8.6155437345590471</v>
      </c>
      <c r="S862">
        <f t="shared" si="226"/>
        <v>-100.43226009602532</v>
      </c>
      <c r="T862">
        <f t="shared" si="225"/>
        <v>0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45.800000000000182</v>
      </c>
      <c r="D863" s="2">
        <f>front!E876-front!C876</f>
        <v>45.800000000000182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45.978441405240424</v>
      </c>
      <c r="G863" s="4">
        <f>D863/(constants!$A$4+constants!$B$4*calc!D863+constants!$C$4*calc!D863^2+constants!$D$4*calc!D863^3+constants!$E$4*calc!D863^4+constants!$F$4*calc!D863^5+constants!$G$4*calc!D863^6+constants!$H$4*calc!D863^7)</f>
        <v>45.978441405240424</v>
      </c>
      <c r="H863" s="4"/>
      <c r="I863">
        <f t="shared" si="229"/>
        <v>70.736063700369883</v>
      </c>
      <c r="J863">
        <f t="shared" si="230"/>
        <v>70.736063700369883</v>
      </c>
      <c r="M863">
        <f>IF(front!E876&gt;$M$2,I863,J863)</f>
        <v>70.736063700369883</v>
      </c>
      <c r="O863">
        <f t="shared" si="224"/>
        <v>-97.067609782641242</v>
      </c>
      <c r="Q863">
        <f>'slit correction'!O865</f>
        <v>-97.067609782641242</v>
      </c>
      <c r="R863">
        <f>SUMPRODUCT(B$6:B$2053,Q$6:Q$2053,EXP(constants!B$7+constants!A$7*ABS(A$6:A$2053-A863)))</f>
        <v>8.4904620068853713</v>
      </c>
      <c r="S863">
        <f t="shared" si="226"/>
        <v>-105.55807178952661</v>
      </c>
      <c r="T863">
        <f t="shared" si="225"/>
        <v>0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48.800000000000182</v>
      </c>
      <c r="D864" s="2">
        <f>front!E877-front!C877</f>
        <v>48.800000000000182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48.989984413335051</v>
      </c>
      <c r="G864" s="4">
        <f>D864/(constants!$A$4+constants!$B$4*calc!D864+constants!$C$4*calc!D864^2+constants!$D$4*calc!D864^3+constants!$E$4*calc!D864^4+constants!$F$4*calc!D864^5+constants!$G$4*calc!D864^6+constants!$H$4*calc!D864^7)</f>
        <v>48.989984413335051</v>
      </c>
      <c r="H864" s="4"/>
      <c r="I864">
        <f t="shared" si="229"/>
        <v>75.369206789746229</v>
      </c>
      <c r="J864">
        <f t="shared" si="230"/>
        <v>75.369206789746229</v>
      </c>
      <c r="M864">
        <f>IF(front!E877&gt;$M$2,I864,J864)</f>
        <v>75.369206789746229</v>
      </c>
      <c r="O864">
        <f t="shared" ref="O864:O927" si="231">M864-$O$3</f>
        <v>-92.434466693264895</v>
      </c>
      <c r="Q864">
        <f>'slit correction'!O866</f>
        <v>-92.434466693264895</v>
      </c>
      <c r="R864">
        <f>SUMPRODUCT(B$6:B$2053,Q$6:Q$2053,EXP(constants!B$7+constants!A$7*ABS(A$6:A$2053-A864)))</f>
        <v>8.3642162305935237</v>
      </c>
      <c r="S864">
        <f t="shared" si="226"/>
        <v>-100.79868292385842</v>
      </c>
      <c r="T864">
        <f t="shared" si="225"/>
        <v>0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55.399999999999636</v>
      </c>
      <c r="D865" s="2">
        <f>front!E878-front!C878</f>
        <v>55.399999999999636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55.615316026760475</v>
      </c>
      <c r="G865" s="4">
        <f>D865/(constants!$A$4+constants!$B$4*calc!D865+constants!$C$4*calc!D865^2+constants!$D$4*calc!D865^3+constants!$E$4*calc!D865^4+constants!$F$4*calc!D865^5+constants!$G$4*calc!D865^6+constants!$H$4*calc!D865^7)</f>
        <v>55.615316026760475</v>
      </c>
      <c r="H865" s="4"/>
      <c r="I865">
        <f t="shared" si="229"/>
        <v>85.562024656554584</v>
      </c>
      <c r="J865">
        <f t="shared" si="230"/>
        <v>85.562024656554584</v>
      </c>
      <c r="M865">
        <f>IF(front!E878&gt;$M$2,I865,J865)</f>
        <v>85.562024656554584</v>
      </c>
      <c r="O865">
        <f t="shared" si="231"/>
        <v>-82.24164882645654</v>
      </c>
      <c r="Q865">
        <f>'slit correction'!O867</f>
        <v>-82.24164882645654</v>
      </c>
      <c r="R865">
        <f>SUMPRODUCT(B$6:B$2053,Q$6:Q$2053,EXP(constants!B$7+constants!A$7*ABS(A$6:A$2053-A865)))</f>
        <v>8.2396403137510532</v>
      </c>
      <c r="S865">
        <f t="shared" si="226"/>
        <v>-90.481289140207593</v>
      </c>
      <c r="T865">
        <f t="shared" si="225"/>
        <v>0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39.799999999999272</v>
      </c>
      <c r="D866" s="2">
        <f>front!E879-front!C879</f>
        <v>39.799999999999272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39.955301721245824</v>
      </c>
      <c r="G866" s="4">
        <f>D866/(constants!$A$4+constants!$B$4*calc!D866+constants!$C$4*calc!D866^2+constants!$D$4*calc!D866^3+constants!$E$4*calc!D866^4+constants!$F$4*calc!D866^5+constants!$G$4*calc!D866^6+constants!$H$4*calc!D866^7)</f>
        <v>39.955301721245824</v>
      </c>
      <c r="H866" s="4"/>
      <c r="I866">
        <f t="shared" si="229"/>
        <v>61.469694955762805</v>
      </c>
      <c r="J866">
        <f t="shared" si="230"/>
        <v>61.469694955762805</v>
      </c>
      <c r="M866">
        <f>IF(front!E879&gt;$M$2,I866,J866)</f>
        <v>61.469694955762805</v>
      </c>
      <c r="O866">
        <f t="shared" si="231"/>
        <v>-106.33397852724832</v>
      </c>
      <c r="Q866">
        <f>'slit correction'!O868</f>
        <v>-106.33397852724832</v>
      </c>
      <c r="R866">
        <f>SUMPRODUCT(B$6:B$2053,Q$6:Q$2053,EXP(constants!B$7+constants!A$7*ABS(A$6:A$2053-A866)))</f>
        <v>8.1166983338536483</v>
      </c>
      <c r="S866">
        <f t="shared" si="226"/>
        <v>-114.45067686110197</v>
      </c>
      <c r="T866">
        <f t="shared" si="225"/>
        <v>0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43</v>
      </c>
      <c r="D867" s="2">
        <f>front!E880-front!C880</f>
        <v>43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43.167651789118501</v>
      </c>
      <c r="G867" s="4">
        <f>D867/(constants!$A$4+constants!$B$4*calc!D867+constants!$C$4*calc!D867^2+constants!$D$4*calc!D867^3+constants!$E$4*calc!D867^4+constants!$F$4*calc!D867^5+constants!$G$4*calc!D867^6+constants!$H$4*calc!D867^7)</f>
        <v>43.167651789118501</v>
      </c>
      <c r="H867" s="4"/>
      <c r="I867">
        <f t="shared" si="229"/>
        <v>66.411771983259229</v>
      </c>
      <c r="J867">
        <f t="shared" si="230"/>
        <v>66.411771983259229</v>
      </c>
      <c r="M867">
        <f>IF(front!E880&gt;$M$2,I867,J867)</f>
        <v>66.411771983259229</v>
      </c>
      <c r="O867">
        <f t="shared" si="231"/>
        <v>-101.3919014997519</v>
      </c>
      <c r="Q867">
        <f>'slit correction'!O869</f>
        <v>-101.3919014997519</v>
      </c>
      <c r="R867">
        <f>SUMPRODUCT(B$6:B$2053,Q$6:Q$2053,EXP(constants!B$7+constants!A$7*ABS(A$6:A$2053-A867)))</f>
        <v>7.9953976513980693</v>
      </c>
      <c r="S867">
        <f t="shared" si="226"/>
        <v>-109.38729915114996</v>
      </c>
      <c r="T867">
        <f t="shared" si="225"/>
        <v>0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64</v>
      </c>
      <c r="D868" s="2">
        <f>front!E881-front!C881</f>
        <v>64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64.248193818939484</v>
      </c>
      <c r="G868" s="4">
        <f>D868/(constants!$A$4+constants!$B$4*calc!D868+constants!$C$4*calc!D868^2+constants!$D$4*calc!D868^3+constants!$E$4*calc!D868^4+constants!$F$4*calc!D868^5+constants!$G$4*calc!D868^6+constants!$H$4*calc!D868^7)</f>
        <v>64.248193818939484</v>
      </c>
      <c r="H868" s="4"/>
      <c r="I868">
        <f t="shared" si="229"/>
        <v>98.843375106060748</v>
      </c>
      <c r="J868">
        <f t="shared" si="230"/>
        <v>98.843375106060748</v>
      </c>
      <c r="M868">
        <f>IF(front!E881&gt;$M$2,I868,J868)</f>
        <v>98.843375106060748</v>
      </c>
      <c r="O868">
        <f t="shared" si="231"/>
        <v>-68.960298376950377</v>
      </c>
      <c r="Q868">
        <f>'slit correction'!O870</f>
        <v>-68.960298376950377</v>
      </c>
      <c r="R868">
        <f>SUMPRODUCT(B$6:B$2053,Q$6:Q$2053,EXP(constants!B$7+constants!A$7*ABS(A$6:A$2053-A868)))</f>
        <v>7.8757095346478119</v>
      </c>
      <c r="S868">
        <f t="shared" si="226"/>
        <v>-76.836007911598188</v>
      </c>
      <c r="T868">
        <f t="shared" si="225"/>
        <v>0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39.600000000000364</v>
      </c>
      <c r="D869" s="2">
        <f>front!E882-front!C882</f>
        <v>39.600000000000364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39.754529166472054</v>
      </c>
      <c r="G869" s="4">
        <f>D869/(constants!$A$4+constants!$B$4*calc!D869+constants!$C$4*calc!D869^2+constants!$D$4*calc!D869^3+constants!$E$4*calc!D869^4+constants!$F$4*calc!D869^5+constants!$G$4*calc!D869^6+constants!$H$4*calc!D869^7)</f>
        <v>39.754529166472054</v>
      </c>
      <c r="H869" s="4"/>
      <c r="I869">
        <f t="shared" si="229"/>
        <v>61.160814102264702</v>
      </c>
      <c r="J869">
        <f t="shared" si="230"/>
        <v>61.160814102264702</v>
      </c>
      <c r="M869">
        <f>IF(front!E882&gt;$M$2,I869,J869)</f>
        <v>61.160814102264702</v>
      </c>
      <c r="O869">
        <f t="shared" si="231"/>
        <v>-106.64285938074642</v>
      </c>
      <c r="Q869">
        <f>'slit correction'!O871</f>
        <v>-106.64285938074642</v>
      </c>
      <c r="R869">
        <f>SUMPRODUCT(B$6:B$2053,Q$6:Q$2053,EXP(constants!B$7+constants!A$7*ABS(A$6:A$2053-A869)))</f>
        <v>7.7575710909375877</v>
      </c>
      <c r="S869">
        <f t="shared" si="226"/>
        <v>-114.400430471684</v>
      </c>
      <c r="T869">
        <f t="shared" si="225"/>
        <v>0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56.800000000000182</v>
      </c>
      <c r="D870" s="2">
        <f>front!E883-front!C883</f>
        <v>56.800000000000182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57.020678257938869</v>
      </c>
      <c r="G870" s="4">
        <f>D870/(constants!$A$4+constants!$B$4*calc!D870+constants!$C$4*calc!D870^2+constants!$D$4*calc!D870^3+constants!$E$4*calc!D870^4+constants!$F$4*calc!D870^5+constants!$G$4*calc!D870^6+constants!$H$4*calc!D870^7)</f>
        <v>57.020678257938869</v>
      </c>
      <c r="H870" s="4"/>
      <c r="I870">
        <f t="shared" si="229"/>
        <v>87.724120396829022</v>
      </c>
      <c r="J870">
        <f t="shared" si="230"/>
        <v>87.724120396829022</v>
      </c>
      <c r="M870">
        <f>IF(front!E883&gt;$M$2,I870,J870)</f>
        <v>87.724120396829022</v>
      </c>
      <c r="O870">
        <f t="shared" si="231"/>
        <v>-80.079553086182102</v>
      </c>
      <c r="Q870">
        <f>'slit correction'!O872</f>
        <v>-80.079553086182102</v>
      </c>
      <c r="R870">
        <f>SUMPRODUCT(B$6:B$2053,Q$6:Q$2053,EXP(constants!B$7+constants!A$7*ABS(A$6:A$2053-A870)))</f>
        <v>7.6410076097557438</v>
      </c>
      <c r="S870">
        <f t="shared" si="226"/>
        <v>-87.720560695937849</v>
      </c>
      <c r="T870">
        <f t="shared" si="225"/>
        <v>0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45.600000000000364</v>
      </c>
      <c r="D871" s="2">
        <f>front!E884-front!C884</f>
        <v>45.600000000000364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45.77767123517598</v>
      </c>
      <c r="G871" s="4">
        <f>D871/(constants!$A$4+constants!$B$4*calc!D871+constants!$C$4*calc!D871^2+constants!$D$4*calc!D871^3+constants!$E$4*calc!D871^4+constants!$F$4*calc!D871^5+constants!$G$4*calc!D871^6+constants!$H$4*calc!D871^7)</f>
        <v>45.77767123517598</v>
      </c>
      <c r="H871" s="4"/>
      <c r="I871">
        <f t="shared" si="229"/>
        <v>70.42718651565535</v>
      </c>
      <c r="J871">
        <f t="shared" si="230"/>
        <v>70.42718651565535</v>
      </c>
      <c r="M871">
        <f>IF(front!E884&gt;$M$2,I871,J871)</f>
        <v>70.42718651565535</v>
      </c>
      <c r="O871">
        <f t="shared" si="231"/>
        <v>-97.376486967355774</v>
      </c>
      <c r="Q871">
        <f>'slit correction'!O873</f>
        <v>-97.376486967355774</v>
      </c>
      <c r="R871">
        <f>SUMPRODUCT(B$6:B$2053,Q$6:Q$2053,EXP(constants!B$7+constants!A$7*ABS(A$6:A$2053-A871)))</f>
        <v>7.5259641353857276</v>
      </c>
      <c r="S871">
        <f t="shared" si="226"/>
        <v>-104.90245110274151</v>
      </c>
      <c r="T871">
        <f t="shared" si="225"/>
        <v>0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40.199999999999818</v>
      </c>
      <c r="D872" s="2">
        <f>front!E885-front!C885</f>
        <v>40.199999999999818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40.356846592396209</v>
      </c>
      <c r="G872" s="4">
        <f>D872/(constants!$A$4+constants!$B$4*calc!D872+constants!$C$4*calc!D872^2+constants!$D$4*calc!D872^3+constants!$E$4*calc!D872^4+constants!$F$4*calc!D872^5+constants!$G$4*calc!D872^6+constants!$H$4*calc!D872^7)</f>
        <v>40.356846592396209</v>
      </c>
      <c r="H872" s="4"/>
      <c r="I872">
        <f t="shared" si="229"/>
        <v>62.087456295994166</v>
      </c>
      <c r="J872">
        <f t="shared" si="230"/>
        <v>62.087456295994166</v>
      </c>
      <c r="M872">
        <f>IF(front!E885&gt;$M$2,I872,J872)</f>
        <v>62.087456295994166</v>
      </c>
      <c r="O872">
        <f t="shared" si="231"/>
        <v>-105.71621718701695</v>
      </c>
      <c r="Q872">
        <f>'slit correction'!O874</f>
        <v>-105.71621718701695</v>
      </c>
      <c r="R872">
        <f>SUMPRODUCT(B$6:B$2053,Q$6:Q$2053,EXP(constants!B$7+constants!A$7*ABS(A$6:A$2053-A872)))</f>
        <v>7.4124409771615252</v>
      </c>
      <c r="S872">
        <f t="shared" si="226"/>
        <v>-113.12865816417847</v>
      </c>
      <c r="T872">
        <f t="shared" si="225"/>
        <v>0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40.600000000000364</v>
      </c>
      <c r="D873" s="2">
        <f>front!E886-front!C886</f>
        <v>40.600000000000364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40.758391145668888</v>
      </c>
      <c r="G873" s="4">
        <f>D873/(constants!$A$4+constants!$B$4*calc!D873+constants!$C$4*calc!D873^2+constants!$D$4*calc!D873^3+constants!$E$4*calc!D873^4+constants!$F$4*calc!D873^5+constants!$G$4*calc!D873^6+constants!$H$4*calc!D873^7)</f>
        <v>40.758391145668888</v>
      </c>
      <c r="H873" s="4"/>
      <c r="I873">
        <f t="shared" si="229"/>
        <v>62.705217147182907</v>
      </c>
      <c r="J873">
        <f t="shared" si="230"/>
        <v>62.705217147182907</v>
      </c>
      <c r="M873">
        <f>IF(front!E886&gt;$M$2,I873,J873)</f>
        <v>62.705217147182907</v>
      </c>
      <c r="O873">
        <f t="shared" si="231"/>
        <v>-105.09845633582822</v>
      </c>
      <c r="Q873">
        <f>'slit correction'!O875</f>
        <v>-105.09845633582822</v>
      </c>
      <c r="R873">
        <f>SUMPRODUCT(B$6:B$2053,Q$6:Q$2053,EXP(constants!B$7+constants!A$7*ABS(A$6:A$2053-A873)))</f>
        <v>7.3004274982376751</v>
      </c>
      <c r="S873">
        <f t="shared" si="226"/>
        <v>-112.3988838340659</v>
      </c>
      <c r="T873">
        <f t="shared" si="225"/>
        <v>0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31.400000000000546</v>
      </c>
      <c r="D874" s="2">
        <f>front!E887-front!C887</f>
        <v>31.400000000000546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31.522786021206343</v>
      </c>
      <c r="G874" s="4">
        <f>D874/(constants!$A$4+constants!$B$4*calc!D874+constants!$C$4*calc!D874^2+constants!$D$4*calc!D874^3+constants!$E$4*calc!D874^4+constants!$F$4*calc!D874^5+constants!$G$4*calc!D874^6+constants!$H$4*calc!D874^7)</f>
        <v>31.522786021206343</v>
      </c>
      <c r="H874" s="4"/>
      <c r="I874">
        <f t="shared" si="229"/>
        <v>48.496593878778988</v>
      </c>
      <c r="J874">
        <f t="shared" si="230"/>
        <v>48.496593878778988</v>
      </c>
      <c r="M874">
        <f>IF(front!E887&gt;$M$2,I874,J874)</f>
        <v>48.496593878778988</v>
      </c>
      <c r="O874">
        <f t="shared" si="231"/>
        <v>-119.30707960423214</v>
      </c>
      <c r="Q874">
        <f>'slit correction'!O876</f>
        <v>-119.30707960423214</v>
      </c>
      <c r="R874">
        <f>SUMPRODUCT(B$6:B$2053,Q$6:Q$2053,EXP(constants!B$7+constants!A$7*ABS(A$6:A$2053-A874)))</f>
        <v>7.1899021132524821</v>
      </c>
      <c r="S874">
        <f t="shared" si="226"/>
        <v>-126.49698171748463</v>
      </c>
      <c r="T874">
        <f t="shared" si="225"/>
        <v>0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58.600000000000364</v>
      </c>
      <c r="D875" s="2">
        <f>front!E888-front!C888</f>
        <v>58.600000000000364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58.827566823394179</v>
      </c>
      <c r="G875" s="4">
        <f>D875/(constants!$A$4+constants!$B$4*calc!D875+constants!$C$4*calc!D875^2+constants!$D$4*calc!D875^3+constants!$E$4*calc!D875^4+constants!$F$4*calc!D875^5+constants!$G$4*calc!D875^6+constants!$H$4*calc!D875^7)</f>
        <v>58.827566823394179</v>
      </c>
      <c r="H875" s="4"/>
      <c r="I875">
        <f t="shared" si="229"/>
        <v>90.503948959067969</v>
      </c>
      <c r="J875">
        <f t="shared" si="230"/>
        <v>90.503948959067969</v>
      </c>
      <c r="M875">
        <f>IF(front!E888&gt;$M$2,I875,J875)</f>
        <v>90.503948959067969</v>
      </c>
      <c r="O875">
        <f t="shared" si="231"/>
        <v>-77.299724523943155</v>
      </c>
      <c r="Q875">
        <f>'slit correction'!O877</f>
        <v>-77.299724523943155</v>
      </c>
      <c r="R875">
        <f>SUMPRODUCT(B$6:B$2053,Q$6:Q$2053,EXP(constants!B$7+constants!A$7*ABS(A$6:A$2053-A875)))</f>
        <v>7.080862099486585</v>
      </c>
      <c r="S875">
        <f t="shared" si="226"/>
        <v>-84.380586623429735</v>
      </c>
      <c r="T875">
        <f t="shared" si="225"/>
        <v>0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33.800000000000182</v>
      </c>
      <c r="D876" s="2">
        <f>front!E889-front!C889</f>
        <v>33.800000000000182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33.932090517825486</v>
      </c>
      <c r="G876" s="4">
        <f>D876/(constants!$A$4+constants!$B$4*calc!D876+constants!$C$4*calc!D876^2+constants!$D$4*calc!D876^3+constants!$E$4*calc!D876^4+constants!$F$4*calc!D876^5+constants!$G$4*calc!D876^6+constants!$H$4*calc!D876^7)</f>
        <v>33.932090517825486</v>
      </c>
      <c r="H876" s="4"/>
      <c r="I876">
        <f t="shared" si="229"/>
        <v>52.203216181269973</v>
      </c>
      <c r="J876">
        <f t="shared" si="230"/>
        <v>52.203216181269973</v>
      </c>
      <c r="M876">
        <f>IF(front!E889&gt;$M$2,I876,J876)</f>
        <v>52.203216181269973</v>
      </c>
      <c r="O876">
        <f t="shared" si="231"/>
        <v>-115.60045730174116</v>
      </c>
      <c r="Q876">
        <f>'slit correction'!O878</f>
        <v>-115.60045730174116</v>
      </c>
      <c r="R876">
        <f>SUMPRODUCT(B$6:B$2053,Q$6:Q$2053,EXP(constants!B$7+constants!A$7*ABS(A$6:A$2053-A876)))</f>
        <v>6.9732345385391676</v>
      </c>
      <c r="S876">
        <f t="shared" si="226"/>
        <v>-122.57369184028033</v>
      </c>
      <c r="T876">
        <f t="shared" si="225"/>
        <v>0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37.799999999999272</v>
      </c>
      <c r="D877" s="2">
        <f>front!E890-front!C890</f>
        <v>37.799999999999272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37.947572597801269</v>
      </c>
      <c r="G877" s="4">
        <f>D877/(constants!$A$4+constants!$B$4*calc!D877+constants!$C$4*calc!D877^2+constants!$D$4*calc!D877^3+constants!$E$4*calc!D877^4+constants!$F$4*calc!D877^5+constants!$G$4*calc!D877^6+constants!$H$4*calc!D877^7)</f>
        <v>37.947572597801269</v>
      </c>
      <c r="H877" s="4"/>
      <c r="I877">
        <f t="shared" si="229"/>
        <v>58.380880919694263</v>
      </c>
      <c r="J877">
        <f t="shared" si="230"/>
        <v>58.380880919694263</v>
      </c>
      <c r="M877">
        <f>IF(front!E890&gt;$M$2,I877,J877)</f>
        <v>58.380880919694263</v>
      </c>
      <c r="O877">
        <f t="shared" si="231"/>
        <v>-109.42279256331686</v>
      </c>
      <c r="Q877">
        <f>'slit correction'!O879</f>
        <v>-109.42279256331686</v>
      </c>
      <c r="R877">
        <f>SUMPRODUCT(B$6:B$2053,Q$6:Q$2053,EXP(constants!B$7+constants!A$7*ABS(A$6:A$2053-A877)))</f>
        <v>6.8670474476440155</v>
      </c>
      <c r="S877">
        <f t="shared" si="226"/>
        <v>-116.28984001096087</v>
      </c>
      <c r="T877">
        <f t="shared" si="225"/>
        <v>0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50.600000000000364</v>
      </c>
      <c r="D878" s="2">
        <f>front!E891-front!C891</f>
        <v>50.600000000000364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50.796901628112394</v>
      </c>
      <c r="G878" s="4">
        <f>D878/(constants!$A$4+constants!$B$4*calc!D878+constants!$C$4*calc!D878^2+constants!$D$4*calc!D878^3+constants!$E$4*calc!D878^4+constants!$F$4*calc!D878^5+constants!$G$4*calc!D878^6+constants!$H$4*calc!D878^7)</f>
        <v>50.796901628112394</v>
      </c>
      <c r="H878" s="4"/>
      <c r="I878">
        <f t="shared" si="229"/>
        <v>78.149079427865217</v>
      </c>
      <c r="J878">
        <f t="shared" si="230"/>
        <v>78.149079427865217</v>
      </c>
      <c r="M878">
        <f>IF(front!E891&gt;$M$2,I878,J878)</f>
        <v>78.149079427865217</v>
      </c>
      <c r="O878">
        <f t="shared" si="231"/>
        <v>-89.654594055145907</v>
      </c>
      <c r="Q878">
        <f>'slit correction'!O880</f>
        <v>-89.654594055145907</v>
      </c>
      <c r="R878">
        <f>SUMPRODUCT(B$6:B$2053,Q$6:Q$2053,EXP(constants!B$7+constants!A$7*ABS(A$6:A$2053-A878)))</f>
        <v>6.7622733540960773</v>
      </c>
      <c r="S878">
        <f t="shared" si="226"/>
        <v>-96.416867409241988</v>
      </c>
      <c r="T878">
        <f t="shared" si="225"/>
        <v>0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38.399999999999636</v>
      </c>
      <c r="D879" s="2">
        <f>front!E892-front!C892</f>
        <v>38.399999999999636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38.549892169128739</v>
      </c>
      <c r="G879" s="4">
        <f>D879/(constants!$A$4+constants!$B$4*calc!D879+constants!$C$4*calc!D879^2+constants!$D$4*calc!D879^3+constants!$E$4*calc!D879^4+constants!$F$4*calc!D879^5+constants!$G$4*calc!D879^6+constants!$H$4*calc!D879^7)</f>
        <v>38.549892169128739</v>
      </c>
      <c r="H879" s="4"/>
      <c r="I879">
        <f t="shared" si="229"/>
        <v>59.307526414044212</v>
      </c>
      <c r="J879">
        <f t="shared" si="230"/>
        <v>59.307526414044212</v>
      </c>
      <c r="M879">
        <f>IF(front!E892&gt;$M$2,I879,J879)</f>
        <v>59.307526414044212</v>
      </c>
      <c r="O879">
        <f t="shared" si="231"/>
        <v>-108.49614706896691</v>
      </c>
      <c r="Q879">
        <f>'slit correction'!O881</f>
        <v>-108.49614706896691</v>
      </c>
      <c r="R879">
        <f>SUMPRODUCT(B$6:B$2053,Q$6:Q$2053,EXP(constants!B$7+constants!A$7*ABS(A$6:A$2053-A879)))</f>
        <v>6.6588680107869953</v>
      </c>
      <c r="S879">
        <f t="shared" si="226"/>
        <v>-115.15501507975389</v>
      </c>
      <c r="T879">
        <f t="shared" si="225"/>
        <v>0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54</v>
      </c>
      <c r="D880" s="2">
        <f>front!E893-front!C893</f>
        <v>54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54.209949895407163</v>
      </c>
      <c r="G880" s="4">
        <f>D880/(constants!$A$4+constants!$B$4*calc!D880+constants!$C$4*calc!D880^2+constants!$D$4*calc!D880^3+constants!$E$4*calc!D880^4+constants!$F$4*calc!D880^5+constants!$G$4*calc!D880^6+constants!$H$4*calc!D880^7)</f>
        <v>54.209949895407163</v>
      </c>
      <c r="H880" s="4"/>
      <c r="I880">
        <f t="shared" si="229"/>
        <v>83.399922916011022</v>
      </c>
      <c r="J880">
        <f t="shared" si="230"/>
        <v>83.399922916011022</v>
      </c>
      <c r="M880">
        <f>IF(front!E893&gt;$M$2,I880,J880)</f>
        <v>83.399922916011022</v>
      </c>
      <c r="O880">
        <f t="shared" si="231"/>
        <v>-84.403750567000102</v>
      </c>
      <c r="Q880">
        <f>'slit correction'!O882</f>
        <v>-84.403750567000102</v>
      </c>
      <c r="R880">
        <f>SUMPRODUCT(B$6:B$2053,Q$6:Q$2053,EXP(constants!B$7+constants!A$7*ABS(A$6:A$2053-A880)))</f>
        <v>6.5568358256104045</v>
      </c>
      <c r="S880">
        <f t="shared" si="226"/>
        <v>-90.960586392610509</v>
      </c>
      <c r="T880">
        <f t="shared" si="225"/>
        <v>0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18.600000000000364</v>
      </c>
      <c r="D881" s="2">
        <f>front!E894-front!C894</f>
        <v>18.600000000000364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18.672969022491611</v>
      </c>
      <c r="G881" s="4">
        <f>D881/(constants!$A$4+constants!$B$4*calc!D881+constants!$C$4*calc!D881^2+constants!$D$4*calc!D881^3+constants!$E$4*calc!D881^4+constants!$F$4*calc!D881^5+constants!$G$4*calc!D881^6+constants!$H$4*calc!D881^7)</f>
        <v>18.672969022491611</v>
      </c>
      <c r="H881" s="4"/>
      <c r="I881">
        <f t="shared" si="229"/>
        <v>28.727644649987095</v>
      </c>
      <c r="J881">
        <f t="shared" si="230"/>
        <v>28.727644649987095</v>
      </c>
      <c r="M881">
        <f>IF(front!E894&gt;$M$2,I881,J881)</f>
        <v>28.727644649987095</v>
      </c>
      <c r="O881">
        <f t="shared" si="231"/>
        <v>-139.07602883302403</v>
      </c>
      <c r="Q881">
        <f>'slit correction'!O883</f>
        <v>-139.07602883302403</v>
      </c>
      <c r="R881">
        <f>SUMPRODUCT(B$6:B$2053,Q$6:Q$2053,EXP(constants!B$7+constants!A$7*ABS(A$6:A$2053-A881)))</f>
        <v>6.4561276401156107</v>
      </c>
      <c r="S881">
        <f t="shared" si="226"/>
        <v>-145.53215647313965</v>
      </c>
      <c r="T881">
        <f t="shared" si="225"/>
        <v>0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51.199999999999818</v>
      </c>
      <c r="D882" s="2">
        <f>front!E895-front!C895</f>
        <v>51.199999999999818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51.399205934422952</v>
      </c>
      <c r="G882" s="4">
        <f>D882/(constants!$A$4+constants!$B$4*calc!D882+constants!$C$4*calc!D882^2+constants!$D$4*calc!D882^3+constants!$E$4*calc!D882^4+constants!$F$4*calc!D882^5+constants!$G$4*calc!D882^6+constants!$H$4*calc!D882^7)</f>
        <v>51.399205934422952</v>
      </c>
      <c r="H882" s="4"/>
      <c r="I882">
        <f t="shared" si="229"/>
        <v>79.07570143757377</v>
      </c>
      <c r="J882">
        <f t="shared" si="230"/>
        <v>79.07570143757377</v>
      </c>
      <c r="M882">
        <f>IF(front!E895&gt;$M$2,I882,J882)</f>
        <v>79.07570143757377</v>
      </c>
      <c r="O882">
        <f t="shared" si="231"/>
        <v>-88.727972045437355</v>
      </c>
      <c r="Q882">
        <f>'slit correction'!O884</f>
        <v>-88.727972045437355</v>
      </c>
      <c r="R882">
        <f>SUMPRODUCT(B$6:B$2053,Q$6:Q$2053,EXP(constants!B$7+constants!A$7*ABS(A$6:A$2053-A882)))</f>
        <v>6.3567932802497138</v>
      </c>
      <c r="S882">
        <f t="shared" si="226"/>
        <v>-95.084765325687073</v>
      </c>
      <c r="T882">
        <f t="shared" si="225"/>
        <v>0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62.199999999999818</v>
      </c>
      <c r="D883" s="2">
        <f>front!E896-front!C896</f>
        <v>62.199999999999818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62.441324605078371</v>
      </c>
      <c r="G883" s="4">
        <f>D883/(constants!$A$4+constants!$B$4*calc!D883+constants!$C$4*calc!D883^2+constants!$D$4*calc!D883^3+constants!$E$4*calc!D883^4+constants!$F$4*calc!D883^5+constants!$G$4*calc!D883^6+constants!$H$4*calc!D883^7)</f>
        <v>62.441324605078371</v>
      </c>
      <c r="H883" s="4"/>
      <c r="I883">
        <f t="shared" si="229"/>
        <v>96.063576315505188</v>
      </c>
      <c r="J883">
        <f t="shared" si="230"/>
        <v>96.063576315505188</v>
      </c>
      <c r="M883">
        <f>IF(front!E896&gt;$M$2,I883,J883)</f>
        <v>96.063576315505188</v>
      </c>
      <c r="O883">
        <f t="shared" si="231"/>
        <v>-71.740097167505937</v>
      </c>
      <c r="Q883">
        <f>'slit correction'!O885</f>
        <v>-71.740097167505937</v>
      </c>
      <c r="R883">
        <f>SUMPRODUCT(B$6:B$2053,Q$6:Q$2053,EXP(constants!B$7+constants!A$7*ABS(A$6:A$2053-A883)))</f>
        <v>6.2609171884293184</v>
      </c>
      <c r="S883">
        <f t="shared" si="226"/>
        <v>-78.001014355935254</v>
      </c>
      <c r="T883">
        <f t="shared" si="225"/>
        <v>0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57.000000000000455</v>
      </c>
      <c r="D884" s="2">
        <f>front!E897-front!C897</f>
        <v>57.000000000000455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57.221443972550105</v>
      </c>
      <c r="G884" s="4">
        <f>D884/(constants!$A$4+constants!$B$4*calc!D884+constants!$C$4*calc!D884^2+constants!$D$4*calc!D884^3+constants!$E$4*calc!D884^4+constants!$F$4*calc!D884^5+constants!$G$4*calc!D884^6+constants!$H$4*calc!D884^7)</f>
        <v>57.221443972550105</v>
      </c>
      <c r="H884" s="4"/>
      <c r="I884">
        <f t="shared" si="229"/>
        <v>88.032990727000168</v>
      </c>
      <c r="J884">
        <f t="shared" si="230"/>
        <v>88.032990727000168</v>
      </c>
      <c r="M884">
        <f>IF(front!E897&gt;$M$2,I884,J884)</f>
        <v>88.032990727000168</v>
      </c>
      <c r="O884">
        <f t="shared" si="231"/>
        <v>-79.770682756010956</v>
      </c>
      <c r="Q884">
        <f>'slit correction'!O886</f>
        <v>-79.770682756010956</v>
      </c>
      <c r="R884">
        <f>SUMPRODUCT(B$6:B$2053,Q$6:Q$2053,EXP(constants!B$7+constants!A$7*ABS(A$6:A$2053-A884)))</f>
        <v>6.1641001844373866</v>
      </c>
      <c r="S884">
        <f t="shared" si="226"/>
        <v>-85.934782940448343</v>
      </c>
      <c r="T884">
        <f t="shared" si="225"/>
        <v>0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55.199999999999818</v>
      </c>
      <c r="D885" s="2">
        <f>front!E898-front!C898</f>
        <v>55.199999999999818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55.414549675340453</v>
      </c>
      <c r="G885" s="4">
        <f>D885/(constants!$A$4+constants!$B$4*calc!D885+constants!$C$4*calc!D885^2+constants!$D$4*calc!D885^3+constants!$E$4*calc!D885^4+constants!$F$4*calc!D885^5+constants!$G$4*calc!D885^6+constants!$H$4*calc!D885^7)</f>
        <v>55.414549675340453</v>
      </c>
      <c r="H885" s="4"/>
      <c r="I885">
        <f t="shared" si="229"/>
        <v>85.253153346677621</v>
      </c>
      <c r="J885">
        <f t="shared" si="230"/>
        <v>85.253153346677621</v>
      </c>
      <c r="M885">
        <f>IF(front!E898&gt;$M$2,I885,J885)</f>
        <v>85.253153346677621</v>
      </c>
      <c r="O885">
        <f t="shared" si="231"/>
        <v>-82.550520136333503</v>
      </c>
      <c r="Q885">
        <f>'slit correction'!O887</f>
        <v>-82.550520136333503</v>
      </c>
      <c r="R885">
        <f>SUMPRODUCT(B$6:B$2053,Q$6:Q$2053,EXP(constants!B$7+constants!A$7*ABS(A$6:A$2053-A885)))</f>
        <v>6.0685284059563216</v>
      </c>
      <c r="S885">
        <f t="shared" si="226"/>
        <v>-88.619048542289818</v>
      </c>
      <c r="T885">
        <f t="shared" si="225"/>
        <v>0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54</v>
      </c>
      <c r="D886" s="2">
        <f>front!E899-front!C899</f>
        <v>54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54.209949895407163</v>
      </c>
      <c r="G886" s="4">
        <f>D886/(constants!$A$4+constants!$B$4*calc!D886+constants!$C$4*calc!D886^2+constants!$D$4*calc!D886^3+constants!$E$4*calc!D886^4+constants!$F$4*calc!D886^5+constants!$G$4*calc!D886^6+constants!$H$4*calc!D886^7)</f>
        <v>54.209949895407163</v>
      </c>
      <c r="H886" s="4"/>
      <c r="I886">
        <f t="shared" si="229"/>
        <v>83.399922916011022</v>
      </c>
      <c r="J886">
        <f t="shared" si="230"/>
        <v>83.399922916011022</v>
      </c>
      <c r="M886">
        <f>IF(front!E899&gt;$M$2,I886,J886)</f>
        <v>83.399922916011022</v>
      </c>
      <c r="O886">
        <f t="shared" si="231"/>
        <v>-84.403750567000102</v>
      </c>
      <c r="Q886">
        <f>'slit correction'!O888</f>
        <v>-84.403750567000102</v>
      </c>
      <c r="R886">
        <f>SUMPRODUCT(B$6:B$2053,Q$6:Q$2053,EXP(constants!B$7+constants!A$7*ABS(A$6:A$2053-A886)))</f>
        <v>5.9741875815089003</v>
      </c>
      <c r="S886">
        <f t="shared" si="226"/>
        <v>-90.377938148509003</v>
      </c>
      <c r="T886">
        <f t="shared" si="225"/>
        <v>0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49.600000000000364</v>
      </c>
      <c r="D887" s="2">
        <f>front!E900-front!C900</f>
        <v>49.600000000000364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49.793059526496563</v>
      </c>
      <c r="G887" s="4">
        <f>D887/(constants!$A$4+constants!$B$4*calc!D887+constants!$C$4*calc!D887^2+constants!$D$4*calc!D887^3+constants!$E$4*calc!D887^4+constants!$F$4*calc!D887^5+constants!$G$4*calc!D887^6+constants!$H$4*calc!D887^7)</f>
        <v>49.793059526496563</v>
      </c>
      <c r="H887" s="4"/>
      <c r="I887">
        <f t="shared" si="229"/>
        <v>76.604706963840869</v>
      </c>
      <c r="J887">
        <f t="shared" si="230"/>
        <v>76.604706963840869</v>
      </c>
      <c r="M887">
        <f>IF(front!E900&gt;$M$2,I887,J887)</f>
        <v>76.604706963840869</v>
      </c>
      <c r="O887">
        <f t="shared" si="231"/>
        <v>-91.198966519170256</v>
      </c>
      <c r="Q887">
        <f>'slit correction'!O889</f>
        <v>-91.198966519170256</v>
      </c>
      <c r="R887">
        <f>SUMPRODUCT(B$6:B$2053,Q$6:Q$2053,EXP(constants!B$7+constants!A$7*ABS(A$6:A$2053-A887)))</f>
        <v>5.8810625067333238</v>
      </c>
      <c r="S887">
        <f t="shared" si="226"/>
        <v>-97.080029025903585</v>
      </c>
      <c r="T887">
        <f t="shared" si="225"/>
        <v>0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50.800000000000182</v>
      </c>
      <c r="D888" s="2">
        <f>front!E901-front!C901</f>
        <v>50.800000000000182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50.997669809774081</v>
      </c>
      <c r="G888" s="4">
        <f>D888/(constants!$A$4+constants!$B$4*calc!D888+constants!$C$4*calc!D888^2+constants!$D$4*calc!D888^3+constants!$E$4*calc!D888^4+constants!$F$4*calc!D888^5+constants!$G$4*calc!D888^6+constants!$H$4*calc!D888^7)</f>
        <v>50.997669809774081</v>
      </c>
      <c r="H888" s="4"/>
      <c r="I888">
        <f t="shared" si="229"/>
        <v>78.457953553498584</v>
      </c>
      <c r="J888">
        <f t="shared" si="230"/>
        <v>78.457953553498584</v>
      </c>
      <c r="M888">
        <f>IF(front!E901&gt;$M$2,I888,J888)</f>
        <v>78.457953553498584</v>
      </c>
      <c r="O888">
        <f t="shared" si="231"/>
        <v>-89.345719929512541</v>
      </c>
      <c r="Q888">
        <f>'slit correction'!O890</f>
        <v>-89.345719929512541</v>
      </c>
      <c r="R888">
        <f>SUMPRODUCT(B$6:B$2053,Q$6:Q$2053,EXP(constants!B$7+constants!A$7*ABS(A$6:A$2053-A888)))</f>
        <v>5.78914439835299</v>
      </c>
      <c r="S888">
        <f t="shared" si="226"/>
        <v>-95.134864327865529</v>
      </c>
      <c r="T888">
        <f t="shared" si="225"/>
        <v>0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38.600000000000364</v>
      </c>
      <c r="D889" s="2">
        <f>front!E902-front!C902</f>
        <v>38.600000000000364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38.750665200665466</v>
      </c>
      <c r="G889" s="4">
        <f>D889/(constants!$A$4+constants!$B$4*calc!D889+constants!$C$4*calc!D889^2+constants!$D$4*calc!D889^3+constants!$E$4*calc!D889^4+constants!$F$4*calc!D889^5+constants!$G$4*calc!D889^6+constants!$H$4*calc!D889^7)</f>
        <v>38.750665200665466</v>
      </c>
      <c r="H889" s="4"/>
      <c r="I889">
        <f t="shared" si="229"/>
        <v>59.6164080010238</v>
      </c>
      <c r="J889">
        <f t="shared" si="230"/>
        <v>59.6164080010238</v>
      </c>
      <c r="M889">
        <f>IF(front!E902&gt;$M$2,I889,J889)</f>
        <v>59.6164080010238</v>
      </c>
      <c r="O889">
        <f t="shared" si="231"/>
        <v>-108.18726548198732</v>
      </c>
      <c r="Q889">
        <f>'slit correction'!O891</f>
        <v>-108.18726548198732</v>
      </c>
      <c r="R889">
        <f>SUMPRODUCT(B$6:B$2053,Q$6:Q$2053,EXP(constants!B$7+constants!A$7*ABS(A$6:A$2053-A889)))</f>
        <v>5.6984138557284449</v>
      </c>
      <c r="S889">
        <f t="shared" si="226"/>
        <v>-113.88567933771577</v>
      </c>
      <c r="T889">
        <f t="shared" ref="T889:T952" si="232">IF((S889-$S$2)&gt;0,S889-$S$2,0)</f>
        <v>0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14.199999999999818</v>
      </c>
      <c r="D890" s="2">
        <f>front!E903-front!C903</f>
        <v>14.199999999999818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14.255769402622802</v>
      </c>
      <c r="G890" s="4">
        <f>D890/(constants!$A$4+constants!$B$4*calc!D890+constants!$C$4*calc!D890^2+constants!$D$4*calc!D890^3+constants!$E$4*calc!D890^4+constants!$F$4*calc!D890^5+constants!$G$4*calc!D890^6+constants!$H$4*calc!D890^7)</f>
        <v>14.255769402622802</v>
      </c>
      <c r="H890" s="4"/>
      <c r="I890">
        <f t="shared" si="229"/>
        <v>21.931952927112004</v>
      </c>
      <c r="J890">
        <f t="shared" si="230"/>
        <v>21.931952927112004</v>
      </c>
      <c r="M890">
        <f>IF(front!E903&gt;$M$2,I890,J890)</f>
        <v>21.931952927112004</v>
      </c>
      <c r="O890">
        <f t="shared" si="231"/>
        <v>-145.87172055589912</v>
      </c>
      <c r="Q890">
        <f>'slit correction'!O892</f>
        <v>-145.87172055589912</v>
      </c>
      <c r="R890">
        <f>SUMPRODUCT(B$6:B$2053,Q$6:Q$2053,EXP(constants!B$7+constants!A$7*ABS(A$6:A$2053-A890)))</f>
        <v>5.6088776415906194</v>
      </c>
      <c r="S890">
        <f t="shared" si="226"/>
        <v>-151.48059819748974</v>
      </c>
      <c r="T890">
        <f t="shared" si="232"/>
        <v>0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25.399999999999636</v>
      </c>
      <c r="D891" s="2">
        <f>front!E904-front!C904</f>
        <v>25.399999999999636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25.499474767205541</v>
      </c>
      <c r="G891" s="4">
        <f>D891/(constants!$A$4+constants!$B$4*calc!D891+constants!$C$4*calc!D891^2+constants!$D$4*calc!D891^3+constants!$E$4*calc!D891^4+constants!$F$4*calc!D891^5+constants!$G$4*calc!D891^6+constants!$H$4*calc!D891^7)</f>
        <v>25.499474767205541</v>
      </c>
      <c r="H891" s="4"/>
      <c r="I891">
        <f t="shared" si="229"/>
        <v>39.229961180316216</v>
      </c>
      <c r="J891">
        <f t="shared" si="230"/>
        <v>39.229961180316216</v>
      </c>
      <c r="M891">
        <f>IF(front!E904&gt;$M$2,I891,J891)</f>
        <v>39.229961180316216</v>
      </c>
      <c r="O891">
        <f t="shared" si="231"/>
        <v>-128.5737123026949</v>
      </c>
      <c r="Q891">
        <f>'slit correction'!O893</f>
        <v>-128.5737123026949</v>
      </c>
      <c r="R891">
        <f>SUMPRODUCT(B$6:B$2053,Q$6:Q$2053,EXP(constants!B$7+constants!A$7*ABS(A$6:A$2053-A891)))</f>
        <v>5.5205663618002667</v>
      </c>
      <c r="S891">
        <f t="shared" si="226"/>
        <v>-134.09427866449516</v>
      </c>
      <c r="T891">
        <f t="shared" si="232"/>
        <v>0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50.399999999999636</v>
      </c>
      <c r="D892" s="2">
        <f>front!E905-front!C905</f>
        <v>50.399999999999636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50.596133366893824</v>
      </c>
      <c r="G892" s="4">
        <f>D892/(constants!$A$4+constants!$B$4*calc!D892+constants!$C$4*calc!D892^2+constants!$D$4*calc!D892^3+constants!$E$4*calc!D892^4+constants!$F$4*calc!D892^5+constants!$G$4*calc!D892^6+constants!$H$4*calc!D892^7)</f>
        <v>50.596133366893824</v>
      </c>
      <c r="H892" s="4"/>
      <c r="I892">
        <f t="shared" si="229"/>
        <v>77.840205179836659</v>
      </c>
      <c r="J892">
        <f t="shared" si="230"/>
        <v>77.840205179836659</v>
      </c>
      <c r="M892">
        <f>IF(front!E905&gt;$M$2,I892,J892)</f>
        <v>77.840205179836659</v>
      </c>
      <c r="O892">
        <f t="shared" si="231"/>
        <v>-89.963468303174466</v>
      </c>
      <c r="Q892">
        <f>'slit correction'!O894</f>
        <v>-89.963468303174466</v>
      </c>
      <c r="R892">
        <f>SUMPRODUCT(B$6:B$2053,Q$6:Q$2053,EXP(constants!B$7+constants!A$7*ABS(A$6:A$2053-A892)))</f>
        <v>5.4334419244690233</v>
      </c>
      <c r="S892">
        <f t="shared" si="226"/>
        <v>-95.396910227643488</v>
      </c>
      <c r="T892">
        <f t="shared" si="232"/>
        <v>0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51.600000000000364</v>
      </c>
      <c r="D893" s="2">
        <f>front!E906-front!C906</f>
        <v>51.600000000000364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51.800741740829054</v>
      </c>
      <c r="G893" s="4">
        <f>D893/(constants!$A$4+constants!$B$4*calc!D893+constants!$C$4*calc!D893^2+constants!$D$4*calc!D893^3+constants!$E$4*calc!D893^4+constants!$F$4*calc!D893^5+constants!$G$4*calc!D893^6+constants!$H$4*calc!D893^7)</f>
        <v>51.800741740829054</v>
      </c>
      <c r="H893" s="4"/>
      <c r="I893">
        <f t="shared" si="229"/>
        <v>79.693448832044709</v>
      </c>
      <c r="J893">
        <f t="shared" si="230"/>
        <v>79.693448832044709</v>
      </c>
      <c r="M893">
        <f>IF(front!E906&gt;$M$2,I893,J893)</f>
        <v>79.693448832044709</v>
      </c>
      <c r="O893">
        <f t="shared" si="231"/>
        <v>-88.110224650966416</v>
      </c>
      <c r="Q893">
        <f>'slit correction'!O895</f>
        <v>-88.110224650966416</v>
      </c>
      <c r="R893">
        <f>SUMPRODUCT(B$6:B$2053,Q$6:Q$2053,EXP(constants!B$7+constants!A$7*ABS(A$6:A$2053-A893)))</f>
        <v>5.3493400487034037</v>
      </c>
      <c r="S893">
        <f t="shared" si="226"/>
        <v>-93.459564699669812</v>
      </c>
      <c r="T893">
        <f t="shared" si="232"/>
        <v>0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14.399999999999636</v>
      </c>
      <c r="D894" s="2">
        <f>front!E907-front!C907</f>
        <v>14.399999999999636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14.456552035757497</v>
      </c>
      <c r="G894" s="4">
        <f>D894/(constants!$A$4+constants!$B$4*calc!D894+constants!$C$4*calc!D894^2+constants!$D$4*calc!D894^3+constants!$E$4*calc!D894^4+constants!$F$4*calc!D894^5+constants!$G$4*calc!D894^6+constants!$H$4*calc!D894^7)</f>
        <v>14.456552035757497</v>
      </c>
      <c r="H894" s="4"/>
      <c r="I894">
        <f t="shared" si="229"/>
        <v>22.240849285780765</v>
      </c>
      <c r="J894">
        <f t="shared" si="230"/>
        <v>22.240849285780765</v>
      </c>
      <c r="M894">
        <f>IF(front!E907&gt;$M$2,I894,J894)</f>
        <v>22.240849285780765</v>
      </c>
      <c r="O894">
        <f t="shared" si="231"/>
        <v>-145.56282419723036</v>
      </c>
      <c r="Q894">
        <f>'slit correction'!O896</f>
        <v>-145.56282419723036</v>
      </c>
      <c r="R894">
        <f>SUMPRODUCT(B$6:B$2053,Q$6:Q$2053,EXP(constants!B$7+constants!A$7*ABS(A$6:A$2053-A894)))</f>
        <v>5.2644174584765873</v>
      </c>
      <c r="S894">
        <f t="shared" si="226"/>
        <v>-150.82724165570696</v>
      </c>
      <c r="T894">
        <f t="shared" si="232"/>
        <v>0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-8.8000000000001819</v>
      </c>
      <c r="D895" s="2">
        <f>front!E908-front!C908</f>
        <v>-8.8000000000001819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-8.8347615372941473</v>
      </c>
      <c r="G895" s="4">
        <f>D895/(constants!$A$4+constants!$B$4*calc!D895+constants!$C$4*calc!D895^2+constants!$D$4*calc!D895^3+constants!$E$4*calc!D895^4+constants!$F$4*calc!D895^5+constants!$G$4*calc!D895^6+constants!$H$4*calc!D895^7)</f>
        <v>-8.8347615372941473</v>
      </c>
      <c r="H895" s="4"/>
      <c r="I895">
        <f t="shared" si="229"/>
        <v>-13.591940826606381</v>
      </c>
      <c r="J895">
        <f t="shared" si="230"/>
        <v>-13.591940826606381</v>
      </c>
      <c r="M895">
        <f>IF(front!E908&gt;$M$2,I895,J895)</f>
        <v>-13.591940826606381</v>
      </c>
      <c r="O895">
        <f t="shared" si="231"/>
        <v>-181.39561430961751</v>
      </c>
      <c r="Q895">
        <f>'slit correction'!O897</f>
        <v>-181.39561430961751</v>
      </c>
      <c r="R895">
        <f>SUMPRODUCT(B$6:B$2053,Q$6:Q$2053,EXP(constants!B$7+constants!A$7*ABS(A$6:A$2053-A895)))</f>
        <v>5.1806554182337772</v>
      </c>
      <c r="S895">
        <f t="shared" si="226"/>
        <v>-186.5762697278513</v>
      </c>
      <c r="T895">
        <f t="shared" si="232"/>
        <v>0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-7</v>
      </c>
      <c r="D896" s="2">
        <f>front!E909-front!C909</f>
        <v>-7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-7.0276387686635751</v>
      </c>
      <c r="G896" s="4">
        <f>D896/(constants!$A$4+constants!$B$4*calc!D896+constants!$C$4*calc!D896^2+constants!$D$4*calc!D896^3+constants!$E$4*calc!D896^4+constants!$F$4*calc!D896^5+constants!$G$4*calc!D896^6+constants!$H$4*calc!D896^7)</f>
        <v>-7.0276387686635751</v>
      </c>
      <c r="H896" s="4"/>
      <c r="I896">
        <f t="shared" si="229"/>
        <v>-10.811751951790116</v>
      </c>
      <c r="J896">
        <f t="shared" si="230"/>
        <v>-10.811751951790116</v>
      </c>
      <c r="M896">
        <f>IF(front!E909&gt;$M$2,I896,J896)</f>
        <v>-10.811751951790116</v>
      </c>
      <c r="O896">
        <f t="shared" si="231"/>
        <v>-178.61542543480124</v>
      </c>
      <c r="Q896">
        <f>'slit correction'!O898</f>
        <v>-178.61542543480124</v>
      </c>
      <c r="R896">
        <f>SUMPRODUCT(B$6:B$2053,Q$6:Q$2053,EXP(constants!B$7+constants!A$7*ABS(A$6:A$2053-A896)))</f>
        <v>5.0980832853933506</v>
      </c>
      <c r="S896">
        <f t="shared" si="226"/>
        <v>-183.7135087201946</v>
      </c>
      <c r="T896">
        <f t="shared" si="232"/>
        <v>0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-32</v>
      </c>
      <c r="D897" s="2">
        <f>front!E910-front!C910</f>
        <v>-32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-32.127138695933738</v>
      </c>
      <c r="G897" s="4">
        <f>D897/(constants!$A$4+constants!$B$4*calc!D897+constants!$C$4*calc!D897^2+constants!$D$4*calc!D897^3+constants!$E$4*calc!D897^4+constants!$F$4*calc!D897^5+constants!$G$4*calc!D897^6+constants!$H$4*calc!D897^7)</f>
        <v>-32.127138695933738</v>
      </c>
      <c r="H897" s="4"/>
      <c r="I897">
        <f t="shared" si="229"/>
        <v>-49.426367224513442</v>
      </c>
      <c r="J897">
        <f t="shared" si="230"/>
        <v>-49.426367224513442</v>
      </c>
      <c r="M897">
        <f>IF(front!E910&gt;$M$2,I897,J897)</f>
        <v>-49.426367224513442</v>
      </c>
      <c r="O897">
        <f t="shared" si="231"/>
        <v>-217.23004070752455</v>
      </c>
      <c r="Q897">
        <f>'slit correction'!O899</f>
        <v>-217.23004070752455</v>
      </c>
      <c r="R897">
        <f>SUMPRODUCT(B$6:B$2053,Q$6:Q$2053,EXP(constants!B$7+constants!A$7*ABS(A$6:A$2053-A897)))</f>
        <v>5.0166822336981189</v>
      </c>
      <c r="S897">
        <f t="shared" si="226"/>
        <v>-222.24672294122266</v>
      </c>
      <c r="T897">
        <f t="shared" si="232"/>
        <v>0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-26.199999999999818</v>
      </c>
      <c r="D898" s="2">
        <f>front!E911-front!C911</f>
        <v>-26.199999999999818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-26.303944850519642</v>
      </c>
      <c r="G898" s="4">
        <f>D898/(constants!$A$4+constants!$B$4*calc!D898+constants!$C$4*calc!D898^2+constants!$D$4*calc!D898^3+constants!$E$4*calc!D898^4+constants!$F$4*calc!D898^5+constants!$G$4*calc!D898^6+constants!$H$4*calc!D898^7)</f>
        <v>-26.303944850519642</v>
      </c>
      <c r="H898" s="4"/>
      <c r="I898">
        <f t="shared" si="229"/>
        <v>-40.467607462337909</v>
      </c>
      <c r="J898">
        <f t="shared" si="230"/>
        <v>-40.467607462337909</v>
      </c>
      <c r="M898">
        <f>IF(front!E911&gt;$M$2,I898,J898)</f>
        <v>-40.467607462337909</v>
      </c>
      <c r="O898">
        <f t="shared" si="231"/>
        <v>-208.27128094534902</v>
      </c>
      <c r="Q898">
        <f>'slit correction'!O900</f>
        <v>-208.27128094534902</v>
      </c>
      <c r="R898">
        <f>SUMPRODUCT(B$6:B$2053,Q$6:Q$2053,EXP(constants!B$7+constants!A$7*ABS(A$6:A$2053-A898)))</f>
        <v>4.9364855464749988</v>
      </c>
      <c r="S898">
        <f t="shared" si="226"/>
        <v>-213.20776649182403</v>
      </c>
      <c r="T898">
        <f t="shared" si="232"/>
        <v>0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4.3999999999996362</v>
      </c>
      <c r="D899" s="2">
        <f>front!E912-front!C912</f>
        <v>4.3999999999996362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4.4173233360600515</v>
      </c>
      <c r="G899" s="4">
        <f>D899/(constants!$A$4+constants!$B$4*calc!D899+constants!$C$4*calc!D899^2+constants!$D$4*calc!D899^3+constants!$E$4*calc!D899^4+constants!$F$4*calc!D899^5+constants!$G$4*calc!D899^6+constants!$H$4*calc!D899^7)</f>
        <v>4.4173233360600515</v>
      </c>
      <c r="H899" s="4"/>
      <c r="I899">
        <f t="shared" si="229"/>
        <v>6.7958820554770023</v>
      </c>
      <c r="J899">
        <f t="shared" si="230"/>
        <v>6.7958820554770023</v>
      </c>
      <c r="M899">
        <f>IF(front!E912&gt;$M$2,I899,J899)</f>
        <v>6.7958820554770023</v>
      </c>
      <c r="O899">
        <f t="shared" si="231"/>
        <v>-161.00779142753413</v>
      </c>
      <c r="Q899">
        <f>'slit correction'!O901</f>
        <v>-161.00779142753413</v>
      </c>
      <c r="R899">
        <f>SUMPRODUCT(B$6:B$2053,Q$6:Q$2053,EXP(constants!B$7+constants!A$7*ABS(A$6:A$2053-A899)))</f>
        <v>4.8574670934206177</v>
      </c>
      <c r="S899">
        <f t="shared" si="226"/>
        <v>-165.86525852095474</v>
      </c>
      <c r="T899">
        <f t="shared" si="232"/>
        <v>0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26.600000000000364</v>
      </c>
      <c r="D900" s="2">
        <f>front!E913-front!C913</f>
        <v>26.600000000000364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26.70414273224015</v>
      </c>
      <c r="G900" s="4">
        <f>D900/(constants!$A$4+constants!$B$4*calc!D900+constants!$C$4*calc!D900^2+constants!$D$4*calc!D900^3+constants!$E$4*calc!D900^4+constants!$F$4*calc!D900^5+constants!$G$4*calc!D900^6+constants!$H$4*calc!D900^7)</f>
        <v>26.70414273224015</v>
      </c>
      <c r="H900" s="4"/>
      <c r="I900">
        <f t="shared" si="229"/>
        <v>41.083296511138691</v>
      </c>
      <c r="J900">
        <f t="shared" si="230"/>
        <v>41.083296511138691</v>
      </c>
      <c r="M900">
        <f>IF(front!E913&gt;$M$2,I900,J900)</f>
        <v>41.083296511138691</v>
      </c>
      <c r="O900">
        <f t="shared" si="231"/>
        <v>-126.72037697187244</v>
      </c>
      <c r="Q900">
        <f>'slit correction'!O902</f>
        <v>-126.72037697187244</v>
      </c>
      <c r="R900">
        <f>SUMPRODUCT(B$6:B$2053,Q$6:Q$2053,EXP(constants!B$7+constants!A$7*ABS(A$6:A$2053-A900)))</f>
        <v>4.7795529448047578</v>
      </c>
      <c r="S900">
        <f t="shared" si="226"/>
        <v>-131.49992991667719</v>
      </c>
      <c r="T900">
        <f t="shared" si="232"/>
        <v>0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23.399999999999636</v>
      </c>
      <c r="D901" s="2">
        <f>front!E914-front!C914</f>
        <v>23.399999999999636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23.491688478161731</v>
      </c>
      <c r="G901" s="4">
        <f>D901/(constants!$A$4+constants!$B$4*calc!D901+constants!$C$4*calc!D901^2+constants!$D$4*calc!D901^3+constants!$E$4*calc!D901^4+constants!$F$4*calc!D901^5+constants!$G$4*calc!D901^6+constants!$H$4*calc!D901^7)</f>
        <v>23.491688478161731</v>
      </c>
      <c r="H901" s="4"/>
      <c r="I901">
        <f t="shared" si="229"/>
        <v>36.141059197171892</v>
      </c>
      <c r="J901">
        <f t="shared" si="230"/>
        <v>36.141059197171892</v>
      </c>
      <c r="M901">
        <f>IF(front!E914&gt;$M$2,I901,J901)</f>
        <v>36.141059197171892</v>
      </c>
      <c r="O901">
        <f t="shared" si="231"/>
        <v>-131.66261428583923</v>
      </c>
      <c r="Q901">
        <f>'slit correction'!O903</f>
        <v>-131.66261428583923</v>
      </c>
      <c r="R901">
        <f>SUMPRODUCT(B$6:B$2053,Q$6:Q$2053,EXP(constants!B$7+constants!A$7*ABS(A$6:A$2053-A901)))</f>
        <v>4.7026856427109918</v>
      </c>
      <c r="S901">
        <f t="shared" si="226"/>
        <v>-136.36529992855023</v>
      </c>
      <c r="T901">
        <f t="shared" si="232"/>
        <v>0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14.400000000000546</v>
      </c>
      <c r="D902" s="2">
        <f>front!E915-front!C915</f>
        <v>14.400000000000546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14.45655203575841</v>
      </c>
      <c r="G902" s="4">
        <f>D902/(constants!$A$4+constants!$B$4*calc!D902+constants!$C$4*calc!D902^2+constants!$D$4*calc!D902^3+constants!$E$4*calc!D902^4+constants!$F$4*calc!D902^5+constants!$G$4*calc!D902^6+constants!$H$4*calc!D902^7)</f>
        <v>14.45655203575841</v>
      </c>
      <c r="H902" s="4"/>
      <c r="I902">
        <f t="shared" si="229"/>
        <v>22.240849285782168</v>
      </c>
      <c r="J902">
        <f t="shared" si="230"/>
        <v>22.240849285782168</v>
      </c>
      <c r="M902">
        <f>IF(front!E915&gt;$M$2,I902,J902)</f>
        <v>22.240849285782168</v>
      </c>
      <c r="O902">
        <f t="shared" si="231"/>
        <v>-145.56282419722896</v>
      </c>
      <c r="Q902">
        <f>'slit correction'!O904</f>
        <v>-145.56282419722896</v>
      </c>
      <c r="R902">
        <f>SUMPRODUCT(B$6:B$2053,Q$6:Q$2053,EXP(constants!B$7+constants!A$7*ABS(A$6:A$2053-A902)))</f>
        <v>4.6285327892477488</v>
      </c>
      <c r="S902">
        <f t="shared" si="226"/>
        <v>-150.19135698647671</v>
      </c>
      <c r="T902">
        <f t="shared" si="232"/>
        <v>0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-10.200000000000728</v>
      </c>
      <c r="D903" s="2">
        <f>front!E916-front!C916</f>
        <v>-10.200000000000728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-10.240305894889909</v>
      </c>
      <c r="G903" s="4">
        <f>D903/(constants!$A$4+constants!$B$4*calc!D903+constants!$C$4*calc!D903^2+constants!$D$4*calc!D903^3+constants!$E$4*calc!D903^4+constants!$F$4*calc!D903^5+constants!$G$4*calc!D903^6+constants!$H$4*calc!D903^7)</f>
        <v>-10.240305894889909</v>
      </c>
      <c r="H903" s="4"/>
      <c r="I903">
        <f t="shared" si="229"/>
        <v>-15.75431676136909</v>
      </c>
      <c r="J903">
        <f t="shared" si="230"/>
        <v>-15.75431676136909</v>
      </c>
      <c r="M903">
        <f>IF(front!E916&gt;$M$2,I903,J903)</f>
        <v>-15.75431676136909</v>
      </c>
      <c r="O903">
        <f t="shared" si="231"/>
        <v>-183.55799024438022</v>
      </c>
      <c r="Q903">
        <f>'slit correction'!O905</f>
        <v>-183.55799024438022</v>
      </c>
      <c r="R903">
        <f>SUMPRODUCT(B$6:B$2053,Q$6:Q$2053,EXP(constants!B$7+constants!A$7*ABS(A$6:A$2053-A903)))</f>
        <v>4.5537233401039785</v>
      </c>
      <c r="S903">
        <f t="shared" ref="S903:S966" si="233">Q903-R903</f>
        <v>-188.11171358448419</v>
      </c>
      <c r="T903">
        <f t="shared" si="232"/>
        <v>0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26.400000000000546</v>
      </c>
      <c r="D904" s="2">
        <f>front!E917-front!C917</f>
        <v>26.400000000000546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26.503364936443251</v>
      </c>
      <c r="G904" s="4">
        <f>D904/(constants!$A$4+constants!$B$4*calc!D904+constants!$C$4*calc!D904^2+constants!$D$4*calc!D904^3+constants!$E$4*calc!D904^4+constants!$F$4*calc!D904^5+constants!$G$4*calc!D904^6+constants!$H$4*calc!D904^7)</f>
        <v>26.503364936443251</v>
      </c>
      <c r="H904" s="4"/>
      <c r="I904">
        <f t="shared" si="229"/>
        <v>40.774407594528078</v>
      </c>
      <c r="J904">
        <f t="shared" si="230"/>
        <v>40.774407594528078</v>
      </c>
      <c r="M904">
        <f>IF(front!E917&gt;$M$2,I904,J904)</f>
        <v>40.774407594528078</v>
      </c>
      <c r="O904">
        <f t="shared" si="231"/>
        <v>-127.02926588848305</v>
      </c>
      <c r="Q904">
        <f>'slit correction'!O906</f>
        <v>-127.02926588848305</v>
      </c>
      <c r="R904">
        <f>SUMPRODUCT(B$6:B$2053,Q$6:Q$2053,EXP(constants!B$7+constants!A$7*ABS(A$6:A$2053-A904)))</f>
        <v>4.4799900316023455</v>
      </c>
      <c r="S904">
        <f t="shared" si="233"/>
        <v>-131.50925592008539</v>
      </c>
      <c r="T904">
        <f t="shared" si="232"/>
        <v>0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5.6000000000003638</v>
      </c>
      <c r="D905" s="2">
        <f>front!E918-front!C918</f>
        <v>5.6000000000003638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5.6220412335692247</v>
      </c>
      <c r="G905" s="4">
        <f>D905/(constants!$A$4+constants!$B$4*calc!D905+constants!$C$4*calc!D905^2+constants!$D$4*calc!D905^3+constants!$E$4*calc!D905^4+constants!$F$4*calc!D905^5+constants!$G$4*calc!D905^6+constants!$H$4*calc!D905^7)</f>
        <v>5.6220412335692247</v>
      </c>
      <c r="H905" s="4"/>
      <c r="I905">
        <f t="shared" si="229"/>
        <v>8.6492942054911151</v>
      </c>
      <c r="J905">
        <f t="shared" si="230"/>
        <v>8.6492942054911151</v>
      </c>
      <c r="M905">
        <f>IF(front!E918&gt;$M$2,I905,J905)</f>
        <v>8.6492942054911151</v>
      </c>
      <c r="O905">
        <f t="shared" si="231"/>
        <v>-159.15437927752001</v>
      </c>
      <c r="Q905">
        <f>'slit correction'!O907</f>
        <v>-159.15437927752001</v>
      </c>
      <c r="R905">
        <f>SUMPRODUCT(B$6:B$2053,Q$6:Q$2053,EXP(constants!B$7+constants!A$7*ABS(A$6:A$2053-A905)))</f>
        <v>4.4072483011551444</v>
      </c>
      <c r="S905">
        <f t="shared" si="233"/>
        <v>-163.56162757867514</v>
      </c>
      <c r="T905">
        <f t="shared" si="232"/>
        <v>0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39.800000000000182</v>
      </c>
      <c r="D906" s="2">
        <f>front!E919-front!C919</f>
        <v>39.800000000000182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39.955301721246734</v>
      </c>
      <c r="G906" s="4">
        <f>D906/(constants!$A$4+constants!$B$4*calc!D906+constants!$C$4*calc!D906^2+constants!$D$4*calc!D906^3+constants!$E$4*calc!D906^4+constants!$F$4*calc!D906^5+constants!$G$4*calc!D906^6+constants!$H$4*calc!D906^7)</f>
        <v>39.955301721246734</v>
      </c>
      <c r="H906" s="4"/>
      <c r="I906">
        <f t="shared" si="229"/>
        <v>61.469694955764204</v>
      </c>
      <c r="J906">
        <f t="shared" si="230"/>
        <v>61.469694955764204</v>
      </c>
      <c r="M906">
        <f>IF(front!E919&gt;$M$2,I906,J906)</f>
        <v>61.469694955764204</v>
      </c>
      <c r="O906">
        <f t="shared" si="231"/>
        <v>-106.33397852724693</v>
      </c>
      <c r="Q906">
        <f>'slit correction'!O908</f>
        <v>-106.33397852724693</v>
      </c>
      <c r="R906">
        <f>SUMPRODUCT(B$6:B$2053,Q$6:Q$2053,EXP(constants!B$7+constants!A$7*ABS(A$6:A$2053-A906)))</f>
        <v>4.3355249057428731</v>
      </c>
      <c r="S906">
        <f t="shared" si="233"/>
        <v>-110.6695034329898</v>
      </c>
      <c r="T906">
        <f t="shared" si="232"/>
        <v>0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39.800000000000182</v>
      </c>
      <c r="D907" s="2">
        <f>front!E920-front!C920</f>
        <v>39.800000000000182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39.955301721246734</v>
      </c>
      <c r="G907" s="4">
        <f>D907/(constants!$A$4+constants!$B$4*calc!D907+constants!$C$4*calc!D907^2+constants!$D$4*calc!D907^3+constants!$E$4*calc!D907^4+constants!$F$4*calc!D907^5+constants!$G$4*calc!D907^6+constants!$H$4*calc!D907^7)</f>
        <v>39.955301721246734</v>
      </c>
      <c r="H907" s="4"/>
      <c r="I907">
        <f t="shared" si="229"/>
        <v>61.469694955764204</v>
      </c>
      <c r="J907">
        <f t="shared" si="230"/>
        <v>61.469694955764204</v>
      </c>
      <c r="M907">
        <f>IF(front!E920&gt;$M$2,I907,J907)</f>
        <v>61.469694955764204</v>
      </c>
      <c r="O907">
        <f t="shared" si="231"/>
        <v>-106.33397852724693</v>
      </c>
      <c r="Q907">
        <f>'slit correction'!O909</f>
        <v>-106.33397852724693</v>
      </c>
      <c r="R907">
        <f>SUMPRODUCT(B$6:B$2053,Q$6:Q$2053,EXP(constants!B$7+constants!A$7*ABS(A$6:A$2053-A907)))</f>
        <v>4.2647403049069714</v>
      </c>
      <c r="S907">
        <f t="shared" si="233"/>
        <v>-110.59871883215389</v>
      </c>
      <c r="T907">
        <f t="shared" si="232"/>
        <v>0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53.399999999999636</v>
      </c>
      <c r="D908" s="2">
        <f>front!E921-front!C921</f>
        <v>53.399999999999636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53.607648931034582</v>
      </c>
      <c r="G908" s="4">
        <f>D908/(constants!$A$4+constants!$B$4*calc!D908+constants!$C$4*calc!D908^2+constants!$D$4*calc!D908^3+constants!$E$4*calc!D908^4+constants!$F$4*calc!D908^5+constants!$G$4*calc!D908^6+constants!$H$4*calc!D908^7)</f>
        <v>53.607648931034582</v>
      </c>
      <c r="H908" s="4"/>
      <c r="I908">
        <f t="shared" si="229"/>
        <v>82.47330604774551</v>
      </c>
      <c r="J908">
        <f t="shared" si="230"/>
        <v>82.47330604774551</v>
      </c>
      <c r="M908">
        <f>IF(front!E921&gt;$M$2,I908,J908)</f>
        <v>82.47330604774551</v>
      </c>
      <c r="O908">
        <f t="shared" si="231"/>
        <v>-85.330367435265615</v>
      </c>
      <c r="Q908">
        <f>'slit correction'!O910</f>
        <v>-85.330367435265615</v>
      </c>
      <c r="R908">
        <f>SUMPRODUCT(B$6:B$2053,Q$6:Q$2053,EXP(constants!B$7+constants!A$7*ABS(A$6:A$2053-A908)))</f>
        <v>4.1948813476016449</v>
      </c>
      <c r="S908">
        <f t="shared" si="233"/>
        <v>-89.525248782867266</v>
      </c>
      <c r="T908">
        <f t="shared" si="232"/>
        <v>0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36.800000000000182</v>
      </c>
      <c r="D909" s="2">
        <f>front!E922-front!C922</f>
        <v>36.800000000000182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36.943705056627763</v>
      </c>
      <c r="G909" s="4">
        <f>D909/(constants!$A$4+constants!$B$4*calc!D909+constants!$C$4*calc!D909^2+constants!$D$4*calc!D909^3+constants!$E$4*calc!D909^4+constants!$F$4*calc!D909^5+constants!$G$4*calc!D909^6+constants!$H$4*calc!D909^7)</f>
        <v>36.943705056627763</v>
      </c>
      <c r="H909" s="4"/>
      <c r="I909">
        <f t="shared" si="229"/>
        <v>56.836469317888863</v>
      </c>
      <c r="J909">
        <f t="shared" si="230"/>
        <v>56.836469317888863</v>
      </c>
      <c r="M909">
        <f>IF(front!E922&gt;$M$2,I909,J909)</f>
        <v>56.836469317888863</v>
      </c>
      <c r="O909">
        <f t="shared" si="231"/>
        <v>-110.96720416512227</v>
      </c>
      <c r="Q909">
        <f>'slit correction'!O911</f>
        <v>-110.96720416512227</v>
      </c>
      <c r="R909">
        <f>SUMPRODUCT(B$6:B$2053,Q$6:Q$2053,EXP(constants!B$7+constants!A$7*ABS(A$6:A$2053-A909)))</f>
        <v>4.1274330747030961</v>
      </c>
      <c r="S909">
        <f t="shared" si="233"/>
        <v>-115.09463723982536</v>
      </c>
      <c r="T909">
        <f t="shared" si="232"/>
        <v>0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35</v>
      </c>
      <c r="D910" s="2">
        <f>front!E923-front!C923</f>
        <v>35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35.136738477883561</v>
      </c>
      <c r="G910" s="4">
        <f>D910/(constants!$A$4+constants!$B$4*calc!D910+constants!$C$4*calc!D910^2+constants!$D$4*calc!D910^3+constants!$E$4*calc!D910^4+constants!$F$4*calc!D910^5+constants!$G$4*calc!D910^6+constants!$H$4*calc!D910^7)</f>
        <v>35.136738477883561</v>
      </c>
      <c r="H910" s="4"/>
      <c r="I910">
        <f t="shared" si="229"/>
        <v>54.056520735205481</v>
      </c>
      <c r="J910">
        <f t="shared" si="230"/>
        <v>54.056520735205481</v>
      </c>
      <c r="M910">
        <f>IF(front!E923&gt;$M$2,I910,J910)</f>
        <v>54.056520735205481</v>
      </c>
      <c r="O910">
        <f t="shared" si="231"/>
        <v>-113.74715274780564</v>
      </c>
      <c r="Q910">
        <f>'slit correction'!O912</f>
        <v>-113.74715274780564</v>
      </c>
      <c r="R910">
        <f>SUMPRODUCT(B$6:B$2053,Q$6:Q$2053,EXP(constants!B$7+constants!A$7*ABS(A$6:A$2053-A910)))</f>
        <v>4.0593461226632321</v>
      </c>
      <c r="S910">
        <f t="shared" si="233"/>
        <v>-117.80649887046887</v>
      </c>
      <c r="T910">
        <f t="shared" si="232"/>
        <v>0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35.800000000000182</v>
      </c>
      <c r="D911" s="2">
        <f>front!E924-front!C924</f>
        <v>35.800000000000182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35.939835529432763</v>
      </c>
      <c r="G911" s="4">
        <f>D911/(constants!$A$4+constants!$B$4*calc!D911+constants!$C$4*calc!D911^2+constants!$D$4*calc!D911^3+constants!$E$4*calc!D911^4+constants!$F$4*calc!D911^5+constants!$G$4*calc!D911^6+constants!$H$4*calc!D911^7)</f>
        <v>35.939835529432763</v>
      </c>
      <c r="H911" s="4"/>
      <c r="I911">
        <f t="shared" ref="I911:I974" si="236">F911*1000/I$2</f>
        <v>55.292054660665791</v>
      </c>
      <c r="J911">
        <f t="shared" ref="J911:J974" si="237">G911*1000/J$2</f>
        <v>55.292054660665791</v>
      </c>
      <c r="M911">
        <f>IF(front!E924&gt;$M$2,I911,J911)</f>
        <v>55.292054660665791</v>
      </c>
      <c r="O911">
        <f t="shared" si="231"/>
        <v>-112.51161882234533</v>
      </c>
      <c r="Q911">
        <f>'slit correction'!O913</f>
        <v>-112.51161882234533</v>
      </c>
      <c r="R911">
        <f>SUMPRODUCT(B$6:B$2053,Q$6:Q$2053,EXP(constants!B$7+constants!A$7*ABS(A$6:A$2053-A911)))</f>
        <v>3.9921559471044814</v>
      </c>
      <c r="S911">
        <f t="shared" si="233"/>
        <v>-116.50377476944981</v>
      </c>
      <c r="T911">
        <f t="shared" si="232"/>
        <v>0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46.800000000000182</v>
      </c>
      <c r="D912" s="2">
        <f>front!E925-front!C925</f>
        <v>46.800000000000182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46.982291062787233</v>
      </c>
      <c r="G912" s="4">
        <f>D912/(constants!$A$4+constants!$B$4*calc!D912+constants!$C$4*calc!D912^2+constants!$D$4*calc!D912^3+constants!$E$4*calc!D912^4+constants!$F$4*calc!D912^5+constants!$G$4*calc!D912^6+constants!$H$4*calc!D912^7)</f>
        <v>46.982291062787233</v>
      </c>
      <c r="H912" s="4"/>
      <c r="I912">
        <f t="shared" si="236"/>
        <v>72.28044778890343</v>
      </c>
      <c r="J912">
        <f t="shared" si="237"/>
        <v>72.28044778890343</v>
      </c>
      <c r="M912">
        <f>IF(front!E925&gt;$M$2,I912,J912)</f>
        <v>72.28044778890343</v>
      </c>
      <c r="O912">
        <f t="shared" si="231"/>
        <v>-95.523225694107694</v>
      </c>
      <c r="Q912">
        <f>'slit correction'!O914</f>
        <v>-95.523225694107694</v>
      </c>
      <c r="R912">
        <f>SUMPRODUCT(B$6:B$2053,Q$6:Q$2053,EXP(constants!B$7+constants!A$7*ABS(A$6:A$2053-A912)))</f>
        <v>3.9258485159381737</v>
      </c>
      <c r="S912">
        <f t="shared" si="233"/>
        <v>-99.449074210045865</v>
      </c>
      <c r="T912">
        <f t="shared" si="232"/>
        <v>0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29.600000000000364</v>
      </c>
      <c r="D913" s="2">
        <f>front!E926-front!C926</f>
        <v>29.600000000000364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29.715800145746037</v>
      </c>
      <c r="G913" s="4">
        <f>D913/(constants!$A$4+constants!$B$4*calc!D913+constants!$C$4*calc!D913^2+constants!$D$4*calc!D913^3+constants!$E$4*calc!D913^4+constants!$F$4*calc!D913^5+constants!$G$4*calc!D913^6+constants!$H$4*calc!D913^7)</f>
        <v>29.715800145746037</v>
      </c>
      <c r="H913" s="4"/>
      <c r="I913">
        <f t="shared" si="236"/>
        <v>45.716615608840058</v>
      </c>
      <c r="J913">
        <f t="shared" si="237"/>
        <v>45.716615608840058</v>
      </c>
      <c r="M913">
        <f>IF(front!E926&gt;$M$2,I913,J913)</f>
        <v>45.716615608840058</v>
      </c>
      <c r="O913">
        <f t="shared" si="231"/>
        <v>-122.08705787417107</v>
      </c>
      <c r="Q913">
        <f>'slit correction'!O915</f>
        <v>-122.08705787417107</v>
      </c>
      <c r="R913">
        <f>SUMPRODUCT(B$6:B$2053,Q$6:Q$2053,EXP(constants!B$7+constants!A$7*ABS(A$6:A$2053-A913)))</f>
        <v>3.8603902134928711</v>
      </c>
      <c r="S913">
        <f t="shared" si="233"/>
        <v>-125.94744808766394</v>
      </c>
      <c r="T913">
        <f t="shared" si="232"/>
        <v>0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10</v>
      </c>
      <c r="D914" s="2">
        <f>front!E927-front!C927</f>
        <v>10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10.039315803475427</v>
      </c>
      <c r="G914" s="4">
        <f>D914/(constants!$A$4+constants!$B$4*calc!D914+constants!$C$4*calc!D914^2+constants!$D$4*calc!D914^3+constants!$E$4*calc!D914^4+constants!$F$4*calc!D914^5+constants!$G$4*calc!D914^6+constants!$H$4*calc!D914^7)</f>
        <v>10.039315803475427</v>
      </c>
      <c r="H914" s="4"/>
      <c r="I914">
        <f t="shared" si="236"/>
        <v>15.445101236116042</v>
      </c>
      <c r="J914">
        <f t="shared" si="237"/>
        <v>15.445101236116042</v>
      </c>
      <c r="M914">
        <f>IF(front!E927&gt;$M$2,I914,J914)</f>
        <v>15.445101236116042</v>
      </c>
      <c r="O914">
        <f t="shared" si="231"/>
        <v>-152.35857224689508</v>
      </c>
      <c r="Q914">
        <f>'slit correction'!O916</f>
        <v>-152.35857224689508</v>
      </c>
      <c r="R914">
        <f>SUMPRODUCT(B$6:B$2053,Q$6:Q$2053,EXP(constants!B$7+constants!A$7*ABS(A$6:A$2053-A914)))</f>
        <v>3.795802178382008</v>
      </c>
      <c r="S914">
        <f t="shared" si="233"/>
        <v>-156.1543744252771</v>
      </c>
      <c r="T914">
        <f t="shared" si="232"/>
        <v>0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44.400000000000546</v>
      </c>
      <c r="D915" s="2">
        <f>front!E928-front!C928</f>
        <v>44.400000000000546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44.57304854504131</v>
      </c>
      <c r="G915" s="4">
        <f>D915/(constants!$A$4+constants!$B$4*calc!D915+constants!$C$4*calc!D915^2+constants!$D$4*calc!D915^3+constants!$E$4*calc!D915^4+constants!$F$4*calc!D915^5+constants!$G$4*calc!D915^6+constants!$H$4*calc!D915^7)</f>
        <v>44.57304854504131</v>
      </c>
      <c r="H915" s="4"/>
      <c r="I915">
        <f t="shared" si="236"/>
        <v>68.573920838525098</v>
      </c>
      <c r="J915">
        <f t="shared" si="237"/>
        <v>68.573920838525098</v>
      </c>
      <c r="M915">
        <f>IF(front!E928&gt;$M$2,I915,J915)</f>
        <v>68.573920838525098</v>
      </c>
      <c r="O915">
        <f t="shared" si="231"/>
        <v>-99.229752644486027</v>
      </c>
      <c r="Q915">
        <f>'slit correction'!O917</f>
        <v>-99.229752644486027</v>
      </c>
      <c r="R915">
        <f>SUMPRODUCT(B$6:B$2053,Q$6:Q$2053,EXP(constants!B$7+constants!A$7*ABS(A$6:A$2053-A915)))</f>
        <v>3.7335181559118897</v>
      </c>
      <c r="S915">
        <f t="shared" si="233"/>
        <v>-102.96327080039792</v>
      </c>
      <c r="T915">
        <f t="shared" si="232"/>
        <v>0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18.799999999999272</v>
      </c>
      <c r="D916" s="2">
        <f>front!E929-front!C929</f>
        <v>18.799999999999272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18.873749911754846</v>
      </c>
      <c r="G916" s="4">
        <f>D916/(constants!$A$4+constants!$B$4*calc!D916+constants!$C$4*calc!D916^2+constants!$D$4*calc!D916^3+constants!$E$4*calc!D916^4+constants!$F$4*calc!D916^5+constants!$G$4*calc!D916^6+constants!$H$4*calc!D916^7)</f>
        <v>18.873749911754846</v>
      </c>
      <c r="H916" s="4"/>
      <c r="I916">
        <f t="shared" si="236"/>
        <v>29.036538325776686</v>
      </c>
      <c r="J916">
        <f t="shared" si="237"/>
        <v>29.036538325776686</v>
      </c>
      <c r="M916">
        <f>IF(front!E929&gt;$M$2,I916,J916)</f>
        <v>29.036538325776686</v>
      </c>
      <c r="O916">
        <f t="shared" si="231"/>
        <v>-138.76713515723443</v>
      </c>
      <c r="Q916">
        <f>'slit correction'!O918</f>
        <v>-138.76713515723443</v>
      </c>
      <c r="R916">
        <f>SUMPRODUCT(B$6:B$2053,Q$6:Q$2053,EXP(constants!B$7+constants!A$7*ABS(A$6:A$2053-A916)))</f>
        <v>3.6706260717027415</v>
      </c>
      <c r="S916">
        <f t="shared" si="233"/>
        <v>-142.43776122893718</v>
      </c>
      <c r="T916">
        <f t="shared" si="232"/>
        <v>0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3.8000000000001819</v>
      </c>
      <c r="D917" s="2">
        <f>front!E930-front!C930</f>
        <v>3.8000000000001819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3.8149633186150993</v>
      </c>
      <c r="G917" s="4">
        <f>D917/(constants!$A$4+constants!$B$4*calc!D917+constants!$C$4*calc!D917^2+constants!$D$4*calc!D917^3+constants!$E$4*calc!D917^4+constants!$F$4*calc!D917^5+constants!$G$4*calc!D917^6+constants!$H$4*calc!D917^7)</f>
        <v>3.8149633186150993</v>
      </c>
      <c r="H917" s="4"/>
      <c r="I917">
        <f t="shared" si="236"/>
        <v>5.8691743363309223</v>
      </c>
      <c r="J917">
        <f t="shared" si="237"/>
        <v>5.8691743363309223</v>
      </c>
      <c r="M917">
        <f>IF(front!E930&gt;$M$2,I917,J917)</f>
        <v>5.8691743363309223</v>
      </c>
      <c r="O917">
        <f t="shared" si="231"/>
        <v>-161.9344991466802</v>
      </c>
      <c r="Q917">
        <f>'slit correction'!O919</f>
        <v>-161.9344991466802</v>
      </c>
      <c r="R917">
        <f>SUMPRODUCT(B$6:B$2053,Q$6:Q$2053,EXP(constants!B$7+constants!A$7*ABS(A$6:A$2053-A917)))</f>
        <v>3.6085899085521858</v>
      </c>
      <c r="S917">
        <f t="shared" si="233"/>
        <v>-165.54308905523237</v>
      </c>
      <c r="T917">
        <f t="shared" si="232"/>
        <v>0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14</v>
      </c>
      <c r="D918" s="2">
        <f>front!E931-front!C931</f>
        <v>14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14.054986690241309</v>
      </c>
      <c r="G918" s="4">
        <f>D918/(constants!$A$4+constants!$B$4*calc!D918+constants!$C$4*calc!D918^2+constants!$D$4*calc!D918^3+constants!$E$4*calc!D918^4+constants!$F$4*calc!D918^5+constants!$G$4*calc!D918^6+constants!$H$4*calc!D918^7)</f>
        <v>14.054986690241309</v>
      </c>
      <c r="H918" s="4"/>
      <c r="I918">
        <f t="shared" si="236"/>
        <v>21.623056446525091</v>
      </c>
      <c r="J918">
        <f t="shared" si="237"/>
        <v>21.623056446525091</v>
      </c>
      <c r="M918">
        <f>IF(front!E931&gt;$M$2,I918,J918)</f>
        <v>21.623056446525091</v>
      </c>
      <c r="O918">
        <f t="shared" si="231"/>
        <v>-146.18061703648604</v>
      </c>
      <c r="Q918">
        <f>'slit correction'!O920</f>
        <v>-146.18061703648604</v>
      </c>
      <c r="R918">
        <f>SUMPRODUCT(B$6:B$2053,Q$6:Q$2053,EXP(constants!B$7+constants!A$7*ABS(A$6:A$2053-A918)))</f>
        <v>3.5474271831016351</v>
      </c>
      <c r="S918">
        <f t="shared" si="233"/>
        <v>-149.72804421958767</v>
      </c>
      <c r="T918">
        <f t="shared" si="232"/>
        <v>0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22.600000000000364</v>
      </c>
      <c r="D919" s="2">
        <f>front!E932-front!C932</f>
        <v>22.600000000000364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22.688571741303718</v>
      </c>
      <c r="G919" s="4">
        <f>D919/(constants!$A$4+constants!$B$4*calc!D919+constants!$C$4*calc!D919^2+constants!$D$4*calc!D919^3+constants!$E$4*calc!D919^4+constants!$F$4*calc!D919^5+constants!$G$4*calc!D919^6+constants!$H$4*calc!D919^7)</f>
        <v>22.688571741303718</v>
      </c>
      <c r="H919" s="4"/>
      <c r="I919">
        <f t="shared" si="236"/>
        <v>34.905494986621108</v>
      </c>
      <c r="J919">
        <f t="shared" si="237"/>
        <v>34.905494986621108</v>
      </c>
      <c r="M919">
        <f>IF(front!E932&gt;$M$2,I919,J919)</f>
        <v>34.905494986621108</v>
      </c>
      <c r="O919">
        <f t="shared" si="231"/>
        <v>-132.89817849639002</v>
      </c>
      <c r="Q919">
        <f>'slit correction'!O921</f>
        <v>-132.89817849639002</v>
      </c>
      <c r="R919">
        <f>SUMPRODUCT(B$6:B$2053,Q$6:Q$2053,EXP(constants!B$7+constants!A$7*ABS(A$6:A$2053-A919)))</f>
        <v>3.4871067830802676</v>
      </c>
      <c r="S919">
        <f t="shared" si="233"/>
        <v>-136.38528527947028</v>
      </c>
      <c r="T919">
        <f t="shared" si="232"/>
        <v>0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22.800000000000182</v>
      </c>
      <c r="D920" s="2">
        <f>front!E933-front!C933</f>
        <v>22.800000000000182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22.889351044502096</v>
      </c>
      <c r="G920" s="4">
        <f>D920/(constants!$A$4+constants!$B$4*calc!D920+constants!$C$4*calc!D920^2+constants!$D$4*calc!D920^3+constants!$E$4*calc!D920^4+constants!$F$4*calc!D920^5+constants!$G$4*calc!D920^6+constants!$H$4*calc!D920^7)</f>
        <v>22.889351044502096</v>
      </c>
      <c r="H920" s="4"/>
      <c r="I920">
        <f t="shared" si="236"/>
        <v>35.214386222310914</v>
      </c>
      <c r="J920">
        <f t="shared" si="237"/>
        <v>35.214386222310914</v>
      </c>
      <c r="M920">
        <f>IF(front!E933&gt;$M$2,I920,J920)</f>
        <v>35.214386222310914</v>
      </c>
      <c r="O920">
        <f t="shared" si="231"/>
        <v>-132.58928726070022</v>
      </c>
      <c r="Q920">
        <f>'slit correction'!O922</f>
        <v>-132.58928726070022</v>
      </c>
      <c r="R920">
        <f>SUMPRODUCT(B$6:B$2053,Q$6:Q$2053,EXP(constants!B$7+constants!A$7*ABS(A$6:A$2053-A920)))</f>
        <v>3.4276008508834401</v>
      </c>
      <c r="S920">
        <f t="shared" si="233"/>
        <v>-136.01688811158365</v>
      </c>
      <c r="T920">
        <f t="shared" si="232"/>
        <v>0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39.200000000000273</v>
      </c>
      <c r="D921" s="2">
        <f>front!E934-front!C934</f>
        <v>39.200000000000273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39.352983818530738</v>
      </c>
      <c r="G921" s="4">
        <f>D921/(constants!$A$4+constants!$B$4*calc!D921+constants!$C$4*calc!D921^2+constants!$D$4*calc!D921^3+constants!$E$4*calc!D921^4+constants!$F$4*calc!D921^5+constants!$G$4*calc!D921^6+constants!$H$4*calc!D921^7)</f>
        <v>39.352983818530738</v>
      </c>
      <c r="H921" s="4"/>
      <c r="I921">
        <f t="shared" si="236"/>
        <v>60.543052028508825</v>
      </c>
      <c r="J921">
        <f t="shared" si="237"/>
        <v>60.543052028508825</v>
      </c>
      <c r="M921">
        <f>IF(front!E934&gt;$M$2,I921,J921)</f>
        <v>60.543052028508825</v>
      </c>
      <c r="O921">
        <f t="shared" si="231"/>
        <v>-107.2606214545023</v>
      </c>
      <c r="Q921">
        <f>'slit correction'!O923</f>
        <v>-107.2606214545023</v>
      </c>
      <c r="R921">
        <f>SUMPRODUCT(B$6:B$2053,Q$6:Q$2053,EXP(constants!B$7+constants!A$7*ABS(A$6:A$2053-A921)))</f>
        <v>3.3701956126214374</v>
      </c>
      <c r="S921">
        <f t="shared" si="233"/>
        <v>-110.63081706712374</v>
      </c>
      <c r="T921">
        <f t="shared" si="232"/>
        <v>0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15</v>
      </c>
      <c r="D922" s="2">
        <f>front!E935-front!C935</f>
        <v>15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15.05889945966425</v>
      </c>
      <c r="G922" s="4">
        <f>D922/(constants!$A$4+constants!$B$4*calc!D922+constants!$C$4*calc!D922^2+constants!$D$4*calc!D922^3+constants!$E$4*calc!D922^4+constants!$F$4*calc!D922^5+constants!$G$4*calc!D922^6+constants!$H$4*calc!D922^7)</f>
        <v>15.05889945966425</v>
      </c>
      <c r="H922" s="4"/>
      <c r="I922">
        <f t="shared" si="236"/>
        <v>23.167537630252692</v>
      </c>
      <c r="J922">
        <f t="shared" si="237"/>
        <v>23.167537630252692</v>
      </c>
      <c r="M922">
        <f>IF(front!E935&gt;$M$2,I922,J922)</f>
        <v>23.167537630252692</v>
      </c>
      <c r="O922">
        <f t="shared" si="231"/>
        <v>-144.63613585275843</v>
      </c>
      <c r="Q922">
        <f>'slit correction'!O924</f>
        <v>-144.63613585275843</v>
      </c>
      <c r="R922">
        <f>SUMPRODUCT(B$6:B$2053,Q$6:Q$2053,EXP(constants!B$7+constants!A$7*ABS(A$6:A$2053-A922)))</f>
        <v>3.3122362929759093</v>
      </c>
      <c r="S922">
        <f t="shared" si="233"/>
        <v>-147.94837214573434</v>
      </c>
      <c r="T922">
        <f t="shared" si="232"/>
        <v>0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41</v>
      </c>
      <c r="D923" s="2">
        <f>front!E936-front!C936</f>
        <v>41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41.159935381049522</v>
      </c>
      <c r="G923" s="4">
        <f>D923/(constants!$A$4+constants!$B$4*calc!D923+constants!$C$4*calc!D923^2+constants!$D$4*calc!D923^3+constants!$E$4*calc!D923^4+constants!$F$4*calc!D923^5+constants!$G$4*calc!D923^6+constants!$H$4*calc!D923^7)</f>
        <v>41.159935381049522</v>
      </c>
      <c r="H923" s="4"/>
      <c r="I923">
        <f t="shared" si="236"/>
        <v>63.322977509306959</v>
      </c>
      <c r="J923">
        <f t="shared" si="237"/>
        <v>63.322977509306959</v>
      </c>
      <c r="M923">
        <f>IF(front!E936&gt;$M$2,I923,J923)</f>
        <v>63.322977509306959</v>
      </c>
      <c r="O923">
        <f t="shared" si="231"/>
        <v>-104.48069597370417</v>
      </c>
      <c r="Q923">
        <f>'slit correction'!O925</f>
        <v>-104.48069597370417</v>
      </c>
      <c r="R923">
        <f>SUMPRODUCT(B$6:B$2053,Q$6:Q$2053,EXP(constants!B$7+constants!A$7*ABS(A$6:A$2053-A923)))</f>
        <v>3.2550736665854703</v>
      </c>
      <c r="S923">
        <f t="shared" si="233"/>
        <v>-107.73576964028965</v>
      </c>
      <c r="T923">
        <f t="shared" si="232"/>
        <v>0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26.399999999999636</v>
      </c>
      <c r="D924" s="2">
        <f>front!E937-front!C937</f>
        <v>26.399999999999636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26.503364936442338</v>
      </c>
      <c r="G924" s="4">
        <f>D924/(constants!$A$4+constants!$B$4*calc!D924+constants!$C$4*calc!D924^2+constants!$D$4*calc!D924^3+constants!$E$4*calc!D924^4+constants!$F$4*calc!D924^5+constants!$G$4*calc!D924^6+constants!$H$4*calc!D924^7)</f>
        <v>26.503364936442338</v>
      </c>
      <c r="H924" s="4"/>
      <c r="I924">
        <f t="shared" si="236"/>
        <v>40.774407594526679</v>
      </c>
      <c r="J924">
        <f t="shared" si="237"/>
        <v>40.774407594526679</v>
      </c>
      <c r="M924">
        <f>IF(front!E937&gt;$M$2,I924,J924)</f>
        <v>40.774407594526679</v>
      </c>
      <c r="O924">
        <f t="shared" si="231"/>
        <v>-127.02926588848445</v>
      </c>
      <c r="Q924">
        <f>'slit correction'!O926</f>
        <v>-127.02926588848445</v>
      </c>
      <c r="R924">
        <f>SUMPRODUCT(B$6:B$2053,Q$6:Q$2053,EXP(constants!B$7+constants!A$7*ABS(A$6:A$2053-A924)))</f>
        <v>3.1986467748683394</v>
      </c>
      <c r="S924">
        <f t="shared" si="233"/>
        <v>-130.22791266335278</v>
      </c>
      <c r="T924">
        <f t="shared" si="232"/>
        <v>0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29.400000000000546</v>
      </c>
      <c r="D925" s="2">
        <f>front!E938-front!C938</f>
        <v>29.400000000000546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29.515023540440289</v>
      </c>
      <c r="G925" s="4">
        <f>D925/(constants!$A$4+constants!$B$4*calc!D925+constants!$C$4*calc!D925^2+constants!$D$4*calc!D925^3+constants!$E$4*calc!D925^4+constants!$F$4*calc!D925^5+constants!$G$4*calc!D925^6+constants!$H$4*calc!D925^7)</f>
        <v>29.515023540440289</v>
      </c>
      <c r="H925" s="4"/>
      <c r="I925">
        <f t="shared" si="236"/>
        <v>45.407728523754287</v>
      </c>
      <c r="J925">
        <f t="shared" si="237"/>
        <v>45.407728523754287</v>
      </c>
      <c r="M925">
        <f>IF(front!E938&gt;$M$2,I925,J925)</f>
        <v>45.407728523754287</v>
      </c>
      <c r="O925">
        <f t="shared" si="231"/>
        <v>-122.39594495925684</v>
      </c>
      <c r="Q925">
        <f>'slit correction'!O927</f>
        <v>-122.39594495925684</v>
      </c>
      <c r="R925">
        <f>SUMPRODUCT(B$6:B$2053,Q$6:Q$2053,EXP(constants!B$7+constants!A$7*ABS(A$6:A$2053-A925)))</f>
        <v>3.1429734008979517</v>
      </c>
      <c r="S925">
        <f t="shared" si="233"/>
        <v>-125.5389183601548</v>
      </c>
      <c r="T925">
        <f t="shared" si="232"/>
        <v>0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32.800000000000182</v>
      </c>
      <c r="D926" s="2">
        <f>front!E939-front!C939</f>
        <v>32.800000000000182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32.928215033836302</v>
      </c>
      <c r="G926" s="4">
        <f>D926/(constants!$A$4+constants!$B$4*calc!D926+constants!$C$4*calc!D926^2+constants!$D$4*calc!D926^3+constants!$E$4*calc!D926^4+constants!$F$4*calc!D926^5+constants!$G$4*calc!D926^6+constants!$H$4*calc!D926^7)</f>
        <v>32.928215033836302</v>
      </c>
      <c r="H926" s="4"/>
      <c r="I926">
        <f t="shared" si="236"/>
        <v>50.658792359748155</v>
      </c>
      <c r="J926">
        <f t="shared" si="237"/>
        <v>50.658792359748155</v>
      </c>
      <c r="M926">
        <f>IF(front!E939&gt;$M$2,I926,J926)</f>
        <v>50.658792359748155</v>
      </c>
      <c r="O926">
        <f t="shared" si="231"/>
        <v>-117.14488112326296</v>
      </c>
      <c r="Q926">
        <f>'slit correction'!O928</f>
        <v>-117.14488112326296</v>
      </c>
      <c r="R926">
        <f>SUMPRODUCT(B$6:B$2053,Q$6:Q$2053,EXP(constants!B$7+constants!A$7*ABS(A$6:A$2053-A926)))</f>
        <v>3.0892519223906514</v>
      </c>
      <c r="S926">
        <f t="shared" si="233"/>
        <v>-120.23413304565361</v>
      </c>
      <c r="T926">
        <f t="shared" si="232"/>
        <v>0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35.199999999999818</v>
      </c>
      <c r="D927" s="2">
        <f>front!E940-front!C940</f>
        <v>35.199999999999818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35.337512859913282</v>
      </c>
      <c r="G927" s="4">
        <f>D927/(constants!$A$4+constants!$B$4*calc!D927+constants!$C$4*calc!D927^2+constants!$D$4*calc!D927^3+constants!$E$4*calc!D927^4+constants!$F$4*calc!D927^5+constants!$G$4*calc!D927^6+constants!$H$4*calc!D927^7)</f>
        <v>35.337512859913282</v>
      </c>
      <c r="H927" s="4"/>
      <c r="I927">
        <f t="shared" si="236"/>
        <v>54.365404399866584</v>
      </c>
      <c r="J927">
        <f t="shared" si="237"/>
        <v>54.365404399866584</v>
      </c>
      <c r="M927">
        <f>IF(front!E940&gt;$M$2,I927,J927)</f>
        <v>54.365404399866584</v>
      </c>
      <c r="O927">
        <f t="shared" si="231"/>
        <v>-113.43826908314455</v>
      </c>
      <c r="Q927">
        <f>'slit correction'!O929</f>
        <v>-113.43826908314455</v>
      </c>
      <c r="R927">
        <f>SUMPRODUCT(B$6:B$2053,Q$6:Q$2053,EXP(constants!B$7+constants!A$7*ABS(A$6:A$2053-A927)))</f>
        <v>3.0350205883879733</v>
      </c>
      <c r="S927">
        <f t="shared" si="233"/>
        <v>-116.47328967153253</v>
      </c>
      <c r="T927">
        <f t="shared" si="232"/>
        <v>0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48.199999999999818</v>
      </c>
      <c r="D928" s="2">
        <f>front!E941-front!C941</f>
        <v>48.199999999999818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48.387677243276428</v>
      </c>
      <c r="G928" s="4">
        <f>D928/(constants!$A$4+constants!$B$4*calc!D928+constants!$C$4*calc!D928^2+constants!$D$4*calc!D928^3+constants!$E$4*calc!D928^4+constants!$F$4*calc!D928^5+constants!$G$4*calc!D928^6+constants!$H$4*calc!D928^7)</f>
        <v>48.387677243276428</v>
      </c>
      <c r="H928" s="4"/>
      <c r="I928">
        <f t="shared" si="236"/>
        <v>74.442580374271429</v>
      </c>
      <c r="J928">
        <f t="shared" si="237"/>
        <v>74.442580374271429</v>
      </c>
      <c r="M928">
        <f>IF(front!E941&gt;$M$2,I928,J928)</f>
        <v>74.442580374271429</v>
      </c>
      <c r="O928">
        <f t="shared" ref="O928:O991" si="238">M928-$O$3</f>
        <v>-93.361093108739695</v>
      </c>
      <c r="Q928">
        <f>'slit correction'!O930</f>
        <v>-93.361093108739695</v>
      </c>
      <c r="R928">
        <f>SUMPRODUCT(B$6:B$2053,Q$6:Q$2053,EXP(constants!B$7+constants!A$7*ABS(A$6:A$2053-A928)))</f>
        <v>2.981495334577259</v>
      </c>
      <c r="S928">
        <f t="shared" si="233"/>
        <v>-96.342588443316956</v>
      </c>
      <c r="T928">
        <f t="shared" si="232"/>
        <v>0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19.799999999999272</v>
      </c>
      <c r="D929" s="2">
        <f>front!E942-front!C942</f>
        <v>19.799999999999272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19.877653168739215</v>
      </c>
      <c r="G929" s="4">
        <f>D929/(constants!$A$4+constants!$B$4*calc!D929+constants!$C$4*calc!D929^2+constants!$D$4*calc!D929^3+constants!$E$4*calc!D929^4+constants!$F$4*calc!D929^5+constants!$G$4*calc!D929^6+constants!$H$4*calc!D929^7)</f>
        <v>19.877653168739215</v>
      </c>
      <c r="H929" s="4"/>
      <c r="I929">
        <f t="shared" si="236"/>
        <v>30.58100487498341</v>
      </c>
      <c r="J929">
        <f t="shared" si="237"/>
        <v>30.58100487498341</v>
      </c>
      <c r="M929">
        <f>IF(front!E942&gt;$M$2,I929,J929)</f>
        <v>30.58100487498341</v>
      </c>
      <c r="O929">
        <f t="shared" si="238"/>
        <v>-137.2226686080277</v>
      </c>
      <c r="Q929">
        <f>'slit correction'!O931</f>
        <v>-137.2226686080277</v>
      </c>
      <c r="R929">
        <f>SUMPRODUCT(B$6:B$2053,Q$6:Q$2053,EXP(constants!B$7+constants!A$7*ABS(A$6:A$2053-A929)))</f>
        <v>2.9286410480236555</v>
      </c>
      <c r="S929">
        <f t="shared" si="233"/>
        <v>-140.15130965605135</v>
      </c>
      <c r="T929">
        <f t="shared" si="232"/>
        <v>0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6.3999999999996362</v>
      </c>
      <c r="D930" s="2">
        <f>front!E943-front!C943</f>
        <v>6.3999999999996362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6.4251849151742446</v>
      </c>
      <c r="G930" s="4">
        <f>D930/(constants!$A$4+constants!$B$4*calc!D930+constants!$C$4*calc!D930^2+constants!$D$4*calc!D930^3+constants!$E$4*calc!D930^4+constants!$F$4*calc!D930^5+constants!$G$4*calc!D930^6+constants!$H$4*calc!D930^7)</f>
        <v>6.4251849151742446</v>
      </c>
      <c r="H930" s="4"/>
      <c r="I930">
        <f t="shared" si="236"/>
        <v>9.8848998694988381</v>
      </c>
      <c r="J930">
        <f t="shared" si="237"/>
        <v>9.8848998694988381</v>
      </c>
      <c r="M930">
        <f>IF(front!E943&gt;$M$2,I930,J930)</f>
        <v>9.8848998694988381</v>
      </c>
      <c r="O930">
        <f t="shared" si="238"/>
        <v>-157.91877361351229</v>
      </c>
      <c r="Q930">
        <f>'slit correction'!O932</f>
        <v>-157.91877361351229</v>
      </c>
      <c r="R930">
        <f>SUMPRODUCT(B$6:B$2053,Q$6:Q$2053,EXP(constants!B$7+constants!A$7*ABS(A$6:A$2053-A930)))</f>
        <v>2.876502893271212</v>
      </c>
      <c r="S930">
        <f t="shared" si="233"/>
        <v>-160.79527650678349</v>
      </c>
      <c r="T930">
        <f t="shared" si="232"/>
        <v>0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16.600000000000364</v>
      </c>
      <c r="D931" s="2">
        <f>front!E944-front!C944</f>
        <v>16.600000000000364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16.665155769454074</v>
      </c>
      <c r="G931" s="4">
        <f>D931/(constants!$A$4+constants!$B$4*calc!D931+constants!$C$4*calc!D931^2+constants!$D$4*calc!D931^3+constants!$E$4*calc!D931^4+constants!$F$4*calc!D931^5+constants!$G$4*calc!D931^6+constants!$H$4*calc!D931^7)</f>
        <v>16.665155769454074</v>
      </c>
      <c r="H931" s="4"/>
      <c r="I931">
        <f t="shared" si="236"/>
        <v>25.638701183775499</v>
      </c>
      <c r="J931">
        <f t="shared" si="237"/>
        <v>25.638701183775499</v>
      </c>
      <c r="M931">
        <f>IF(front!E944&gt;$M$2,I931,J931)</f>
        <v>25.638701183775499</v>
      </c>
      <c r="O931">
        <f t="shared" si="238"/>
        <v>-142.16497229923561</v>
      </c>
      <c r="Q931">
        <f>'slit correction'!O933</f>
        <v>-142.16497229923561</v>
      </c>
      <c r="R931">
        <f>SUMPRODUCT(B$6:B$2053,Q$6:Q$2053,EXP(constants!B$7+constants!A$7*ABS(A$6:A$2053-A931)))</f>
        <v>2.8262337408013249</v>
      </c>
      <c r="S931">
        <f t="shared" si="233"/>
        <v>-144.99120604003693</v>
      </c>
      <c r="T931">
        <f t="shared" si="232"/>
        <v>0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45</v>
      </c>
      <c r="D932" s="2">
        <f>front!E945-front!C945</f>
        <v>45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45.175360247901146</v>
      </c>
      <c r="G932" s="4">
        <f>D932/(constants!$A$4+constants!$B$4*calc!D932+constants!$C$4*calc!D932^2+constants!$D$4*calc!D932^3+constants!$E$4*calc!D932^4+constants!$F$4*calc!D932^5+constants!$G$4*calc!D932^6+constants!$H$4*calc!D932^7)</f>
        <v>45.175360247901146</v>
      </c>
      <c r="H932" s="4"/>
      <c r="I932">
        <f t="shared" si="236"/>
        <v>69.500554227540221</v>
      </c>
      <c r="J932">
        <f t="shared" si="237"/>
        <v>69.500554227540221</v>
      </c>
      <c r="M932">
        <f>IF(front!E945&gt;$M$2,I932,J932)</f>
        <v>69.500554227540221</v>
      </c>
      <c r="O932">
        <f t="shared" si="238"/>
        <v>-98.303119255470904</v>
      </c>
      <c r="Q932">
        <f>'slit correction'!O934</f>
        <v>-98.303119255470904</v>
      </c>
      <c r="R932">
        <f>SUMPRODUCT(B$6:B$2053,Q$6:Q$2053,EXP(constants!B$7+constants!A$7*ABS(A$6:A$2053-A932)))</f>
        <v>2.7755155443585822</v>
      </c>
      <c r="S932">
        <f t="shared" si="233"/>
        <v>-101.07863479982949</v>
      </c>
      <c r="T932">
        <f t="shared" si="232"/>
        <v>0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36</v>
      </c>
      <c r="D933" s="2">
        <f>front!E946-front!C946</f>
        <v>36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36.1406095937431</v>
      </c>
      <c r="G933" s="4">
        <f>D933/(constants!$A$4+constants!$B$4*calc!D933+constants!$C$4*calc!D933^2+constants!$D$4*calc!D933^3+constants!$E$4*calc!D933^4+constants!$F$4*calc!D933^5+constants!$G$4*calc!D933^6+constants!$H$4*calc!D933^7)</f>
        <v>36.1406095937431</v>
      </c>
      <c r="H933" s="4"/>
      <c r="I933">
        <f t="shared" si="236"/>
        <v>55.600937836527848</v>
      </c>
      <c r="J933">
        <f t="shared" si="237"/>
        <v>55.600937836527848</v>
      </c>
      <c r="M933">
        <f>IF(front!E946&gt;$M$2,I933,J933)</f>
        <v>55.600937836527848</v>
      </c>
      <c r="O933">
        <f t="shared" si="238"/>
        <v>-112.20273564648328</v>
      </c>
      <c r="Q933">
        <f>'slit correction'!O935</f>
        <v>-112.20273564648328</v>
      </c>
      <c r="R933">
        <f>SUMPRODUCT(B$6:B$2053,Q$6:Q$2053,EXP(constants!B$7+constants!A$7*ABS(A$6:A$2053-A933)))</f>
        <v>2.7254362415232603</v>
      </c>
      <c r="S933">
        <f t="shared" si="233"/>
        <v>-114.92817188800653</v>
      </c>
      <c r="T933">
        <f t="shared" si="232"/>
        <v>0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27.600000000000364</v>
      </c>
      <c r="D934" s="2">
        <f>front!E947-front!C947</f>
        <v>27.600000000000364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27.708030520879834</v>
      </c>
      <c r="G934" s="4">
        <f>D934/(constants!$A$4+constants!$B$4*calc!D934+constants!$C$4*calc!D934^2+constants!$D$4*calc!D934^3+constants!$E$4*calc!D934^4+constants!$F$4*calc!D934^5+constants!$G$4*calc!D934^6+constants!$H$4*calc!D934^7)</f>
        <v>27.708030520879834</v>
      </c>
      <c r="H934" s="4"/>
      <c r="I934">
        <f t="shared" si="236"/>
        <v>42.627739262892057</v>
      </c>
      <c r="J934">
        <f t="shared" si="237"/>
        <v>42.627739262892057</v>
      </c>
      <c r="M934">
        <f>IF(front!E947&gt;$M$2,I934,J934)</f>
        <v>42.627739262892057</v>
      </c>
      <c r="O934">
        <f t="shared" si="238"/>
        <v>-125.17593422011907</v>
      </c>
      <c r="Q934">
        <f>'slit correction'!O936</f>
        <v>-125.17593422011907</v>
      </c>
      <c r="R934">
        <f>SUMPRODUCT(B$6:B$2053,Q$6:Q$2053,EXP(constants!B$7+constants!A$7*ABS(A$6:A$2053-A934)))</f>
        <v>2.6760039524650203</v>
      </c>
      <c r="S934">
        <f t="shared" si="233"/>
        <v>-127.8519381725841</v>
      </c>
      <c r="T934">
        <f t="shared" si="232"/>
        <v>0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20.799999999999272</v>
      </c>
      <c r="D935" s="2">
        <f>front!E948-front!C948</f>
        <v>20.799999999999272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20.881554443335915</v>
      </c>
      <c r="G935" s="4">
        <f>D935/(constants!$A$4+constants!$B$4*calc!D935+constants!$C$4*calc!D935^2+constants!$D$4*calc!D935^3+constants!$E$4*calc!D935^4+constants!$F$4*calc!D935^5+constants!$G$4*calc!D935^6+constants!$H$4*calc!D935^7)</f>
        <v>20.881554443335915</v>
      </c>
      <c r="H935" s="4"/>
      <c r="I935">
        <f t="shared" si="236"/>
        <v>32.125468374362946</v>
      </c>
      <c r="J935">
        <f t="shared" si="237"/>
        <v>32.125468374362946</v>
      </c>
      <c r="M935">
        <f>IF(front!E948&gt;$M$2,I935,J935)</f>
        <v>32.125468374362946</v>
      </c>
      <c r="O935">
        <f t="shared" si="238"/>
        <v>-135.67820510864817</v>
      </c>
      <c r="Q935">
        <f>'slit correction'!O937</f>
        <v>-135.67820510864817</v>
      </c>
      <c r="R935">
        <f>SUMPRODUCT(B$6:B$2053,Q$6:Q$2053,EXP(constants!B$7+constants!A$7*ABS(A$6:A$2053-A935)))</f>
        <v>2.6283043798137822</v>
      </c>
      <c r="S935">
        <f t="shared" si="233"/>
        <v>-138.30650948846196</v>
      </c>
      <c r="T935">
        <f t="shared" si="232"/>
        <v>0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40.400000000000546</v>
      </c>
      <c r="D936" s="2">
        <f>front!E949-front!C949</f>
        <v>40.400000000000546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40.557618908768553</v>
      </c>
      <c r="G936" s="4">
        <f>D936/(constants!$A$4+constants!$B$4*calc!D936+constants!$C$4*calc!D936^2+constants!$D$4*calc!D936^3+constants!$E$4*calc!D936^4+constants!$F$4*calc!D936^5+constants!$G$4*calc!D936^6+constants!$H$4*calc!D936^7)</f>
        <v>40.557618908768553</v>
      </c>
      <c r="H936" s="4"/>
      <c r="I936">
        <f t="shared" si="236"/>
        <v>62.396336782720859</v>
      </c>
      <c r="J936">
        <f t="shared" si="237"/>
        <v>62.396336782720859</v>
      </c>
      <c r="M936">
        <f>IF(front!E949&gt;$M$2,I936,J936)</f>
        <v>62.396336782720859</v>
      </c>
      <c r="O936">
        <f t="shared" si="238"/>
        <v>-105.40733670029027</v>
      </c>
      <c r="Q936">
        <f>'slit correction'!O938</f>
        <v>-105.40733670029027</v>
      </c>
      <c r="R936">
        <f>SUMPRODUCT(B$6:B$2053,Q$6:Q$2053,EXP(constants!B$7+constants!A$7*ABS(A$6:A$2053-A936)))</f>
        <v>2.5801698506358317</v>
      </c>
      <c r="S936">
        <f t="shared" si="233"/>
        <v>-107.9875065509261</v>
      </c>
      <c r="T936">
        <f t="shared" si="232"/>
        <v>0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23.199999999999818</v>
      </c>
      <c r="D937" s="2">
        <f>front!E950-front!C950</f>
        <v>23.199999999999818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23.290909412932823</v>
      </c>
      <c r="G937" s="4">
        <f>D937/(constants!$A$4+constants!$B$4*calc!D937+constants!$C$4*calc!D937^2+constants!$D$4*calc!D937^3+constants!$E$4*calc!D937^4+constants!$F$4*calc!D937^5+constants!$G$4*calc!D937^6+constants!$H$4*calc!D937^7)</f>
        <v>23.290909412932823</v>
      </c>
      <c r="H937" s="4"/>
      <c r="I937">
        <f t="shared" si="236"/>
        <v>35.83216832758896</v>
      </c>
      <c r="J937">
        <f t="shared" si="237"/>
        <v>35.83216832758896</v>
      </c>
      <c r="M937">
        <f>IF(front!E950&gt;$M$2,I937,J937)</f>
        <v>35.83216832758896</v>
      </c>
      <c r="O937">
        <f t="shared" si="238"/>
        <v>-131.97150515542216</v>
      </c>
      <c r="Q937">
        <f>'slit correction'!O939</f>
        <v>-131.97150515542216</v>
      </c>
      <c r="R937">
        <f>SUMPRODUCT(B$6:B$2053,Q$6:Q$2053,EXP(constants!B$7+constants!A$7*ABS(A$6:A$2053-A937)))</f>
        <v>2.5326468276166598</v>
      </c>
      <c r="S937">
        <f t="shared" si="233"/>
        <v>-134.50415198303884</v>
      </c>
      <c r="T937">
        <f t="shared" si="232"/>
        <v>0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40.800000000000182</v>
      </c>
      <c r="D938" s="2">
        <f>front!E951-front!C951</f>
        <v>40.800000000000182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40.959163303096439</v>
      </c>
      <c r="G938" s="4">
        <f>D938/(constants!$A$4+constants!$B$4*calc!D938+constants!$C$4*calc!D938^2+constants!$D$4*calc!D938^3+constants!$E$4*calc!D938^4+constants!$F$4*calc!D938^5+constants!$G$4*calc!D938^6+constants!$H$4*calc!D938^7)</f>
        <v>40.959163303096439</v>
      </c>
      <c r="H938" s="4"/>
      <c r="I938">
        <f t="shared" si="236"/>
        <v>63.014097389379131</v>
      </c>
      <c r="J938">
        <f t="shared" si="237"/>
        <v>63.014097389379131</v>
      </c>
      <c r="M938">
        <f>IF(front!E951&gt;$M$2,I938,J938)</f>
        <v>63.014097389379131</v>
      </c>
      <c r="O938">
        <f t="shared" si="238"/>
        <v>-104.78957609363199</v>
      </c>
      <c r="Q938">
        <f>'slit correction'!O940</f>
        <v>-104.78957609363199</v>
      </c>
      <c r="R938">
        <f>SUMPRODUCT(B$6:B$2053,Q$6:Q$2053,EXP(constants!B$7+constants!A$7*ABS(A$6:A$2053-A938)))</f>
        <v>2.4857597819804353</v>
      </c>
      <c r="S938">
        <f t="shared" si="233"/>
        <v>-107.27533587561243</v>
      </c>
      <c r="T938">
        <f t="shared" si="232"/>
        <v>0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43.400000000000546</v>
      </c>
      <c r="D939" s="2">
        <f>front!E952-front!C952</f>
        <v>43.400000000000546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43.569194116871934</v>
      </c>
      <c r="G939" s="4">
        <f>D939/(constants!$A$4+constants!$B$4*calc!D939+constants!$C$4*calc!D939^2+constants!$D$4*calc!D939^3+constants!$E$4*calc!D939^4+constants!$F$4*calc!D939^5+constants!$G$4*calc!D939^6+constants!$H$4*calc!D939^7)</f>
        <v>43.569194116871934</v>
      </c>
      <c r="H939" s="4"/>
      <c r="I939">
        <f t="shared" si="236"/>
        <v>67.029529410572209</v>
      </c>
      <c r="J939">
        <f t="shared" si="237"/>
        <v>67.029529410572209</v>
      </c>
      <c r="M939">
        <f>IF(front!E952&gt;$M$2,I939,J939)</f>
        <v>67.029529410572209</v>
      </c>
      <c r="O939">
        <f t="shared" si="238"/>
        <v>-100.77414407243892</v>
      </c>
      <c r="Q939">
        <f>'slit correction'!O941</f>
        <v>-100.77414407243892</v>
      </c>
      <c r="R939">
        <f>SUMPRODUCT(B$6:B$2053,Q$6:Q$2053,EXP(constants!B$7+constants!A$7*ABS(A$6:A$2053-A939)))</f>
        <v>2.4404897243535153</v>
      </c>
      <c r="S939">
        <f t="shared" si="233"/>
        <v>-103.21463379679243</v>
      </c>
      <c r="T939">
        <f t="shared" si="232"/>
        <v>0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12.600000000000364</v>
      </c>
      <c r="D940" s="2">
        <f>front!E953-front!C953</f>
        <v>12.600000000000364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12.649505484806488</v>
      </c>
      <c r="G940" s="4">
        <f>D940/(constants!$A$4+constants!$B$4*calc!D940+constants!$C$4*calc!D940^2+constants!$D$4*calc!D940^3+constants!$E$4*calc!D940^4+constants!$F$4*calc!D940^5+constants!$G$4*calc!D940^6+constants!$H$4*calc!D940^7)</f>
        <v>12.649505484806488</v>
      </c>
      <c r="H940" s="4"/>
      <c r="I940">
        <f t="shared" si="236"/>
        <v>19.460777668933058</v>
      </c>
      <c r="J940">
        <f t="shared" si="237"/>
        <v>19.460777668933058</v>
      </c>
      <c r="M940">
        <f>IF(front!E953&gt;$M$2,I940,J940)</f>
        <v>19.460777668933058</v>
      </c>
      <c r="O940">
        <f t="shared" si="238"/>
        <v>-148.34289581407808</v>
      </c>
      <c r="Q940">
        <f>'slit correction'!O942</f>
        <v>-148.34289581407808</v>
      </c>
      <c r="R940">
        <f>SUMPRODUCT(B$6:B$2053,Q$6:Q$2053,EXP(constants!B$7+constants!A$7*ABS(A$6:A$2053-A940)))</f>
        <v>2.3947626405585867</v>
      </c>
      <c r="S940">
        <f t="shared" si="233"/>
        <v>-150.73765845463666</v>
      </c>
      <c r="T940">
        <f t="shared" si="232"/>
        <v>0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26.600000000000364</v>
      </c>
      <c r="D941" s="2">
        <f>front!E954-front!C954</f>
        <v>26.600000000000364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26.70414273224015</v>
      </c>
      <c r="G941" s="4">
        <f>D941/(constants!$A$4+constants!$B$4*calc!D941+constants!$C$4*calc!D941^2+constants!$D$4*calc!D941^3+constants!$E$4*calc!D941^4+constants!$F$4*calc!D941^5+constants!$G$4*calc!D941^6+constants!$H$4*calc!D941^7)</f>
        <v>26.70414273224015</v>
      </c>
      <c r="H941" s="4"/>
      <c r="I941">
        <f t="shared" si="236"/>
        <v>41.083296511138691</v>
      </c>
      <c r="J941">
        <f t="shared" si="237"/>
        <v>41.083296511138691</v>
      </c>
      <c r="M941">
        <f>IF(front!E954&gt;$M$2,I941,J941)</f>
        <v>41.083296511138691</v>
      </c>
      <c r="O941">
        <f t="shared" si="238"/>
        <v>-126.72037697187244</v>
      </c>
      <c r="Q941">
        <f>'slit correction'!O943</f>
        <v>-126.72037697187244</v>
      </c>
      <c r="R941">
        <f>SUMPRODUCT(B$6:B$2053,Q$6:Q$2053,EXP(constants!B$7+constants!A$7*ABS(A$6:A$2053-A941)))</f>
        <v>2.3496664396634004</v>
      </c>
      <c r="S941">
        <f t="shared" si="233"/>
        <v>-129.07004341153583</v>
      </c>
      <c r="T941">
        <f t="shared" si="232"/>
        <v>0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43.199999999999818</v>
      </c>
      <c r="D942" s="2">
        <f>front!E955-front!C955</f>
        <v>43.199999999999818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43.368422992742033</v>
      </c>
      <c r="G942" s="4">
        <f>D942/(constants!$A$4+constants!$B$4*calc!D942+constants!$C$4*calc!D942^2+constants!$D$4*calc!D942^3+constants!$E$4*calc!D942^4+constants!$F$4*calc!D942^5+constants!$G$4*calc!D942^6+constants!$H$4*calc!D942^7)</f>
        <v>43.368422992742033</v>
      </c>
      <c r="H942" s="4"/>
      <c r="I942">
        <f t="shared" si="236"/>
        <v>66.720650758064664</v>
      </c>
      <c r="J942">
        <f t="shared" si="237"/>
        <v>66.720650758064664</v>
      </c>
      <c r="M942">
        <f>IF(front!E955&gt;$M$2,I942,J942)</f>
        <v>66.720650758064664</v>
      </c>
      <c r="O942">
        <f t="shared" si="238"/>
        <v>-101.08302272494646</v>
      </c>
      <c r="Q942">
        <f>'slit correction'!O944</f>
        <v>-101.08302272494646</v>
      </c>
      <c r="R942">
        <f>SUMPRODUCT(B$6:B$2053,Q$6:Q$2053,EXP(constants!B$7+constants!A$7*ABS(A$6:A$2053-A942)))</f>
        <v>2.3051656375412959</v>
      </c>
      <c r="S942">
        <f t="shared" si="233"/>
        <v>-103.38818836248775</v>
      </c>
      <c r="T942">
        <f t="shared" si="232"/>
        <v>0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29.600000000000364</v>
      </c>
      <c r="D943" s="2">
        <f>front!E956-front!C956</f>
        <v>29.600000000000364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29.715800145746037</v>
      </c>
      <c r="G943" s="4">
        <f>D943/(constants!$A$4+constants!$B$4*calc!D943+constants!$C$4*calc!D943^2+constants!$D$4*calc!D943^3+constants!$E$4*calc!D943^4+constants!$F$4*calc!D943^5+constants!$G$4*calc!D943^6+constants!$H$4*calc!D943^7)</f>
        <v>29.715800145746037</v>
      </c>
      <c r="H943" s="4"/>
      <c r="I943">
        <f t="shared" si="236"/>
        <v>45.716615608840058</v>
      </c>
      <c r="J943">
        <f t="shared" si="237"/>
        <v>45.716615608840058</v>
      </c>
      <c r="M943">
        <f>IF(front!E956&gt;$M$2,I943,J943)</f>
        <v>45.716615608840058</v>
      </c>
      <c r="O943">
        <f t="shared" si="238"/>
        <v>-122.08705787417107</v>
      </c>
      <c r="Q943">
        <f>'slit correction'!O945</f>
        <v>-122.08705787417107</v>
      </c>
      <c r="R943">
        <f>SUMPRODUCT(B$6:B$2053,Q$6:Q$2053,EXP(constants!B$7+constants!A$7*ABS(A$6:A$2053-A943)))</f>
        <v>2.2612198277371176</v>
      </c>
      <c r="S943">
        <f t="shared" si="233"/>
        <v>-124.34827770190819</v>
      </c>
      <c r="T943">
        <f t="shared" si="232"/>
        <v>0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35</v>
      </c>
      <c r="D944" s="2">
        <f>front!E957-front!C957</f>
        <v>35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35.136738477883561</v>
      </c>
      <c r="G944" s="4">
        <f>D944/(constants!$A$4+constants!$B$4*calc!D944+constants!$C$4*calc!D944^2+constants!$D$4*calc!D944^3+constants!$E$4*calc!D944^4+constants!$F$4*calc!D944^5+constants!$G$4*calc!D944^6+constants!$H$4*calc!D944^7)</f>
        <v>35.136738477883561</v>
      </c>
      <c r="H944" s="4"/>
      <c r="I944">
        <f t="shared" si="236"/>
        <v>54.056520735205481</v>
      </c>
      <c r="J944">
        <f t="shared" si="237"/>
        <v>54.056520735205481</v>
      </c>
      <c r="M944">
        <f>IF(front!E957&gt;$M$2,I944,J944)</f>
        <v>54.056520735205481</v>
      </c>
      <c r="O944">
        <f t="shared" si="238"/>
        <v>-113.74715274780564</v>
      </c>
      <c r="Q944">
        <f>'slit correction'!O946</f>
        <v>-113.74715274780564</v>
      </c>
      <c r="R944">
        <f>SUMPRODUCT(B$6:B$2053,Q$6:Q$2053,EXP(constants!B$7+constants!A$7*ABS(A$6:A$2053-A944)))</f>
        <v>2.2188065063617097</v>
      </c>
      <c r="S944">
        <f t="shared" si="233"/>
        <v>-115.96595925416736</v>
      </c>
      <c r="T944">
        <f t="shared" si="232"/>
        <v>0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6.7999999999992724</v>
      </c>
      <c r="D945" s="2">
        <f>front!E958-front!C958</f>
        <v>6.7999999999992724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6.8267562809143207</v>
      </c>
      <c r="G945" s="4">
        <f>D945/(constants!$A$4+constants!$B$4*calc!D945+constants!$C$4*calc!D945^2+constants!$D$4*calc!D945^3+constants!$E$4*calc!D945^4+constants!$F$4*calc!D945^5+constants!$G$4*calc!D945^6+constants!$H$4*calc!D945^7)</f>
        <v>6.8267562809143207</v>
      </c>
      <c r="H945" s="4"/>
      <c r="I945">
        <f t="shared" si="236"/>
        <v>10.502701970637418</v>
      </c>
      <c r="J945">
        <f t="shared" si="237"/>
        <v>10.502701970637418</v>
      </c>
      <c r="M945">
        <f>IF(front!E958&gt;$M$2,I945,J945)</f>
        <v>10.502701970637418</v>
      </c>
      <c r="O945">
        <f t="shared" si="238"/>
        <v>-157.30097151237371</v>
      </c>
      <c r="Q945">
        <f>'slit correction'!O947</f>
        <v>-157.30097151237371</v>
      </c>
      <c r="R945">
        <f>SUMPRODUCT(B$6:B$2053,Q$6:Q$2053,EXP(constants!B$7+constants!A$7*ABS(A$6:A$2053-A945)))</f>
        <v>2.1759762611915789</v>
      </c>
      <c r="S945">
        <f t="shared" si="233"/>
        <v>-159.47694777356529</v>
      </c>
      <c r="T945">
        <f t="shared" si="232"/>
        <v>0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18.600000000000364</v>
      </c>
      <c r="D946" s="2">
        <f>front!E959-front!C959</f>
        <v>18.600000000000364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18.672969022491611</v>
      </c>
      <c r="G946" s="4">
        <f>D946/(constants!$A$4+constants!$B$4*calc!D946+constants!$C$4*calc!D946^2+constants!$D$4*calc!D946^3+constants!$E$4*calc!D946^4+constants!$F$4*calc!D946^5+constants!$G$4*calc!D946^6+constants!$H$4*calc!D946^7)</f>
        <v>18.672969022491611</v>
      </c>
      <c r="H946" s="4"/>
      <c r="I946">
        <f t="shared" si="236"/>
        <v>28.727644649987095</v>
      </c>
      <c r="J946">
        <f t="shared" si="237"/>
        <v>28.727644649987095</v>
      </c>
      <c r="M946">
        <f>IF(front!E959&gt;$M$2,I946,J946)</f>
        <v>28.727644649987095</v>
      </c>
      <c r="O946">
        <f t="shared" si="238"/>
        <v>-139.07602883302403</v>
      </c>
      <c r="Q946">
        <f>'slit correction'!O948</f>
        <v>-139.07602883302403</v>
      </c>
      <c r="R946">
        <f>SUMPRODUCT(B$6:B$2053,Q$6:Q$2053,EXP(constants!B$7+constants!A$7*ABS(A$6:A$2053-A946)))</f>
        <v>2.1337474804094256</v>
      </c>
      <c r="S946">
        <f t="shared" si="233"/>
        <v>-141.20977631343345</v>
      </c>
      <c r="T946">
        <f t="shared" si="232"/>
        <v>0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36.600000000000364</v>
      </c>
      <c r="D947" s="2">
        <f>front!E960-front!C960</f>
        <v>36.600000000000364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36.742931310063852</v>
      </c>
      <c r="G947" s="4">
        <f>D947/(constants!$A$4+constants!$B$4*calc!D947+constants!$C$4*calc!D947^2+constants!$D$4*calc!D947^3+constants!$E$4*calc!D947^4+constants!$F$4*calc!D947^5+constants!$G$4*calc!D947^6+constants!$H$4*calc!D947^7)</f>
        <v>36.742931310063852</v>
      </c>
      <c r="H947" s="4"/>
      <c r="I947">
        <f t="shared" si="236"/>
        <v>56.527586630867468</v>
      </c>
      <c r="J947">
        <f t="shared" si="237"/>
        <v>56.527586630867468</v>
      </c>
      <c r="M947">
        <f>IF(front!E960&gt;$M$2,I947,J947)</f>
        <v>56.527586630867468</v>
      </c>
      <c r="O947">
        <f t="shared" si="238"/>
        <v>-111.27608685214366</v>
      </c>
      <c r="Q947">
        <f>'slit correction'!O949</f>
        <v>-111.27608685214366</v>
      </c>
      <c r="R947">
        <f>SUMPRODUCT(B$6:B$2053,Q$6:Q$2053,EXP(constants!B$7+constants!A$7*ABS(A$6:A$2053-A947)))</f>
        <v>2.0920894717845817</v>
      </c>
      <c r="S947">
        <f t="shared" si="233"/>
        <v>-113.36817632392824</v>
      </c>
      <c r="T947">
        <f t="shared" si="232"/>
        <v>0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32</v>
      </c>
      <c r="D948" s="2">
        <f>front!E961-front!C961</f>
        <v>32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32.125113217309</v>
      </c>
      <c r="G948" s="4">
        <f>D948/(constants!$A$4+constants!$B$4*calc!D948+constants!$C$4*calc!D948^2+constants!$D$4*calc!D948^3+constants!$E$4*calc!D948^4+constants!$F$4*calc!D948^5+constants!$G$4*calc!D948^6+constants!$H$4*calc!D948^7)</f>
        <v>32.125113217309</v>
      </c>
      <c r="H948" s="4"/>
      <c r="I948">
        <f t="shared" si="236"/>
        <v>49.42325110355231</v>
      </c>
      <c r="J948">
        <f t="shared" si="237"/>
        <v>49.42325110355231</v>
      </c>
      <c r="M948">
        <f>IF(front!E961&gt;$M$2,I948,J948)</f>
        <v>49.42325110355231</v>
      </c>
      <c r="O948">
        <f t="shared" si="238"/>
        <v>-118.38042237945882</v>
      </c>
      <c r="Q948">
        <f>'slit correction'!O950</f>
        <v>-118.38042237945882</v>
      </c>
      <c r="R948">
        <f>SUMPRODUCT(B$6:B$2053,Q$6:Q$2053,EXP(constants!B$7+constants!A$7*ABS(A$6:A$2053-A948)))</f>
        <v>2.0518694742305779</v>
      </c>
      <c r="S948">
        <f t="shared" si="233"/>
        <v>-120.43229185368939</v>
      </c>
      <c r="T948">
        <f t="shared" si="232"/>
        <v>0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2.1999999999998181</v>
      </c>
      <c r="D949" s="2">
        <f>front!E962-front!C962</f>
        <v>2.1999999999998181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2.2086664560605418</v>
      </c>
      <c r="G949" s="4">
        <f>D949/(constants!$A$4+constants!$B$4*calc!D949+constants!$C$4*calc!D949^2+constants!$D$4*calc!D949^3+constants!$E$4*calc!D949^4+constants!$F$4*calc!D949^5+constants!$G$4*calc!D949^6+constants!$H$4*calc!D949^7)</f>
        <v>2.2086664560605418</v>
      </c>
      <c r="H949" s="4"/>
      <c r="I949">
        <f t="shared" si="236"/>
        <v>3.3979483939392949</v>
      </c>
      <c r="J949">
        <f t="shared" si="237"/>
        <v>3.3979483939392949</v>
      </c>
      <c r="M949">
        <f>IF(front!E962&gt;$M$2,I949,J949)</f>
        <v>3.3979483939392949</v>
      </c>
      <c r="O949">
        <f t="shared" si="238"/>
        <v>-164.40572508907184</v>
      </c>
      <c r="Q949">
        <f>'slit correction'!O951</f>
        <v>-164.40572508907184</v>
      </c>
      <c r="R949">
        <f>SUMPRODUCT(B$6:B$2053,Q$6:Q$2053,EXP(constants!B$7+constants!A$7*ABS(A$6:A$2053-A949)))</f>
        <v>2.0112574127717742</v>
      </c>
      <c r="S949">
        <f t="shared" si="233"/>
        <v>-166.41698250184362</v>
      </c>
      <c r="T949">
        <f t="shared" si="232"/>
        <v>0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44.599999999999454</v>
      </c>
      <c r="D950" s="2">
        <f>front!E963-front!C963</f>
        <v>44.599999999999454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44.77381919216711</v>
      </c>
      <c r="G950" s="4">
        <f>D950/(constants!$A$4+constants!$B$4*calc!D950+constants!$C$4*calc!D950^2+constants!$D$4*calc!D950^3+constants!$E$4*calc!D950^4+constants!$F$4*calc!D950^5+constants!$G$4*calc!D950^6+constants!$H$4*calc!D950^7)</f>
        <v>44.77381919216711</v>
      </c>
      <c r="H950" s="4"/>
      <c r="I950">
        <f t="shared" si="236"/>
        <v>68.882798757180169</v>
      </c>
      <c r="J950">
        <f t="shared" si="237"/>
        <v>68.882798757180169</v>
      </c>
      <c r="M950">
        <f>IF(front!E963&gt;$M$2,I950,J950)</f>
        <v>68.882798757180169</v>
      </c>
      <c r="O950">
        <f t="shared" si="238"/>
        <v>-98.920874725830956</v>
      </c>
      <c r="Q950">
        <f>'slit correction'!O952</f>
        <v>-98.920874725830956</v>
      </c>
      <c r="R950">
        <f>SUMPRODUCT(B$6:B$2053,Q$6:Q$2053,EXP(constants!B$7+constants!A$7*ABS(A$6:A$2053-A950)))</f>
        <v>1.9712251190750267</v>
      </c>
      <c r="S950">
        <f t="shared" si="233"/>
        <v>-100.89209984490599</v>
      </c>
      <c r="T950">
        <f t="shared" si="232"/>
        <v>0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43</v>
      </c>
      <c r="D951" s="2">
        <f>front!E964-front!C964</f>
        <v>43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43.167651789118501</v>
      </c>
      <c r="G951" s="4">
        <f>D951/(constants!$A$4+constants!$B$4*calc!D951+constants!$C$4*calc!D951^2+constants!$D$4*calc!D951^3+constants!$E$4*calc!D951^4+constants!$F$4*calc!D951^5+constants!$G$4*calc!D951^6+constants!$H$4*calc!D951^7)</f>
        <v>43.167651789118501</v>
      </c>
      <c r="H951" s="4"/>
      <c r="I951">
        <f t="shared" si="236"/>
        <v>66.411771983259229</v>
      </c>
      <c r="J951">
        <f t="shared" si="237"/>
        <v>66.411771983259229</v>
      </c>
      <c r="M951">
        <f>IF(front!E964&gt;$M$2,I951,J951)</f>
        <v>66.411771983259229</v>
      </c>
      <c r="O951">
        <f t="shared" si="238"/>
        <v>-101.3919014997519</v>
      </c>
      <c r="Q951">
        <f>'slit correction'!O953</f>
        <v>-101.3919014997519</v>
      </c>
      <c r="R951">
        <f>SUMPRODUCT(B$6:B$2053,Q$6:Q$2053,EXP(constants!B$7+constants!A$7*ABS(A$6:A$2053-A951)))</f>
        <v>1.932557850797969</v>
      </c>
      <c r="S951">
        <f t="shared" si="233"/>
        <v>-103.32445935054986</v>
      </c>
      <c r="T951">
        <f t="shared" si="232"/>
        <v>0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21.400000000000546</v>
      </c>
      <c r="D952" s="2">
        <f>front!E965-front!C965</f>
        <v>21.400000000000546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21.483894256459109</v>
      </c>
      <c r="G952" s="4">
        <f>D952/(constants!$A$4+constants!$B$4*calc!D952+constants!$C$4*calc!D952^2+constants!$D$4*calc!D952^3+constants!$E$4*calc!D952^4+constants!$F$4*calc!D952^5+constants!$G$4*calc!D952^6+constants!$H$4*calc!D952^7)</f>
        <v>21.483894256459109</v>
      </c>
      <c r="H952" s="4"/>
      <c r="I952">
        <f t="shared" si="236"/>
        <v>33.052145009937092</v>
      </c>
      <c r="J952">
        <f t="shared" si="237"/>
        <v>33.052145009937092</v>
      </c>
      <c r="M952">
        <f>IF(front!E965&gt;$M$2,I952,J952)</f>
        <v>33.052145009937092</v>
      </c>
      <c r="O952">
        <f t="shared" si="238"/>
        <v>-134.75152847307402</v>
      </c>
      <c r="Q952">
        <f>'slit correction'!O954</f>
        <v>-134.75152847307402</v>
      </c>
      <c r="R952">
        <f>SUMPRODUCT(B$6:B$2053,Q$6:Q$2053,EXP(constants!B$7+constants!A$7*ABS(A$6:A$2053-A952)))</f>
        <v>1.8934910661661988</v>
      </c>
      <c r="S952">
        <f t="shared" si="233"/>
        <v>-136.64501953924022</v>
      </c>
      <c r="T952">
        <f t="shared" si="232"/>
        <v>0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20.599999999999454</v>
      </c>
      <c r="D953" s="2">
        <f>front!E966-front!C966</f>
        <v>20.599999999999454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20.680774347018161</v>
      </c>
      <c r="G953" s="4">
        <f>D953/(constants!$A$4+constants!$B$4*calc!D953+constants!$C$4*calc!D953^2+constants!$D$4*calc!D953^3+constants!$E$4*calc!D953^4+constants!$F$4*calc!D953^5+constants!$G$4*calc!D953^6+constants!$H$4*calc!D953^7)</f>
        <v>20.680774347018161</v>
      </c>
      <c r="H953" s="4"/>
      <c r="I953">
        <f t="shared" si="236"/>
        <v>31.81657591848948</v>
      </c>
      <c r="J953">
        <f t="shared" si="237"/>
        <v>31.81657591848948</v>
      </c>
      <c r="M953">
        <f>IF(front!E966&gt;$M$2,I953,J953)</f>
        <v>31.81657591848948</v>
      </c>
      <c r="O953">
        <f t="shared" si="238"/>
        <v>-135.98709756452163</v>
      </c>
      <c r="Q953">
        <f>'slit correction'!O955</f>
        <v>-135.98709756452163</v>
      </c>
      <c r="R953">
        <f>SUMPRODUCT(B$6:B$2053,Q$6:Q$2053,EXP(constants!B$7+constants!A$7*ABS(A$6:A$2053-A953)))</f>
        <v>1.8549449953984645</v>
      </c>
      <c r="S953">
        <f t="shared" si="233"/>
        <v>-137.84204255992009</v>
      </c>
      <c r="T953">
        <f t="shared" ref="T953:T1016" si="239">IF((S953-$S$2)&gt;0,S953-$S$2,0)</f>
        <v>0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35.399999999999636</v>
      </c>
      <c r="D954" s="2">
        <f>front!E967-front!C967</f>
        <v>35.399999999999636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35.538287162515701</v>
      </c>
      <c r="G954" s="4">
        <f>D954/(constants!$A$4+constants!$B$4*calc!D954+constants!$C$4*calc!D954^2+constants!$D$4*calc!D954^3+constants!$E$4*calc!D954^4+constants!$F$4*calc!D954^5+constants!$G$4*calc!D954^6+constants!$H$4*calc!D954^7)</f>
        <v>35.538287162515701</v>
      </c>
      <c r="H954" s="4"/>
      <c r="I954">
        <f t="shared" si="236"/>
        <v>54.674287942331844</v>
      </c>
      <c r="J954">
        <f t="shared" si="237"/>
        <v>54.674287942331844</v>
      </c>
      <c r="M954">
        <f>IF(front!E967&gt;$M$2,I954,J954)</f>
        <v>54.674287942331844</v>
      </c>
      <c r="O954">
        <f t="shared" si="238"/>
        <v>-113.12938554067928</v>
      </c>
      <c r="Q954">
        <f>'slit correction'!O956</f>
        <v>-113.12938554067928</v>
      </c>
      <c r="R954">
        <f>SUMPRODUCT(B$6:B$2053,Q$6:Q$2053,EXP(constants!B$7+constants!A$7*ABS(A$6:A$2053-A954)))</f>
        <v>1.8169140259279277</v>
      </c>
      <c r="S954">
        <f t="shared" si="233"/>
        <v>-114.94629956660721</v>
      </c>
      <c r="T954">
        <f t="shared" si="239"/>
        <v>0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37.399999999999636</v>
      </c>
      <c r="D955" s="2">
        <f>front!E968-front!C968</f>
        <v>37.399999999999636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37.546025819667832</v>
      </c>
      <c r="G955" s="4">
        <f>D955/(constants!$A$4+constants!$B$4*calc!D955+constants!$C$4*calc!D955^2+constants!$D$4*calc!D955^3+constants!$E$4*calc!D955^4+constants!$F$4*calc!D955^5+constants!$G$4*calc!D955^6+constants!$H$4*calc!D955^7)</f>
        <v>37.546025819667832</v>
      </c>
      <c r="H955" s="4"/>
      <c r="I955">
        <f t="shared" si="236"/>
        <v>57.763116645642818</v>
      </c>
      <c r="J955">
        <f t="shared" si="237"/>
        <v>57.763116645642818</v>
      </c>
      <c r="M955">
        <f>IF(front!E968&gt;$M$2,I955,J955)</f>
        <v>57.763116645642818</v>
      </c>
      <c r="O955">
        <f t="shared" si="238"/>
        <v>-110.04055683736831</v>
      </c>
      <c r="Q955">
        <f>'slit correction'!O957</f>
        <v>-110.04055683736831</v>
      </c>
      <c r="R955">
        <f>SUMPRODUCT(B$6:B$2053,Q$6:Q$2053,EXP(constants!B$7+constants!A$7*ABS(A$6:A$2053-A955)))</f>
        <v>1.7801933003099157</v>
      </c>
      <c r="S955">
        <f t="shared" si="233"/>
        <v>-111.82075013767823</v>
      </c>
      <c r="T955">
        <f t="shared" si="239"/>
        <v>0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6.3999999999996362</v>
      </c>
      <c r="D956" s="2">
        <f>front!E969-front!C969</f>
        <v>6.3999999999996362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6.4251849151742446</v>
      </c>
      <c r="G956" s="4">
        <f>D956/(constants!$A$4+constants!$B$4*calc!D956+constants!$C$4*calc!D956^2+constants!$D$4*calc!D956^3+constants!$E$4*calc!D956^4+constants!$F$4*calc!D956^5+constants!$G$4*calc!D956^6+constants!$H$4*calc!D956^7)</f>
        <v>6.4251849151742446</v>
      </c>
      <c r="H956" s="4"/>
      <c r="I956">
        <f t="shared" si="236"/>
        <v>9.8848998694988381</v>
      </c>
      <c r="J956">
        <f t="shared" si="237"/>
        <v>9.8848998694988381</v>
      </c>
      <c r="M956">
        <f>IF(front!E969&gt;$M$2,I956,J956)</f>
        <v>9.8848998694988381</v>
      </c>
      <c r="O956">
        <f t="shared" si="238"/>
        <v>-157.91877361351229</v>
      </c>
      <c r="Q956">
        <f>'slit correction'!O958</f>
        <v>-157.91877361351229</v>
      </c>
      <c r="R956">
        <f>SUMPRODUCT(B$6:B$2053,Q$6:Q$2053,EXP(constants!B$7+constants!A$7*ABS(A$6:A$2053-A956)))</f>
        <v>1.7430999083343168</v>
      </c>
      <c r="S956">
        <f t="shared" si="233"/>
        <v>-159.66187352184662</v>
      </c>
      <c r="T956">
        <f t="shared" si="239"/>
        <v>0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33.399999999999636</v>
      </c>
      <c r="D957" s="2">
        <f>front!E970-front!C970</f>
        <v>33.399999999999636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33.53054056246377</v>
      </c>
      <c r="G957" s="4">
        <f>D957/(constants!$A$4+constants!$B$4*calc!D957+constants!$C$4*calc!D957^2+constants!$D$4*calc!D957^3+constants!$E$4*calc!D957^4+constants!$F$4*calc!D957^5+constants!$G$4*calc!D957^6+constants!$H$4*calc!D957^7)</f>
        <v>33.53054056246377</v>
      </c>
      <c r="H957" s="4"/>
      <c r="I957">
        <f t="shared" si="236"/>
        <v>51.585447019175035</v>
      </c>
      <c r="J957">
        <f t="shared" si="237"/>
        <v>51.585447019175035</v>
      </c>
      <c r="M957">
        <f>IF(front!E970&gt;$M$2,I957,J957)</f>
        <v>51.585447019175035</v>
      </c>
      <c r="O957">
        <f t="shared" si="238"/>
        <v>-116.21822646383609</v>
      </c>
      <c r="Q957">
        <f>'slit correction'!O959</f>
        <v>-116.21822646383609</v>
      </c>
      <c r="R957">
        <f>SUMPRODUCT(B$6:B$2053,Q$6:Q$2053,EXP(constants!B$7+constants!A$7*ABS(A$6:A$2053-A957)))</f>
        <v>1.7065283312721125</v>
      </c>
      <c r="S957">
        <f t="shared" si="233"/>
        <v>-117.9247547951082</v>
      </c>
      <c r="T957">
        <f t="shared" si="239"/>
        <v>0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31.199999999999818</v>
      </c>
      <c r="D958" s="2">
        <f>front!E971-front!C971</f>
        <v>31.199999999999818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31.322010130378779</v>
      </c>
      <c r="G958" s="4">
        <f>D958/(constants!$A$4+constants!$B$4*calc!D958+constants!$C$4*calc!D958^2+constants!$D$4*calc!D958^3+constants!$E$4*calc!D958^4+constants!$F$4*calc!D958^5+constants!$G$4*calc!D958^6+constants!$H$4*calc!D958^7)</f>
        <v>31.322010130378779</v>
      </c>
      <c r="H958" s="4"/>
      <c r="I958">
        <f t="shared" si="236"/>
        <v>48.18770789289043</v>
      </c>
      <c r="J958">
        <f t="shared" si="237"/>
        <v>48.18770789289043</v>
      </c>
      <c r="M958">
        <f>IF(front!E971&gt;$M$2,I958,J958)</f>
        <v>48.18770789289043</v>
      </c>
      <c r="O958">
        <f t="shared" si="238"/>
        <v>-119.61596559012069</v>
      </c>
      <c r="Q958">
        <f>'slit correction'!O960</f>
        <v>-119.61596559012069</v>
      </c>
      <c r="R958">
        <f>SUMPRODUCT(B$6:B$2053,Q$6:Q$2053,EXP(constants!B$7+constants!A$7*ABS(A$6:A$2053-A958)))</f>
        <v>1.6712185213128059</v>
      </c>
      <c r="S958">
        <f t="shared" si="233"/>
        <v>-121.2871841114335</v>
      </c>
      <c r="T958">
        <f t="shared" si="239"/>
        <v>0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-3.3999999999996362</v>
      </c>
      <c r="D959" s="2">
        <f>front!E972-front!C972</f>
        <v>-3.3999999999996362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-3.4134124439531819</v>
      </c>
      <c r="G959" s="4">
        <f>D959/(constants!$A$4+constants!$B$4*calc!D959+constants!$C$4*calc!D959^2+constants!$D$4*calc!D959^3+constants!$E$4*calc!D959^4+constants!$F$4*calc!D959^5+constants!$G$4*calc!D959^6+constants!$H$4*calc!D959^7)</f>
        <v>-3.4134124439531819</v>
      </c>
      <c r="H959" s="4"/>
      <c r="I959">
        <f t="shared" si="236"/>
        <v>-5.2514037599279719</v>
      </c>
      <c r="J959">
        <f t="shared" si="237"/>
        <v>-5.2514037599279719</v>
      </c>
      <c r="M959">
        <f>IF(front!E972&gt;$M$2,I959,J959)</f>
        <v>-5.2514037599279719</v>
      </c>
      <c r="O959">
        <f t="shared" si="238"/>
        <v>-173.05507724293909</v>
      </c>
      <c r="Q959">
        <f>'slit correction'!O961</f>
        <v>-173.05507724293909</v>
      </c>
      <c r="R959">
        <f>SUMPRODUCT(B$6:B$2053,Q$6:Q$2053,EXP(constants!B$7+constants!A$7*ABS(A$6:A$2053-A959)))</f>
        <v>1.6355598286581319</v>
      </c>
      <c r="S959">
        <f t="shared" si="233"/>
        <v>-174.69063707159722</v>
      </c>
      <c r="T959">
        <f t="shared" si="239"/>
        <v>0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32.599999999999454</v>
      </c>
      <c r="D960" s="2">
        <f>front!E973-front!C973</f>
        <v>32.599999999999454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32.727439698810024</v>
      </c>
      <c r="G960" s="4">
        <f>D960/(constants!$A$4+constants!$B$4*calc!D960+constants!$C$4*calc!D960^2+constants!$D$4*calc!D960^3+constants!$E$4*calc!D960^4+constants!$F$4*calc!D960^5+constants!$G$4*calc!D960^6+constants!$H$4*calc!D960^7)</f>
        <v>32.727439698810024</v>
      </c>
      <c r="H960" s="4"/>
      <c r="I960">
        <f t="shared" si="236"/>
        <v>50.349907228938498</v>
      </c>
      <c r="J960">
        <f t="shared" si="237"/>
        <v>50.349907228938498</v>
      </c>
      <c r="M960">
        <f>IF(front!E973&gt;$M$2,I960,J960)</f>
        <v>50.349907228938498</v>
      </c>
      <c r="O960">
        <f t="shared" si="238"/>
        <v>-117.45376625407263</v>
      </c>
      <c r="Q960">
        <f>'slit correction'!O962</f>
        <v>-117.45376625407263</v>
      </c>
      <c r="R960">
        <f>SUMPRODUCT(B$6:B$2053,Q$6:Q$2053,EXP(constants!B$7+constants!A$7*ABS(A$6:A$2053-A960)))</f>
        <v>1.6004219457648898</v>
      </c>
      <c r="S960">
        <f t="shared" si="233"/>
        <v>-119.05418819983753</v>
      </c>
      <c r="T960">
        <f t="shared" si="239"/>
        <v>0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26.800000000000182</v>
      </c>
      <c r="D961" s="2">
        <f>front!E974-front!C974</f>
        <v>26.800000000000182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26.904920448682947</v>
      </c>
      <c r="G961" s="4">
        <f>D961/(constants!$A$4+constants!$B$4*calc!D961+constants!$C$4*calc!D961^2+constants!$D$4*calc!D961^3+constants!$E$4*calc!D961^4+constants!$F$4*calc!D961^5+constants!$G$4*calc!D961^6+constants!$H$4*calc!D961^7)</f>
        <v>26.904920448682947</v>
      </c>
      <c r="H961" s="4"/>
      <c r="I961">
        <f t="shared" si="236"/>
        <v>41.392185305666075</v>
      </c>
      <c r="J961">
        <f t="shared" si="237"/>
        <v>41.392185305666075</v>
      </c>
      <c r="M961">
        <f>IF(front!E974&gt;$M$2,I961,J961)</f>
        <v>41.392185305666075</v>
      </c>
      <c r="O961">
        <f t="shared" si="238"/>
        <v>-126.41148817734505</v>
      </c>
      <c r="Q961">
        <f>'slit correction'!O963</f>
        <v>-126.41148817734505</v>
      </c>
      <c r="R961">
        <f>SUMPRODUCT(B$6:B$2053,Q$6:Q$2053,EXP(constants!B$7+constants!A$7*ABS(A$6:A$2053-A961)))</f>
        <v>1.5657286432694362</v>
      </c>
      <c r="S961">
        <f t="shared" si="233"/>
        <v>-127.97721682061449</v>
      </c>
      <c r="T961">
        <f t="shared" si="239"/>
        <v>0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-3.5999999999994543</v>
      </c>
      <c r="D962" s="2">
        <f>front!E975-front!C975</f>
        <v>-3.5999999999994543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-3.6142021231491919</v>
      </c>
      <c r="G962" s="4">
        <f>D962/(constants!$A$4+constants!$B$4*calc!D962+constants!$C$4*calc!D962^2+constants!$D$4*calc!D962^3+constants!$E$4*calc!D962^4+constants!$F$4*calc!D962^5+constants!$G$4*calc!D962^6+constants!$H$4*calc!D962^7)</f>
        <v>-3.6142021231491919</v>
      </c>
      <c r="H962" s="4"/>
      <c r="I962">
        <f t="shared" si="236"/>
        <v>-5.5603109586910646</v>
      </c>
      <c r="J962">
        <f t="shared" si="237"/>
        <v>-5.5603109586910646</v>
      </c>
      <c r="M962">
        <f>IF(front!E975&gt;$M$2,I962,J962)</f>
        <v>-5.5603109586910646</v>
      </c>
      <c r="O962">
        <f t="shared" si="238"/>
        <v>-173.3639844417022</v>
      </c>
      <c r="Q962">
        <f>'slit correction'!O964</f>
        <v>-173.3639844417022</v>
      </c>
      <c r="R962">
        <f>SUMPRODUCT(B$6:B$2053,Q$6:Q$2053,EXP(constants!B$7+constants!A$7*ABS(A$6:A$2053-A962)))</f>
        <v>1.5322425665262382</v>
      </c>
      <c r="S962">
        <f t="shared" si="233"/>
        <v>-174.89622700822844</v>
      </c>
      <c r="T962">
        <f t="shared" si="239"/>
        <v>0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20</v>
      </c>
      <c r="D963" s="2">
        <f>front!E976-front!C976</f>
        <v>20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20.07843358225723</v>
      </c>
      <c r="G963" s="4">
        <f>D963/(constants!$A$4+constants!$B$4*calc!D963+constants!$C$4*calc!D963^2+constants!$D$4*calc!D963^3+constants!$E$4*calc!D963^4+constants!$F$4*calc!D963^5+constants!$G$4*calc!D963^6+constants!$H$4*calc!D963^7)</f>
        <v>20.07843358225723</v>
      </c>
      <c r="H963" s="4"/>
      <c r="I963">
        <f t="shared" si="236"/>
        <v>30.889897818857275</v>
      </c>
      <c r="J963">
        <f t="shared" si="237"/>
        <v>30.889897818857275</v>
      </c>
      <c r="M963">
        <f>IF(front!E976&gt;$M$2,I963,J963)</f>
        <v>30.889897818857275</v>
      </c>
      <c r="O963">
        <f t="shared" si="238"/>
        <v>-136.91377566415386</v>
      </c>
      <c r="Q963">
        <f>'slit correction'!O965</f>
        <v>-136.91377566415386</v>
      </c>
      <c r="R963">
        <f>SUMPRODUCT(B$6:B$2053,Q$6:Q$2053,EXP(constants!B$7+constants!A$7*ABS(A$6:A$2053-A963)))</f>
        <v>1.4984894052580975</v>
      </c>
      <c r="S963">
        <f t="shared" si="233"/>
        <v>-138.41226506941194</v>
      </c>
      <c r="T963">
        <f t="shared" si="239"/>
        <v>0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6</v>
      </c>
      <c r="D964" s="2">
        <f>front!E977-front!C977</f>
        <v>6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6.0236132327211624</v>
      </c>
      <c r="G964" s="4">
        <f>D964/(constants!$A$4+constants!$B$4*calc!D964+constants!$C$4*calc!D964^2+constants!$D$4*calc!D964^3+constants!$E$4*calc!D964^4+constants!$F$4*calc!D964^5+constants!$G$4*calc!D964^6+constants!$H$4*calc!D964^7)</f>
        <v>6.0236132327211624</v>
      </c>
      <c r="H964" s="4"/>
      <c r="I964">
        <f t="shared" si="236"/>
        <v>9.2670972811094803</v>
      </c>
      <c r="J964">
        <f t="shared" si="237"/>
        <v>9.2670972811094803</v>
      </c>
      <c r="M964">
        <f>IF(front!E977&gt;$M$2,I964,J964)</f>
        <v>9.2670972811094803</v>
      </c>
      <c r="O964">
        <f t="shared" si="238"/>
        <v>-158.53657620190165</v>
      </c>
      <c r="Q964">
        <f>'slit correction'!O966</f>
        <v>-158.53657620190165</v>
      </c>
      <c r="R964">
        <f>SUMPRODUCT(B$6:B$2053,Q$6:Q$2053,EXP(constants!B$7+constants!A$7*ABS(A$6:A$2053-A964)))</f>
        <v>1.4651862812020255</v>
      </c>
      <c r="S964">
        <f t="shared" si="233"/>
        <v>-160.00176248310368</v>
      </c>
      <c r="T964">
        <f t="shared" si="239"/>
        <v>0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18.399999999999636</v>
      </c>
      <c r="D965" s="2">
        <f>front!E978-front!C978</f>
        <v>18.399999999999636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18.472188053941441</v>
      </c>
      <c r="G965" s="4">
        <f>D965/(constants!$A$4+constants!$B$4*calc!D965+constants!$C$4*calc!D965^2+constants!$D$4*calc!D965^3+constants!$E$4*calc!D965^4+constants!$F$4*calc!D965^5+constants!$G$4*calc!D965^6+constants!$H$4*calc!D965^7)</f>
        <v>18.472188053941441</v>
      </c>
      <c r="H965" s="4"/>
      <c r="I965">
        <f t="shared" si="236"/>
        <v>28.418750852217602</v>
      </c>
      <c r="J965">
        <f t="shared" si="237"/>
        <v>28.418750852217602</v>
      </c>
      <c r="M965">
        <f>IF(front!E978&gt;$M$2,I965,J965)</f>
        <v>28.418750852217602</v>
      </c>
      <c r="O965">
        <f t="shared" si="238"/>
        <v>-139.38492263079351</v>
      </c>
      <c r="Q965">
        <f>'slit correction'!O967</f>
        <v>-139.38492263079351</v>
      </c>
      <c r="R965">
        <f>SUMPRODUCT(B$6:B$2053,Q$6:Q$2053,EXP(constants!B$7+constants!A$7*ABS(A$6:A$2053-A965)))</f>
        <v>1.4330808031591658</v>
      </c>
      <c r="S965">
        <f t="shared" si="233"/>
        <v>-140.81800343395267</v>
      </c>
      <c r="T965">
        <f t="shared" si="239"/>
        <v>0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21.199999999999818</v>
      </c>
      <c r="D966" s="2">
        <f>front!E979-front!C979</f>
        <v>21.199999999999818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21.283114398058121</v>
      </c>
      <c r="G966" s="4">
        <f>D966/(constants!$A$4+constants!$B$4*calc!D966+constants!$C$4*calc!D966^2+constants!$D$4*calc!D966^3+constants!$E$4*calc!D966^4+constants!$F$4*calc!D966^5+constants!$G$4*calc!D966^6+constants!$H$4*calc!D966^7)</f>
        <v>21.283114398058121</v>
      </c>
      <c r="H966" s="4"/>
      <c r="I966">
        <f t="shared" si="236"/>
        <v>32.743252920089418</v>
      </c>
      <c r="J966">
        <f t="shared" si="237"/>
        <v>32.743252920089418</v>
      </c>
      <c r="M966">
        <f>IF(front!E979&gt;$M$2,I966,J966)</f>
        <v>32.743252920089418</v>
      </c>
      <c r="O966">
        <f t="shared" si="238"/>
        <v>-135.06042056292171</v>
      </c>
      <c r="Q966">
        <f>'slit correction'!O968</f>
        <v>-135.06042056292171</v>
      </c>
      <c r="R966">
        <f>SUMPRODUCT(B$6:B$2053,Q$6:Q$2053,EXP(constants!B$7+constants!A$7*ABS(A$6:A$2053-A966)))</f>
        <v>1.4006797520681005</v>
      </c>
      <c r="S966">
        <f t="shared" si="233"/>
        <v>-136.46110031498981</v>
      </c>
      <c r="T966">
        <f t="shared" si="239"/>
        <v>0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20.400000000000546</v>
      </c>
      <c r="D967" s="2">
        <f>front!E980-front!C980</f>
        <v>20.400000000000546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20.479994171398893</v>
      </c>
      <c r="G967" s="4">
        <f>D967/(constants!$A$4+constants!$B$4*calc!D967+constants!$C$4*calc!D967^2+constants!$D$4*calc!D967^3+constants!$E$4*calc!D967^4+constants!$F$4*calc!D967^5+constants!$G$4*calc!D967^6+constants!$H$4*calc!D967^7)</f>
        <v>20.479994171398893</v>
      </c>
      <c r="H967" s="4"/>
      <c r="I967">
        <f t="shared" si="236"/>
        <v>31.507683340613681</v>
      </c>
      <c r="J967">
        <f t="shared" si="237"/>
        <v>31.507683340613681</v>
      </c>
      <c r="M967">
        <f>IF(front!E980&gt;$M$2,I967,J967)</f>
        <v>31.507683340613681</v>
      </c>
      <c r="O967">
        <f t="shared" si="238"/>
        <v>-136.29599014239744</v>
      </c>
      <c r="Q967">
        <f>'slit correction'!O969</f>
        <v>-136.29599014239744</v>
      </c>
      <c r="R967">
        <f>SUMPRODUCT(B$6:B$2053,Q$6:Q$2053,EXP(constants!B$7+constants!A$7*ABS(A$6:A$2053-A967)))</f>
        <v>1.3687082428256507</v>
      </c>
      <c r="S967">
        <f t="shared" ref="S967:S1030" si="240">Q967-R967</f>
        <v>-137.66469838522309</v>
      </c>
      <c r="T967">
        <f t="shared" si="239"/>
        <v>0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20.600000000000364</v>
      </c>
      <c r="D968" s="2">
        <f>front!E981-front!C981</f>
        <v>20.600000000000364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20.680774347019074</v>
      </c>
      <c r="G968" s="4">
        <f>D968/(constants!$A$4+constants!$B$4*calc!D968+constants!$C$4*calc!D968^2+constants!$D$4*calc!D968^3+constants!$E$4*calc!D968^4+constants!$F$4*calc!D968^5+constants!$G$4*calc!D968^6+constants!$H$4*calc!D968^7)</f>
        <v>20.680774347019074</v>
      </c>
      <c r="H968" s="4"/>
      <c r="I968">
        <f t="shared" si="236"/>
        <v>31.81657591849088</v>
      </c>
      <c r="J968">
        <f t="shared" si="237"/>
        <v>31.81657591849088</v>
      </c>
      <c r="M968">
        <f>IF(front!E981&gt;$M$2,I968,J968)</f>
        <v>31.81657591849088</v>
      </c>
      <c r="O968">
        <f t="shared" si="238"/>
        <v>-135.98709756452024</v>
      </c>
      <c r="Q968">
        <f>'slit correction'!O970</f>
        <v>-135.98709756452024</v>
      </c>
      <c r="R968">
        <f>SUMPRODUCT(B$6:B$2053,Q$6:Q$2053,EXP(constants!B$7+constants!A$7*ABS(A$6:A$2053-A968)))</f>
        <v>1.3378601939264385</v>
      </c>
      <c r="S968">
        <f t="shared" si="240"/>
        <v>-137.32495775844669</v>
      </c>
      <c r="T968">
        <f t="shared" si="239"/>
        <v>0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9.1999999999998181</v>
      </c>
      <c r="D969" s="2">
        <f>front!E982-front!C982</f>
        <v>9.1999999999998181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9.2361778235931826</v>
      </c>
      <c r="G969" s="4">
        <f>D969/(constants!$A$4+constants!$B$4*calc!D969+constants!$C$4*calc!D969^2+constants!$D$4*calc!D969^3+constants!$E$4*calc!D969^4+constants!$F$4*calc!D969^5+constants!$G$4*calc!D969^6+constants!$H$4*calc!D969^7)</f>
        <v>9.2361778235931826</v>
      </c>
      <c r="H969" s="4"/>
      <c r="I969">
        <f t="shared" si="236"/>
        <v>14.209504343989513</v>
      </c>
      <c r="J969">
        <f t="shared" si="237"/>
        <v>14.209504343989513</v>
      </c>
      <c r="M969">
        <f>IF(front!E982&gt;$M$2,I969,J969)</f>
        <v>14.209504343989513</v>
      </c>
      <c r="O969">
        <f t="shared" si="238"/>
        <v>-153.5941691390216</v>
      </c>
      <c r="Q969">
        <f>'slit correction'!O971</f>
        <v>-153.5941691390216</v>
      </c>
      <c r="R969">
        <f>SUMPRODUCT(B$6:B$2053,Q$6:Q$2053,EXP(constants!B$7+constants!A$7*ABS(A$6:A$2053-A969)))</f>
        <v>1.3067234924057882</v>
      </c>
      <c r="S969">
        <f t="shared" si="240"/>
        <v>-154.90089263142738</v>
      </c>
      <c r="T969">
        <f t="shared" si="239"/>
        <v>0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-0.1999999999998181</v>
      </c>
      <c r="D970" s="2">
        <f>front!E983-front!C983</f>
        <v>-0.1999999999998181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-0.20078833440578439</v>
      </c>
      <c r="G970" s="4">
        <f>D970/(constants!$A$4+constants!$B$4*calc!D970+constants!$C$4*calc!D970^2+constants!$D$4*calc!D970^3+constants!$E$4*calc!D970^4+constants!$F$4*calc!D970^5+constants!$G$4*calc!D970^6+constants!$H$4*calc!D970^7)</f>
        <v>-0.20078833440578439</v>
      </c>
      <c r="H970" s="4"/>
      <c r="I970">
        <f t="shared" si="236"/>
        <v>-0.30890512985505292</v>
      </c>
      <c r="J970">
        <f t="shared" si="237"/>
        <v>-0.30890512985505292</v>
      </c>
      <c r="M970">
        <f>IF(front!E983&gt;$M$2,I970,J970)</f>
        <v>-0.30890512985505292</v>
      </c>
      <c r="O970">
        <f t="shared" si="238"/>
        <v>-168.11257861286617</v>
      </c>
      <c r="Q970">
        <f>'slit correction'!O972</f>
        <v>-168.11257861286617</v>
      </c>
      <c r="R970">
        <f>SUMPRODUCT(B$6:B$2053,Q$6:Q$2053,EXP(constants!B$7+constants!A$7*ABS(A$6:A$2053-A970)))</f>
        <v>1.2760221103093976</v>
      </c>
      <c r="S970">
        <f t="shared" si="240"/>
        <v>-169.38860072317556</v>
      </c>
      <c r="T970">
        <f t="shared" si="239"/>
        <v>0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39.599999999999454</v>
      </c>
      <c r="D971" s="2">
        <f>front!E984-front!C984</f>
        <v>39.599999999999454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39.754529166471137</v>
      </c>
      <c r="G971" s="4">
        <f>D971/(constants!$A$4+constants!$B$4*calc!D971+constants!$C$4*calc!D971^2+constants!$D$4*calc!D971^3+constants!$E$4*calc!D971^4+constants!$F$4*calc!D971^5+constants!$G$4*calc!D971^6+constants!$H$4*calc!D971^7)</f>
        <v>39.754529166471137</v>
      </c>
      <c r="H971" s="4"/>
      <c r="I971">
        <f t="shared" si="236"/>
        <v>61.160814102263295</v>
      </c>
      <c r="J971">
        <f t="shared" si="237"/>
        <v>61.160814102263295</v>
      </c>
      <c r="M971">
        <f>IF(front!E984&gt;$M$2,I971,J971)</f>
        <v>61.160814102263295</v>
      </c>
      <c r="O971">
        <f t="shared" si="238"/>
        <v>-106.64285938074784</v>
      </c>
      <c r="Q971">
        <f>'slit correction'!O973</f>
        <v>-106.64285938074784</v>
      </c>
      <c r="R971">
        <f>SUMPRODUCT(B$6:B$2053,Q$6:Q$2053,EXP(constants!B$7+constants!A$7*ABS(A$6:A$2053-A971)))</f>
        <v>1.2464383099583278</v>
      </c>
      <c r="S971">
        <f t="shared" si="240"/>
        <v>-107.88929769070616</v>
      </c>
      <c r="T971">
        <f t="shared" si="239"/>
        <v>0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31.600000000000364</v>
      </c>
      <c r="D972" s="2">
        <f>front!E985-front!C985</f>
        <v>31.600000000000364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31.723561832637913</v>
      </c>
      <c r="G972" s="4">
        <f>D972/(constants!$A$4+constants!$B$4*calc!D972+constants!$C$4*calc!D972^2+constants!$D$4*calc!D972^3+constants!$E$4*calc!D972^4+constants!$F$4*calc!D972^5+constants!$G$4*calc!D972^6+constants!$H$4*calc!D972^7)</f>
        <v>31.723561832637913</v>
      </c>
      <c r="H972" s="4"/>
      <c r="I972">
        <f t="shared" si="236"/>
        <v>48.805479742519864</v>
      </c>
      <c r="J972">
        <f t="shared" si="237"/>
        <v>48.805479742519864</v>
      </c>
      <c r="M972">
        <f>IF(front!E985&gt;$M$2,I972,J972)</f>
        <v>48.805479742519864</v>
      </c>
      <c r="O972">
        <f t="shared" si="238"/>
        <v>-118.99819374049126</v>
      </c>
      <c r="Q972">
        <f>'slit correction'!O974</f>
        <v>-118.99819374049126</v>
      </c>
      <c r="R972">
        <f>SUMPRODUCT(B$6:B$2053,Q$6:Q$2053,EXP(constants!B$7+constants!A$7*ABS(A$6:A$2053-A972)))</f>
        <v>1.2165418270336419</v>
      </c>
      <c r="S972">
        <f t="shared" si="240"/>
        <v>-120.2147355675249</v>
      </c>
      <c r="T972">
        <f t="shared" si="239"/>
        <v>0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23.800000000000182</v>
      </c>
      <c r="D973" s="2">
        <f>front!E986-front!C986</f>
        <v>23.800000000000182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23.893246370638938</v>
      </c>
      <c r="G973" s="4">
        <f>D973/(constants!$A$4+constants!$B$4*calc!D973+constants!$C$4*calc!D973^2+constants!$D$4*calc!D973^3+constants!$E$4*calc!D973^4+constants!$F$4*calc!D973^5+constants!$G$4*calc!D973^6+constants!$H$4*calc!D973^7)</f>
        <v>23.893246370638938</v>
      </c>
      <c r="H973" s="4"/>
      <c r="I973">
        <f t="shared" si="236"/>
        <v>36.758840570213749</v>
      </c>
      <c r="J973">
        <f t="shared" si="237"/>
        <v>36.758840570213749</v>
      </c>
      <c r="M973">
        <f>IF(front!E986&gt;$M$2,I973,J973)</f>
        <v>36.758840570213749</v>
      </c>
      <c r="O973">
        <f t="shared" si="238"/>
        <v>-131.04483291279738</v>
      </c>
      <c r="Q973">
        <f>'slit correction'!O975</f>
        <v>-131.04483291279738</v>
      </c>
      <c r="R973">
        <f>SUMPRODUCT(B$6:B$2053,Q$6:Q$2053,EXP(constants!B$7+constants!A$7*ABS(A$6:A$2053-A973)))</f>
        <v>1.1870205396311233</v>
      </c>
      <c r="S973">
        <f t="shared" si="240"/>
        <v>-132.23185345242851</v>
      </c>
      <c r="T973">
        <f t="shared" si="239"/>
        <v>0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13.800000000000182</v>
      </c>
      <c r="D974" s="2">
        <f>front!E987-front!C987</f>
        <v>13.800000000000182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13.854203898614767</v>
      </c>
      <c r="G974" s="4">
        <f>D974/(constants!$A$4+constants!$B$4*calc!D974+constants!$C$4*calc!D974^2+constants!$D$4*calc!D974^3+constants!$E$4*calc!D974^4+constants!$F$4*calc!D974^5+constants!$G$4*calc!D974^6+constants!$H$4*calc!D974^7)</f>
        <v>13.854203898614767</v>
      </c>
      <c r="H974" s="4"/>
      <c r="I974">
        <f t="shared" si="236"/>
        <v>21.314159844022718</v>
      </c>
      <c r="J974">
        <f t="shared" si="237"/>
        <v>21.314159844022718</v>
      </c>
      <c r="M974">
        <f>IF(front!E987&gt;$M$2,I974,J974)</f>
        <v>21.314159844022718</v>
      </c>
      <c r="O974">
        <f t="shared" si="238"/>
        <v>-146.4895136389884</v>
      </c>
      <c r="Q974">
        <f>'slit correction'!O976</f>
        <v>-146.4895136389884</v>
      </c>
      <c r="R974">
        <f>SUMPRODUCT(B$6:B$2053,Q$6:Q$2053,EXP(constants!B$7+constants!A$7*ABS(A$6:A$2053-A974)))</f>
        <v>1.1585291846397936</v>
      </c>
      <c r="S974">
        <f t="shared" si="240"/>
        <v>-147.6480428236282</v>
      </c>
      <c r="T974">
        <f t="shared" si="239"/>
        <v>0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17.199999999999818</v>
      </c>
      <c r="D975" s="2">
        <f>front!E988-front!C988</f>
        <v>17.199999999999818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17.26750057775503</v>
      </c>
      <c r="G975" s="4">
        <f>D975/(constants!$A$4+constants!$B$4*calc!D975+constants!$C$4*calc!D975^2+constants!$D$4*calc!D975^3+constants!$E$4*calc!D975^4+constants!$F$4*calc!D975^5+constants!$G$4*calc!D975^6+constants!$H$4*calc!D975^7)</f>
        <v>17.26750057775503</v>
      </c>
      <c r="H975" s="4"/>
      <c r="I975">
        <f t="shared" ref="I975:I1038" si="243">F975*1000/I$2</f>
        <v>26.565385504238506</v>
      </c>
      <c r="J975">
        <f t="shared" ref="J975:J1038" si="244">G975*1000/J$2</f>
        <v>26.565385504238506</v>
      </c>
      <c r="M975">
        <f>IF(front!E988&gt;$M$2,I975,J975)</f>
        <v>26.565385504238506</v>
      </c>
      <c r="O975">
        <f t="shared" si="238"/>
        <v>-141.23828797877263</v>
      </c>
      <c r="Q975">
        <f>'slit correction'!O977</f>
        <v>-141.23828797877263</v>
      </c>
      <c r="R975">
        <f>SUMPRODUCT(B$6:B$2053,Q$6:Q$2053,EXP(constants!B$7+constants!A$7*ABS(A$6:A$2053-A975)))</f>
        <v>1.1297826670016193</v>
      </c>
      <c r="S975">
        <f t="shared" si="240"/>
        <v>-142.36807064577425</v>
      </c>
      <c r="T975">
        <f t="shared" si="239"/>
        <v>0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26.599999999999909</v>
      </c>
      <c r="D976" s="2">
        <f>front!E989-front!C989</f>
        <v>26.599999999999909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26.704142732239696</v>
      </c>
      <c r="G976" s="4">
        <f>D976/(constants!$A$4+constants!$B$4*calc!D976+constants!$C$4*calc!D976^2+constants!$D$4*calc!D976^3+constants!$E$4*calc!D976^4+constants!$F$4*calc!D976^5+constants!$G$4*calc!D976^6+constants!$H$4*calc!D976^7)</f>
        <v>26.704142732239696</v>
      </c>
      <c r="H976" s="4"/>
      <c r="I976">
        <f t="shared" si="243"/>
        <v>41.083296511137995</v>
      </c>
      <c r="J976">
        <f t="shared" si="244"/>
        <v>41.083296511137995</v>
      </c>
      <c r="M976">
        <f>IF(front!E989&gt;$M$2,I976,J976)</f>
        <v>41.083296511137995</v>
      </c>
      <c r="O976">
        <f t="shared" si="238"/>
        <v>-126.72037697187312</v>
      </c>
      <c r="Q976">
        <f>'slit correction'!O978</f>
        <v>-126.72037697187312</v>
      </c>
      <c r="R976">
        <f>SUMPRODUCT(B$6:B$2053,Q$6:Q$2053,EXP(constants!B$7+constants!A$7*ABS(A$6:A$2053-A976)))</f>
        <v>1.1014231058364545</v>
      </c>
      <c r="S976">
        <f t="shared" si="240"/>
        <v>-127.82180007770958</v>
      </c>
      <c r="T976">
        <f t="shared" si="239"/>
        <v>0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9.1999999999998181</v>
      </c>
      <c r="D977" s="2">
        <f>front!E990-front!C990</f>
        <v>9.1999999999998181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9.2361778235931826</v>
      </c>
      <c r="G977" s="4">
        <f>D977/(constants!$A$4+constants!$B$4*calc!D977+constants!$C$4*calc!D977^2+constants!$D$4*calc!D977^3+constants!$E$4*calc!D977^4+constants!$F$4*calc!D977^5+constants!$G$4*calc!D977^6+constants!$H$4*calc!D977^7)</f>
        <v>9.2361778235931826</v>
      </c>
      <c r="H977" s="4"/>
      <c r="I977">
        <f t="shared" si="243"/>
        <v>14.209504343989513</v>
      </c>
      <c r="J977">
        <f t="shared" si="244"/>
        <v>14.209504343989513</v>
      </c>
      <c r="M977">
        <f>IF(front!E990&gt;$M$2,I977,J977)</f>
        <v>14.209504343989513</v>
      </c>
      <c r="O977">
        <f t="shared" si="238"/>
        <v>-153.5941691390216</v>
      </c>
      <c r="Q977">
        <f>'slit correction'!O979</f>
        <v>-153.5941691390216</v>
      </c>
      <c r="R977">
        <f>SUMPRODUCT(B$6:B$2053,Q$6:Q$2053,EXP(constants!B$7+constants!A$7*ABS(A$6:A$2053-A977)))</f>
        <v>1.0740469818660072</v>
      </c>
      <c r="S977">
        <f t="shared" si="240"/>
        <v>-154.66821612088762</v>
      </c>
      <c r="T977">
        <f t="shared" si="239"/>
        <v>0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25.599999999999454</v>
      </c>
      <c r="D978" s="2">
        <f>front!E991-front!C991</f>
        <v>25.599999999999454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25.700252959747186</v>
      </c>
      <c r="G978" s="4">
        <f>D978/(constants!$A$4+constants!$B$4*calc!D978+constants!$C$4*calc!D978^2+constants!$D$4*calc!D978^3+constants!$E$4*calc!D978^4+constants!$F$4*calc!D978^5+constants!$G$4*calc!D978^6+constants!$H$4*calc!D978^7)</f>
        <v>25.700252959747186</v>
      </c>
      <c r="H978" s="4"/>
      <c r="I978">
        <f t="shared" si="243"/>
        <v>39.538850707303361</v>
      </c>
      <c r="J978">
        <f t="shared" si="244"/>
        <v>39.538850707303361</v>
      </c>
      <c r="M978">
        <f>IF(front!E991&gt;$M$2,I978,J978)</f>
        <v>39.538850707303361</v>
      </c>
      <c r="O978">
        <f t="shared" si="238"/>
        <v>-128.26482277570776</v>
      </c>
      <c r="Q978">
        <f>'slit correction'!O980</f>
        <v>-128.26482277570776</v>
      </c>
      <c r="R978">
        <f>SUMPRODUCT(B$6:B$2053,Q$6:Q$2053,EXP(constants!B$7+constants!A$7*ABS(A$6:A$2053-A978)))</f>
        <v>1.0464342298254141</v>
      </c>
      <c r="S978">
        <f t="shared" si="240"/>
        <v>-129.31125700553318</v>
      </c>
      <c r="T978">
        <f t="shared" si="239"/>
        <v>0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38</v>
      </c>
      <c r="D979" s="2">
        <f>front!E992-front!C992</f>
        <v>38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38.148345867695866</v>
      </c>
      <c r="G979" s="4">
        <f>D979/(constants!$A$4+constants!$B$4*calc!D979+constants!$C$4*calc!D979^2+constants!$D$4*calc!D979^3+constants!$E$4*calc!D979^4+constants!$F$4*calc!D979^5+constants!$G$4*calc!D979^6+constants!$H$4*calc!D979^7)</f>
        <v>38.148345867695866</v>
      </c>
      <c r="H979" s="4"/>
      <c r="I979">
        <f t="shared" si="243"/>
        <v>58.689762873378257</v>
      </c>
      <c r="J979">
        <f t="shared" si="244"/>
        <v>58.689762873378257</v>
      </c>
      <c r="M979">
        <f>IF(front!E992&gt;$M$2,I979,J979)</f>
        <v>58.689762873378257</v>
      </c>
      <c r="O979">
        <f t="shared" si="238"/>
        <v>-109.11391060963287</v>
      </c>
      <c r="Q979">
        <f>'slit correction'!O981</f>
        <v>-109.11391060963287</v>
      </c>
      <c r="R979">
        <f>SUMPRODUCT(B$6:B$2053,Q$6:Q$2053,EXP(constants!B$7+constants!A$7*ABS(A$6:A$2053-A979)))</f>
        <v>1.0191766856074502</v>
      </c>
      <c r="S979">
        <f t="shared" si="240"/>
        <v>-110.13308729524032</v>
      </c>
      <c r="T979">
        <f t="shared" si="239"/>
        <v>0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8</v>
      </c>
      <c r="D980" s="2">
        <f>front!E993-front!C993</f>
        <v>8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8.031468477716988</v>
      </c>
      <c r="G980" s="4">
        <f>D980/(constants!$A$4+constants!$B$4*calc!D980+constants!$C$4*calc!D980^2+constants!$D$4*calc!D980^3+constants!$E$4*calc!D980^4+constants!$F$4*calc!D980^5+constants!$G$4*calc!D980^6+constants!$H$4*calc!D980^7)</f>
        <v>8.031468477716988</v>
      </c>
      <c r="H980" s="4"/>
      <c r="I980">
        <f t="shared" si="243"/>
        <v>12.356105350333827</v>
      </c>
      <c r="J980">
        <f t="shared" si="244"/>
        <v>12.356105350333827</v>
      </c>
      <c r="M980">
        <f>IF(front!E993&gt;$M$2,I980,J980)</f>
        <v>12.356105350333827</v>
      </c>
      <c r="O980">
        <f t="shared" si="238"/>
        <v>-155.4475681326773</v>
      </c>
      <c r="Q980">
        <f>'slit correction'!O982</f>
        <v>-155.4475681326773</v>
      </c>
      <c r="R980">
        <f>SUMPRODUCT(B$6:B$2053,Q$6:Q$2053,EXP(constants!B$7+constants!A$7*ABS(A$6:A$2053-A980)))</f>
        <v>0.99284173216764793</v>
      </c>
      <c r="S980">
        <f t="shared" si="240"/>
        <v>-156.44040986484495</v>
      </c>
      <c r="T980">
        <f t="shared" si="239"/>
        <v>0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51</v>
      </c>
      <c r="D981" s="2">
        <f>front!E994-front!C994</f>
        <v>51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51.198437911878152</v>
      </c>
      <c r="G981" s="4">
        <f>D981/(constants!$A$4+constants!$B$4*calc!D981+constants!$C$4*calc!D981^2+constants!$D$4*calc!D981^3+constants!$E$4*calc!D981^4+constants!$F$4*calc!D981^5+constants!$G$4*calc!D981^6+constants!$H$4*calc!D981^7)</f>
        <v>51.198437911878152</v>
      </c>
      <c r="H981" s="4"/>
      <c r="I981">
        <f t="shared" si="243"/>
        <v>78.76682755673562</v>
      </c>
      <c r="J981">
        <f t="shared" si="244"/>
        <v>78.76682755673562</v>
      </c>
      <c r="M981">
        <f>IF(front!E994&gt;$M$2,I981,J981)</f>
        <v>78.76682755673562</v>
      </c>
      <c r="O981">
        <f t="shared" si="238"/>
        <v>-89.036845926275504</v>
      </c>
      <c r="Q981">
        <f>'slit correction'!O983</f>
        <v>-89.036845926275504</v>
      </c>
      <c r="R981">
        <f>SUMPRODUCT(B$6:B$2053,Q$6:Q$2053,EXP(constants!B$7+constants!A$7*ABS(A$6:A$2053-A981)))</f>
        <v>0.96628116737512826</v>
      </c>
      <c r="S981">
        <f t="shared" si="240"/>
        <v>-90.003127093650633</v>
      </c>
      <c r="T981">
        <f t="shared" si="239"/>
        <v>0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9.8000000000001819</v>
      </c>
      <c r="D982" s="2">
        <f>front!E995-front!C995</f>
        <v>9.8000000000001819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9.8385314273156794</v>
      </c>
      <c r="G982" s="4">
        <f>D982/(constants!$A$4+constants!$B$4*calc!D982+constants!$C$4*calc!D982^2+constants!$D$4*calc!D982^3+constants!$E$4*calc!D982^4+constants!$F$4*calc!D982^5+constants!$G$4*calc!D982^6+constants!$H$4*calc!D982^7)</f>
        <v>9.8385314273156794</v>
      </c>
      <c r="H982" s="4"/>
      <c r="I982">
        <f t="shared" si="243"/>
        <v>15.136202195870277</v>
      </c>
      <c r="J982">
        <f t="shared" si="244"/>
        <v>15.136202195870277</v>
      </c>
      <c r="M982">
        <f>IF(front!E995&gt;$M$2,I982,J982)</f>
        <v>15.136202195870277</v>
      </c>
      <c r="O982">
        <f t="shared" si="238"/>
        <v>-152.66747128714084</v>
      </c>
      <c r="Q982">
        <f>'slit correction'!O984</f>
        <v>-152.66747128714084</v>
      </c>
      <c r="R982">
        <f>SUMPRODUCT(B$6:B$2053,Q$6:Q$2053,EXP(constants!B$7+constants!A$7*ABS(A$6:A$2053-A982)))</f>
        <v>0.94001174309456192</v>
      </c>
      <c r="S982">
        <f t="shared" si="240"/>
        <v>-153.60748303023541</v>
      </c>
      <c r="T982">
        <f t="shared" si="239"/>
        <v>0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11</v>
      </c>
      <c r="D983" s="2">
        <f>front!E996-front!C996</f>
        <v>11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11.04323649609009</v>
      </c>
      <c r="G983" s="4">
        <f>D983/(constants!$A$4+constants!$B$4*calc!D983+constants!$C$4*calc!D983^2+constants!$D$4*calc!D983^3+constants!$E$4*calc!D983^4+constants!$F$4*calc!D983^5+constants!$G$4*calc!D983^6+constants!$H$4*calc!D983^7)</f>
        <v>11.04323649609009</v>
      </c>
      <c r="H983" s="4"/>
      <c r="I983">
        <f t="shared" si="243"/>
        <v>16.989594609369369</v>
      </c>
      <c r="J983">
        <f t="shared" si="244"/>
        <v>16.989594609369369</v>
      </c>
      <c r="M983">
        <f>IF(front!E996&gt;$M$2,I983,J983)</f>
        <v>16.989594609369369</v>
      </c>
      <c r="O983">
        <f t="shared" si="238"/>
        <v>-150.81407887364176</v>
      </c>
      <c r="Q983">
        <f>'slit correction'!O985</f>
        <v>-150.81407887364176</v>
      </c>
      <c r="R983">
        <f>SUMPRODUCT(B$6:B$2053,Q$6:Q$2053,EXP(constants!B$7+constants!A$7*ABS(A$6:A$2053-A983)))</f>
        <v>0.91468211351410256</v>
      </c>
      <c r="S983">
        <f t="shared" si="240"/>
        <v>-151.72876098715585</v>
      </c>
      <c r="T983">
        <f t="shared" si="239"/>
        <v>0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10</v>
      </c>
      <c r="D984" s="2">
        <f>front!E997-front!C997</f>
        <v>10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10.039315803475427</v>
      </c>
      <c r="G984" s="4">
        <f>D984/(constants!$A$4+constants!$B$4*calc!D984+constants!$C$4*calc!D984^2+constants!$D$4*calc!D984^3+constants!$E$4*calc!D984^4+constants!$F$4*calc!D984^5+constants!$G$4*calc!D984^6+constants!$H$4*calc!D984^7)</f>
        <v>10.039315803475427</v>
      </c>
      <c r="H984" s="4"/>
      <c r="I984">
        <f t="shared" si="243"/>
        <v>15.445101236116042</v>
      </c>
      <c r="J984">
        <f t="shared" si="244"/>
        <v>15.445101236116042</v>
      </c>
      <c r="M984">
        <f>IF(front!E997&gt;$M$2,I984,J984)</f>
        <v>15.445101236116042</v>
      </c>
      <c r="O984">
        <f t="shared" si="238"/>
        <v>-152.35857224689508</v>
      </c>
      <c r="Q984">
        <f>'slit correction'!O986</f>
        <v>-152.35857224689508</v>
      </c>
      <c r="R984">
        <f>SUMPRODUCT(B$6:B$2053,Q$6:Q$2053,EXP(constants!B$7+constants!A$7*ABS(A$6:A$2053-A984)))</f>
        <v>0.88912968293749417</v>
      </c>
      <c r="S984">
        <f t="shared" si="240"/>
        <v>-153.24770192983257</v>
      </c>
      <c r="T984">
        <f t="shared" si="239"/>
        <v>0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10.399999999999636</v>
      </c>
      <c r="D985" s="2">
        <f>front!E998-front!C998</f>
        <v>10.399999999999636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10.440884318163198</v>
      </c>
      <c r="G985" s="4">
        <f>D985/(constants!$A$4+constants!$B$4*calc!D985+constants!$C$4*calc!D985^2+constants!$D$4*calc!D985^3+constants!$E$4*calc!D985^4+constants!$F$4*calc!D985^5+constants!$G$4*calc!D985^6+constants!$H$4*calc!D985^7)</f>
        <v>10.440884318163198</v>
      </c>
      <c r="H985" s="4"/>
      <c r="I985">
        <f t="shared" si="243"/>
        <v>16.062898951020305</v>
      </c>
      <c r="J985">
        <f t="shared" si="244"/>
        <v>16.062898951020305</v>
      </c>
      <c r="M985">
        <f>IF(front!E998&gt;$M$2,I985,J985)</f>
        <v>16.062898951020305</v>
      </c>
      <c r="O985">
        <f t="shared" si="238"/>
        <v>-151.74077453199081</v>
      </c>
      <c r="Q985">
        <f>'slit correction'!O987</f>
        <v>-151.74077453199081</v>
      </c>
      <c r="R985">
        <f>SUMPRODUCT(B$6:B$2053,Q$6:Q$2053,EXP(constants!B$7+constants!A$7*ABS(A$6:A$2053-A985)))</f>
        <v>0.8639334382510615</v>
      </c>
      <c r="S985">
        <f t="shared" si="240"/>
        <v>-152.60470797024186</v>
      </c>
      <c r="T985">
        <f t="shared" si="239"/>
        <v>0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40</v>
      </c>
      <c r="D986" s="2">
        <f>front!E999-front!C999</f>
        <v>40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40.156074196555345</v>
      </c>
      <c r="G986" s="4">
        <f>D986/(constants!$A$4+constants!$B$4*calc!D986+constants!$C$4*calc!D986^2+constants!$D$4*calc!D986^3+constants!$E$4*calc!D986^4+constants!$F$4*calc!D986^5+constants!$G$4*calc!D986^6+constants!$H$4*calc!D986^7)</f>
        <v>40.156074196555345</v>
      </c>
      <c r="H986" s="4"/>
      <c r="I986">
        <f t="shared" si="243"/>
        <v>61.778575687008228</v>
      </c>
      <c r="J986">
        <f t="shared" si="244"/>
        <v>61.778575687008228</v>
      </c>
      <c r="M986">
        <f>IF(front!E999&gt;$M$2,I986,J986)</f>
        <v>61.778575687008228</v>
      </c>
      <c r="O986">
        <f t="shared" si="238"/>
        <v>-106.0250977960029</v>
      </c>
      <c r="Q986">
        <f>'slit correction'!O988</f>
        <v>-106.0250977960029</v>
      </c>
      <c r="R986">
        <f>SUMPRODUCT(B$6:B$2053,Q$6:Q$2053,EXP(constants!B$7+constants!A$7*ABS(A$6:A$2053-A986)))</f>
        <v>0.83963833563767087</v>
      </c>
      <c r="S986">
        <f t="shared" si="240"/>
        <v>-106.86473613164057</v>
      </c>
      <c r="T986">
        <f t="shared" si="239"/>
        <v>0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2.1999999999998181</v>
      </c>
      <c r="D987" s="2">
        <f>front!E1000-front!C1000</f>
        <v>2.1999999999998181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2.2086664560605418</v>
      </c>
      <c r="G987" s="4">
        <f>D987/(constants!$A$4+constants!$B$4*calc!D987+constants!$C$4*calc!D987^2+constants!$D$4*calc!D987^3+constants!$E$4*calc!D987^4+constants!$F$4*calc!D987^5+constants!$G$4*calc!D987^6+constants!$H$4*calc!D987^7)</f>
        <v>2.2086664560605418</v>
      </c>
      <c r="H987" s="4"/>
      <c r="I987">
        <f t="shared" si="243"/>
        <v>3.3979483939392949</v>
      </c>
      <c r="J987">
        <f t="shared" si="244"/>
        <v>3.3979483939392949</v>
      </c>
      <c r="M987">
        <f>IF(front!E1000&gt;$M$2,I987,J987)</f>
        <v>3.3979483939392949</v>
      </c>
      <c r="O987">
        <f t="shared" si="238"/>
        <v>-164.40572508907184</v>
      </c>
      <c r="Q987">
        <f>'slit correction'!O989</f>
        <v>-164.40572508907184</v>
      </c>
      <c r="R987">
        <f>SUMPRODUCT(B$6:B$2053,Q$6:Q$2053,EXP(constants!B$7+constants!A$7*ABS(A$6:A$2053-A987)))</f>
        <v>0.81507525880006892</v>
      </c>
      <c r="S987">
        <f t="shared" si="240"/>
        <v>-165.22080034787191</v>
      </c>
      <c r="T987">
        <f t="shared" si="239"/>
        <v>0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36.399999999999636</v>
      </c>
      <c r="D988" s="2">
        <f>front!E1001-front!C1001</f>
        <v>36.399999999999636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36.542157484059878</v>
      </c>
      <c r="G988" s="4">
        <f>D988/(constants!$A$4+constants!$B$4*calc!D988+constants!$C$4*calc!D988^2+constants!$D$4*calc!D988^3+constants!$E$4*calc!D988^4+constants!$F$4*calc!D988^5+constants!$G$4*calc!D988^6+constants!$H$4*calc!D988^7)</f>
        <v>36.542157484059878</v>
      </c>
      <c r="H988" s="4"/>
      <c r="I988">
        <f t="shared" si="243"/>
        <v>56.218703821630577</v>
      </c>
      <c r="J988">
        <f t="shared" si="244"/>
        <v>56.218703821630577</v>
      </c>
      <c r="M988">
        <f>IF(front!E1001&gt;$M$2,I988,J988)</f>
        <v>56.218703821630577</v>
      </c>
      <c r="O988">
        <f t="shared" si="238"/>
        <v>-111.58496966138054</v>
      </c>
      <c r="Q988">
        <f>'slit correction'!O990</f>
        <v>-111.58496966138054</v>
      </c>
      <c r="R988">
        <f>SUMPRODUCT(B$6:B$2053,Q$6:Q$2053,EXP(constants!B$7+constants!A$7*ABS(A$6:A$2053-A988)))</f>
        <v>0.79140599958717828</v>
      </c>
      <c r="S988">
        <f t="shared" si="240"/>
        <v>-112.37637566096772</v>
      </c>
      <c r="T988">
        <f t="shared" si="239"/>
        <v>0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31</v>
      </c>
      <c r="D989" s="2">
        <f>front!E1002-front!C1002</f>
        <v>31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31.12123416015875</v>
      </c>
      <c r="G989" s="4">
        <f>D989/(constants!$A$4+constants!$B$4*calc!D989+constants!$C$4*calc!D989^2+constants!$D$4*calc!D989^3+constants!$E$4*calc!D989^4+constants!$F$4*calc!D989^5+constants!$G$4*calc!D989^6+constants!$H$4*calc!D989^7)</f>
        <v>31.12123416015875</v>
      </c>
      <c r="H989" s="4"/>
      <c r="I989">
        <f t="shared" si="243"/>
        <v>47.878821784859618</v>
      </c>
      <c r="J989">
        <f t="shared" si="244"/>
        <v>47.878821784859618</v>
      </c>
      <c r="M989">
        <f>IF(front!E1002&gt;$M$2,I989,J989)</f>
        <v>47.878821784859618</v>
      </c>
      <c r="O989">
        <f t="shared" si="238"/>
        <v>-119.92485169815151</v>
      </c>
      <c r="Q989">
        <f>'slit correction'!O991</f>
        <v>-119.92485169815151</v>
      </c>
      <c r="R989">
        <f>SUMPRODUCT(B$6:B$2053,Q$6:Q$2053,EXP(constants!B$7+constants!A$7*ABS(A$6:A$2053-A989)))</f>
        <v>0.76748094413247103</v>
      </c>
      <c r="S989">
        <f t="shared" si="240"/>
        <v>-120.69233264228399</v>
      </c>
      <c r="T989">
        <f t="shared" si="239"/>
        <v>0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20.800000000000182</v>
      </c>
      <c r="D990" s="2">
        <f>front!E1003-front!C1003</f>
        <v>20.800000000000182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20.881554443336828</v>
      </c>
      <c r="G990" s="4">
        <f>D990/(constants!$A$4+constants!$B$4*calc!D990+constants!$C$4*calc!D990^2+constants!$D$4*calc!D990^3+constants!$E$4*calc!D990^4+constants!$F$4*calc!D990^5+constants!$G$4*calc!D990^6+constants!$H$4*calc!D990^7)</f>
        <v>20.881554443336828</v>
      </c>
      <c r="H990" s="4"/>
      <c r="I990">
        <f t="shared" si="243"/>
        <v>32.125468374364345</v>
      </c>
      <c r="J990">
        <f t="shared" si="244"/>
        <v>32.125468374364345</v>
      </c>
      <c r="M990">
        <f>IF(front!E1003&gt;$M$2,I990,J990)</f>
        <v>32.125468374364345</v>
      </c>
      <c r="O990">
        <f t="shared" si="238"/>
        <v>-135.67820510864678</v>
      </c>
      <c r="Q990">
        <f>'slit correction'!O992</f>
        <v>-135.67820510864678</v>
      </c>
      <c r="R990">
        <f>SUMPRODUCT(B$6:B$2053,Q$6:Q$2053,EXP(constants!B$7+constants!A$7*ABS(A$6:A$2053-A990)))</f>
        <v>0.74384881498516076</v>
      </c>
      <c r="S990">
        <f t="shared" si="240"/>
        <v>-136.42205392363195</v>
      </c>
      <c r="T990">
        <f t="shared" si="239"/>
        <v>0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20.600000000000364</v>
      </c>
      <c r="D991" s="2">
        <f>front!E1004-front!C1004</f>
        <v>20.600000000000364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20.680774347019074</v>
      </c>
      <c r="G991" s="4">
        <f>D991/(constants!$A$4+constants!$B$4*calc!D991+constants!$C$4*calc!D991^2+constants!$D$4*calc!D991^3+constants!$E$4*calc!D991^4+constants!$F$4*calc!D991^5+constants!$G$4*calc!D991^6+constants!$H$4*calc!D991^7)</f>
        <v>20.680774347019074</v>
      </c>
      <c r="H991" s="4"/>
      <c r="I991">
        <f t="shared" si="243"/>
        <v>31.81657591849088</v>
      </c>
      <c r="J991">
        <f t="shared" si="244"/>
        <v>31.81657591849088</v>
      </c>
      <c r="M991">
        <f>IF(front!E1004&gt;$M$2,I991,J991)</f>
        <v>31.81657591849088</v>
      </c>
      <c r="O991">
        <f t="shared" si="238"/>
        <v>-135.98709756452024</v>
      </c>
      <c r="Q991">
        <f>'slit correction'!O993</f>
        <v>-135.98709756452024</v>
      </c>
      <c r="R991">
        <f>SUMPRODUCT(B$6:B$2053,Q$6:Q$2053,EXP(constants!B$7+constants!A$7*ABS(A$6:A$2053-A991)))</f>
        <v>0.7210418070765291</v>
      </c>
      <c r="S991">
        <f t="shared" si="240"/>
        <v>-136.70813937159676</v>
      </c>
      <c r="T991">
        <f t="shared" si="239"/>
        <v>0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22.599999999999454</v>
      </c>
      <c r="D992" s="2">
        <f>front!E1005-front!C1005</f>
        <v>22.599999999999454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22.688571741302805</v>
      </c>
      <c r="G992" s="4">
        <f>D992/(constants!$A$4+constants!$B$4*calc!D992+constants!$C$4*calc!D992^2+constants!$D$4*calc!D992^3+constants!$E$4*calc!D992^4+constants!$F$4*calc!D992^5+constants!$G$4*calc!D992^6+constants!$H$4*calc!D992^7)</f>
        <v>22.688571741302805</v>
      </c>
      <c r="H992" s="4"/>
      <c r="I992">
        <f t="shared" si="243"/>
        <v>34.905494986619701</v>
      </c>
      <c r="J992">
        <f t="shared" si="244"/>
        <v>34.905494986619701</v>
      </c>
      <c r="M992">
        <f>IF(front!E1005&gt;$M$2,I992,J992)</f>
        <v>34.905494986619701</v>
      </c>
      <c r="O992">
        <f t="shared" ref="O992:O1055" si="245">M992-$O$3</f>
        <v>-132.89817849639144</v>
      </c>
      <c r="Q992">
        <f>'slit correction'!O994</f>
        <v>-132.89817849639144</v>
      </c>
      <c r="R992">
        <f>SUMPRODUCT(B$6:B$2053,Q$6:Q$2053,EXP(constants!B$7+constants!A$7*ABS(A$6:A$2053-A992)))</f>
        <v>0.69801558347938475</v>
      </c>
      <c r="S992">
        <f t="shared" si="240"/>
        <v>-133.59619407987083</v>
      </c>
      <c r="T992">
        <f t="shared" si="239"/>
        <v>0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12.599999999999454</v>
      </c>
      <c r="D993" s="2">
        <f>front!E1006-front!C1006</f>
        <v>12.599999999999454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12.649505484805575</v>
      </c>
      <c r="G993" s="4">
        <f>D993/(constants!$A$4+constants!$B$4*calc!D993+constants!$C$4*calc!D993^2+constants!$D$4*calc!D993^3+constants!$E$4*calc!D993^4+constants!$F$4*calc!D993^5+constants!$G$4*calc!D993^6+constants!$H$4*calc!D993^7)</f>
        <v>12.649505484805575</v>
      </c>
      <c r="H993" s="4"/>
      <c r="I993">
        <f t="shared" si="243"/>
        <v>19.460777668931655</v>
      </c>
      <c r="J993">
        <f t="shared" si="244"/>
        <v>19.460777668931655</v>
      </c>
      <c r="M993">
        <f>IF(front!E1006&gt;$M$2,I993,J993)</f>
        <v>19.460777668931655</v>
      </c>
      <c r="O993">
        <f t="shared" si="245"/>
        <v>-148.34289581407947</v>
      </c>
      <c r="Q993">
        <f>'slit correction'!O995</f>
        <v>-148.34289581407947</v>
      </c>
      <c r="R993">
        <f>SUMPRODUCT(B$6:B$2053,Q$6:Q$2053,EXP(constants!B$7+constants!A$7*ABS(A$6:A$2053-A993)))</f>
        <v>0.67528564344540487</v>
      </c>
      <c r="S993">
        <f t="shared" si="240"/>
        <v>-149.01818145752486</v>
      </c>
      <c r="T993">
        <f t="shared" si="239"/>
        <v>0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25.200000000000728</v>
      </c>
      <c r="D994" s="2">
        <f>front!E1007-front!C1007</f>
        <v>25.200000000000728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25.298696495321</v>
      </c>
      <c r="G994" s="4">
        <f>D994/(constants!$A$4+constants!$B$4*calc!D994+constants!$C$4*calc!D994^2+constants!$D$4*calc!D994^3+constants!$E$4*calc!D994^4+constants!$F$4*calc!D994^5+constants!$G$4*calc!D994^6+constants!$H$4*calc!D994^7)</f>
        <v>25.298696495321</v>
      </c>
      <c r="H994" s="4"/>
      <c r="I994">
        <f t="shared" si="243"/>
        <v>38.921071531263081</v>
      </c>
      <c r="J994">
        <f t="shared" si="244"/>
        <v>38.921071531263081</v>
      </c>
      <c r="M994">
        <f>IF(front!E1007&gt;$M$2,I994,J994)</f>
        <v>38.921071531263081</v>
      </c>
      <c r="O994">
        <f t="shared" si="245"/>
        <v>-128.88260195174803</v>
      </c>
      <c r="Q994">
        <f>'slit correction'!O996</f>
        <v>-128.88260195174803</v>
      </c>
      <c r="R994">
        <f>SUMPRODUCT(B$6:B$2053,Q$6:Q$2053,EXP(constants!B$7+constants!A$7*ABS(A$6:A$2053-A994)))</f>
        <v>0.65336398142397012</v>
      </c>
      <c r="S994">
        <f t="shared" si="240"/>
        <v>-129.53596593317201</v>
      </c>
      <c r="T994">
        <f t="shared" si="239"/>
        <v>0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26</v>
      </c>
      <c r="D995" s="2">
        <f>front!E1008-front!C1008</f>
        <v>26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26.101809106793119</v>
      </c>
      <c r="G995" s="4">
        <f>D995/(constants!$A$4+constants!$B$4*calc!D995+constants!$C$4*calc!D995^2+constants!$D$4*calc!D995^3+constants!$E$4*calc!D995^4+constants!$F$4*calc!D995^5+constants!$G$4*calc!D995^6+constants!$H$4*calc!D995^7)</f>
        <v>26.101809106793119</v>
      </c>
      <c r="H995" s="4"/>
      <c r="I995">
        <f t="shared" si="243"/>
        <v>40.156629395066339</v>
      </c>
      <c r="J995">
        <f t="shared" si="244"/>
        <v>40.156629395066339</v>
      </c>
      <c r="M995">
        <f>IF(front!E1008&gt;$M$2,I995,J995)</f>
        <v>40.156629395066339</v>
      </c>
      <c r="O995">
        <f t="shared" si="245"/>
        <v>-127.64704408794478</v>
      </c>
      <c r="Q995">
        <f>'slit correction'!O997</f>
        <v>-127.64704408794478</v>
      </c>
      <c r="R995">
        <f>SUMPRODUCT(B$6:B$2053,Q$6:Q$2053,EXP(constants!B$7+constants!A$7*ABS(A$6:A$2053-A995)))</f>
        <v>0.63122208411623926</v>
      </c>
      <c r="S995">
        <f t="shared" si="240"/>
        <v>-128.27826617206102</v>
      </c>
      <c r="T995">
        <f t="shared" si="239"/>
        <v>0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19.200000000000728</v>
      </c>
      <c r="D996" s="2">
        <f>front!E1009-front!C1009</f>
        <v>19.200000000000728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19.275311452422716</v>
      </c>
      <c r="G996" s="4">
        <f>D996/(constants!$A$4+constants!$B$4*calc!D996+constants!$C$4*calc!D996^2+constants!$D$4*calc!D996^3+constants!$E$4*calc!D996^4+constants!$F$4*calc!D996^5+constants!$G$4*calc!D996^6+constants!$H$4*calc!D996^7)</f>
        <v>19.275311452422716</v>
      </c>
      <c r="H996" s="4"/>
      <c r="I996">
        <f t="shared" si="243"/>
        <v>29.654325311419566</v>
      </c>
      <c r="J996">
        <f t="shared" si="244"/>
        <v>29.654325311419566</v>
      </c>
      <c r="M996">
        <f>IF(front!E1009&gt;$M$2,I996,J996)</f>
        <v>29.654325311419566</v>
      </c>
      <c r="O996">
        <f t="shared" si="245"/>
        <v>-138.14934817159156</v>
      </c>
      <c r="Q996">
        <f>'slit correction'!O998</f>
        <v>-138.14934817159156</v>
      </c>
      <c r="R996">
        <f>SUMPRODUCT(B$6:B$2053,Q$6:Q$2053,EXP(constants!B$7+constants!A$7*ABS(A$6:A$2053-A996)))</f>
        <v>0.60984211324931514</v>
      </c>
      <c r="S996">
        <f t="shared" si="240"/>
        <v>-138.75919028484088</v>
      </c>
      <c r="T996">
        <f t="shared" si="239"/>
        <v>0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6.8000000000001819</v>
      </c>
      <c r="D997" s="2">
        <f>front!E1010-front!C1010</f>
        <v>6.8000000000001819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6.8267562809152338</v>
      </c>
      <c r="G997" s="4">
        <f>D997/(constants!$A$4+constants!$B$4*calc!D997+constants!$C$4*calc!D997^2+constants!$D$4*calc!D997^3+constants!$E$4*calc!D997^4+constants!$F$4*calc!D997^5+constants!$G$4*calc!D997^6+constants!$H$4*calc!D997^7)</f>
        <v>6.8267562809152338</v>
      </c>
      <c r="H997" s="4"/>
      <c r="I997">
        <f t="shared" si="243"/>
        <v>10.502701970638821</v>
      </c>
      <c r="J997">
        <f t="shared" si="244"/>
        <v>10.502701970638821</v>
      </c>
      <c r="M997">
        <f>IF(front!E1010&gt;$M$2,I997,J997)</f>
        <v>10.502701970638821</v>
      </c>
      <c r="O997">
        <f t="shared" si="245"/>
        <v>-157.30097151237231</v>
      </c>
      <c r="Q997">
        <f>'slit correction'!O999</f>
        <v>-157.30097151237231</v>
      </c>
      <c r="R997">
        <f>SUMPRODUCT(B$6:B$2053,Q$6:Q$2053,EXP(constants!B$7+constants!A$7*ABS(A$6:A$2053-A997)))</f>
        <v>0.58825758146992202</v>
      </c>
      <c r="S997">
        <f t="shared" si="240"/>
        <v>-157.88922909384223</v>
      </c>
      <c r="T997">
        <f t="shared" si="239"/>
        <v>0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35.600000000000364</v>
      </c>
      <c r="D998" s="2">
        <f>front!E1011-front!C1011</f>
        <v>35.600000000000364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35.739061385690043</v>
      </c>
      <c r="G998" s="4">
        <f>D998/(constants!$A$4+constants!$B$4*calc!D998+constants!$C$4*calc!D998^2+constants!$D$4*calc!D998^3+constants!$E$4*calc!D998^4+constants!$F$4*calc!D998^5+constants!$G$4*calc!D998^6+constants!$H$4*calc!D998^7)</f>
        <v>35.739061385690043</v>
      </c>
      <c r="H998" s="4"/>
      <c r="I998">
        <f t="shared" si="243"/>
        <v>54.983171362600068</v>
      </c>
      <c r="J998">
        <f t="shared" si="244"/>
        <v>54.983171362600068</v>
      </c>
      <c r="M998">
        <f>IF(front!E1011&gt;$M$2,I998,J998)</f>
        <v>54.983171362600068</v>
      </c>
      <c r="O998">
        <f t="shared" si="245"/>
        <v>-112.82050212041105</v>
      </c>
      <c r="Q998">
        <f>'slit correction'!O1000</f>
        <v>-112.82050212041105</v>
      </c>
      <c r="R998">
        <f>SUMPRODUCT(B$6:B$2053,Q$6:Q$2053,EXP(constants!B$7+constants!A$7*ABS(A$6:A$2053-A998)))</f>
        <v>0.56697953239004184</v>
      </c>
      <c r="S998">
        <f t="shared" si="240"/>
        <v>-113.38748165280109</v>
      </c>
      <c r="T998">
        <f t="shared" si="239"/>
        <v>0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7.6000000000003638</v>
      </c>
      <c r="D999" s="2">
        <f>front!E1012-front!C1012</f>
        <v>7.6000000000003638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7.6298980622007333</v>
      </c>
      <c r="G999" s="4">
        <f>D999/(constants!$A$4+constants!$B$4*calc!D999+constants!$C$4*calc!D999^2+constants!$D$4*calc!D999^3+constants!$E$4*calc!D999^4+constants!$F$4*calc!D999^5+constants!$G$4*calc!D999^6+constants!$H$4*calc!D999^7)</f>
        <v>7.6298980622007333</v>
      </c>
      <c r="H999" s="4"/>
      <c r="I999">
        <f t="shared" si="243"/>
        <v>11.738304711078051</v>
      </c>
      <c r="J999">
        <f t="shared" si="244"/>
        <v>11.738304711078051</v>
      </c>
      <c r="M999">
        <f>IF(front!E1012&gt;$M$2,I999,J999)</f>
        <v>11.738304711078051</v>
      </c>
      <c r="O999">
        <f t="shared" si="245"/>
        <v>-156.06536877193307</v>
      </c>
      <c r="Q999">
        <f>'slit correction'!O1001</f>
        <v>-156.06536877193307</v>
      </c>
      <c r="R999">
        <f>SUMPRODUCT(B$6:B$2053,Q$6:Q$2053,EXP(constants!B$7+constants!A$7*ABS(A$6:A$2053-A999)))</f>
        <v>0.54641449797882902</v>
      </c>
      <c r="S999">
        <f t="shared" si="240"/>
        <v>-156.61178326991188</v>
      </c>
      <c r="T999">
        <f t="shared" si="239"/>
        <v>0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37.800000000000182</v>
      </c>
      <c r="D1000" s="2">
        <f>front!E1013-front!C1013</f>
        <v>37.800000000000182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37.947572597802186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37.947572597802186</v>
      </c>
      <c r="H1000" s="4"/>
      <c r="I1000">
        <f t="shared" si="243"/>
        <v>58.38088091969567</v>
      </c>
      <c r="J1000">
        <f t="shared" si="244"/>
        <v>58.38088091969567</v>
      </c>
      <c r="M1000">
        <f>IF(front!E1013&gt;$M$2,I1000,J1000)</f>
        <v>58.38088091969567</v>
      </c>
      <c r="O1000">
        <f t="shared" si="245"/>
        <v>-109.42279256331545</v>
      </c>
      <c r="Q1000">
        <f>'slit correction'!O1002</f>
        <v>-109.42279256331545</v>
      </c>
      <c r="R1000">
        <f>SUMPRODUCT(B$6:B$2053,Q$6:Q$2053,EXP(constants!B$7+constants!A$7*ABS(A$6:A$2053-A1000)))</f>
        <v>0.5256737320140511</v>
      </c>
      <c r="S1000">
        <f t="shared" si="240"/>
        <v>-109.94846629532951</v>
      </c>
      <c r="T1000">
        <f t="shared" si="239"/>
        <v>0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27.800000000000182</v>
      </c>
      <c r="D1001" s="2">
        <f>front!E1014-front!C1014</f>
        <v>27.800000000000182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27.908807840526453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27.908807840526453</v>
      </c>
      <c r="H1001" s="4"/>
      <c r="I1001">
        <f t="shared" si="243"/>
        <v>42.936627446963776</v>
      </c>
      <c r="J1001">
        <f t="shared" si="244"/>
        <v>42.936627446963776</v>
      </c>
      <c r="M1001">
        <f>IF(front!E1014&gt;$M$2,I1001,J1001)</f>
        <v>42.936627446963776</v>
      </c>
      <c r="O1001">
        <f t="shared" si="245"/>
        <v>-124.86704603604736</v>
      </c>
      <c r="Q1001">
        <f>'slit correction'!O1003</f>
        <v>-124.86704603604736</v>
      </c>
      <c r="R1001">
        <f>SUMPRODUCT(B$6:B$2053,Q$6:Q$2053,EXP(constants!B$7+constants!A$7*ABS(A$6:A$2053-A1001)))</f>
        <v>0.50562245543846018</v>
      </c>
      <c r="S1001">
        <f t="shared" si="240"/>
        <v>-125.37266849148581</v>
      </c>
      <c r="T1001">
        <f t="shared" si="239"/>
        <v>0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12</v>
      </c>
      <c r="D1002" s="2">
        <f>front!E1015-front!C1015</f>
        <v>12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12.047155208235434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12.047155208235434</v>
      </c>
      <c r="H1002" s="4"/>
      <c r="I1002">
        <f t="shared" si="243"/>
        <v>18.534084935746822</v>
      </c>
      <c r="J1002">
        <f t="shared" si="244"/>
        <v>18.534084935746822</v>
      </c>
      <c r="M1002">
        <f>IF(front!E1015&gt;$M$2,I1002,J1002)</f>
        <v>18.534084935746822</v>
      </c>
      <c r="O1002">
        <f t="shared" si="245"/>
        <v>-149.26958854726431</v>
      </c>
      <c r="Q1002">
        <f>'slit correction'!O1004</f>
        <v>-149.26958854726431</v>
      </c>
      <c r="R1002">
        <f>SUMPRODUCT(B$6:B$2053,Q$6:Q$2053,EXP(constants!B$7+constants!A$7*ABS(A$6:A$2053-A1002)))</f>
        <v>0.48536138908507681</v>
      </c>
      <c r="S1002">
        <f t="shared" si="240"/>
        <v>-149.75494993634939</v>
      </c>
      <c r="T1002">
        <f t="shared" si="239"/>
        <v>0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19</v>
      </c>
      <c r="D1003" s="2">
        <f>front!E1016-front!C1016</f>
        <v>19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19.074530721733066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19.074530721733066</v>
      </c>
      <c r="H1003" s="4"/>
      <c r="I1003">
        <f t="shared" si="243"/>
        <v>29.345431879589334</v>
      </c>
      <c r="J1003">
        <f t="shared" si="244"/>
        <v>29.345431879589334</v>
      </c>
      <c r="M1003">
        <f>IF(front!E1016&gt;$M$2,I1003,J1003)</f>
        <v>29.345431879589334</v>
      </c>
      <c r="O1003">
        <f t="shared" si="245"/>
        <v>-138.45824160342178</v>
      </c>
      <c r="Q1003">
        <f>'slit correction'!O1005</f>
        <v>-138.45824160342178</v>
      </c>
      <c r="R1003">
        <f>SUMPRODUCT(B$6:B$2053,Q$6:Q$2053,EXP(constants!B$7+constants!A$7*ABS(A$6:A$2053-A1003)))</f>
        <v>0.46537762034288144</v>
      </c>
      <c r="S1003">
        <f t="shared" si="240"/>
        <v>-138.92361922376466</v>
      </c>
      <c r="T1003">
        <f t="shared" si="239"/>
        <v>0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38.199999999999818</v>
      </c>
      <c r="D1004" s="2">
        <f>front!E1017-front!C1017</f>
        <v>38.199999999999818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38.349119058138612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38.349119058138612</v>
      </c>
      <c r="H1004" s="4"/>
      <c r="I1004">
        <f t="shared" si="243"/>
        <v>58.998644704828635</v>
      </c>
      <c r="J1004">
        <f t="shared" si="244"/>
        <v>58.998644704828635</v>
      </c>
      <c r="M1004">
        <f>IF(front!E1017&gt;$M$2,I1004,J1004)</f>
        <v>58.998644704828635</v>
      </c>
      <c r="O1004">
        <f t="shared" si="245"/>
        <v>-108.80502877818249</v>
      </c>
      <c r="Q1004">
        <f>'slit correction'!O1006</f>
        <v>-108.80502877818249</v>
      </c>
      <c r="R1004">
        <f>SUMPRODUCT(B$6:B$2053,Q$6:Q$2053,EXP(constants!B$7+constants!A$7*ABS(A$6:A$2053-A1004)))</f>
        <v>0.44609127565985368</v>
      </c>
      <c r="S1004">
        <f t="shared" si="240"/>
        <v>-109.25112005384234</v>
      </c>
      <c r="T1004">
        <f t="shared" si="239"/>
        <v>0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11.199999999999818</v>
      </c>
      <c r="D1005" s="2">
        <f>front!E1018-front!C1018</f>
        <v>11.199999999999818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11.244020396963545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11.244020396963545</v>
      </c>
      <c r="H1005" s="4"/>
      <c r="I1005">
        <f t="shared" si="243"/>
        <v>17.298492918405454</v>
      </c>
      <c r="J1005">
        <f t="shared" si="244"/>
        <v>17.298492918405454</v>
      </c>
      <c r="M1005">
        <f>IF(front!E1018&gt;$M$2,I1005,J1005)</f>
        <v>17.298492918405454</v>
      </c>
      <c r="O1005">
        <f t="shared" si="245"/>
        <v>-150.50518056460567</v>
      </c>
      <c r="Q1005">
        <f>'slit correction'!O1007</f>
        <v>-150.50518056460567</v>
      </c>
      <c r="R1005">
        <f>SUMPRODUCT(B$6:B$2053,Q$6:Q$2053,EXP(constants!B$7+constants!A$7*ABS(A$6:A$2053-A1005)))</f>
        <v>0.4265819019944736</v>
      </c>
      <c r="S1005">
        <f t="shared" si="240"/>
        <v>-150.93176246660013</v>
      </c>
      <c r="T1005">
        <f t="shared" si="239"/>
        <v>0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26.800000000000182</v>
      </c>
      <c r="D1006" s="2">
        <f>front!E1019-front!C1019</f>
        <v>26.800000000000182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26.904920448682947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26.904920448682947</v>
      </c>
      <c r="H1006" s="4"/>
      <c r="I1006">
        <f t="shared" si="243"/>
        <v>41.392185305666075</v>
      </c>
      <c r="J1006">
        <f t="shared" si="244"/>
        <v>41.392185305666075</v>
      </c>
      <c r="M1006">
        <f>IF(front!E1019&gt;$M$2,I1006,J1006)</f>
        <v>41.392185305666075</v>
      </c>
      <c r="O1006">
        <f t="shared" si="245"/>
        <v>-126.41148817734505</v>
      </c>
      <c r="Q1006">
        <f>'slit correction'!O1008</f>
        <v>-126.41148817734505</v>
      </c>
      <c r="R1006">
        <f>SUMPRODUCT(B$6:B$2053,Q$6:Q$2053,EXP(constants!B$7+constants!A$7*ABS(A$6:A$2053-A1006)))</f>
        <v>0.40776720656481691</v>
      </c>
      <c r="S1006">
        <f t="shared" si="240"/>
        <v>-126.81925538390986</v>
      </c>
      <c r="T1006">
        <f t="shared" si="239"/>
        <v>0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29.400000000000546</v>
      </c>
      <c r="D1007" s="2">
        <f>front!E1020-front!C1020</f>
        <v>29.400000000000546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29.515023540440289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29.515023540440289</v>
      </c>
      <c r="H1007" s="4"/>
      <c r="I1007">
        <f t="shared" si="243"/>
        <v>45.407728523754287</v>
      </c>
      <c r="J1007">
        <f t="shared" si="244"/>
        <v>45.407728523754287</v>
      </c>
      <c r="M1007">
        <f>IF(front!E1020&gt;$M$2,I1007,J1007)</f>
        <v>45.407728523754287</v>
      </c>
      <c r="O1007">
        <f t="shared" si="245"/>
        <v>-122.39594495925684</v>
      </c>
      <c r="Q1007">
        <f>'slit correction'!O1009</f>
        <v>-122.39594495925684</v>
      </c>
      <c r="R1007">
        <f>SUMPRODUCT(B$6:B$2053,Q$6:Q$2053,EXP(constants!B$7+constants!A$7*ABS(A$6:A$2053-A1007)))</f>
        <v>0.38875474177205938</v>
      </c>
      <c r="S1007">
        <f t="shared" si="240"/>
        <v>-122.7846997010289</v>
      </c>
      <c r="T1007">
        <f t="shared" si="239"/>
        <v>0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26.199999999999818</v>
      </c>
      <c r="D1008" s="2">
        <f>front!E1021-front!C1021</f>
        <v>26.199999999999818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26.302587061293064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26.302587061293064</v>
      </c>
      <c r="H1008" s="4"/>
      <c r="I1008">
        <f t="shared" si="243"/>
        <v>40.46551855583548</v>
      </c>
      <c r="J1008">
        <f t="shared" si="244"/>
        <v>40.46551855583548</v>
      </c>
      <c r="M1008">
        <f>IF(front!E1021&gt;$M$2,I1008,J1008)</f>
        <v>40.46551855583548</v>
      </c>
      <c r="O1008">
        <f t="shared" si="245"/>
        <v>-127.33815492717565</v>
      </c>
      <c r="Q1008">
        <f>'slit correction'!O1010</f>
        <v>-127.33815492717565</v>
      </c>
      <c r="R1008">
        <f>SUMPRODUCT(B$6:B$2053,Q$6:Q$2053,EXP(constants!B$7+constants!A$7*ABS(A$6:A$2053-A1008)))</f>
        <v>0.37038466248793966</v>
      </c>
      <c r="S1008">
        <f t="shared" si="240"/>
        <v>-127.70853958966359</v>
      </c>
      <c r="T1008">
        <f t="shared" si="239"/>
        <v>0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23</v>
      </c>
      <c r="D1009" s="2">
        <f>front!E1022-front!C1022</f>
        <v>23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23.090130268379038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23.090130268379038</v>
      </c>
      <c r="H1009" s="4"/>
      <c r="I1009">
        <f t="shared" si="243"/>
        <v>35.523277335967748</v>
      </c>
      <c r="J1009">
        <f t="shared" si="244"/>
        <v>35.523277335967748</v>
      </c>
      <c r="M1009">
        <f>IF(front!E1022&gt;$M$2,I1009,J1009)</f>
        <v>35.523277335967748</v>
      </c>
      <c r="O1009">
        <f t="shared" si="245"/>
        <v>-132.28039614704338</v>
      </c>
      <c r="Q1009">
        <f>'slit correction'!O1011</f>
        <v>-132.28039614704338</v>
      </c>
      <c r="R1009">
        <f>SUMPRODUCT(B$6:B$2053,Q$6:Q$2053,EXP(constants!B$7+constants!A$7*ABS(A$6:A$2053-A1009)))</f>
        <v>0.35182118709320598</v>
      </c>
      <c r="S1009">
        <f t="shared" si="240"/>
        <v>-132.63221733413658</v>
      </c>
      <c r="T1009">
        <f t="shared" si="239"/>
        <v>0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20.200000000000728</v>
      </c>
      <c r="D1010" s="2">
        <f>front!E1023-front!C1023</f>
        <v>20.200000000000728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20.279213916478003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20.279213916478003</v>
      </c>
      <c r="H1010" s="4"/>
      <c r="I1010">
        <f t="shared" si="243"/>
        <v>31.198790640735389</v>
      </c>
      <c r="J1010">
        <f t="shared" si="244"/>
        <v>31.198790640735389</v>
      </c>
      <c r="M1010">
        <f>IF(front!E1023&gt;$M$2,I1010,J1010)</f>
        <v>31.198790640735389</v>
      </c>
      <c r="O1010">
        <f t="shared" si="245"/>
        <v>-136.60488284227574</v>
      </c>
      <c r="Q1010">
        <f>'slit correction'!O1012</f>
        <v>-136.60488284227574</v>
      </c>
      <c r="R1010">
        <f>SUMPRODUCT(B$6:B$2053,Q$6:Q$2053,EXP(constants!B$7+constants!A$7*ABS(A$6:A$2053-A1010)))</f>
        <v>0.33348890148369448</v>
      </c>
      <c r="S1010">
        <f t="shared" si="240"/>
        <v>-136.93837174375943</v>
      </c>
      <c r="T1010">
        <f t="shared" si="239"/>
        <v>0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6.1999999999998181</v>
      </c>
      <c r="D1011" s="2">
        <f>front!E1024-front!C1024</f>
        <v>6.1999999999998181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6.2243991135359451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6.2243991135359451</v>
      </c>
      <c r="H1011" s="4"/>
      <c r="I1011">
        <f t="shared" si="243"/>
        <v>9.575998636209146</v>
      </c>
      <c r="J1011">
        <f t="shared" si="244"/>
        <v>9.575998636209146</v>
      </c>
      <c r="M1011">
        <f>IF(front!E1024&gt;$M$2,I1011,J1011)</f>
        <v>9.575998636209146</v>
      </c>
      <c r="O1011">
        <f t="shared" si="245"/>
        <v>-158.22767484680199</v>
      </c>
      <c r="Q1011">
        <f>'slit correction'!O1013</f>
        <v>-158.22767484680199</v>
      </c>
      <c r="R1011">
        <f>SUMPRODUCT(B$6:B$2053,Q$6:Q$2053,EXP(constants!B$7+constants!A$7*ABS(A$6:A$2053-A1011)))</f>
        <v>0.31579137359742843</v>
      </c>
      <c r="S1011">
        <f t="shared" si="240"/>
        <v>-158.54346622039941</v>
      </c>
      <c r="T1011">
        <f t="shared" si="239"/>
        <v>0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1.1999999999998181</v>
      </c>
      <c r="D1012" s="2">
        <f>front!E1025-front!C1025</f>
        <v>1.1999999999998181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1.2047283448237331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1.2047283448237331</v>
      </c>
      <c r="H1012" s="4"/>
      <c r="I1012">
        <f t="shared" si="243"/>
        <v>1.8534282228057433</v>
      </c>
      <c r="J1012">
        <f t="shared" si="244"/>
        <v>1.8534282228057433</v>
      </c>
      <c r="M1012">
        <f>IF(front!E1025&gt;$M$2,I1012,J1012)</f>
        <v>1.8534282228057433</v>
      </c>
      <c r="O1012">
        <f t="shared" si="245"/>
        <v>-165.95024526020538</v>
      </c>
      <c r="Q1012">
        <f>'slit correction'!O1014</f>
        <v>-165.95024526020538</v>
      </c>
      <c r="R1012">
        <f>SUMPRODUCT(B$6:B$2053,Q$6:Q$2053,EXP(constants!B$7+constants!A$7*ABS(A$6:A$2053-A1012)))</f>
        <v>0.29794356783457376</v>
      </c>
      <c r="S1012">
        <f t="shared" si="240"/>
        <v>-166.24818882803996</v>
      </c>
      <c r="T1012">
        <f t="shared" si="239"/>
        <v>0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10</v>
      </c>
      <c r="D1013" s="2">
        <f>front!E1026-front!C1026</f>
        <v>10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10.039315803475427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10.039315803475427</v>
      </c>
      <c r="H1013" s="4"/>
      <c r="I1013">
        <f t="shared" si="243"/>
        <v>15.445101236116042</v>
      </c>
      <c r="J1013">
        <f t="shared" si="244"/>
        <v>15.445101236116042</v>
      </c>
      <c r="M1013">
        <f>IF(front!E1026&gt;$M$2,I1013,J1013)</f>
        <v>15.445101236116042</v>
      </c>
      <c r="O1013">
        <f t="shared" si="245"/>
        <v>-152.35857224689508</v>
      </c>
      <c r="Q1013">
        <f>'slit correction'!O1015</f>
        <v>-152.35857224689508</v>
      </c>
      <c r="R1013">
        <f>SUMPRODUCT(B$6:B$2053,Q$6:Q$2053,EXP(constants!B$7+constants!A$7*ABS(A$6:A$2053-A1013)))</f>
        <v>0.28074933692668447</v>
      </c>
      <c r="S1013">
        <f t="shared" si="240"/>
        <v>-152.63932158382175</v>
      </c>
      <c r="T1013">
        <f t="shared" si="239"/>
        <v>0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11</v>
      </c>
      <c r="D1014" s="2">
        <f>front!E1027-front!C1027</f>
        <v>11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11.04323649609009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11.04323649609009</v>
      </c>
      <c r="H1014" s="4"/>
      <c r="I1014">
        <f t="shared" si="243"/>
        <v>16.989594609369369</v>
      </c>
      <c r="J1014">
        <f t="shared" si="244"/>
        <v>16.989594609369369</v>
      </c>
      <c r="M1014">
        <f>IF(front!E1027&gt;$M$2,I1014,J1014)</f>
        <v>16.989594609369369</v>
      </c>
      <c r="O1014">
        <f t="shared" si="245"/>
        <v>-150.81407887364176</v>
      </c>
      <c r="Q1014">
        <f>'slit correction'!O1016</f>
        <v>-150.81407887364176</v>
      </c>
      <c r="R1014">
        <f>SUMPRODUCT(B$6:B$2053,Q$6:Q$2053,EXP(constants!B$7+constants!A$7*ABS(A$6:A$2053-A1014)))</f>
        <v>0.26340263536384312</v>
      </c>
      <c r="S1014">
        <f t="shared" si="240"/>
        <v>-151.07748150900559</v>
      </c>
      <c r="T1014">
        <f t="shared" si="239"/>
        <v>0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11.800000000000182</v>
      </c>
      <c r="D1015" s="2">
        <f>front!E1028-front!C1028</f>
        <v>11.800000000000182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11.846371624254624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11.846371624254624</v>
      </c>
      <c r="H1015" s="4"/>
      <c r="I1015">
        <f t="shared" si="243"/>
        <v>18.225187114237883</v>
      </c>
      <c r="J1015">
        <f t="shared" si="244"/>
        <v>18.225187114237883</v>
      </c>
      <c r="M1015">
        <f>IF(front!E1028&gt;$M$2,I1015,J1015)</f>
        <v>18.225187114237883</v>
      </c>
      <c r="O1015">
        <f t="shared" si="245"/>
        <v>-149.57848636877324</v>
      </c>
      <c r="Q1015">
        <f>'slit correction'!O1017</f>
        <v>-149.57848636877324</v>
      </c>
      <c r="R1015">
        <f>SUMPRODUCT(B$6:B$2053,Q$6:Q$2053,EXP(constants!B$7+constants!A$7*ABS(A$6:A$2053-A1015)))</f>
        <v>0.24667361449806219</v>
      </c>
      <c r="S1015">
        <f t="shared" si="240"/>
        <v>-149.82515998327131</v>
      </c>
      <c r="T1015">
        <f t="shared" si="239"/>
        <v>0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15.400000000000546</v>
      </c>
      <c r="D1016" s="2">
        <f>front!E1029-front!C1029</f>
        <v>15.400000000000546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15.460464012669728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15.460464012669728</v>
      </c>
      <c r="H1016" s="4"/>
      <c r="I1016">
        <f t="shared" si="243"/>
        <v>23.785329250261121</v>
      </c>
      <c r="J1016">
        <f t="shared" si="244"/>
        <v>23.785329250261121</v>
      </c>
      <c r="M1016">
        <f>IF(front!E1029&gt;$M$2,I1016,J1016)</f>
        <v>23.785329250261121</v>
      </c>
      <c r="O1016">
        <f t="shared" si="245"/>
        <v>-144.01834423275</v>
      </c>
      <c r="Q1016">
        <f>'slit correction'!O1018</f>
        <v>-144.01834423275</v>
      </c>
      <c r="R1016">
        <f>SUMPRODUCT(B$6:B$2053,Q$6:Q$2053,EXP(constants!B$7+constants!A$7*ABS(A$6:A$2053-A1016)))</f>
        <v>0.22979302837069873</v>
      </c>
      <c r="S1016">
        <f t="shared" si="240"/>
        <v>-144.24813726112069</v>
      </c>
      <c r="T1016">
        <f t="shared" si="239"/>
        <v>0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27.800000000000182</v>
      </c>
      <c r="D1017" s="2">
        <f>front!E1030-front!C1030</f>
        <v>27.800000000000182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27.908807840526453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27.908807840526453</v>
      </c>
      <c r="H1017" s="4"/>
      <c r="I1017">
        <f t="shared" si="243"/>
        <v>42.936627446963776</v>
      </c>
      <c r="J1017">
        <f t="shared" si="244"/>
        <v>42.936627446963776</v>
      </c>
      <c r="M1017">
        <f>IF(front!E1030&gt;$M$2,I1017,J1017)</f>
        <v>42.936627446963776</v>
      </c>
      <c r="O1017">
        <f t="shared" si="245"/>
        <v>-124.86704603604736</v>
      </c>
      <c r="Q1017">
        <f>'slit correction'!O1019</f>
        <v>-124.86704603604736</v>
      </c>
      <c r="R1017">
        <f>SUMPRODUCT(B$6:B$2053,Q$6:Q$2053,EXP(constants!B$7+constants!A$7*ABS(A$6:A$2053-A1017)))</f>
        <v>0.21350539676619362</v>
      </c>
      <c r="S1017">
        <f t="shared" si="240"/>
        <v>-125.08055143281355</v>
      </c>
      <c r="T1017">
        <f t="shared" ref="T1017:T1080" si="246">IF((S1017-$S$2)&gt;0,S1017-$S$2,0)</f>
        <v>0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27.800000000000182</v>
      </c>
      <c r="D1018" s="2">
        <f>front!E1031-front!C1031</f>
        <v>27.800000000000182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27.908807840526453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27.908807840526453</v>
      </c>
      <c r="H1018" s="4"/>
      <c r="I1018">
        <f t="shared" si="243"/>
        <v>42.936627446963776</v>
      </c>
      <c r="J1018">
        <f t="shared" si="244"/>
        <v>42.936627446963776</v>
      </c>
      <c r="M1018">
        <f>IF(front!E1031&gt;$M$2,I1018,J1018)</f>
        <v>42.936627446963776</v>
      </c>
      <c r="O1018">
        <f t="shared" si="245"/>
        <v>-124.86704603604736</v>
      </c>
      <c r="Q1018">
        <f>'slit correction'!O1020</f>
        <v>-124.86704603604736</v>
      </c>
      <c r="R1018">
        <f>SUMPRODUCT(B$6:B$2053,Q$6:Q$2053,EXP(constants!B$7+constants!A$7*ABS(A$6:A$2053-A1018)))</f>
        <v>0.19703984869132521</v>
      </c>
      <c r="S1018">
        <f t="shared" si="240"/>
        <v>-125.06408588473867</v>
      </c>
      <c r="T1018">
        <f t="shared" si="246"/>
        <v>0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26.399999999999636</v>
      </c>
      <c r="D1019" s="2">
        <f>front!E1032-front!C1032</f>
        <v>26.399999999999636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26.503364936442338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26.503364936442338</v>
      </c>
      <c r="H1019" s="4"/>
      <c r="I1019">
        <f t="shared" si="243"/>
        <v>40.774407594526679</v>
      </c>
      <c r="J1019">
        <f t="shared" si="244"/>
        <v>40.774407594526679</v>
      </c>
      <c r="M1019">
        <f>IF(front!E1032&gt;$M$2,I1019,J1019)</f>
        <v>40.774407594526679</v>
      </c>
      <c r="O1019">
        <f t="shared" si="245"/>
        <v>-127.02926588848445</v>
      </c>
      <c r="Q1019">
        <f>'slit correction'!O1021</f>
        <v>-127.02926588848445</v>
      </c>
      <c r="R1019">
        <f>SUMPRODUCT(B$6:B$2053,Q$6:Q$2053,EXP(constants!B$7+constants!A$7*ABS(A$6:A$2053-A1019)))</f>
        <v>0.18112867337225544</v>
      </c>
      <c r="S1019">
        <f t="shared" si="240"/>
        <v>-127.2103945618567</v>
      </c>
      <c r="T1019">
        <f t="shared" si="246"/>
        <v>0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9.1999999999998181</v>
      </c>
      <c r="D1020" s="2">
        <f>front!E1033-front!C1033</f>
        <v>9.1999999999998181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9.2361778235931826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9.2361778235931826</v>
      </c>
      <c r="H1020" s="4"/>
      <c r="I1020">
        <f t="shared" si="243"/>
        <v>14.209504343989513</v>
      </c>
      <c r="J1020">
        <f t="shared" si="244"/>
        <v>14.209504343989513</v>
      </c>
      <c r="M1020">
        <f>IF(front!E1033&gt;$M$2,I1020,J1020)</f>
        <v>14.209504343989513</v>
      </c>
      <c r="O1020">
        <f t="shared" si="245"/>
        <v>-153.5941691390216</v>
      </c>
      <c r="Q1020">
        <f>'slit correction'!O1022</f>
        <v>-153.5941691390216</v>
      </c>
      <c r="R1020">
        <f>SUMPRODUCT(B$6:B$2053,Q$6:Q$2053,EXP(constants!B$7+constants!A$7*ABS(A$6:A$2053-A1020)))</f>
        <v>0.16504483980350532</v>
      </c>
      <c r="S1020">
        <f t="shared" si="240"/>
        <v>-153.7592139788251</v>
      </c>
      <c r="T1020">
        <f t="shared" si="246"/>
        <v>0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22.199999999999818</v>
      </c>
      <c r="D1021" s="2">
        <f>front!E1034-front!C1034</f>
        <v>22.199999999999818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22.287012896948664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22.287012896948664</v>
      </c>
      <c r="H1021" s="4"/>
      <c r="I1021">
        <f t="shared" si="243"/>
        <v>34.287712149151794</v>
      </c>
      <c r="J1021">
        <f t="shared" si="244"/>
        <v>34.287712149151794</v>
      </c>
      <c r="M1021">
        <f>IF(front!E1034&gt;$M$2,I1021,J1021)</f>
        <v>34.287712149151794</v>
      </c>
      <c r="O1021">
        <f t="shared" si="245"/>
        <v>-133.51596133385934</v>
      </c>
      <c r="Q1021">
        <f>'slit correction'!O1023</f>
        <v>-133.51596133385934</v>
      </c>
      <c r="R1021">
        <f>SUMPRODUCT(B$6:B$2053,Q$6:Q$2053,EXP(constants!B$7+constants!A$7*ABS(A$6:A$2053-A1021)))</f>
        <v>0.14918421358845915</v>
      </c>
      <c r="S1021">
        <f t="shared" si="240"/>
        <v>-133.66514554744779</v>
      </c>
      <c r="T1021">
        <f t="shared" si="246"/>
        <v>0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5.8000000000001819</v>
      </c>
      <c r="D1022" s="2">
        <f>front!E1035-front!C1035</f>
        <v>5.8000000000001819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5.8228272727316659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5.8228272727316659</v>
      </c>
      <c r="H1022" s="4"/>
      <c r="I1022">
        <f t="shared" si="243"/>
        <v>8.958195804202564</v>
      </c>
      <c r="J1022">
        <f t="shared" si="244"/>
        <v>8.958195804202564</v>
      </c>
      <c r="M1022">
        <f>IF(front!E1035&gt;$M$2,I1022,J1022)</f>
        <v>8.958195804202564</v>
      </c>
      <c r="O1022">
        <f t="shared" si="245"/>
        <v>-158.84547767880855</v>
      </c>
      <c r="Q1022">
        <f>'slit correction'!O1024</f>
        <v>-158.84547767880855</v>
      </c>
      <c r="R1022">
        <f>SUMPRODUCT(B$6:B$2053,Q$6:Q$2053,EXP(constants!B$7+constants!A$7*ABS(A$6:A$2053-A1022)))</f>
        <v>0.13386652093829809</v>
      </c>
      <c r="S1022">
        <f t="shared" si="240"/>
        <v>-158.97934419974683</v>
      </c>
      <c r="T1022">
        <f t="shared" si="246"/>
        <v>0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11.600000000000364</v>
      </c>
      <c r="D1023" s="2">
        <f>front!E1036-front!C1036</f>
        <v>11.600000000000364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11.645587961048022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11.645587961048022</v>
      </c>
      <c r="H1023" s="4"/>
      <c r="I1023">
        <f t="shared" si="243"/>
        <v>17.916289170843111</v>
      </c>
      <c r="J1023">
        <f t="shared" si="244"/>
        <v>17.916289170843111</v>
      </c>
      <c r="M1023">
        <f>IF(front!E1036&gt;$M$2,I1023,J1023)</f>
        <v>17.916289170843111</v>
      </c>
      <c r="O1023">
        <f t="shared" si="245"/>
        <v>-149.88738431216802</v>
      </c>
      <c r="Q1023">
        <f>'slit correction'!O1025</f>
        <v>-149.88738431216802</v>
      </c>
      <c r="R1023">
        <f>SUMPRODUCT(B$6:B$2053,Q$6:Q$2053,EXP(constants!B$7+constants!A$7*ABS(A$6:A$2053-A1023)))</f>
        <v>0.11841997393572001</v>
      </c>
      <c r="S1023">
        <f t="shared" si="240"/>
        <v>-150.00580428610374</v>
      </c>
      <c r="T1023">
        <f t="shared" si="246"/>
        <v>0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47</v>
      </c>
      <c r="D1024" s="2">
        <f>front!E1037-front!C1037</f>
        <v>47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47.183060755729521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47.183060755729521</v>
      </c>
      <c r="H1024" s="4"/>
      <c r="I1024">
        <f t="shared" si="243"/>
        <v>72.589324239583874</v>
      </c>
      <c r="J1024">
        <f t="shared" si="244"/>
        <v>72.589324239583874</v>
      </c>
      <c r="M1024">
        <f>IF(front!E1037&gt;$M$2,I1024,J1024)</f>
        <v>72.589324239583874</v>
      </c>
      <c r="O1024">
        <f t="shared" si="245"/>
        <v>-95.21434924342725</v>
      </c>
      <c r="Q1024">
        <f>'slit correction'!O1026</f>
        <v>-95.21434924342725</v>
      </c>
      <c r="R1024">
        <f>SUMPRODUCT(B$6:B$2053,Q$6:Q$2053,EXP(constants!B$7+constants!A$7*ABS(A$6:A$2053-A1024)))</f>
        <v>0.10352169854367149</v>
      </c>
      <c r="S1024">
        <f t="shared" si="240"/>
        <v>-95.317870941970924</v>
      </c>
      <c r="T1024">
        <f t="shared" si="246"/>
        <v>0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-6</v>
      </c>
      <c r="D1025" s="2">
        <f>front!E1038-front!C1038</f>
        <v>-6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-6.0236844419465392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-6.0236844419465392</v>
      </c>
      <c r="H1025" s="4"/>
      <c r="I1025">
        <f t="shared" si="243"/>
        <v>-9.2672068337639057</v>
      </c>
      <c r="J1025">
        <f t="shared" si="244"/>
        <v>-9.2672068337639057</v>
      </c>
      <c r="M1025">
        <f>IF(front!E1038&gt;$M$2,I1025,J1025)</f>
        <v>-9.2672068337639057</v>
      </c>
      <c r="O1025">
        <f t="shared" si="245"/>
        <v>-177.07088031677503</v>
      </c>
      <c r="Q1025">
        <f>'slit correction'!O1027</f>
        <v>-177.07088031677503</v>
      </c>
      <c r="R1025">
        <f>SUMPRODUCT(B$6:B$2053,Q$6:Q$2053,EXP(constants!B$7+constants!A$7*ABS(A$6:A$2053-A1025)))</f>
        <v>8.8420531895931215E-2</v>
      </c>
      <c r="S1025">
        <f t="shared" si="240"/>
        <v>-177.15930084867097</v>
      </c>
      <c r="T1025">
        <f t="shared" si="246"/>
        <v>0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18.399999999999636</v>
      </c>
      <c r="D1026" s="2">
        <f>front!E1039-front!C1039</f>
        <v>18.399999999999636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18.472188053941441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18.472188053941441</v>
      </c>
      <c r="H1026" s="4"/>
      <c r="I1026">
        <f t="shared" si="243"/>
        <v>28.418750852217602</v>
      </c>
      <c r="J1026">
        <f t="shared" si="244"/>
        <v>28.418750852217602</v>
      </c>
      <c r="M1026">
        <f>IF(front!E1039&gt;$M$2,I1026,J1026)</f>
        <v>28.418750852217602</v>
      </c>
      <c r="O1026">
        <f t="shared" si="245"/>
        <v>-139.38492263079351</v>
      </c>
      <c r="Q1026">
        <f>'slit correction'!O1028</f>
        <v>-139.38492263079351</v>
      </c>
      <c r="R1026">
        <f>SUMPRODUCT(B$6:B$2053,Q$6:Q$2053,EXP(constants!B$7+constants!A$7*ABS(A$6:A$2053-A1026)))</f>
        <v>7.3887891691413049E-2</v>
      </c>
      <c r="S1026">
        <f t="shared" si="240"/>
        <v>-139.45881052248492</v>
      </c>
      <c r="T1026">
        <f t="shared" si="246"/>
        <v>0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15.399999999999636</v>
      </c>
      <c r="D1027" s="2">
        <f>front!E1040-front!C1040</f>
        <v>15.399999999999636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15.460464012668815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15.460464012668815</v>
      </c>
      <c r="H1027" s="4"/>
      <c r="I1027">
        <f t="shared" si="243"/>
        <v>23.785329250259718</v>
      </c>
      <c r="J1027">
        <f t="shared" si="244"/>
        <v>23.785329250259718</v>
      </c>
      <c r="M1027">
        <f>IF(front!E1040&gt;$M$2,I1027,J1027)</f>
        <v>23.785329250259718</v>
      </c>
      <c r="O1027">
        <f t="shared" si="245"/>
        <v>-144.01834423275142</v>
      </c>
      <c r="Q1027">
        <f>'slit correction'!O1029</f>
        <v>-144.01834423275142</v>
      </c>
      <c r="R1027">
        <f>SUMPRODUCT(B$6:B$2053,Q$6:Q$2053,EXP(constants!B$7+constants!A$7*ABS(A$6:A$2053-A1027)))</f>
        <v>5.9209367345640446E-2</v>
      </c>
      <c r="S1027">
        <f t="shared" si="240"/>
        <v>-144.07755360009705</v>
      </c>
      <c r="T1027">
        <f t="shared" si="246"/>
        <v>0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19.199999999999818</v>
      </c>
      <c r="D1028" s="2">
        <f>front!E1041-front!C1041</f>
        <v>19.199999999999818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19.275311452421803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19.275311452421803</v>
      </c>
      <c r="H1028" s="4"/>
      <c r="I1028">
        <f t="shared" si="243"/>
        <v>29.654325311418159</v>
      </c>
      <c r="J1028">
        <f t="shared" si="244"/>
        <v>29.654325311418159</v>
      </c>
      <c r="M1028">
        <f>IF(front!E1041&gt;$M$2,I1028,J1028)</f>
        <v>29.654325311418159</v>
      </c>
      <c r="O1028">
        <f t="shared" si="245"/>
        <v>-138.14934817159298</v>
      </c>
      <c r="Q1028">
        <f>'slit correction'!O1030</f>
        <v>-138.14934817159298</v>
      </c>
      <c r="R1028">
        <f>SUMPRODUCT(B$6:B$2053,Q$6:Q$2053,EXP(constants!B$7+constants!A$7*ABS(A$6:A$2053-A1028)))</f>
        <v>4.5044215837265714E-2</v>
      </c>
      <c r="S1028">
        <f t="shared" si="240"/>
        <v>-138.19439238743024</v>
      </c>
      <c r="T1028">
        <f t="shared" si="246"/>
        <v>0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28.800000000000182</v>
      </c>
      <c r="D1029" s="2">
        <f>front!E1042-front!C1042</f>
        <v>28.800000000000182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28.912693248260716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28.912693248260716</v>
      </c>
      <c r="H1029" s="4"/>
      <c r="I1029">
        <f t="shared" si="243"/>
        <v>44.481066535785715</v>
      </c>
      <c r="J1029">
        <f t="shared" si="244"/>
        <v>44.481066535785715</v>
      </c>
      <c r="M1029">
        <f>IF(front!E1042&gt;$M$2,I1029,J1029)</f>
        <v>44.481066535785715</v>
      </c>
      <c r="O1029">
        <f t="shared" si="245"/>
        <v>-123.32260694722541</v>
      </c>
      <c r="Q1029">
        <f>'slit correction'!O1031</f>
        <v>-123.32260694722541</v>
      </c>
      <c r="R1029">
        <f>SUMPRODUCT(B$6:B$2053,Q$6:Q$2053,EXP(constants!B$7+constants!A$7*ABS(A$6:A$2053-A1029)))</f>
        <v>3.0734718919037674E-2</v>
      </c>
      <c r="S1029">
        <f t="shared" si="240"/>
        <v>-123.35334166614444</v>
      </c>
      <c r="T1029">
        <f t="shared" si="246"/>
        <v>0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44</v>
      </c>
      <c r="D1030" s="2">
        <f>front!E1043-front!C1043</f>
        <v>44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44.171507012274986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44.171507012274986</v>
      </c>
      <c r="H1030" s="4"/>
      <c r="I1030">
        <f t="shared" si="243"/>
        <v>67.956164634269214</v>
      </c>
      <c r="J1030">
        <f t="shared" si="244"/>
        <v>67.956164634269214</v>
      </c>
      <c r="M1030">
        <f>IF(front!E1043&gt;$M$2,I1030,J1030)</f>
        <v>67.956164634269214</v>
      </c>
      <c r="O1030">
        <f t="shared" si="245"/>
        <v>-99.84750884874191</v>
      </c>
      <c r="Q1030">
        <f>'slit correction'!O1032</f>
        <v>-99.84750884874191</v>
      </c>
      <c r="R1030">
        <f>SUMPRODUCT(B$6:B$2053,Q$6:Q$2053,EXP(constants!B$7+constants!A$7*ABS(A$6:A$2053-A1030)))</f>
        <v>1.6899911133325288E-2</v>
      </c>
      <c r="S1030">
        <f t="shared" si="240"/>
        <v>-99.864408759875232</v>
      </c>
      <c r="T1030">
        <f t="shared" si="246"/>
        <v>0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22.199999999999818</v>
      </c>
      <c r="D1031" s="2">
        <f>front!E1044-front!C1044</f>
        <v>22.199999999999818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22.287012896948664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22.287012896948664</v>
      </c>
      <c r="H1031" s="4"/>
      <c r="I1031">
        <f t="shared" si="243"/>
        <v>34.287712149151794</v>
      </c>
      <c r="J1031">
        <f t="shared" si="244"/>
        <v>34.287712149151794</v>
      </c>
      <c r="M1031">
        <f>IF(front!E1044&gt;$M$2,I1031,J1031)</f>
        <v>34.287712149151794</v>
      </c>
      <c r="O1031">
        <f t="shared" si="245"/>
        <v>-133.51596133385934</v>
      </c>
      <c r="Q1031">
        <f>'slit correction'!O1033</f>
        <v>-133.51596133385934</v>
      </c>
      <c r="R1031">
        <f>SUMPRODUCT(B$6:B$2053,Q$6:Q$2053,EXP(constants!B$7+constants!A$7*ABS(A$6:A$2053-A1031)))</f>
        <v>2.8761476726441807E-3</v>
      </c>
      <c r="S1031">
        <f t="shared" ref="S1031:S1094" si="247">Q1031-R1031</f>
        <v>-133.51883748153199</v>
      </c>
      <c r="T1031">
        <f t="shared" si="246"/>
        <v>0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28.199999999999818</v>
      </c>
      <c r="D1032" s="2">
        <f>front!E1045-front!C1045</f>
        <v>28.199999999999818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28.310362241724878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28.310362241724878</v>
      </c>
      <c r="H1032" s="4"/>
      <c r="I1032">
        <f t="shared" si="243"/>
        <v>43.554403448807506</v>
      </c>
      <c r="J1032">
        <f t="shared" si="244"/>
        <v>43.554403448807506</v>
      </c>
      <c r="M1032">
        <f>IF(front!E1045&gt;$M$2,I1032,J1032)</f>
        <v>43.554403448807506</v>
      </c>
      <c r="O1032">
        <f t="shared" si="245"/>
        <v>-124.24927003420362</v>
      </c>
      <c r="Q1032">
        <f>'slit correction'!O1034</f>
        <v>-124.24927003420362</v>
      </c>
      <c r="R1032">
        <f>SUMPRODUCT(B$6:B$2053,Q$6:Q$2053,EXP(constants!B$7+constants!A$7*ABS(A$6:A$2053-A1032)))</f>
        <v>-1.0671786963869414E-2</v>
      </c>
      <c r="S1032">
        <f t="shared" si="247"/>
        <v>-124.23859824723975</v>
      </c>
      <c r="T1032">
        <f t="shared" si="246"/>
        <v>0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3</v>
      </c>
      <c r="D1033" s="2">
        <f>front!E1046-front!C1046</f>
        <v>3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3.0118155205227608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3.0118155205227608</v>
      </c>
      <c r="H1033" s="4"/>
      <c r="I1033">
        <f t="shared" si="243"/>
        <v>4.6335623392657856</v>
      </c>
      <c r="J1033">
        <f t="shared" si="244"/>
        <v>4.6335623392657856</v>
      </c>
      <c r="M1033">
        <f>IF(front!E1046&gt;$M$2,I1033,J1033)</f>
        <v>4.6335623392657856</v>
      </c>
      <c r="O1033">
        <f t="shared" si="245"/>
        <v>-163.17011114374534</v>
      </c>
      <c r="Q1033">
        <f>'slit correction'!O1035</f>
        <v>-163.17011114374534</v>
      </c>
      <c r="R1033">
        <f>SUMPRODUCT(B$6:B$2053,Q$6:Q$2053,EXP(constants!B$7+constants!A$7*ABS(A$6:A$2053-A1033)))</f>
        <v>-2.4377312681470989E-2</v>
      </c>
      <c r="S1033">
        <f t="shared" si="247"/>
        <v>-163.14573383106386</v>
      </c>
      <c r="T1033">
        <f t="shared" si="246"/>
        <v>0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15.399999999999636</v>
      </c>
      <c r="D1034" s="2">
        <f>front!E1047-front!C1047</f>
        <v>15.399999999999636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15.460464012668815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15.460464012668815</v>
      </c>
      <c r="H1034" s="4"/>
      <c r="I1034">
        <f t="shared" si="243"/>
        <v>23.785329250259718</v>
      </c>
      <c r="J1034">
        <f t="shared" si="244"/>
        <v>23.785329250259718</v>
      </c>
      <c r="M1034">
        <f>IF(front!E1047&gt;$M$2,I1034,J1034)</f>
        <v>23.785329250259718</v>
      </c>
      <c r="O1034">
        <f t="shared" si="245"/>
        <v>-144.01834423275142</v>
      </c>
      <c r="Q1034">
        <f>'slit correction'!O1036</f>
        <v>-144.01834423275142</v>
      </c>
      <c r="R1034">
        <f>SUMPRODUCT(B$6:B$2053,Q$6:Q$2053,EXP(constants!B$7+constants!A$7*ABS(A$6:A$2053-A1034)))</f>
        <v>-3.7582629891973425E-2</v>
      </c>
      <c r="S1034">
        <f t="shared" si="247"/>
        <v>-143.98076160285945</v>
      </c>
      <c r="T1034">
        <f t="shared" si="246"/>
        <v>0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16.800000000000182</v>
      </c>
      <c r="D1035" s="2">
        <f>front!E1048-front!C1048</f>
        <v>16.800000000000182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16.865937451491103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16.865937451491103</v>
      </c>
      <c r="H1035" s="4"/>
      <c r="I1035">
        <f t="shared" si="243"/>
        <v>25.947596079217082</v>
      </c>
      <c r="J1035">
        <f t="shared" si="244"/>
        <v>25.947596079217082</v>
      </c>
      <c r="M1035">
        <f>IF(front!E1048&gt;$M$2,I1035,J1035)</f>
        <v>25.947596079217082</v>
      </c>
      <c r="O1035">
        <f t="shared" si="245"/>
        <v>-141.85607740379405</v>
      </c>
      <c r="Q1035">
        <f>'slit correction'!O1037</f>
        <v>-141.85607740379405</v>
      </c>
      <c r="R1035">
        <f>SUMPRODUCT(B$6:B$2053,Q$6:Q$2053,EXP(constants!B$7+constants!A$7*ABS(A$6:A$2053-A1035)))</f>
        <v>-5.0918463604307324E-2</v>
      </c>
      <c r="S1035">
        <f t="shared" si="247"/>
        <v>-141.80515894018973</v>
      </c>
      <c r="T1035">
        <f t="shared" si="246"/>
        <v>0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19.800000000000182</v>
      </c>
      <c r="D1036" s="2">
        <f>front!E1049-front!C1049</f>
        <v>19.800000000000182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19.877653168740128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19.877653168740128</v>
      </c>
      <c r="H1036" s="4"/>
      <c r="I1036">
        <f t="shared" si="243"/>
        <v>30.581004874984814</v>
      </c>
      <c r="J1036">
        <f t="shared" si="244"/>
        <v>30.581004874984814</v>
      </c>
      <c r="M1036">
        <f>IF(front!E1049&gt;$M$2,I1036,J1036)</f>
        <v>30.581004874984814</v>
      </c>
      <c r="O1036">
        <f t="shared" si="245"/>
        <v>-137.22266860802631</v>
      </c>
      <c r="Q1036">
        <f>'slit correction'!O1038</f>
        <v>-137.22266860802631</v>
      </c>
      <c r="R1036">
        <f>SUMPRODUCT(B$6:B$2053,Q$6:Q$2053,EXP(constants!B$7+constants!A$7*ABS(A$6:A$2053-A1036)))</f>
        <v>-6.3793197809160679E-2</v>
      </c>
      <c r="S1036">
        <f t="shared" si="247"/>
        <v>-137.15887541021715</v>
      </c>
      <c r="T1036">
        <f t="shared" si="246"/>
        <v>0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13.800000000000182</v>
      </c>
      <c r="D1037" s="2">
        <f>front!E1050-front!C1050</f>
        <v>13.800000000000182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13.854203898614767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13.854203898614767</v>
      </c>
      <c r="H1037" s="4"/>
      <c r="I1037">
        <f t="shared" si="243"/>
        <v>21.314159844022718</v>
      </c>
      <c r="J1037">
        <f t="shared" si="244"/>
        <v>21.314159844022718</v>
      </c>
      <c r="M1037">
        <f>IF(front!E1050&gt;$M$2,I1037,J1037)</f>
        <v>21.314159844022718</v>
      </c>
      <c r="O1037">
        <f t="shared" si="245"/>
        <v>-146.4895136389884</v>
      </c>
      <c r="Q1037">
        <f>'slit correction'!O1039</f>
        <v>-146.4895136389884</v>
      </c>
      <c r="R1037">
        <f>SUMPRODUCT(B$6:B$2053,Q$6:Q$2053,EXP(constants!B$7+constants!A$7*ABS(A$6:A$2053-A1037)))</f>
        <v>-7.6804080015593107E-2</v>
      </c>
      <c r="S1037">
        <f t="shared" si="247"/>
        <v>-146.41270955897281</v>
      </c>
      <c r="T1037">
        <f t="shared" si="246"/>
        <v>0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14.199999999999818</v>
      </c>
      <c r="D1038" s="2">
        <f>front!E1051-front!C1051</f>
        <v>14.199999999999818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14.255769402622802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14.255769402622802</v>
      </c>
      <c r="H1038" s="4"/>
      <c r="I1038">
        <f t="shared" si="243"/>
        <v>21.931952927112004</v>
      </c>
      <c r="J1038">
        <f t="shared" si="244"/>
        <v>21.931952927112004</v>
      </c>
      <c r="M1038">
        <f>IF(front!E1051&gt;$M$2,I1038,J1038)</f>
        <v>21.931952927112004</v>
      </c>
      <c r="O1038">
        <f t="shared" si="245"/>
        <v>-145.87172055589912</v>
      </c>
      <c r="Q1038">
        <f>'slit correction'!O1040</f>
        <v>-145.87172055589912</v>
      </c>
      <c r="R1038">
        <f>SUMPRODUCT(B$6:B$2053,Q$6:Q$2053,EXP(constants!B$7+constants!A$7*ABS(A$6:A$2053-A1038)))</f>
        <v>-8.9360055110273603E-2</v>
      </c>
      <c r="S1038">
        <f t="shared" si="247"/>
        <v>-145.78236050078885</v>
      </c>
      <c r="T1038">
        <f t="shared" si="246"/>
        <v>0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17.400000000000546</v>
      </c>
      <c r="D1039" s="2">
        <f>front!E1052-front!C1052</f>
        <v>17.400000000000546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17.468282021979363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17.468282021979363</v>
      </c>
      <c r="H1039" s="4"/>
      <c r="I1039">
        <f t="shared" ref="I1039:I1102" si="250">F1039*1000/I$2</f>
        <v>26.874280033814401</v>
      </c>
      <c r="J1039">
        <f t="shared" ref="J1039:J1102" si="251">G1039*1000/J$2</f>
        <v>26.874280033814401</v>
      </c>
      <c r="M1039">
        <f>IF(front!E1052&gt;$M$2,I1039,J1039)</f>
        <v>26.874280033814401</v>
      </c>
      <c r="O1039">
        <f t="shared" si="245"/>
        <v>-140.92939344919671</v>
      </c>
      <c r="Q1039">
        <f>'slit correction'!O1041</f>
        <v>-140.92939344919671</v>
      </c>
      <c r="R1039">
        <f>SUMPRODUCT(B$6:B$2053,Q$6:Q$2053,EXP(constants!B$7+constants!A$7*ABS(A$6:A$2053-A1039)))</f>
        <v>-0.10203902911562511</v>
      </c>
      <c r="S1039">
        <f t="shared" si="247"/>
        <v>-140.82735442008109</v>
      </c>
      <c r="T1039">
        <f t="shared" si="246"/>
        <v>0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24.600000000000364</v>
      </c>
      <c r="D1040" s="2">
        <f>front!E1053-front!C1053</f>
        <v>24.600000000000364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24.696361203618114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24.696361203618114</v>
      </c>
      <c r="H1040" s="4"/>
      <c r="I1040">
        <f t="shared" si="250"/>
        <v>37.994401851720177</v>
      </c>
      <c r="J1040">
        <f t="shared" si="251"/>
        <v>37.994401851720177</v>
      </c>
      <c r="M1040">
        <f>IF(front!E1053&gt;$M$2,I1040,J1040)</f>
        <v>37.994401851720177</v>
      </c>
      <c r="O1040">
        <f t="shared" si="245"/>
        <v>-129.80927163129095</v>
      </c>
      <c r="Q1040">
        <f>'slit correction'!O1042</f>
        <v>-129.80927163129095</v>
      </c>
      <c r="R1040">
        <f>SUMPRODUCT(B$6:B$2053,Q$6:Q$2053,EXP(constants!B$7+constants!A$7*ABS(A$6:A$2053-A1040)))</f>
        <v>-0.11428182065102171</v>
      </c>
      <c r="S1040">
        <f t="shared" si="247"/>
        <v>-129.69498981063992</v>
      </c>
      <c r="T1040">
        <f t="shared" si="246"/>
        <v>0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24.600000000000364</v>
      </c>
      <c r="D1041" s="2">
        <f>front!E1054-front!C1054</f>
        <v>24.600000000000364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24.696361203618114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24.696361203618114</v>
      </c>
      <c r="H1041" s="4"/>
      <c r="I1041">
        <f t="shared" si="250"/>
        <v>37.994401851720177</v>
      </c>
      <c r="J1041">
        <f t="shared" si="251"/>
        <v>37.994401851720177</v>
      </c>
      <c r="M1041">
        <f>IF(front!E1054&gt;$M$2,I1041,J1041)</f>
        <v>37.994401851720177</v>
      </c>
      <c r="O1041">
        <f t="shared" si="245"/>
        <v>-129.80927163129095</v>
      </c>
      <c r="Q1041">
        <f>'slit correction'!O1043</f>
        <v>-129.80927163129095</v>
      </c>
      <c r="R1041">
        <f>SUMPRODUCT(B$6:B$2053,Q$6:Q$2053,EXP(constants!B$7+constants!A$7*ABS(A$6:A$2053-A1041)))</f>
        <v>-0.12666475983942349</v>
      </c>
      <c r="S1041">
        <f t="shared" si="247"/>
        <v>-129.68260687145153</v>
      </c>
      <c r="T1041">
        <f t="shared" si="246"/>
        <v>0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8.5999999999999091</v>
      </c>
      <c r="D1042" s="2">
        <f>front!E1055-front!C1055</f>
        <v>8.5999999999999091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8.6338235070445855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8.6338235070445855</v>
      </c>
      <c r="H1042" s="4"/>
      <c r="I1042">
        <f t="shared" si="250"/>
        <v>13.282805395453209</v>
      </c>
      <c r="J1042">
        <f t="shared" si="251"/>
        <v>13.282805395453209</v>
      </c>
      <c r="M1042">
        <f>IF(front!E1055&gt;$M$2,I1042,J1042)</f>
        <v>13.282805395453209</v>
      </c>
      <c r="O1042">
        <f t="shared" si="245"/>
        <v>-154.52086808755791</v>
      </c>
      <c r="Q1042">
        <f>'slit correction'!O1044</f>
        <v>-154.52086808755791</v>
      </c>
      <c r="R1042">
        <f>SUMPRODUCT(B$6:B$2053,Q$6:Q$2053,EXP(constants!B$7+constants!A$7*ABS(A$6:A$2053-A1042)))</f>
        <v>-0.13863614957575982</v>
      </c>
      <c r="S1042">
        <f t="shared" si="247"/>
        <v>-154.38223193798214</v>
      </c>
      <c r="T1042">
        <f t="shared" si="246"/>
        <v>0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-4.1999999999998181</v>
      </c>
      <c r="D1043" s="2">
        <f>front!E1056-front!C1056</f>
        <v>-4.1999999999998181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-4.2165716352660523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-4.2165716352660523</v>
      </c>
      <c r="H1043" s="4"/>
      <c r="I1043">
        <f t="shared" si="250"/>
        <v>-6.4870332850246957</v>
      </c>
      <c r="J1043">
        <f t="shared" si="251"/>
        <v>-6.4870332850246957</v>
      </c>
      <c r="M1043">
        <f>IF(front!E1056&gt;$M$2,I1043,J1043)</f>
        <v>-6.4870332850246957</v>
      </c>
      <c r="O1043">
        <f t="shared" si="245"/>
        <v>-174.29070676803582</v>
      </c>
      <c r="Q1043">
        <f>'slit correction'!O1045</f>
        <v>-174.29070676803582</v>
      </c>
      <c r="R1043">
        <f>SUMPRODUCT(B$6:B$2053,Q$6:Q$2053,EXP(constants!B$7+constants!A$7*ABS(A$6:A$2053-A1043)))</f>
        <v>-0.15071570312760182</v>
      </c>
      <c r="S1043">
        <f t="shared" si="247"/>
        <v>-174.13999106490823</v>
      </c>
      <c r="T1043">
        <f t="shared" si="246"/>
        <v>0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-1.3999999999996362</v>
      </c>
      <c r="D1044" s="2">
        <f>front!E1057-front!C1057</f>
        <v>-1.3999999999996362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-1.4055200022908194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-1.4055200022908194</v>
      </c>
      <c r="H1044" s="4"/>
      <c r="I1044">
        <f t="shared" si="250"/>
        <v>-2.162338465062799</v>
      </c>
      <c r="J1044">
        <f t="shared" si="251"/>
        <v>-2.162338465062799</v>
      </c>
      <c r="M1044">
        <f>IF(front!E1057&gt;$M$2,I1044,J1044)</f>
        <v>-2.162338465062799</v>
      </c>
      <c r="O1044">
        <f t="shared" si="245"/>
        <v>-169.96601194807391</v>
      </c>
      <c r="Q1044">
        <f>'slit correction'!O1046</f>
        <v>-169.96601194807391</v>
      </c>
      <c r="R1044">
        <f>SUMPRODUCT(B$6:B$2053,Q$6:Q$2053,EXP(constants!B$7+constants!A$7*ABS(A$6:A$2053-A1044)))</f>
        <v>-0.16234024794636662</v>
      </c>
      <c r="S1044">
        <f t="shared" si="247"/>
        <v>-169.80367170012755</v>
      </c>
      <c r="T1044">
        <f t="shared" si="246"/>
        <v>0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23</v>
      </c>
      <c r="D1045" s="2">
        <f>front!E1058-front!C1058</f>
        <v>23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23.090130268379038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23.090130268379038</v>
      </c>
      <c r="H1045" s="4"/>
      <c r="I1045">
        <f t="shared" si="250"/>
        <v>35.523277335967748</v>
      </c>
      <c r="J1045">
        <f t="shared" si="251"/>
        <v>35.523277335967748</v>
      </c>
      <c r="M1045">
        <f>IF(front!E1058&gt;$M$2,I1045,J1045)</f>
        <v>35.523277335967748</v>
      </c>
      <c r="O1045">
        <f t="shared" si="245"/>
        <v>-132.28039614704338</v>
      </c>
      <c r="Q1045">
        <f>'slit correction'!O1047</f>
        <v>-132.28039614704338</v>
      </c>
      <c r="R1045">
        <f>SUMPRODUCT(B$6:B$2053,Q$6:Q$2053,EXP(constants!B$7+constants!A$7*ABS(A$6:A$2053-A1045)))</f>
        <v>-0.17378992572777091</v>
      </c>
      <c r="S1045">
        <f t="shared" si="247"/>
        <v>-132.10660622131562</v>
      </c>
      <c r="T1045">
        <f t="shared" si="246"/>
        <v>0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-1.8000000000001819</v>
      </c>
      <c r="D1046" s="2">
        <f>front!E1059-front!C1059</f>
        <v>-1.8000000000001819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-1.8070978578099863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-1.8070978578099863</v>
      </c>
      <c r="H1046" s="4"/>
      <c r="I1046">
        <f t="shared" si="250"/>
        <v>-2.7801505504769022</v>
      </c>
      <c r="J1046">
        <f t="shared" si="251"/>
        <v>-2.7801505504769022</v>
      </c>
      <c r="M1046">
        <f>IF(front!E1059&gt;$M$2,I1046,J1046)</f>
        <v>-2.7801505504769022</v>
      </c>
      <c r="O1046">
        <f t="shared" si="245"/>
        <v>-170.58382403348801</v>
      </c>
      <c r="Q1046">
        <f>'slit correction'!O1048</f>
        <v>-170.58382403348801</v>
      </c>
      <c r="R1046">
        <f>SUMPRODUCT(B$6:B$2053,Q$6:Q$2053,EXP(constants!B$7+constants!A$7*ABS(A$6:A$2053-A1046)))</f>
        <v>-0.18536962896325929</v>
      </c>
      <c r="S1046">
        <f t="shared" si="247"/>
        <v>-170.39845440452476</v>
      </c>
      <c r="T1046">
        <f t="shared" si="246"/>
        <v>0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12.800000000000182</v>
      </c>
      <c r="D1047" s="2">
        <f>front!E1060-front!C1060</f>
        <v>12.800000000000182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12.850288751866602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12.850288751866602</v>
      </c>
      <c r="H1047" s="4"/>
      <c r="I1047">
        <f t="shared" si="250"/>
        <v>19.769675002871693</v>
      </c>
      <c r="J1047">
        <f t="shared" si="251"/>
        <v>19.769675002871693</v>
      </c>
      <c r="M1047">
        <f>IF(front!E1060&gt;$M$2,I1047,J1047)</f>
        <v>19.769675002871693</v>
      </c>
      <c r="O1047">
        <f t="shared" si="245"/>
        <v>-148.03399848013942</v>
      </c>
      <c r="Q1047">
        <f>'slit correction'!O1049</f>
        <v>-148.03399848013942</v>
      </c>
      <c r="R1047">
        <f>SUMPRODUCT(B$6:B$2053,Q$6:Q$2053,EXP(constants!B$7+constants!A$7*ABS(A$6:A$2053-A1047)))</f>
        <v>-0.19651620085935737</v>
      </c>
      <c r="S1047">
        <f t="shared" si="247"/>
        <v>-147.83748227928007</v>
      </c>
      <c r="T1047">
        <f t="shared" si="246"/>
        <v>0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20.800000000000182</v>
      </c>
      <c r="D1048" s="2">
        <f>front!E1061-front!C1061</f>
        <v>20.800000000000182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20.881554443336828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20.881554443336828</v>
      </c>
      <c r="H1048" s="4"/>
      <c r="I1048">
        <f t="shared" si="250"/>
        <v>32.125468374364345</v>
      </c>
      <c r="J1048">
        <f t="shared" si="251"/>
        <v>32.125468374364345</v>
      </c>
      <c r="M1048">
        <f>IF(front!E1061&gt;$M$2,I1048,J1048)</f>
        <v>32.125468374364345</v>
      </c>
      <c r="O1048">
        <f t="shared" si="245"/>
        <v>-135.67820510864678</v>
      </c>
      <c r="Q1048">
        <f>'slit correction'!O1050</f>
        <v>-135.67820510864678</v>
      </c>
      <c r="R1048">
        <f>SUMPRODUCT(B$6:B$2053,Q$6:Q$2053,EXP(constants!B$7+constants!A$7*ABS(A$6:A$2053-A1048)))</f>
        <v>-0.2077707747479007</v>
      </c>
      <c r="S1048">
        <f t="shared" si="247"/>
        <v>-135.47043433389888</v>
      </c>
      <c r="T1048">
        <f t="shared" si="246"/>
        <v>0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9.8000000000001819</v>
      </c>
      <c r="D1049" s="2">
        <f>front!E1062-front!C1062</f>
        <v>9.8000000000001819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9.8385314273156794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9.8385314273156794</v>
      </c>
      <c r="H1049" s="4"/>
      <c r="I1049">
        <f t="shared" si="250"/>
        <v>15.136202195870277</v>
      </c>
      <c r="J1049">
        <f t="shared" si="251"/>
        <v>15.136202195870277</v>
      </c>
      <c r="M1049">
        <f>IF(front!E1062&gt;$M$2,I1049,J1049)</f>
        <v>15.136202195870277</v>
      </c>
      <c r="O1049">
        <f t="shared" si="245"/>
        <v>-152.66747128714084</v>
      </c>
      <c r="Q1049">
        <f>'slit correction'!O1051</f>
        <v>-152.66747128714084</v>
      </c>
      <c r="R1049">
        <f>SUMPRODUCT(B$6:B$2053,Q$6:Q$2053,EXP(constants!B$7+constants!A$7*ABS(A$6:A$2053-A1049)))</f>
        <v>-0.21864625182698258</v>
      </c>
      <c r="S1049">
        <f t="shared" si="247"/>
        <v>-152.44882503531386</v>
      </c>
      <c r="T1049">
        <f t="shared" si="246"/>
        <v>0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-9.3999999999996362</v>
      </c>
      <c r="D1050" s="2">
        <f>front!E1063-front!C1063</f>
        <v>-9.3999999999996362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-9.4371372163308624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-9.4371372163308624</v>
      </c>
      <c r="H1050" s="4"/>
      <c r="I1050">
        <f t="shared" si="250"/>
        <v>-14.518672640509019</v>
      </c>
      <c r="J1050">
        <f t="shared" si="251"/>
        <v>-14.518672640509019</v>
      </c>
      <c r="M1050">
        <f>IF(front!E1063&gt;$M$2,I1050,J1050)</f>
        <v>-14.518672640509019</v>
      </c>
      <c r="O1050">
        <f t="shared" si="245"/>
        <v>-182.32234612352013</v>
      </c>
      <c r="Q1050">
        <f>'slit correction'!O1052</f>
        <v>-182.32234612352013</v>
      </c>
      <c r="R1050">
        <f>SUMPRODUCT(B$6:B$2053,Q$6:Q$2053,EXP(constants!B$7+constants!A$7*ABS(A$6:A$2053-A1050)))</f>
        <v>-0.22962195574064104</v>
      </c>
      <c r="S1050">
        <f t="shared" si="247"/>
        <v>-182.09272416777949</v>
      </c>
      <c r="T1050">
        <f t="shared" si="246"/>
        <v>0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-5.2000000000007276</v>
      </c>
      <c r="D1051" s="2">
        <f>front!E1064-front!C1064</f>
        <v>-5.2000000000007276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-5.2205224037797393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-5.2205224037797393</v>
      </c>
      <c r="H1051" s="4"/>
      <c r="I1051">
        <f t="shared" si="250"/>
        <v>-8.031572928891908</v>
      </c>
      <c r="J1051">
        <f t="shared" si="251"/>
        <v>-8.031572928891908</v>
      </c>
      <c r="M1051">
        <f>IF(front!E1064&gt;$M$2,I1051,J1051)</f>
        <v>-8.031572928891908</v>
      </c>
      <c r="O1051">
        <f t="shared" si="245"/>
        <v>-175.83524641190303</v>
      </c>
      <c r="Q1051">
        <f>'slit correction'!O1053</f>
        <v>-175.83524641190303</v>
      </c>
      <c r="R1051">
        <f>SUMPRODUCT(B$6:B$2053,Q$6:Q$2053,EXP(constants!B$7+constants!A$7*ABS(A$6:A$2053-A1051)))</f>
        <v>-0.24017151267837783</v>
      </c>
      <c r="S1051">
        <f t="shared" si="247"/>
        <v>-175.59507489922464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4</v>
      </c>
      <c r="D1052" s="2">
        <f>front!E1065-front!C1065</f>
        <v>4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4.0157500702543381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4.0157500702543381</v>
      </c>
      <c r="H1052" s="4"/>
      <c r="I1052">
        <f t="shared" si="250"/>
        <v>6.1780770311605195</v>
      </c>
      <c r="J1052">
        <f t="shared" si="251"/>
        <v>6.1780770311605195</v>
      </c>
      <c r="M1052">
        <f>IF(front!E1065&gt;$M$2,I1052,J1052)</f>
        <v>6.1780770311605195</v>
      </c>
      <c r="O1052">
        <f t="shared" si="245"/>
        <v>-161.62559645185061</v>
      </c>
      <c r="Q1052">
        <f>'slit correction'!O1054</f>
        <v>-161.62559645185061</v>
      </c>
      <c r="R1052">
        <f>SUMPRODUCT(B$6:B$2053,Q$6:Q$2053,EXP(constants!B$7+constants!A$7*ABS(A$6:A$2053-A1052)))</f>
        <v>-0.2507894460206177</v>
      </c>
      <c r="S1052">
        <f t="shared" si="247"/>
        <v>-161.37480700583001</v>
      </c>
      <c r="T1052">
        <f t="shared" si="246"/>
        <v>0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12.400000000000546</v>
      </c>
      <c r="D1053" s="2">
        <f>front!E1066-front!C1066</f>
        <v>12.400000000000546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12.448722138513574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12.448722138513574</v>
      </c>
      <c r="H1053" s="4"/>
      <c r="I1053">
        <f t="shared" si="250"/>
        <v>19.151880213097808</v>
      </c>
      <c r="J1053">
        <f t="shared" si="251"/>
        <v>19.151880213097808</v>
      </c>
      <c r="M1053">
        <f>IF(front!E1066&gt;$M$2,I1053,J1053)</f>
        <v>19.151880213097808</v>
      </c>
      <c r="O1053">
        <f t="shared" si="245"/>
        <v>-148.65179326991333</v>
      </c>
      <c r="Q1053">
        <f>'slit correction'!O1055</f>
        <v>-148.65179326991333</v>
      </c>
      <c r="R1053">
        <f>SUMPRODUCT(B$6:B$2053,Q$6:Q$2053,EXP(constants!B$7+constants!A$7*ABS(A$6:A$2053-A1053)))</f>
        <v>-0.26101835449035682</v>
      </c>
      <c r="S1053">
        <f t="shared" si="247"/>
        <v>-148.39077491542298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-25</v>
      </c>
      <c r="D1054" s="2">
        <f>front!E1067-front!C1067</f>
        <v>-25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-25.099154405094442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-25.099154405094442</v>
      </c>
      <c r="H1054" s="4"/>
      <c r="I1054">
        <f t="shared" si="250"/>
        <v>-38.614083700145294</v>
      </c>
      <c r="J1054">
        <f t="shared" si="251"/>
        <v>-38.614083700145294</v>
      </c>
      <c r="M1054">
        <f>IF(front!E1067&gt;$M$2,I1054,J1054)</f>
        <v>-38.614083700145294</v>
      </c>
      <c r="O1054">
        <f t="shared" si="245"/>
        <v>-206.41775718315643</v>
      </c>
      <c r="Q1054">
        <f>'slit correction'!O1056</f>
        <v>-206.41775718315643</v>
      </c>
      <c r="R1054">
        <f>SUMPRODUCT(B$6:B$2053,Q$6:Q$2053,EXP(constants!B$7+constants!A$7*ABS(A$6:A$2053-A1054)))</f>
        <v>-0.27134550112121247</v>
      </c>
      <c r="S1054">
        <f t="shared" si="247"/>
        <v>-206.14641168203522</v>
      </c>
      <c r="T1054">
        <f t="shared" si="246"/>
        <v>0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33.200000000000273</v>
      </c>
      <c r="D1055" s="2">
        <f>front!E1068-front!C1068</f>
        <v>33.200000000000273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33.329765465664877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33.329765465664877</v>
      </c>
      <c r="H1055" s="4"/>
      <c r="I1055">
        <f t="shared" si="250"/>
        <v>51.276562254869049</v>
      </c>
      <c r="J1055">
        <f t="shared" si="251"/>
        <v>51.276562254869049</v>
      </c>
      <c r="M1055">
        <f>IF(front!E1068&gt;$M$2,I1055,J1055)</f>
        <v>51.276562254869049</v>
      </c>
      <c r="O1055">
        <f t="shared" si="245"/>
        <v>-116.52711122814208</v>
      </c>
      <c r="Q1055">
        <f>'slit correction'!O1057</f>
        <v>-116.52711122814208</v>
      </c>
      <c r="R1055">
        <f>SUMPRODUCT(B$6:B$2053,Q$6:Q$2053,EXP(constants!B$7+constants!A$7*ABS(A$6:A$2053-A1055)))</f>
        <v>-0.28123887491059485</v>
      </c>
      <c r="S1055">
        <f t="shared" si="247"/>
        <v>-116.24587235323148</v>
      </c>
      <c r="T1055">
        <f t="shared" si="246"/>
        <v>0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6.3999999999996362</v>
      </c>
      <c r="D1056" s="2">
        <f>front!E1069-front!C1069</f>
        <v>6.3999999999996362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6.4251849151742446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6.4251849151742446</v>
      </c>
      <c r="H1056" s="4"/>
      <c r="I1056">
        <f t="shared" si="250"/>
        <v>9.8848998694988381</v>
      </c>
      <c r="J1056">
        <f t="shared" si="251"/>
        <v>9.8848998694988381</v>
      </c>
      <c r="M1056">
        <f>IF(front!E1069&gt;$M$2,I1056,J1056)</f>
        <v>9.8848998694988381</v>
      </c>
      <c r="O1056">
        <f t="shared" ref="O1056:O1119" si="252">M1056-$O$3</f>
        <v>-157.91877361351229</v>
      </c>
      <c r="Q1056">
        <f>'slit correction'!O1058</f>
        <v>-157.91877361351229</v>
      </c>
      <c r="R1056">
        <f>SUMPRODUCT(B$6:B$2053,Q$6:Q$2053,EXP(constants!B$7+constants!A$7*ABS(A$6:A$2053-A1056)))</f>
        <v>-0.29104254689130249</v>
      </c>
      <c r="S1056">
        <f t="shared" si="247"/>
        <v>-157.62773106662098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-7.8000000000001819</v>
      </c>
      <c r="D1057" s="2">
        <f>front!E1070-front!C1070</f>
        <v>-7.8000000000001819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-7.8308036531028842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-7.8308036531028842</v>
      </c>
      <c r="H1057" s="4"/>
      <c r="I1057">
        <f t="shared" si="250"/>
        <v>-12.047390235542899</v>
      </c>
      <c r="J1057">
        <f t="shared" si="251"/>
        <v>-12.047390235542899</v>
      </c>
      <c r="M1057">
        <f>IF(front!E1070&gt;$M$2,I1057,J1057)</f>
        <v>-12.047390235542899</v>
      </c>
      <c r="O1057">
        <f t="shared" si="252"/>
        <v>-179.85106371855403</v>
      </c>
      <c r="Q1057">
        <f>'slit correction'!O1059</f>
        <v>-179.85106371855403</v>
      </c>
      <c r="R1057">
        <f>SUMPRODUCT(B$6:B$2053,Q$6:Q$2053,EXP(constants!B$7+constants!A$7*ABS(A$6:A$2053-A1057)))</f>
        <v>-0.30092894936577913</v>
      </c>
      <c r="S1057">
        <f t="shared" si="247"/>
        <v>-179.55013476918825</v>
      </c>
      <c r="T1057">
        <f t="shared" si="246"/>
        <v>0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16.200000000000728</v>
      </c>
      <c r="D1058" s="2">
        <f>front!E1071-front!C1071</f>
        <v>16.200000000000728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16.26359216757858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16.26359216757858</v>
      </c>
      <c r="H1058" s="4"/>
      <c r="I1058">
        <f t="shared" si="250"/>
        <v>25.020911027043969</v>
      </c>
      <c r="J1058">
        <f t="shared" si="251"/>
        <v>25.020911027043969</v>
      </c>
      <c r="M1058">
        <f>IF(front!E1071&gt;$M$2,I1058,J1058)</f>
        <v>25.020911027043969</v>
      </c>
      <c r="O1058">
        <f t="shared" si="252"/>
        <v>-142.78276245596714</v>
      </c>
      <c r="Q1058">
        <f>'slit correction'!O1060</f>
        <v>-142.78276245596714</v>
      </c>
      <c r="R1058">
        <f>SUMPRODUCT(B$6:B$2053,Q$6:Q$2053,EXP(constants!B$7+constants!A$7*ABS(A$6:A$2053-A1058)))</f>
        <v>-0.31042925188895382</v>
      </c>
      <c r="S1058">
        <f t="shared" si="247"/>
        <v>-142.47233320407818</v>
      </c>
      <c r="T1058">
        <f t="shared" si="246"/>
        <v>0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-5</v>
      </c>
      <c r="D1059" s="2">
        <f>front!E1072-front!C1072</f>
        <v>-5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-5.0197320919196464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-5.0197320919196464</v>
      </c>
      <c r="H1059" s="4"/>
      <c r="I1059">
        <f t="shared" si="250"/>
        <v>-7.722664756799456</v>
      </c>
      <c r="J1059">
        <f t="shared" si="251"/>
        <v>-7.722664756799456</v>
      </c>
      <c r="M1059">
        <f>IF(front!E1072&gt;$M$2,I1059,J1059)</f>
        <v>-7.722664756799456</v>
      </c>
      <c r="O1059">
        <f t="shared" si="252"/>
        <v>-175.52633823981057</v>
      </c>
      <c r="Q1059">
        <f>'slit correction'!O1061</f>
        <v>-175.52633823981057</v>
      </c>
      <c r="R1059">
        <f>SUMPRODUCT(B$6:B$2053,Q$6:Q$2053,EXP(constants!B$7+constants!A$7*ABS(A$6:A$2053-A1059)))</f>
        <v>-0.32002750421600423</v>
      </c>
      <c r="S1059">
        <f t="shared" si="247"/>
        <v>-175.20631073559457</v>
      </c>
      <c r="T1059">
        <f t="shared" si="246"/>
        <v>0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1.8000000000001819</v>
      </c>
      <c r="D1060" s="2">
        <f>front!E1073-front!C1073</f>
        <v>1.8000000000001819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1.8070914489767405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1.8070914489767405</v>
      </c>
      <c r="H1060" s="4"/>
      <c r="I1060">
        <f t="shared" si="250"/>
        <v>2.7801406907334467</v>
      </c>
      <c r="J1060">
        <f t="shared" si="251"/>
        <v>2.7801406907334467</v>
      </c>
      <c r="M1060">
        <f>IF(front!E1073&gt;$M$2,I1060,J1060)</f>
        <v>2.7801406907334467</v>
      </c>
      <c r="O1060">
        <f t="shared" si="252"/>
        <v>-165.02353279227768</v>
      </c>
      <c r="Q1060">
        <f>'slit correction'!O1062</f>
        <v>-165.02353279227768</v>
      </c>
      <c r="R1060">
        <f>SUMPRODUCT(B$6:B$2053,Q$6:Q$2053,EXP(constants!B$7+constants!A$7*ABS(A$6:A$2053-A1060)))</f>
        <v>-0.32925479215956427</v>
      </c>
      <c r="S1060">
        <f t="shared" si="247"/>
        <v>-164.69427800011812</v>
      </c>
      <c r="T1060">
        <f t="shared" si="246"/>
        <v>0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11.199999999999818</v>
      </c>
      <c r="D1061" s="2">
        <f>front!E1074-front!C1074</f>
        <v>11.199999999999818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11.244020396963545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11.244020396963545</v>
      </c>
      <c r="H1061" s="4"/>
      <c r="I1061">
        <f t="shared" si="250"/>
        <v>17.298492918405454</v>
      </c>
      <c r="J1061">
        <f t="shared" si="251"/>
        <v>17.298492918405454</v>
      </c>
      <c r="M1061">
        <f>IF(front!E1074&gt;$M$2,I1061,J1061)</f>
        <v>17.298492918405454</v>
      </c>
      <c r="O1061">
        <f t="shared" si="252"/>
        <v>-150.50518056460567</v>
      </c>
      <c r="Q1061">
        <f>'slit correction'!O1063</f>
        <v>-150.50518056460567</v>
      </c>
      <c r="R1061">
        <f>SUMPRODUCT(B$6:B$2053,Q$6:Q$2053,EXP(constants!B$7+constants!A$7*ABS(A$6:A$2053-A1061)))</f>
        <v>-0.33855002220009173</v>
      </c>
      <c r="S1061">
        <f t="shared" si="247"/>
        <v>-150.16663054240558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23.199999999999818</v>
      </c>
      <c r="D1062" s="2">
        <f>front!E1075-front!C1075</f>
        <v>23.199999999999818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23.290909412932823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23.290909412932823</v>
      </c>
      <c r="H1062" s="4"/>
      <c r="I1062">
        <f t="shared" si="250"/>
        <v>35.83216832758896</v>
      </c>
      <c r="J1062">
        <f t="shared" si="251"/>
        <v>35.83216832758896</v>
      </c>
      <c r="M1062">
        <f>IF(front!E1075&gt;$M$2,I1062,J1062)</f>
        <v>35.83216832758896</v>
      </c>
      <c r="O1062">
        <f t="shared" si="252"/>
        <v>-131.97150515542216</v>
      </c>
      <c r="Q1062">
        <f>'slit correction'!O1064</f>
        <v>-131.97150515542216</v>
      </c>
      <c r="R1062">
        <f>SUMPRODUCT(B$6:B$2053,Q$6:Q$2053,EXP(constants!B$7+constants!A$7*ABS(A$6:A$2053-A1062)))</f>
        <v>-0.34751501865955814</v>
      </c>
      <c r="S1062">
        <f t="shared" si="247"/>
        <v>-131.62399013676261</v>
      </c>
      <c r="T1062">
        <f t="shared" si="246"/>
        <v>0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4.8000000000001819</v>
      </c>
      <c r="D1063" s="2">
        <f>front!E1076-front!C1076</f>
        <v>4.8000000000001819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4.8188962852244996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4.8188962852244996</v>
      </c>
      <c r="H1063" s="4"/>
      <c r="I1063">
        <f t="shared" si="250"/>
        <v>7.4136865926530762</v>
      </c>
      <c r="J1063">
        <f t="shared" si="251"/>
        <v>7.4136865926530762</v>
      </c>
      <c r="M1063">
        <f>IF(front!E1076&gt;$M$2,I1063,J1063)</f>
        <v>7.4136865926530762</v>
      </c>
      <c r="O1063">
        <f t="shared" si="252"/>
        <v>-160.38998689035805</v>
      </c>
      <c r="Q1063">
        <f>'slit correction'!O1065</f>
        <v>-160.38998689035805</v>
      </c>
      <c r="R1063">
        <f>SUMPRODUCT(B$6:B$2053,Q$6:Q$2053,EXP(constants!B$7+constants!A$7*ABS(A$6:A$2053-A1063)))</f>
        <v>-0.35638357559041123</v>
      </c>
      <c r="S1063">
        <f t="shared" si="247"/>
        <v>-160.03360331476765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38</v>
      </c>
      <c r="D1064" s="2">
        <f>front!E1077-front!C1077</f>
        <v>38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38.148345867695866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38.148345867695866</v>
      </c>
      <c r="H1064" s="4"/>
      <c r="I1064">
        <f t="shared" si="250"/>
        <v>58.689762873378257</v>
      </c>
      <c r="J1064">
        <f t="shared" si="251"/>
        <v>58.689762873378257</v>
      </c>
      <c r="M1064">
        <f>IF(front!E1077&gt;$M$2,I1064,J1064)</f>
        <v>58.689762873378257</v>
      </c>
      <c r="O1064">
        <f t="shared" si="252"/>
        <v>-109.11391060963287</v>
      </c>
      <c r="Q1064">
        <f>'slit correction'!O1066</f>
        <v>-109.11391060963287</v>
      </c>
      <c r="R1064">
        <f>SUMPRODUCT(B$6:B$2053,Q$6:Q$2053,EXP(constants!B$7+constants!A$7*ABS(A$6:A$2053-A1064)))</f>
        <v>-0.36532258486358477</v>
      </c>
      <c r="S1064">
        <f t="shared" si="247"/>
        <v>-108.74858802476928</v>
      </c>
      <c r="T1064">
        <f t="shared" si="246"/>
        <v>0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7</v>
      </c>
      <c r="D1065" s="2">
        <f>front!E1078-front!C1078</f>
        <v>7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7.0275418450134746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7.0275418450134746</v>
      </c>
      <c r="H1065" s="4"/>
      <c r="I1065">
        <f t="shared" si="250"/>
        <v>10.811602838482269</v>
      </c>
      <c r="J1065">
        <f t="shared" si="251"/>
        <v>10.811602838482269</v>
      </c>
      <c r="M1065">
        <f>IF(front!E1078&gt;$M$2,I1065,J1065)</f>
        <v>10.811602838482269</v>
      </c>
      <c r="O1065">
        <f t="shared" si="252"/>
        <v>-156.99207064452887</v>
      </c>
      <c r="Q1065">
        <f>'slit correction'!O1067</f>
        <v>-156.99207064452887</v>
      </c>
      <c r="R1065">
        <f>SUMPRODUCT(B$6:B$2053,Q$6:Q$2053,EXP(constants!B$7+constants!A$7*ABS(A$6:A$2053-A1065)))</f>
        <v>-0.37399482098529735</v>
      </c>
      <c r="S1065">
        <f t="shared" si="247"/>
        <v>-156.61807582354356</v>
      </c>
      <c r="T1065">
        <f t="shared" si="246"/>
        <v>0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1.4000000000005457</v>
      </c>
      <c r="D1066" s="2">
        <f>front!E1079-front!C1079</f>
        <v>1.4000000000005457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1.4055161253431556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1.4055161253431556</v>
      </c>
      <c r="H1066" s="4"/>
      <c r="I1066">
        <f t="shared" si="250"/>
        <v>2.1623325005279317</v>
      </c>
      <c r="J1066">
        <f t="shared" si="251"/>
        <v>2.1623325005279317</v>
      </c>
      <c r="M1066">
        <f>IF(front!E1079&gt;$M$2,I1066,J1066)</f>
        <v>2.1623325005279317</v>
      </c>
      <c r="O1066">
        <f t="shared" si="252"/>
        <v>-165.6413409824832</v>
      </c>
      <c r="Q1066">
        <f>'slit correction'!O1068</f>
        <v>-165.6413409824832</v>
      </c>
      <c r="R1066">
        <f>SUMPRODUCT(B$6:B$2053,Q$6:Q$2053,EXP(constants!B$7+constants!A$7*ABS(A$6:A$2053-A1066)))</f>
        <v>-0.38274044790011291</v>
      </c>
      <c r="S1066">
        <f t="shared" si="247"/>
        <v>-165.25860053458308</v>
      </c>
      <c r="T1066">
        <f t="shared" si="246"/>
        <v>0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12.400000000000091</v>
      </c>
      <c r="D1067" s="2">
        <f>front!E1080-front!C1080</f>
        <v>12.400000000000091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12.448722138513117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12.448722138513117</v>
      </c>
      <c r="H1067" s="4"/>
      <c r="I1067">
        <f t="shared" si="250"/>
        <v>19.151880213097105</v>
      </c>
      <c r="J1067">
        <f t="shared" si="251"/>
        <v>19.151880213097105</v>
      </c>
      <c r="M1067">
        <f>IF(front!E1080&gt;$M$2,I1067,J1067)</f>
        <v>19.151880213097105</v>
      </c>
      <c r="O1067">
        <f t="shared" si="252"/>
        <v>-148.65179326991401</v>
      </c>
      <c r="Q1067">
        <f>'slit correction'!O1069</f>
        <v>-148.65179326991401</v>
      </c>
      <c r="R1067">
        <f>SUMPRODUCT(B$6:B$2053,Q$6:Q$2053,EXP(constants!B$7+constants!A$7*ABS(A$6:A$2053-A1067)))</f>
        <v>-0.39115744101895439</v>
      </c>
      <c r="S1067">
        <f t="shared" si="247"/>
        <v>-148.26063582889506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17.399999999999636</v>
      </c>
      <c r="D1068" s="2">
        <f>front!E1081-front!C1081</f>
        <v>17.399999999999636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17.46828202197845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17.46828202197845</v>
      </c>
      <c r="H1068" s="4"/>
      <c r="I1068">
        <f t="shared" si="250"/>
        <v>26.874280033812997</v>
      </c>
      <c r="J1068">
        <f t="shared" si="251"/>
        <v>26.874280033812997</v>
      </c>
      <c r="M1068">
        <f>IF(front!E1081&gt;$M$2,I1068,J1068)</f>
        <v>26.874280033812997</v>
      </c>
      <c r="O1068">
        <f t="shared" si="252"/>
        <v>-140.92939344919813</v>
      </c>
      <c r="Q1068">
        <f>'slit correction'!O1070</f>
        <v>-140.92939344919813</v>
      </c>
      <c r="R1068">
        <f>SUMPRODUCT(B$6:B$2053,Q$6:Q$2053,EXP(constants!B$7+constants!A$7*ABS(A$6:A$2053-A1068)))</f>
        <v>-0.39946575539142976</v>
      </c>
      <c r="S1068">
        <f t="shared" si="247"/>
        <v>-140.52992769380671</v>
      </c>
      <c r="T1068">
        <f t="shared" si="246"/>
        <v>0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17.400000000000546</v>
      </c>
      <c r="D1069" s="2">
        <f>front!E1082-front!C1082</f>
        <v>17.400000000000546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17.468282021979363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17.468282021979363</v>
      </c>
      <c r="H1069" s="4"/>
      <c r="I1069">
        <f t="shared" si="250"/>
        <v>26.874280033814401</v>
      </c>
      <c r="J1069">
        <f t="shared" si="251"/>
        <v>26.874280033814401</v>
      </c>
      <c r="M1069">
        <f>IF(front!E1082&gt;$M$2,I1069,J1069)</f>
        <v>26.874280033814401</v>
      </c>
      <c r="O1069">
        <f t="shared" si="252"/>
        <v>-140.92939344919671</v>
      </c>
      <c r="Q1069">
        <f>'slit correction'!O1071</f>
        <v>-140.92939344919671</v>
      </c>
      <c r="R1069">
        <f>SUMPRODUCT(B$6:B$2053,Q$6:Q$2053,EXP(constants!B$7+constants!A$7*ABS(A$6:A$2053-A1069)))</f>
        <v>-0.4078635572641009</v>
      </c>
      <c r="S1069">
        <f t="shared" si="247"/>
        <v>-140.5215298919326</v>
      </c>
      <c r="T1069">
        <f t="shared" si="246"/>
        <v>0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30.199999999999818</v>
      </c>
      <c r="D1070" s="2">
        <f>front!E1083-front!C1083</f>
        <v>30.199999999999818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30.31812948537797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30.31812948537797</v>
      </c>
      <c r="H1070" s="4"/>
      <c r="I1070">
        <f t="shared" si="250"/>
        <v>46.643276131350724</v>
      </c>
      <c r="J1070">
        <f t="shared" si="251"/>
        <v>46.643276131350724</v>
      </c>
      <c r="M1070">
        <f>IF(front!E1083&gt;$M$2,I1070,J1070)</f>
        <v>46.643276131350724</v>
      </c>
      <c r="O1070">
        <f t="shared" si="252"/>
        <v>-121.16039735166041</v>
      </c>
      <c r="Q1070">
        <f>'slit correction'!O1072</f>
        <v>-121.16039735166041</v>
      </c>
      <c r="R1070">
        <f>SUMPRODUCT(B$6:B$2053,Q$6:Q$2053,EXP(constants!B$7+constants!A$7*ABS(A$6:A$2053-A1070)))</f>
        <v>-0.41597525855771994</v>
      </c>
      <c r="S1070">
        <f t="shared" si="247"/>
        <v>-120.74442209310268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-8.8000000000001819</v>
      </c>
      <c r="D1071" s="2">
        <f>front!E1084-front!C1084</f>
        <v>-8.8000000000001819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-8.8347615372941473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-8.8347615372941473</v>
      </c>
      <c r="H1071" s="4"/>
      <c r="I1071">
        <f t="shared" si="250"/>
        <v>-13.591940826606381</v>
      </c>
      <c r="J1071">
        <f t="shared" si="251"/>
        <v>-13.591940826606381</v>
      </c>
      <c r="M1071">
        <f>IF(front!E1084&gt;$M$2,I1071,J1071)</f>
        <v>-13.591940826606381</v>
      </c>
      <c r="O1071">
        <f t="shared" si="252"/>
        <v>-181.39561430961751</v>
      </c>
      <c r="Q1071">
        <f>'slit correction'!O1073</f>
        <v>-181.39561430961751</v>
      </c>
      <c r="R1071">
        <f>SUMPRODUCT(B$6:B$2053,Q$6:Q$2053,EXP(constants!B$7+constants!A$7*ABS(A$6:A$2053-A1071)))</f>
        <v>-0.42419924326523978</v>
      </c>
      <c r="S1071">
        <f t="shared" si="247"/>
        <v>-180.97141506635228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18</v>
      </c>
      <c r="D1072" s="2">
        <f>front!E1085-front!C1085</f>
        <v>18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18.070625878994559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18.070625878994559</v>
      </c>
      <c r="H1072" s="4"/>
      <c r="I1072">
        <f t="shared" si="250"/>
        <v>27.800962890760857</v>
      </c>
      <c r="J1072">
        <f t="shared" si="251"/>
        <v>27.800962890760857</v>
      </c>
      <c r="M1072">
        <f>IF(front!E1085&gt;$M$2,I1072,J1072)</f>
        <v>27.800962890760857</v>
      </c>
      <c r="O1072">
        <f t="shared" si="252"/>
        <v>-140.00271059225025</v>
      </c>
      <c r="Q1072">
        <f>'slit correction'!O1074</f>
        <v>-140.00271059225025</v>
      </c>
      <c r="R1072">
        <f>SUMPRODUCT(B$6:B$2053,Q$6:Q$2053,EXP(constants!B$7+constants!A$7*ABS(A$6:A$2053-A1072)))</f>
        <v>-0.43209432421593447</v>
      </c>
      <c r="S1072">
        <f t="shared" si="247"/>
        <v>-139.57061626803431</v>
      </c>
      <c r="T1072">
        <f t="shared" si="246"/>
        <v>0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24.199999999999818</v>
      </c>
      <c r="D1073" s="2">
        <f>front!E1086-front!C1086</f>
        <v>24.199999999999818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24.294803945795042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24.294803945795042</v>
      </c>
      <c r="H1073" s="4"/>
      <c r="I1073">
        <f t="shared" si="250"/>
        <v>37.376621455069298</v>
      </c>
      <c r="J1073">
        <f t="shared" si="251"/>
        <v>37.376621455069298</v>
      </c>
      <c r="M1073">
        <f>IF(front!E1086&gt;$M$2,I1073,J1073)</f>
        <v>37.376621455069298</v>
      </c>
      <c r="O1073">
        <f t="shared" si="252"/>
        <v>-130.42705202794184</v>
      </c>
      <c r="Q1073">
        <f>'slit correction'!O1075</f>
        <v>-130.42705202794184</v>
      </c>
      <c r="R1073">
        <f>SUMPRODUCT(B$6:B$2053,Q$6:Q$2053,EXP(constants!B$7+constants!A$7*ABS(A$6:A$2053-A1073)))</f>
        <v>-0.43989836362981555</v>
      </c>
      <c r="S1073">
        <f t="shared" si="247"/>
        <v>-129.98715366431202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-0.8000000000001819</v>
      </c>
      <c r="D1074" s="2">
        <f>front!E1087-front!C1087</f>
        <v>-0.8000000000001819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-0.80315381233460403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-0.80315381233460403</v>
      </c>
      <c r="H1074" s="4"/>
      <c r="I1074">
        <f t="shared" si="250"/>
        <v>-1.2356212497455445</v>
      </c>
      <c r="J1074">
        <f t="shared" si="251"/>
        <v>-1.2356212497455445</v>
      </c>
      <c r="M1074">
        <f>IF(front!E1087&gt;$M$2,I1074,J1074)</f>
        <v>-1.2356212497455445</v>
      </c>
      <c r="O1074">
        <f t="shared" si="252"/>
        <v>-169.03929473275667</v>
      </c>
      <c r="Q1074">
        <f>'slit correction'!O1076</f>
        <v>-169.03929473275667</v>
      </c>
      <c r="R1074">
        <f>SUMPRODUCT(B$6:B$2053,Q$6:Q$2053,EXP(constants!B$7+constants!A$7*ABS(A$6:A$2053-A1074)))</f>
        <v>-0.44780073057871639</v>
      </c>
      <c r="S1074">
        <f t="shared" si="247"/>
        <v>-168.59149400217797</v>
      </c>
      <c r="T1074">
        <f t="shared" si="246"/>
        <v>0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5.8000000000001819</v>
      </c>
      <c r="D1075" s="2">
        <f>front!E1088-front!C1088</f>
        <v>5.8000000000001819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5.8228272727316659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5.8228272727316659</v>
      </c>
      <c r="H1075" s="4"/>
      <c r="I1075">
        <f t="shared" si="250"/>
        <v>8.958195804202564</v>
      </c>
      <c r="J1075">
        <f t="shared" si="251"/>
        <v>8.958195804202564</v>
      </c>
      <c r="M1075">
        <f>IF(front!E1088&gt;$M$2,I1075,J1075)</f>
        <v>8.958195804202564</v>
      </c>
      <c r="O1075">
        <f t="shared" si="252"/>
        <v>-158.84547767880855</v>
      </c>
      <c r="Q1075">
        <f>'slit correction'!O1077</f>
        <v>-158.84547767880855</v>
      </c>
      <c r="R1075">
        <f>SUMPRODUCT(B$6:B$2053,Q$6:Q$2053,EXP(constants!B$7+constants!A$7*ABS(A$6:A$2053-A1075)))</f>
        <v>-0.45540072657767761</v>
      </c>
      <c r="S1075">
        <f t="shared" si="247"/>
        <v>-158.39007695223088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30.799999999999272</v>
      </c>
      <c r="D1076" s="2">
        <f>front!E1089-front!C1089</f>
        <v>30.799999999999272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30.920458110546129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30.920458110546129</v>
      </c>
      <c r="H1076" s="4"/>
      <c r="I1076">
        <f t="shared" si="250"/>
        <v>47.569935554686353</v>
      </c>
      <c r="J1076">
        <f t="shared" si="251"/>
        <v>47.569935554686353</v>
      </c>
      <c r="M1076">
        <f>IF(front!E1089&gt;$M$2,I1076,J1076)</f>
        <v>47.569935554686353</v>
      </c>
      <c r="O1076">
        <f t="shared" si="252"/>
        <v>-120.23373792832477</v>
      </c>
      <c r="Q1076">
        <f>'slit correction'!O1078</f>
        <v>-120.23373792832477</v>
      </c>
      <c r="R1076">
        <f>SUMPRODUCT(B$6:B$2053,Q$6:Q$2053,EXP(constants!B$7+constants!A$7*ABS(A$6:A$2053-A1076)))</f>
        <v>-0.46306242733771952</v>
      </c>
      <c r="S1076">
        <f t="shared" si="247"/>
        <v>-119.77067550098705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8.3999999999996362</v>
      </c>
      <c r="D1077" s="2">
        <f>front!E1090-front!C1090</f>
        <v>8.3999999999996362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8.4330385764637317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8.4330385764637317</v>
      </c>
      <c r="H1077" s="4"/>
      <c r="I1077">
        <f t="shared" si="250"/>
        <v>12.973905502251895</v>
      </c>
      <c r="J1077">
        <f t="shared" si="251"/>
        <v>12.973905502251895</v>
      </c>
      <c r="M1077">
        <f>IF(front!E1090&gt;$M$2,I1077,J1077)</f>
        <v>12.973905502251895</v>
      </c>
      <c r="O1077">
        <f t="shared" si="252"/>
        <v>-154.82976798075924</v>
      </c>
      <c r="Q1077">
        <f>'slit correction'!O1079</f>
        <v>-154.82976798075924</v>
      </c>
      <c r="R1077">
        <f>SUMPRODUCT(B$6:B$2053,Q$6:Q$2053,EXP(constants!B$7+constants!A$7*ABS(A$6:A$2053-A1077)))</f>
        <v>-0.47048966960668737</v>
      </c>
      <c r="S1077">
        <f t="shared" si="247"/>
        <v>-154.35927831115256</v>
      </c>
      <c r="T1077">
        <f t="shared" si="246"/>
        <v>0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14.600000000000364</v>
      </c>
      <c r="D1078" s="2">
        <f>front!E1091-front!C1091</f>
        <v>14.600000000000364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14.657334589644561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14.657334589644561</v>
      </c>
      <c r="H1078" s="4"/>
      <c r="I1078">
        <f t="shared" si="250"/>
        <v>22.549745522530092</v>
      </c>
      <c r="J1078">
        <f t="shared" si="251"/>
        <v>22.549745522530092</v>
      </c>
      <c r="M1078">
        <f>IF(front!E1091&gt;$M$2,I1078,J1078)</f>
        <v>22.549745522530092</v>
      </c>
      <c r="O1078">
        <f t="shared" si="252"/>
        <v>-145.25392796048104</v>
      </c>
      <c r="Q1078">
        <f>'slit correction'!O1080</f>
        <v>-145.25392796048104</v>
      </c>
      <c r="R1078">
        <f>SUMPRODUCT(B$6:B$2053,Q$6:Q$2053,EXP(constants!B$7+constants!A$7*ABS(A$6:A$2053-A1078)))</f>
        <v>-0.47781492019289862</v>
      </c>
      <c r="S1078">
        <f t="shared" si="247"/>
        <v>-144.77611304028812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10.399999999999636</v>
      </c>
      <c r="D1079" s="2">
        <f>front!E1092-front!C1092</f>
        <v>10.399999999999636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10.440884318163198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10.440884318163198</v>
      </c>
      <c r="H1079" s="4"/>
      <c r="I1079">
        <f t="shared" si="250"/>
        <v>16.062898951020305</v>
      </c>
      <c r="J1079">
        <f t="shared" si="251"/>
        <v>16.062898951020305</v>
      </c>
      <c r="M1079">
        <f>IF(front!E1092&gt;$M$2,I1079,J1079)</f>
        <v>16.062898951020305</v>
      </c>
      <c r="O1079">
        <f t="shared" si="252"/>
        <v>-151.74077453199081</v>
      </c>
      <c r="Q1079">
        <f>'slit correction'!O1081</f>
        <v>-151.74077453199081</v>
      </c>
      <c r="R1079">
        <f>SUMPRODUCT(B$6:B$2053,Q$6:Q$2053,EXP(constants!B$7+constants!A$7*ABS(A$6:A$2053-A1079)))</f>
        <v>-0.48521640857036241</v>
      </c>
      <c r="S1079">
        <f t="shared" si="247"/>
        <v>-151.25555812342046</v>
      </c>
      <c r="T1079">
        <f t="shared" si="246"/>
        <v>0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-1.1999999999998181</v>
      </c>
      <c r="D1080" s="2">
        <f>front!E1093-front!C1093</f>
        <v>-1.1999999999998181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-1.2047311931941369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-1.2047311931941369</v>
      </c>
      <c r="H1080" s="4"/>
      <c r="I1080">
        <f t="shared" si="250"/>
        <v>-1.8534326049140568</v>
      </c>
      <c r="J1080">
        <f t="shared" si="251"/>
        <v>-1.8534326049140568</v>
      </c>
      <c r="M1080">
        <f>IF(front!E1093&gt;$M$2,I1080,J1080)</f>
        <v>-1.8534326049140568</v>
      </c>
      <c r="O1080">
        <f t="shared" si="252"/>
        <v>-169.65710608792517</v>
      </c>
      <c r="Q1080">
        <f>'slit correction'!O1082</f>
        <v>-169.65710608792517</v>
      </c>
      <c r="R1080">
        <f>SUMPRODUCT(B$6:B$2053,Q$6:Q$2053,EXP(constants!B$7+constants!A$7*ABS(A$6:A$2053-A1080)))</f>
        <v>-0.49235458202590748</v>
      </c>
      <c r="S1080">
        <f t="shared" si="247"/>
        <v>-169.16475150589926</v>
      </c>
      <c r="T1080">
        <f t="shared" si="246"/>
        <v>0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27.600000000000364</v>
      </c>
      <c r="D1081" s="2">
        <f>front!E1094-front!C1094</f>
        <v>27.600000000000364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27.708030520879834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27.708030520879834</v>
      </c>
      <c r="H1081" s="4"/>
      <c r="I1081">
        <f t="shared" si="250"/>
        <v>42.627739262892057</v>
      </c>
      <c r="J1081">
        <f t="shared" si="251"/>
        <v>42.627739262892057</v>
      </c>
      <c r="M1081">
        <f>IF(front!E1094&gt;$M$2,I1081,J1081)</f>
        <v>42.627739262892057</v>
      </c>
      <c r="O1081">
        <f t="shared" si="252"/>
        <v>-125.17593422011907</v>
      </c>
      <c r="Q1081">
        <f>'slit correction'!O1083</f>
        <v>-125.17593422011907</v>
      </c>
      <c r="R1081">
        <f>SUMPRODUCT(B$6:B$2053,Q$6:Q$2053,EXP(constants!B$7+constants!A$7*ABS(A$6:A$2053-A1081)))</f>
        <v>-0.49937687711544981</v>
      </c>
      <c r="S1081">
        <f t="shared" si="247"/>
        <v>-124.67655734300362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26</v>
      </c>
      <c r="D1082" s="2">
        <f>front!E1095-front!C1095</f>
        <v>26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26.101809106793119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26.101809106793119</v>
      </c>
      <c r="H1082" s="4"/>
      <c r="I1082">
        <f t="shared" si="250"/>
        <v>40.156629395066339</v>
      </c>
      <c r="J1082">
        <f t="shared" si="251"/>
        <v>40.156629395066339</v>
      </c>
      <c r="M1082">
        <f>IF(front!E1095&gt;$M$2,I1082,J1082)</f>
        <v>40.156629395066339</v>
      </c>
      <c r="O1082">
        <f t="shared" si="252"/>
        <v>-127.64704408794478</v>
      </c>
      <c r="Q1082">
        <f>'slit correction'!O1084</f>
        <v>-127.64704408794478</v>
      </c>
      <c r="R1082">
        <f>SUMPRODUCT(B$6:B$2053,Q$6:Q$2053,EXP(constants!B$7+constants!A$7*ABS(A$6:A$2053-A1082)))</f>
        <v>-0.50649709590045466</v>
      </c>
      <c r="S1082">
        <f t="shared" si="247"/>
        <v>-127.14054699204432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-1.6000000000003638</v>
      </c>
      <c r="D1083" s="2">
        <f>front!E1096-front!C1096</f>
        <v>-1.6000000000003638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-1.6063088904973075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-1.6063088904973075</v>
      </c>
      <c r="H1083" s="4"/>
      <c r="I1083">
        <f t="shared" si="250"/>
        <v>-2.4712444469189347</v>
      </c>
      <c r="J1083">
        <f t="shared" si="251"/>
        <v>-2.4712444469189347</v>
      </c>
      <c r="M1083">
        <f>IF(front!E1096&gt;$M$2,I1083,J1083)</f>
        <v>-2.4712444469189347</v>
      </c>
      <c r="O1083">
        <f t="shared" si="252"/>
        <v>-170.27491792993007</v>
      </c>
      <c r="Q1083">
        <f>'slit correction'!O1085</f>
        <v>-170.27491792993007</v>
      </c>
      <c r="R1083">
        <f>SUMPRODUCT(B$6:B$2053,Q$6:Q$2053,EXP(constants!B$7+constants!A$7*ABS(A$6:A$2053-A1083)))</f>
        <v>-0.51339360585399973</v>
      </c>
      <c r="S1083">
        <f t="shared" si="247"/>
        <v>-169.76152432407608</v>
      </c>
      <c r="T1083">
        <f t="shared" si="253"/>
        <v>0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5.6000000000003638</v>
      </c>
      <c r="D1084" s="2">
        <f>front!E1097-front!C1097</f>
        <v>5.6000000000003638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5.6220412335692247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5.6220412335692247</v>
      </c>
      <c r="H1084" s="4"/>
      <c r="I1084">
        <f t="shared" si="250"/>
        <v>8.6492942054911151</v>
      </c>
      <c r="J1084">
        <f t="shared" si="251"/>
        <v>8.6492942054911151</v>
      </c>
      <c r="M1084">
        <f>IF(front!E1097&gt;$M$2,I1084,J1084)</f>
        <v>8.6492942054911151</v>
      </c>
      <c r="O1084">
        <f t="shared" si="252"/>
        <v>-159.15437927752001</v>
      </c>
      <c r="Q1084">
        <f>'slit correction'!O1086</f>
        <v>-159.15437927752001</v>
      </c>
      <c r="R1084">
        <f>SUMPRODUCT(B$6:B$2053,Q$6:Q$2053,EXP(constants!B$7+constants!A$7*ABS(A$6:A$2053-A1084)))</f>
        <v>-0.52017723403486138</v>
      </c>
      <c r="S1084">
        <f t="shared" si="247"/>
        <v>-158.63420204348515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21.199999999999818</v>
      </c>
      <c r="D1085" s="2">
        <f>front!E1098-front!C1098</f>
        <v>21.199999999999818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21.283114398058121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21.283114398058121</v>
      </c>
      <c r="H1085" s="4"/>
      <c r="I1085">
        <f t="shared" si="250"/>
        <v>32.743252920089418</v>
      </c>
      <c r="J1085">
        <f t="shared" si="251"/>
        <v>32.743252920089418</v>
      </c>
      <c r="M1085">
        <f>IF(front!E1098&gt;$M$2,I1085,J1085)</f>
        <v>32.743252920089418</v>
      </c>
      <c r="O1085">
        <f t="shared" si="252"/>
        <v>-135.06042056292171</v>
      </c>
      <c r="Q1085">
        <f>'slit correction'!O1087</f>
        <v>-135.06042056292171</v>
      </c>
      <c r="R1085">
        <f>SUMPRODUCT(B$6:B$2053,Q$6:Q$2053,EXP(constants!B$7+constants!A$7*ABS(A$6:A$2053-A1085)))</f>
        <v>-0.52701553448478122</v>
      </c>
      <c r="S1085">
        <f t="shared" si="247"/>
        <v>-134.53340502843693</v>
      </c>
      <c r="T1085">
        <f t="shared" si="253"/>
        <v>0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11.200000000000273</v>
      </c>
      <c r="D1086" s="2">
        <f>front!E1099-front!C1099</f>
        <v>11.200000000000273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11.244020396964002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11.244020396964002</v>
      </c>
      <c r="H1086" s="4"/>
      <c r="I1086">
        <f t="shared" si="250"/>
        <v>17.298492918406158</v>
      </c>
      <c r="J1086">
        <f t="shared" si="251"/>
        <v>17.298492918406158</v>
      </c>
      <c r="M1086">
        <f>IF(front!E1099&gt;$M$2,I1086,J1086)</f>
        <v>17.298492918406158</v>
      </c>
      <c r="O1086">
        <f t="shared" si="252"/>
        <v>-150.50518056460496</v>
      </c>
      <c r="Q1086">
        <f>'slit correction'!O1088</f>
        <v>-150.50518056460496</v>
      </c>
      <c r="R1086">
        <f>SUMPRODUCT(B$6:B$2053,Q$6:Q$2053,EXP(constants!B$7+constants!A$7*ABS(A$6:A$2053-A1086)))</f>
        <v>-0.53363099052507001</v>
      </c>
      <c r="S1086">
        <f t="shared" si="247"/>
        <v>-149.97154957407989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11.199999999999818</v>
      </c>
      <c r="D1087" s="2">
        <f>front!E1100-front!C1100</f>
        <v>11.199999999999818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11.244020396963545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11.244020396963545</v>
      </c>
      <c r="H1087" s="4"/>
      <c r="I1087">
        <f t="shared" si="250"/>
        <v>17.298492918405454</v>
      </c>
      <c r="J1087">
        <f t="shared" si="251"/>
        <v>17.298492918405454</v>
      </c>
      <c r="M1087">
        <f>IF(front!E1100&gt;$M$2,I1087,J1087)</f>
        <v>17.298492918405454</v>
      </c>
      <c r="O1087">
        <f t="shared" si="252"/>
        <v>-150.50518056460567</v>
      </c>
      <c r="Q1087">
        <f>'slit correction'!O1089</f>
        <v>-150.50518056460567</v>
      </c>
      <c r="R1087">
        <f>SUMPRODUCT(B$6:B$2053,Q$6:Q$2053,EXP(constants!B$7+constants!A$7*ABS(A$6:A$2053-A1087)))</f>
        <v>-0.54016085326814089</v>
      </c>
      <c r="S1087">
        <f t="shared" si="247"/>
        <v>-149.96501971133753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17.199999999999818</v>
      </c>
      <c r="D1088" s="2">
        <f>front!E1101-front!C1101</f>
        <v>17.199999999999818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17.26750057775503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17.26750057775503</v>
      </c>
      <c r="H1088" s="4"/>
      <c r="I1088">
        <f t="shared" si="250"/>
        <v>26.565385504238506</v>
      </c>
      <c r="J1088">
        <f t="shared" si="251"/>
        <v>26.565385504238506</v>
      </c>
      <c r="M1088">
        <f>IF(front!E1101&gt;$M$2,I1088,J1088)</f>
        <v>26.565385504238506</v>
      </c>
      <c r="O1088">
        <f t="shared" si="252"/>
        <v>-141.23828797877263</v>
      </c>
      <c r="Q1088">
        <f>'slit correction'!O1090</f>
        <v>-141.23828797877263</v>
      </c>
      <c r="R1088">
        <f>SUMPRODUCT(B$6:B$2053,Q$6:Q$2053,EXP(constants!B$7+constants!A$7*ABS(A$6:A$2053-A1088)))</f>
        <v>-0.54675389361112847</v>
      </c>
      <c r="S1088">
        <f t="shared" si="247"/>
        <v>-140.69153408516149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25</v>
      </c>
      <c r="D1089" s="2">
        <f>front!E1102-front!C1102</f>
        <v>25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25.097918144092549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25.097918144092549</v>
      </c>
      <c r="H1089" s="4"/>
      <c r="I1089">
        <f t="shared" si="250"/>
        <v>38.612181760142384</v>
      </c>
      <c r="J1089">
        <f t="shared" si="251"/>
        <v>38.612181760142384</v>
      </c>
      <c r="M1089">
        <f>IF(front!E1102&gt;$M$2,I1089,J1089)</f>
        <v>38.612181760142384</v>
      </c>
      <c r="O1089">
        <f t="shared" si="252"/>
        <v>-129.19149172286873</v>
      </c>
      <c r="Q1089">
        <f>'slit correction'!O1091</f>
        <v>-129.19149172286873</v>
      </c>
      <c r="R1089">
        <f>SUMPRODUCT(B$6:B$2053,Q$6:Q$2053,EXP(constants!B$7+constants!A$7*ABS(A$6:A$2053-A1089)))</f>
        <v>-0.55312551355340578</v>
      </c>
      <c r="S1089">
        <f t="shared" si="247"/>
        <v>-128.63836620931534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12</v>
      </c>
      <c r="D1090" s="2">
        <f>front!E1103-front!C1103</f>
        <v>12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12.047155208235434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12.047155208235434</v>
      </c>
      <c r="H1090" s="4"/>
      <c r="I1090">
        <f t="shared" si="250"/>
        <v>18.534084935746822</v>
      </c>
      <c r="J1090">
        <f t="shared" si="251"/>
        <v>18.534084935746822</v>
      </c>
      <c r="M1090">
        <f>IF(front!E1103&gt;$M$2,I1090,J1090)</f>
        <v>18.534084935746822</v>
      </c>
      <c r="O1090">
        <f t="shared" si="252"/>
        <v>-149.26958854726431</v>
      </c>
      <c r="Q1090">
        <f>'slit correction'!O1092</f>
        <v>-149.26958854726431</v>
      </c>
      <c r="R1090">
        <f>SUMPRODUCT(B$6:B$2053,Q$6:Q$2053,EXP(constants!B$7+constants!A$7*ABS(A$6:A$2053-A1090)))</f>
        <v>-0.55958522121313781</v>
      </c>
      <c r="S1090">
        <f t="shared" si="247"/>
        <v>-148.71000332605118</v>
      </c>
      <c r="T1090">
        <f t="shared" si="253"/>
        <v>0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15</v>
      </c>
      <c r="D1091" s="2">
        <f>front!E1104-front!C1104</f>
        <v>15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15.05889945966425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15.05889945966425</v>
      </c>
      <c r="H1091" s="4"/>
      <c r="I1091">
        <f t="shared" si="250"/>
        <v>23.167537630252692</v>
      </c>
      <c r="J1091">
        <f t="shared" si="251"/>
        <v>23.167537630252692</v>
      </c>
      <c r="M1091">
        <f>IF(front!E1104&gt;$M$2,I1091,J1091)</f>
        <v>23.167537630252692</v>
      </c>
      <c r="O1091">
        <f t="shared" si="252"/>
        <v>-144.63613585275843</v>
      </c>
      <c r="Q1091">
        <f>'slit correction'!O1093</f>
        <v>-144.63613585275843</v>
      </c>
      <c r="R1091">
        <f>SUMPRODUCT(B$6:B$2053,Q$6:Q$2053,EXP(constants!B$7+constants!A$7*ABS(A$6:A$2053-A1091)))</f>
        <v>-0.56581893245518078</v>
      </c>
      <c r="S1091">
        <f t="shared" si="247"/>
        <v>-144.07031692030324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20.200000000000728</v>
      </c>
      <c r="D1092" s="2">
        <f>front!E1105-front!C1105</f>
        <v>20.200000000000728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20.279213916478003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20.279213916478003</v>
      </c>
      <c r="H1092" s="4"/>
      <c r="I1092">
        <f t="shared" si="250"/>
        <v>31.198790640735389</v>
      </c>
      <c r="J1092">
        <f t="shared" si="251"/>
        <v>31.198790640735389</v>
      </c>
      <c r="M1092">
        <f>IF(front!E1105&gt;$M$2,I1092,J1092)</f>
        <v>31.198790640735389</v>
      </c>
      <c r="O1092">
        <f t="shared" si="252"/>
        <v>-136.60488284227574</v>
      </c>
      <c r="Q1092">
        <f>'slit correction'!O1094</f>
        <v>-136.60488284227574</v>
      </c>
      <c r="R1092">
        <f>SUMPRODUCT(B$6:B$2053,Q$6:Q$2053,EXP(constants!B$7+constants!A$7*ABS(A$6:A$2053-A1092)))</f>
        <v>-0.57197980174051299</v>
      </c>
      <c r="S1092">
        <f t="shared" si="247"/>
        <v>-136.03290304053522</v>
      </c>
      <c r="T1092">
        <f t="shared" si="253"/>
        <v>0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30</v>
      </c>
      <c r="D1093" s="2">
        <f>front!E1106-front!C1106</f>
        <v>30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30.117353118216581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30.117353118216581</v>
      </c>
      <c r="H1093" s="4"/>
      <c r="I1093">
        <f t="shared" si="250"/>
        <v>46.334389412640896</v>
      </c>
      <c r="J1093">
        <f t="shared" si="251"/>
        <v>46.334389412640896</v>
      </c>
      <c r="M1093">
        <f>IF(front!E1106&gt;$M$2,I1093,J1093)</f>
        <v>46.334389412640896</v>
      </c>
      <c r="O1093">
        <f t="shared" si="252"/>
        <v>-121.46928407037024</v>
      </c>
      <c r="Q1093">
        <f>'slit correction'!O1095</f>
        <v>-121.46928407037024</v>
      </c>
      <c r="R1093">
        <f>SUMPRODUCT(B$6:B$2053,Q$6:Q$2053,EXP(constants!B$7+constants!A$7*ABS(A$6:A$2053-A1093)))</f>
        <v>-0.57821834585755272</v>
      </c>
      <c r="S1093">
        <f t="shared" si="247"/>
        <v>-120.89106572451269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7.8000000000001819</v>
      </c>
      <c r="D1094" s="2">
        <f>front!E1107-front!C1107</f>
        <v>7.8000000000001819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7.8306833095541668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7.8306833095541668</v>
      </c>
      <c r="H1094" s="4"/>
      <c r="I1094">
        <f t="shared" si="250"/>
        <v>12.047205091621795</v>
      </c>
      <c r="J1094">
        <f t="shared" si="251"/>
        <v>12.047205091621795</v>
      </c>
      <c r="M1094">
        <f>IF(front!E1107&gt;$M$2,I1094,J1094)</f>
        <v>12.047205091621795</v>
      </c>
      <c r="O1094">
        <f t="shared" si="252"/>
        <v>-155.75646839138932</v>
      </c>
      <c r="Q1094">
        <f>'slit correction'!O1096</f>
        <v>-155.75646839138932</v>
      </c>
      <c r="R1094">
        <f>SUMPRODUCT(B$6:B$2053,Q$6:Q$2053,EXP(constants!B$7+constants!A$7*ABS(A$6:A$2053-A1094)))</f>
        <v>-0.58427323151584731</v>
      </c>
      <c r="S1094">
        <f t="shared" si="247"/>
        <v>-155.17219515987347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-5.8000000000001819</v>
      </c>
      <c r="D1095" s="2">
        <f>front!E1108-front!C1108</f>
        <v>-5.8000000000001819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-5.8228938137989275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-5.8228938137989275</v>
      </c>
      <c r="H1095" s="4"/>
      <c r="I1095">
        <f t="shared" si="250"/>
        <v>-8.9582981750752726</v>
      </c>
      <c r="J1095">
        <f t="shared" si="251"/>
        <v>-8.9582981750752726</v>
      </c>
      <c r="M1095">
        <f>IF(front!E1108&gt;$M$2,I1095,J1095)</f>
        <v>-8.9582981750752726</v>
      </c>
      <c r="O1095">
        <f t="shared" si="252"/>
        <v>-176.7619716580864</v>
      </c>
      <c r="Q1095">
        <f>'slit correction'!O1097</f>
        <v>-176.7619716580864</v>
      </c>
      <c r="R1095">
        <f>SUMPRODUCT(B$6:B$2053,Q$6:Q$2053,EXP(constants!B$7+constants!A$7*ABS(A$6:A$2053-A1095)))</f>
        <v>-0.59024522553640679</v>
      </c>
      <c r="S1095">
        <f t="shared" ref="S1095:S1158" si="254">Q1095-R1095</f>
        <v>-176.17172643254997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36.600000000000364</v>
      </c>
      <c r="D1096" s="2">
        <f>front!E1109-front!C1109</f>
        <v>36.600000000000364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36.742931310063852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36.742931310063852</v>
      </c>
      <c r="H1096" s="4"/>
      <c r="I1096">
        <f t="shared" si="250"/>
        <v>56.527586630867468</v>
      </c>
      <c r="J1096">
        <f t="shared" si="251"/>
        <v>56.527586630867468</v>
      </c>
      <c r="M1096">
        <f>IF(front!E1109&gt;$M$2,I1096,J1096)</f>
        <v>56.527586630867468</v>
      </c>
      <c r="O1096">
        <f t="shared" si="252"/>
        <v>-111.27608685214366</v>
      </c>
      <c r="Q1096">
        <f>'slit correction'!O1098</f>
        <v>-111.27608685214366</v>
      </c>
      <c r="R1096">
        <f>SUMPRODUCT(B$6:B$2053,Q$6:Q$2053,EXP(constants!B$7+constants!A$7*ABS(A$6:A$2053-A1096)))</f>
        <v>-0.59611021380424156</v>
      </c>
      <c r="S1096">
        <f t="shared" si="254"/>
        <v>-110.67997663833943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25</v>
      </c>
      <c r="D1097" s="2">
        <f>front!E1110-front!C1110</f>
        <v>25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25.097918144092549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25.097918144092549</v>
      </c>
      <c r="H1097" s="4"/>
      <c r="I1097">
        <f t="shared" si="250"/>
        <v>38.612181760142384</v>
      </c>
      <c r="J1097">
        <f t="shared" si="251"/>
        <v>38.612181760142384</v>
      </c>
      <c r="M1097">
        <f>IF(front!E1110&gt;$M$2,I1097,J1097)</f>
        <v>38.612181760142384</v>
      </c>
      <c r="O1097">
        <f t="shared" si="252"/>
        <v>-129.19149172286873</v>
      </c>
      <c r="Q1097">
        <f>'slit correction'!O1099</f>
        <v>-129.19149172286873</v>
      </c>
      <c r="R1097">
        <f>SUMPRODUCT(B$6:B$2053,Q$6:Q$2053,EXP(constants!B$7+constants!A$7*ABS(A$6:A$2053-A1097)))</f>
        <v>-0.60208163155773242</v>
      </c>
      <c r="S1097">
        <f t="shared" si="254"/>
        <v>-128.58941009131101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13.800000000000182</v>
      </c>
      <c r="D1098" s="2">
        <f>front!E1111-front!C1111</f>
        <v>13.800000000000182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13.854203898614767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13.854203898614767</v>
      </c>
      <c r="H1098" s="4"/>
      <c r="I1098">
        <f t="shared" si="250"/>
        <v>21.314159844022718</v>
      </c>
      <c r="J1098">
        <f t="shared" si="251"/>
        <v>21.314159844022718</v>
      </c>
      <c r="M1098">
        <f>IF(front!E1111&gt;$M$2,I1098,J1098)</f>
        <v>21.314159844022718</v>
      </c>
      <c r="O1098">
        <f t="shared" si="252"/>
        <v>-146.4895136389884</v>
      </c>
      <c r="Q1098">
        <f>'slit correction'!O1100</f>
        <v>-146.4895136389884</v>
      </c>
      <c r="R1098">
        <f>SUMPRODUCT(B$6:B$2053,Q$6:Q$2053,EXP(constants!B$7+constants!A$7*ABS(A$6:A$2053-A1098)))</f>
        <v>-0.60787014887720658</v>
      </c>
      <c r="S1098">
        <f t="shared" si="254"/>
        <v>-145.8816434901112</v>
      </c>
      <c r="T1098">
        <f t="shared" si="253"/>
        <v>0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0.8000000000001819</v>
      </c>
      <c r="D1099" s="2">
        <f>front!E1112-front!C1112</f>
        <v>0.8000000000001819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0.80315254639218792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0.80315254639218792</v>
      </c>
      <c r="H1099" s="4"/>
      <c r="I1099">
        <f t="shared" si="250"/>
        <v>1.2356193021418276</v>
      </c>
      <c r="J1099">
        <f t="shared" si="251"/>
        <v>1.2356193021418276</v>
      </c>
      <c r="M1099">
        <f>IF(front!E1112&gt;$M$2,I1099,J1099)</f>
        <v>1.2356193021418276</v>
      </c>
      <c r="O1099">
        <f t="shared" si="252"/>
        <v>-166.5680541808693</v>
      </c>
      <c r="Q1099">
        <f>'slit correction'!O1101</f>
        <v>-166.5680541808693</v>
      </c>
      <c r="R1099">
        <f>SUMPRODUCT(B$6:B$2053,Q$6:Q$2053,EXP(constants!B$7+constants!A$7*ABS(A$6:A$2053-A1099)))</f>
        <v>-0.61359107228866716</v>
      </c>
      <c r="S1099">
        <f t="shared" si="254"/>
        <v>-165.95446310858063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24.800000000000182</v>
      </c>
      <c r="D1100" s="2">
        <f>front!E1113-front!C1113</f>
        <v>24.800000000000182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24.897139713524659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24.897139713524659</v>
      </c>
      <c r="H1100" s="4"/>
      <c r="I1100">
        <f t="shared" si="250"/>
        <v>38.303291866961011</v>
      </c>
      <c r="J1100">
        <f t="shared" si="251"/>
        <v>38.303291866961011</v>
      </c>
      <c r="M1100">
        <f>IF(front!E1113&gt;$M$2,I1100,J1100)</f>
        <v>38.303291866961011</v>
      </c>
      <c r="O1100">
        <f t="shared" si="252"/>
        <v>-129.50038161605011</v>
      </c>
      <c r="Q1100">
        <f>'slit correction'!O1102</f>
        <v>-129.50038161605011</v>
      </c>
      <c r="R1100">
        <f>SUMPRODUCT(B$6:B$2053,Q$6:Q$2053,EXP(constants!B$7+constants!A$7*ABS(A$6:A$2053-A1100)))</f>
        <v>-0.6193505894377801</v>
      </c>
      <c r="S1100">
        <f t="shared" si="254"/>
        <v>-128.88103102661233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16.199999999999818</v>
      </c>
      <c r="D1101" s="2">
        <f>front!E1114-front!C1114</f>
        <v>16.199999999999818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16.263592167577666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16.263592167577666</v>
      </c>
      <c r="H1101" s="4"/>
      <c r="I1101">
        <f t="shared" si="250"/>
        <v>25.020911027042562</v>
      </c>
      <c r="J1101">
        <f t="shared" si="251"/>
        <v>25.020911027042562</v>
      </c>
      <c r="M1101">
        <f>IF(front!E1114&gt;$M$2,I1101,J1101)</f>
        <v>25.020911027042562</v>
      </c>
      <c r="O1101">
        <f t="shared" si="252"/>
        <v>-142.78276245596857</v>
      </c>
      <c r="Q1101">
        <f>'slit correction'!O1103</f>
        <v>-142.78276245596857</v>
      </c>
      <c r="R1101">
        <f>SUMPRODUCT(B$6:B$2053,Q$6:Q$2053,EXP(constants!B$7+constants!A$7*ABS(A$6:A$2053-A1101)))</f>
        <v>-0.6249346389581667</v>
      </c>
      <c r="S1101">
        <f t="shared" si="254"/>
        <v>-142.1578278170104</v>
      </c>
      <c r="T1101">
        <f t="shared" si="253"/>
        <v>0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23.800000000000182</v>
      </c>
      <c r="D1102" s="2">
        <f>front!E1115-front!C1115</f>
        <v>23.800000000000182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23.893246370638938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23.893246370638938</v>
      </c>
      <c r="H1102" s="4"/>
      <c r="I1102">
        <f t="shared" si="250"/>
        <v>36.758840570213749</v>
      </c>
      <c r="J1102">
        <f t="shared" si="251"/>
        <v>36.758840570213749</v>
      </c>
      <c r="M1102">
        <f>IF(front!E1115&gt;$M$2,I1102,J1102)</f>
        <v>36.758840570213749</v>
      </c>
      <c r="O1102">
        <f t="shared" si="252"/>
        <v>-131.04483291279738</v>
      </c>
      <c r="Q1102">
        <f>'slit correction'!O1104</f>
        <v>-131.04483291279738</v>
      </c>
      <c r="R1102">
        <f>SUMPRODUCT(B$6:B$2053,Q$6:Q$2053,EXP(constants!B$7+constants!A$7*ABS(A$6:A$2053-A1102)))</f>
        <v>-0.63045856813671242</v>
      </c>
      <c r="S1102">
        <f t="shared" si="254"/>
        <v>-130.41437434466067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-13.199999999999818</v>
      </c>
      <c r="D1103" s="2">
        <f>front!E1116-front!C1116</f>
        <v>-13.199999999999818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-13.252199700260125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-13.252199700260125</v>
      </c>
      <c r="H1103" s="4"/>
      <c r="I1103">
        <f t="shared" ref="I1103:I1166" si="257">F1103*1000/I$2</f>
        <v>-20.387999538861727</v>
      </c>
      <c r="J1103">
        <f t="shared" ref="J1103:J1166" si="258">G1103*1000/J$2</f>
        <v>-20.387999538861727</v>
      </c>
      <c r="M1103">
        <f>IF(front!E1116&gt;$M$2,I1103,J1103)</f>
        <v>-20.387999538861727</v>
      </c>
      <c r="O1103">
        <f t="shared" si="252"/>
        <v>-188.19167302187284</v>
      </c>
      <c r="Q1103">
        <f>'slit correction'!O1105</f>
        <v>-188.19167302187284</v>
      </c>
      <c r="R1103">
        <f>SUMPRODUCT(B$6:B$2053,Q$6:Q$2053,EXP(constants!B$7+constants!A$7*ABS(A$6:A$2053-A1103)))</f>
        <v>-0.63606325450235979</v>
      </c>
      <c r="S1103">
        <f t="shared" si="254"/>
        <v>-187.5556097673705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14</v>
      </c>
      <c r="D1104" s="2">
        <f>front!E1117-front!C1117</f>
        <v>14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14.054986690241309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14.054986690241309</v>
      </c>
      <c r="H1104" s="4"/>
      <c r="I1104">
        <f t="shared" si="257"/>
        <v>21.623056446525091</v>
      </c>
      <c r="J1104">
        <f t="shared" si="258"/>
        <v>21.623056446525091</v>
      </c>
      <c r="M1104">
        <f>IF(front!E1117&gt;$M$2,I1104,J1104)</f>
        <v>21.623056446525091</v>
      </c>
      <c r="O1104">
        <f t="shared" si="252"/>
        <v>-146.18061703648604</v>
      </c>
      <c r="Q1104">
        <f>'slit correction'!O1106</f>
        <v>-146.18061703648604</v>
      </c>
      <c r="R1104">
        <f>SUMPRODUCT(B$6:B$2053,Q$6:Q$2053,EXP(constants!B$7+constants!A$7*ABS(A$6:A$2053-A1104)))</f>
        <v>-0.64142697685260197</v>
      </c>
      <c r="S1104">
        <f t="shared" si="254"/>
        <v>-145.53919005963343</v>
      </c>
      <c r="T1104">
        <f t="shared" si="253"/>
        <v>0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20.800000000000182</v>
      </c>
      <c r="D1105" s="2">
        <f>front!E1118-front!C1118</f>
        <v>20.800000000000182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20.881554443336828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20.881554443336828</v>
      </c>
      <c r="H1105" s="4"/>
      <c r="I1105">
        <f t="shared" si="257"/>
        <v>32.125468374364345</v>
      </c>
      <c r="J1105">
        <f t="shared" si="258"/>
        <v>32.125468374364345</v>
      </c>
      <c r="M1105">
        <f>IF(front!E1118&gt;$M$2,I1105,J1105)</f>
        <v>32.125468374364345</v>
      </c>
      <c r="O1105">
        <f t="shared" si="252"/>
        <v>-135.67820510864678</v>
      </c>
      <c r="Q1105">
        <f>'slit correction'!O1107</f>
        <v>-135.67820510864678</v>
      </c>
      <c r="R1105">
        <f>SUMPRODUCT(B$6:B$2053,Q$6:Q$2053,EXP(constants!B$7+constants!A$7*ABS(A$6:A$2053-A1105)))</f>
        <v>-0.64672943600075705</v>
      </c>
      <c r="S1105">
        <f t="shared" si="254"/>
        <v>-135.03147567264602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2</v>
      </c>
      <c r="D1106" s="2">
        <f>front!E1119-front!C1119</f>
        <v>2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2.007878992088254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2.007878992088254</v>
      </c>
      <c r="H1106" s="4"/>
      <c r="I1106">
        <f t="shared" si="257"/>
        <v>3.0890446032126988</v>
      </c>
      <c r="J1106">
        <f t="shared" si="258"/>
        <v>3.0890446032126988</v>
      </c>
      <c r="M1106">
        <f>IF(front!E1119&gt;$M$2,I1106,J1106)</f>
        <v>3.0890446032126988</v>
      </c>
      <c r="O1106">
        <f t="shared" si="252"/>
        <v>-164.71462887979843</v>
      </c>
      <c r="Q1106">
        <f>'slit correction'!O1108</f>
        <v>-164.71462887979843</v>
      </c>
      <c r="R1106">
        <f>SUMPRODUCT(B$6:B$2053,Q$6:Q$2053,EXP(constants!B$7+constants!A$7*ABS(A$6:A$2053-A1106)))</f>
        <v>-0.65210492872598103</v>
      </c>
      <c r="S1106">
        <f t="shared" si="254"/>
        <v>-164.06252395107245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28.600000000000364</v>
      </c>
      <c r="D1107" s="2">
        <f>front!E1120-front!C1120</f>
        <v>28.600000000000364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28.71191632545305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28.71191632545305</v>
      </c>
      <c r="H1107" s="4"/>
      <c r="I1107">
        <f t="shared" si="257"/>
        <v>44.172178962235463</v>
      </c>
      <c r="J1107">
        <f t="shared" si="258"/>
        <v>44.172178962235463</v>
      </c>
      <c r="M1107">
        <f>IF(front!E1120&gt;$M$2,I1107,J1107)</f>
        <v>44.172178962235463</v>
      </c>
      <c r="O1107">
        <f t="shared" si="252"/>
        <v>-123.63149452077566</v>
      </c>
      <c r="Q1107">
        <f>'slit correction'!O1109</f>
        <v>-123.63149452077566</v>
      </c>
      <c r="R1107">
        <f>SUMPRODUCT(B$6:B$2053,Q$6:Q$2053,EXP(constants!B$7+constants!A$7*ABS(A$6:A$2053-A1107)))</f>
        <v>-0.65727620917510055</v>
      </c>
      <c r="S1107">
        <f t="shared" si="254"/>
        <v>-122.97421831160057</v>
      </c>
      <c r="T1107">
        <f t="shared" si="253"/>
        <v>0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3.1999999999998181</v>
      </c>
      <c r="D1108" s="2">
        <f>front!E1121-front!C1121</f>
        <v>3.1999999999998181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3.2126025887722358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3.2126025887722358</v>
      </c>
      <c r="H1108" s="4"/>
      <c r="I1108">
        <f t="shared" si="257"/>
        <v>4.9424655211880548</v>
      </c>
      <c r="J1108">
        <f t="shared" si="258"/>
        <v>4.9424655211880548</v>
      </c>
      <c r="M1108">
        <f>IF(front!E1121&gt;$M$2,I1108,J1108)</f>
        <v>4.9424655211880548</v>
      </c>
      <c r="O1108">
        <f t="shared" si="252"/>
        <v>-162.86120796182308</v>
      </c>
      <c r="Q1108">
        <f>'slit correction'!O1110</f>
        <v>-162.86120796182308</v>
      </c>
      <c r="R1108">
        <f>SUMPRODUCT(B$6:B$2053,Q$6:Q$2053,EXP(constants!B$7+constants!A$7*ABS(A$6:A$2053-A1108)))</f>
        <v>-0.6624160665217429</v>
      </c>
      <c r="S1108">
        <f t="shared" si="254"/>
        <v>-162.19879189530135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12.199999999999818</v>
      </c>
      <c r="D1109" s="2">
        <f>front!E1122-front!C1122</f>
        <v>12.199999999999818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12.247938712988697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12.247938712988697</v>
      </c>
      <c r="H1109" s="4"/>
      <c r="I1109">
        <f t="shared" si="257"/>
        <v>18.842982635367225</v>
      </c>
      <c r="J1109">
        <f t="shared" si="258"/>
        <v>18.842982635367225</v>
      </c>
      <c r="M1109">
        <f>IF(front!E1122&gt;$M$2,I1109,J1109)</f>
        <v>18.842982635367225</v>
      </c>
      <c r="O1109">
        <f t="shared" si="252"/>
        <v>-148.96069084764389</v>
      </c>
      <c r="Q1109">
        <f>'slit correction'!O1111</f>
        <v>-148.96069084764389</v>
      </c>
      <c r="R1109">
        <f>SUMPRODUCT(B$6:B$2053,Q$6:Q$2053,EXP(constants!B$7+constants!A$7*ABS(A$6:A$2053-A1109)))</f>
        <v>-0.66747839731111758</v>
      </c>
      <c r="S1109">
        <f t="shared" si="254"/>
        <v>-148.29321245033276</v>
      </c>
      <c r="T1109">
        <f t="shared" si="253"/>
        <v>0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10</v>
      </c>
      <c r="D1110" s="2">
        <f>front!E1123-front!C1123</f>
        <v>10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10.039315803475427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10.039315803475427</v>
      </c>
      <c r="H1110" s="4"/>
      <c r="I1110">
        <f t="shared" si="257"/>
        <v>15.445101236116042</v>
      </c>
      <c r="J1110">
        <f t="shared" si="258"/>
        <v>15.445101236116042</v>
      </c>
      <c r="M1110">
        <f>IF(front!E1123&gt;$M$2,I1110,J1110)</f>
        <v>15.445101236116042</v>
      </c>
      <c r="O1110">
        <f t="shared" si="252"/>
        <v>-152.35857224689508</v>
      </c>
      <c r="Q1110">
        <f>'slit correction'!O1112</f>
        <v>-152.35857224689508</v>
      </c>
      <c r="R1110">
        <f>SUMPRODUCT(B$6:B$2053,Q$6:Q$2053,EXP(constants!B$7+constants!A$7*ABS(A$6:A$2053-A1110)))</f>
        <v>-0.67259583525002375</v>
      </c>
      <c r="S1110">
        <f t="shared" si="254"/>
        <v>-151.68597641164504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-8.1999999999998181</v>
      </c>
      <c r="D1111" s="2">
        <f>front!E1124-front!C1124</f>
        <v>-8.1999999999998181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-8.2323865696375478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-8.2323865696375478</v>
      </c>
      <c r="H1111" s="4"/>
      <c r="I1111">
        <f t="shared" si="257"/>
        <v>-12.665210107134687</v>
      </c>
      <c r="J1111">
        <f t="shared" si="258"/>
        <v>-12.665210107134687</v>
      </c>
      <c r="M1111">
        <f>IF(front!E1124&gt;$M$2,I1111,J1111)</f>
        <v>-12.665210107134687</v>
      </c>
      <c r="O1111">
        <f t="shared" si="252"/>
        <v>-180.46888359014582</v>
      </c>
      <c r="Q1111">
        <f>'slit correction'!O1113</f>
        <v>-180.46888359014582</v>
      </c>
      <c r="R1111">
        <f>SUMPRODUCT(B$6:B$2053,Q$6:Q$2053,EXP(constants!B$7+constants!A$7*ABS(A$6:A$2053-A1111)))</f>
        <v>-0.67753362201031198</v>
      </c>
      <c r="S1111">
        <f t="shared" si="254"/>
        <v>-179.79134996813551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-1.6000000000003638</v>
      </c>
      <c r="D1112" s="2">
        <f>front!E1125-front!C1125</f>
        <v>-1.6000000000003638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-1.6063088904973075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-1.6063088904973075</v>
      </c>
      <c r="H1112" s="4"/>
      <c r="I1112">
        <f t="shared" si="257"/>
        <v>-2.4712444469189347</v>
      </c>
      <c r="J1112">
        <f t="shared" si="258"/>
        <v>-2.4712444469189347</v>
      </c>
      <c r="M1112">
        <f>IF(front!E1125&gt;$M$2,I1112,J1112)</f>
        <v>-2.4712444469189347</v>
      </c>
      <c r="O1112">
        <f t="shared" si="252"/>
        <v>-170.27491792993007</v>
      </c>
      <c r="Q1112">
        <f>'slit correction'!O1114</f>
        <v>-170.27491792993007</v>
      </c>
      <c r="R1112">
        <f>SUMPRODUCT(B$6:B$2053,Q$6:Q$2053,EXP(constants!B$7+constants!A$7*ABS(A$6:A$2053-A1112)))</f>
        <v>-0.68237546483134215</v>
      </c>
      <c r="S1112">
        <f t="shared" si="254"/>
        <v>-169.59254246509872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16.200000000000728</v>
      </c>
      <c r="D1113" s="2">
        <f>front!E1126-front!C1126</f>
        <v>16.200000000000728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16.26359216757858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16.26359216757858</v>
      </c>
      <c r="H1113" s="4"/>
      <c r="I1113">
        <f t="shared" si="257"/>
        <v>25.020911027043969</v>
      </c>
      <c r="J1113">
        <f t="shared" si="258"/>
        <v>25.020911027043969</v>
      </c>
      <c r="M1113">
        <f>IF(front!E1126&gt;$M$2,I1113,J1113)</f>
        <v>25.020911027043969</v>
      </c>
      <c r="O1113">
        <f t="shared" si="252"/>
        <v>-142.78276245596714</v>
      </c>
      <c r="Q1113">
        <f>'slit correction'!O1115</f>
        <v>-142.78276245596714</v>
      </c>
      <c r="R1113">
        <f>SUMPRODUCT(B$6:B$2053,Q$6:Q$2053,EXP(constants!B$7+constants!A$7*ABS(A$6:A$2053-A1113)))</f>
        <v>-0.68724401488646025</v>
      </c>
      <c r="S1113">
        <f t="shared" si="254"/>
        <v>-142.09551844108069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9</v>
      </c>
      <c r="D1114" s="2">
        <f>front!E1127-front!C1127</f>
        <v>9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9.0353931306110713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9.0353931306110713</v>
      </c>
      <c r="H1114" s="4"/>
      <c r="I1114">
        <f t="shared" si="257"/>
        <v>13.900604816324726</v>
      </c>
      <c r="J1114">
        <f t="shared" si="258"/>
        <v>13.900604816324726</v>
      </c>
      <c r="M1114">
        <f>IF(front!E1127&gt;$M$2,I1114,J1114)</f>
        <v>13.900604816324726</v>
      </c>
      <c r="O1114">
        <f t="shared" si="252"/>
        <v>-153.90306866668641</v>
      </c>
      <c r="Q1114">
        <f>'slit correction'!O1116</f>
        <v>-153.90306866668641</v>
      </c>
      <c r="R1114">
        <f>SUMPRODUCT(B$6:B$2053,Q$6:Q$2053,EXP(constants!B$7+constants!A$7*ABS(A$6:A$2053-A1114)))</f>
        <v>-0.69195281371078599</v>
      </c>
      <c r="S1114">
        <f t="shared" si="254"/>
        <v>-153.21111585297561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3</v>
      </c>
      <c r="D1115" s="2">
        <f>front!E1128-front!C1128</f>
        <v>3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3.0118155205227608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3.0118155205227608</v>
      </c>
      <c r="H1115" s="4"/>
      <c r="I1115">
        <f t="shared" si="257"/>
        <v>4.6335623392657856</v>
      </c>
      <c r="J1115">
        <f t="shared" si="258"/>
        <v>4.6335623392657856</v>
      </c>
      <c r="M1115">
        <f>IF(front!E1128&gt;$M$2,I1115,J1115)</f>
        <v>4.6335623392657856</v>
      </c>
      <c r="O1115">
        <f t="shared" si="252"/>
        <v>-163.17011114374534</v>
      </c>
      <c r="Q1115">
        <f>'slit correction'!O1117</f>
        <v>-163.17011114374534</v>
      </c>
      <c r="R1115">
        <f>SUMPRODUCT(B$6:B$2053,Q$6:Q$2053,EXP(constants!B$7+constants!A$7*ABS(A$6:A$2053-A1115)))</f>
        <v>-0.69660006865140778</v>
      </c>
      <c r="S1115">
        <f t="shared" si="254"/>
        <v>-162.47351107509394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23</v>
      </c>
      <c r="D1116" s="2">
        <f>front!E1129-front!C1129</f>
        <v>23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23.090130268379038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23.090130268379038</v>
      </c>
      <c r="H1116" s="4"/>
      <c r="I1116">
        <f t="shared" si="257"/>
        <v>35.523277335967748</v>
      </c>
      <c r="J1116">
        <f t="shared" si="258"/>
        <v>35.523277335967748</v>
      </c>
      <c r="M1116">
        <f>IF(front!E1129&gt;$M$2,I1116,J1116)</f>
        <v>35.523277335967748</v>
      </c>
      <c r="O1116">
        <f t="shared" si="252"/>
        <v>-132.28039614704338</v>
      </c>
      <c r="Q1116">
        <f>'slit correction'!O1118</f>
        <v>-132.28039614704338</v>
      </c>
      <c r="R1116">
        <f>SUMPRODUCT(B$6:B$2053,Q$6:Q$2053,EXP(constants!B$7+constants!A$7*ABS(A$6:A$2053-A1116)))</f>
        <v>-0.70117549871501295</v>
      </c>
      <c r="S1116">
        <f t="shared" si="254"/>
        <v>-131.57922064832837</v>
      </c>
      <c r="T1116">
        <f t="shared" si="253"/>
        <v>0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17.800000000000182</v>
      </c>
      <c r="D1117" s="2">
        <f>front!E1130-front!C1130</f>
        <v>17.800000000000182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17.869844672600408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17.869844672600408</v>
      </c>
      <c r="H1117" s="4"/>
      <c r="I1117">
        <f t="shared" si="257"/>
        <v>27.492068727077552</v>
      </c>
      <c r="J1117">
        <f t="shared" si="258"/>
        <v>27.492068727077552</v>
      </c>
      <c r="M1117">
        <f>IF(front!E1130&gt;$M$2,I1117,J1117)</f>
        <v>27.492068727077552</v>
      </c>
      <c r="O1117">
        <f t="shared" si="252"/>
        <v>-140.31160475593356</v>
      </c>
      <c r="Q1117">
        <f>'slit correction'!O1119</f>
        <v>-140.31160475593356</v>
      </c>
      <c r="R1117">
        <f>SUMPRODUCT(B$6:B$2053,Q$6:Q$2053,EXP(constants!B$7+constants!A$7*ABS(A$6:A$2053-A1117)))</f>
        <v>-0.70582160587527876</v>
      </c>
      <c r="S1117">
        <f t="shared" si="254"/>
        <v>-139.60578315005827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23.199999999999818</v>
      </c>
      <c r="D1118" s="2">
        <f>front!E1131-front!C1131</f>
        <v>23.199999999999818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23.290909412932823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23.290909412932823</v>
      </c>
      <c r="H1118" s="4"/>
      <c r="I1118">
        <f t="shared" si="257"/>
        <v>35.83216832758896</v>
      </c>
      <c r="J1118">
        <f t="shared" si="258"/>
        <v>35.83216832758896</v>
      </c>
      <c r="M1118">
        <f>IF(front!E1131&gt;$M$2,I1118,J1118)</f>
        <v>35.83216832758896</v>
      </c>
      <c r="O1118">
        <f t="shared" si="252"/>
        <v>-131.97150515542216</v>
      </c>
      <c r="Q1118">
        <f>'slit correction'!O1120</f>
        <v>-131.97150515542216</v>
      </c>
      <c r="R1118">
        <f>SUMPRODUCT(B$6:B$2053,Q$6:Q$2053,EXP(constants!B$7+constants!A$7*ABS(A$6:A$2053-A1118)))</f>
        <v>-0.71031927156623753</v>
      </c>
      <c r="S1118">
        <f t="shared" si="254"/>
        <v>-131.26118588385592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-7.6000000000003638</v>
      </c>
      <c r="D1119" s="2">
        <f>front!E1132-front!C1132</f>
        <v>-7.6000000000003638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-7.6300123134117097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-7.6300123134117097</v>
      </c>
      <c r="H1119" s="4"/>
      <c r="I1119">
        <f t="shared" si="257"/>
        <v>-11.738480482171861</v>
      </c>
      <c r="J1119">
        <f t="shared" si="258"/>
        <v>-11.738480482171861</v>
      </c>
      <c r="M1119">
        <f>IF(front!E1132&gt;$M$2,I1119,J1119)</f>
        <v>-11.738480482171861</v>
      </c>
      <c r="O1119">
        <f t="shared" si="252"/>
        <v>-179.54215396518299</v>
      </c>
      <c r="Q1119">
        <f>'slit correction'!O1121</f>
        <v>-179.54215396518299</v>
      </c>
      <c r="R1119">
        <f>SUMPRODUCT(B$6:B$2053,Q$6:Q$2053,EXP(constants!B$7+constants!A$7*ABS(A$6:A$2053-A1119)))</f>
        <v>-0.71478494045440266</v>
      </c>
      <c r="S1119">
        <f t="shared" si="254"/>
        <v>-178.8273690247286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17</v>
      </c>
      <c r="D1120" s="2">
        <f>front!E1133-front!C1133</f>
        <v>17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17.06671905425867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17.06671905425867</v>
      </c>
      <c r="H1120" s="4"/>
      <c r="I1120">
        <f t="shared" si="257"/>
        <v>26.256490852705642</v>
      </c>
      <c r="J1120">
        <f t="shared" si="258"/>
        <v>26.256490852705642</v>
      </c>
      <c r="M1120">
        <f>IF(front!E1133&gt;$M$2,I1120,J1120)</f>
        <v>26.256490852705642</v>
      </c>
      <c r="O1120">
        <f t="shared" ref="O1120:O1183" si="259">M1120-$O$3</f>
        <v>-141.54718263030549</v>
      </c>
      <c r="Q1120">
        <f>'slit correction'!O1122</f>
        <v>-141.54718263030549</v>
      </c>
      <c r="R1120">
        <f>SUMPRODUCT(B$6:B$2053,Q$6:Q$2053,EXP(constants!B$7+constants!A$7*ABS(A$6:A$2053-A1120)))</f>
        <v>-0.71916239280590089</v>
      </c>
      <c r="S1120">
        <f t="shared" si="254"/>
        <v>-140.82802023749957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9</v>
      </c>
      <c r="D1121" s="2">
        <f>front!E1134-front!C1134</f>
        <v>9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9.0353931306110713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9.0353931306110713</v>
      </c>
      <c r="H1121" s="4"/>
      <c r="I1121">
        <f t="shared" si="257"/>
        <v>13.900604816324726</v>
      </c>
      <c r="J1121">
        <f t="shared" si="258"/>
        <v>13.900604816324726</v>
      </c>
      <c r="M1121">
        <f>IF(front!E1134&gt;$M$2,I1121,J1121)</f>
        <v>13.900604816324726</v>
      </c>
      <c r="O1121">
        <f t="shared" si="259"/>
        <v>-153.90306866668641</v>
      </c>
      <c r="Q1121">
        <f>'slit correction'!O1123</f>
        <v>-153.90306866668641</v>
      </c>
      <c r="R1121">
        <f>SUMPRODUCT(B$6:B$2053,Q$6:Q$2053,EXP(constants!B$7+constants!A$7*ABS(A$6:A$2053-A1121)))</f>
        <v>-0.72359796855567748</v>
      </c>
      <c r="S1121">
        <f t="shared" si="254"/>
        <v>-153.17947069813073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-3</v>
      </c>
      <c r="D1122" s="2">
        <f>front!E1135-front!C1135</f>
        <v>-3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-3.0118333228358853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-3.0118333228358853</v>
      </c>
      <c r="H1122" s="4"/>
      <c r="I1122">
        <f t="shared" si="257"/>
        <v>-4.6335897274398237</v>
      </c>
      <c r="J1122">
        <f t="shared" si="258"/>
        <v>-4.6335897274398237</v>
      </c>
      <c r="M1122">
        <f>IF(front!E1135&gt;$M$2,I1122,J1122)</f>
        <v>-4.6335897274398237</v>
      </c>
      <c r="O1122">
        <f t="shared" si="259"/>
        <v>-172.43726321045094</v>
      </c>
      <c r="Q1122">
        <f>'slit correction'!O1124</f>
        <v>-172.43726321045094</v>
      </c>
      <c r="R1122">
        <f>SUMPRODUCT(B$6:B$2053,Q$6:Q$2053,EXP(constants!B$7+constants!A$7*ABS(A$6:A$2053-A1122)))</f>
        <v>-0.72787631553708476</v>
      </c>
      <c r="S1122">
        <f t="shared" si="254"/>
        <v>-171.70938689491385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9.4000000000005457</v>
      </c>
      <c r="D1123" s="2">
        <f>front!E1136-front!C1136</f>
        <v>9.4000000000005457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9.4369624373732552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9.4369624373732552</v>
      </c>
      <c r="H1123" s="4"/>
      <c r="I1123">
        <f t="shared" si="257"/>
        <v>14.518403749805008</v>
      </c>
      <c r="J1123">
        <f t="shared" si="258"/>
        <v>14.518403749805008</v>
      </c>
      <c r="M1123">
        <f>IF(front!E1136&gt;$M$2,I1123,J1123)</f>
        <v>14.518403749805008</v>
      </c>
      <c r="O1123">
        <f t="shared" si="259"/>
        <v>-153.28526973320612</v>
      </c>
      <c r="Q1123">
        <f>'slit correction'!O1125</f>
        <v>-153.28526973320612</v>
      </c>
      <c r="R1123">
        <f>SUMPRODUCT(B$6:B$2053,Q$6:Q$2053,EXP(constants!B$7+constants!A$7*ABS(A$6:A$2053-A1123)))</f>
        <v>-0.73207728646365799</v>
      </c>
      <c r="S1123">
        <f t="shared" si="254"/>
        <v>-152.55319244674246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13</v>
      </c>
      <c r="D1124" s="2">
        <f>front!E1137-front!C1137</f>
        <v>13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13.051071939692161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13.051071939692161</v>
      </c>
      <c r="H1124" s="4"/>
      <c r="I1124">
        <f t="shared" si="257"/>
        <v>20.078572214911016</v>
      </c>
      <c r="J1124">
        <f t="shared" si="258"/>
        <v>20.078572214911016</v>
      </c>
      <c r="M1124">
        <f>IF(front!E1137&gt;$M$2,I1124,J1124)</f>
        <v>20.078572214911016</v>
      </c>
      <c r="O1124">
        <f t="shared" si="259"/>
        <v>-147.7251012681001</v>
      </c>
      <c r="Q1124">
        <f>'slit correction'!O1126</f>
        <v>-147.7251012681001</v>
      </c>
      <c r="R1124">
        <f>SUMPRODUCT(B$6:B$2053,Q$6:Q$2053,EXP(constants!B$7+constants!A$7*ABS(A$6:A$2053-A1124)))</f>
        <v>-0.73622458099981747</v>
      </c>
      <c r="S1124">
        <f t="shared" si="254"/>
        <v>-146.98887668710029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26.600000000000364</v>
      </c>
      <c r="D1125" s="2">
        <f>front!E1138-front!C1138</f>
        <v>26.600000000000364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26.70414273224015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26.70414273224015</v>
      </c>
      <c r="H1125" s="4"/>
      <c r="I1125">
        <f t="shared" si="257"/>
        <v>41.083296511138691</v>
      </c>
      <c r="J1125">
        <f t="shared" si="258"/>
        <v>41.083296511138691</v>
      </c>
      <c r="M1125">
        <f>IF(front!E1138&gt;$M$2,I1125,J1125)</f>
        <v>41.083296511138691</v>
      </c>
      <c r="O1125">
        <f t="shared" si="259"/>
        <v>-126.72037697187244</v>
      </c>
      <c r="Q1125">
        <f>'slit correction'!O1127</f>
        <v>-126.72037697187244</v>
      </c>
      <c r="R1125">
        <f>SUMPRODUCT(B$6:B$2053,Q$6:Q$2053,EXP(constants!B$7+constants!A$7*ABS(A$6:A$2053-A1125)))</f>
        <v>-0.74042033005117558</v>
      </c>
      <c r="S1125">
        <f t="shared" si="254"/>
        <v>-125.97995664182126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10.599999999999454</v>
      </c>
      <c r="D1126" s="2">
        <f>front!E1139-front!C1139</f>
        <v>10.599999999999454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10.641668456687702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10.641668456687702</v>
      </c>
      <c r="H1126" s="4"/>
      <c r="I1126">
        <f t="shared" si="257"/>
        <v>16.371797625673388</v>
      </c>
      <c r="J1126">
        <f t="shared" si="258"/>
        <v>16.371797625673388</v>
      </c>
      <c r="M1126">
        <f>IF(front!E1139&gt;$M$2,I1126,J1126)</f>
        <v>16.371797625673388</v>
      </c>
      <c r="O1126">
        <f t="shared" si="259"/>
        <v>-151.43187585733773</v>
      </c>
      <c r="Q1126">
        <f>'slit correction'!O1128</f>
        <v>-151.43187585733773</v>
      </c>
      <c r="R1126">
        <f>SUMPRODUCT(B$6:B$2053,Q$6:Q$2053,EXP(constants!B$7+constants!A$7*ABS(A$6:A$2053-A1126)))</f>
        <v>-0.7445005207395019</v>
      </c>
      <c r="S1126">
        <f t="shared" si="254"/>
        <v>-150.68737533659822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12.600000000000364</v>
      </c>
      <c r="D1127" s="2">
        <f>front!E1140-front!C1140</f>
        <v>12.600000000000364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12.649505484806488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12.649505484806488</v>
      </c>
      <c r="H1127" s="4"/>
      <c r="I1127">
        <f t="shared" si="257"/>
        <v>19.460777668933058</v>
      </c>
      <c r="J1127">
        <f t="shared" si="258"/>
        <v>19.460777668933058</v>
      </c>
      <c r="M1127">
        <f>IF(front!E1140&gt;$M$2,I1127,J1127)</f>
        <v>19.460777668933058</v>
      </c>
      <c r="O1127">
        <f t="shared" si="259"/>
        <v>-148.34289581407808</v>
      </c>
      <c r="Q1127">
        <f>'slit correction'!O1129</f>
        <v>-148.34289581407808</v>
      </c>
      <c r="R1127">
        <f>SUMPRODUCT(B$6:B$2053,Q$6:Q$2053,EXP(constants!B$7+constants!A$7*ABS(A$6:A$2053-A1127)))</f>
        <v>-0.74853146297530349</v>
      </c>
      <c r="S1127">
        <f t="shared" si="254"/>
        <v>-147.59436435110277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3.7999999999992724</v>
      </c>
      <c r="D1128" s="2">
        <f>front!E1141-front!C1141</f>
        <v>3.7999999999992724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3.8149633186141862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3.8149633186141862</v>
      </c>
      <c r="H1128" s="4"/>
      <c r="I1128">
        <f t="shared" si="257"/>
        <v>5.8691743363295172</v>
      </c>
      <c r="J1128">
        <f t="shared" si="258"/>
        <v>5.8691743363295172</v>
      </c>
      <c r="M1128">
        <f>IF(front!E1141&gt;$M$2,I1128,J1128)</f>
        <v>5.8691743363295172</v>
      </c>
      <c r="O1128">
        <f t="shared" si="259"/>
        <v>-161.93449914668162</v>
      </c>
      <c r="Q1128">
        <f>'slit correction'!O1130</f>
        <v>-161.93449914668162</v>
      </c>
      <c r="R1128">
        <f>SUMPRODUCT(B$6:B$2053,Q$6:Q$2053,EXP(constants!B$7+constants!A$7*ABS(A$6:A$2053-A1128)))</f>
        <v>-0.75251757486196247</v>
      </c>
      <c r="S1128">
        <f t="shared" si="254"/>
        <v>-161.18198157181965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11.599999999999454</v>
      </c>
      <c r="D1129" s="2">
        <f>front!E1142-front!C1142</f>
        <v>11.599999999999454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11.645587961047109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11.645587961047109</v>
      </c>
      <c r="H1129" s="4"/>
      <c r="I1129">
        <f t="shared" si="257"/>
        <v>17.916289170841708</v>
      </c>
      <c r="J1129">
        <f t="shared" si="258"/>
        <v>17.916289170841708</v>
      </c>
      <c r="M1129">
        <f>IF(front!E1142&gt;$M$2,I1129,J1129)</f>
        <v>17.916289170841708</v>
      </c>
      <c r="O1129">
        <f t="shared" si="259"/>
        <v>-149.88738431216942</v>
      </c>
      <c r="Q1129">
        <f>'slit correction'!O1131</f>
        <v>-149.88738431216942</v>
      </c>
      <c r="R1129">
        <f>SUMPRODUCT(B$6:B$2053,Q$6:Q$2053,EXP(constants!B$7+constants!A$7*ABS(A$6:A$2053-A1129)))</f>
        <v>-0.75653405434850884</v>
      </c>
      <c r="S1129">
        <f t="shared" si="254"/>
        <v>-149.1308502578209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15.600000000000364</v>
      </c>
      <c r="D1130" s="2">
        <f>front!E1143-front!C1143</f>
        <v>15.600000000000364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15.661246170286978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15.661246170286978</v>
      </c>
      <c r="H1130" s="4"/>
      <c r="I1130">
        <f t="shared" si="257"/>
        <v>24.094224877364582</v>
      </c>
      <c r="J1130">
        <f t="shared" si="258"/>
        <v>24.094224877364582</v>
      </c>
      <c r="M1130">
        <f>IF(front!E1143&gt;$M$2,I1130,J1130)</f>
        <v>24.094224877364582</v>
      </c>
      <c r="O1130">
        <f t="shared" si="259"/>
        <v>-143.70944860564654</v>
      </c>
      <c r="Q1130">
        <f>'slit correction'!O1132</f>
        <v>-143.70944860564654</v>
      </c>
      <c r="R1130">
        <f>SUMPRODUCT(B$6:B$2053,Q$6:Q$2053,EXP(constants!B$7+constants!A$7*ABS(A$6:A$2053-A1130)))</f>
        <v>-0.76041345772848412</v>
      </c>
      <c r="S1130">
        <f t="shared" si="254"/>
        <v>-142.94903514791807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31.400000000000546</v>
      </c>
      <c r="D1131" s="2">
        <f>front!E1144-front!C1144</f>
        <v>31.400000000000546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31.522786021206343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31.522786021206343</v>
      </c>
      <c r="H1131" s="4"/>
      <c r="I1131">
        <f t="shared" si="257"/>
        <v>48.496593878778988</v>
      </c>
      <c r="J1131">
        <f t="shared" si="258"/>
        <v>48.496593878778988</v>
      </c>
      <c r="M1131">
        <f>IF(front!E1144&gt;$M$2,I1131,J1131)</f>
        <v>48.496593878778988</v>
      </c>
      <c r="O1131">
        <f t="shared" si="259"/>
        <v>-119.30707960423214</v>
      </c>
      <c r="Q1131">
        <f>'slit correction'!O1133</f>
        <v>-119.30707960423214</v>
      </c>
      <c r="R1131">
        <f>SUMPRODUCT(B$6:B$2053,Q$6:Q$2053,EXP(constants!B$7+constants!A$7*ABS(A$6:A$2053-A1131)))</f>
        <v>-0.76425569442602315</v>
      </c>
      <c r="S1131">
        <f t="shared" si="254"/>
        <v>-118.54282390980612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21.400000000000546</v>
      </c>
      <c r="D1132" s="2">
        <f>front!E1145-front!C1145</f>
        <v>21.400000000000546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21.483894256459109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21.483894256459109</v>
      </c>
      <c r="H1132" s="4"/>
      <c r="I1132">
        <f t="shared" si="257"/>
        <v>33.052145009937092</v>
      </c>
      <c r="J1132">
        <f t="shared" si="258"/>
        <v>33.052145009937092</v>
      </c>
      <c r="M1132">
        <f>IF(front!E1145&gt;$M$2,I1132,J1132)</f>
        <v>33.052145009937092</v>
      </c>
      <c r="O1132">
        <f t="shared" si="259"/>
        <v>-134.75152847307402</v>
      </c>
      <c r="Q1132">
        <f>'slit correction'!O1134</f>
        <v>-134.75152847307402</v>
      </c>
      <c r="R1132">
        <f>SUMPRODUCT(B$6:B$2053,Q$6:Q$2053,EXP(constants!B$7+constants!A$7*ABS(A$6:A$2053-A1132)))</f>
        <v>-0.76809069290796306</v>
      </c>
      <c r="S1132">
        <f t="shared" si="254"/>
        <v>-133.98343778016604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21.199999999999818</v>
      </c>
      <c r="D1133" s="2">
        <f>front!E1146-front!C1146</f>
        <v>21.199999999999818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21.283114398058121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21.283114398058121</v>
      </c>
      <c r="H1133" s="4"/>
      <c r="I1133">
        <f t="shared" si="257"/>
        <v>32.743252920089418</v>
      </c>
      <c r="J1133">
        <f t="shared" si="258"/>
        <v>32.743252920089418</v>
      </c>
      <c r="M1133">
        <f>IF(front!E1146&gt;$M$2,I1133,J1133)</f>
        <v>32.743252920089418</v>
      </c>
      <c r="O1133">
        <f t="shared" si="259"/>
        <v>-135.06042056292171</v>
      </c>
      <c r="Q1133">
        <f>'slit correction'!O1135</f>
        <v>-135.06042056292171</v>
      </c>
      <c r="R1133">
        <f>SUMPRODUCT(B$6:B$2053,Q$6:Q$2053,EXP(constants!B$7+constants!A$7*ABS(A$6:A$2053-A1133)))</f>
        <v>-0.77190062434542395</v>
      </c>
      <c r="S1133">
        <f t="shared" si="254"/>
        <v>-134.28851993857629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3.6000000000003638</v>
      </c>
      <c r="D1134" s="2">
        <f>front!E1147-front!C1147</f>
        <v>3.6000000000003638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3.6141764878206373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3.6141764878206373</v>
      </c>
      <c r="H1134" s="4"/>
      <c r="I1134">
        <f t="shared" si="257"/>
        <v>5.5602715197240569</v>
      </c>
      <c r="J1134">
        <f t="shared" si="258"/>
        <v>5.5602715197240569</v>
      </c>
      <c r="M1134">
        <f>IF(front!E1147&gt;$M$2,I1134,J1134)</f>
        <v>5.5602715197240569</v>
      </c>
      <c r="O1134">
        <f t="shared" si="259"/>
        <v>-162.24340196328706</v>
      </c>
      <c r="Q1134">
        <f>'slit correction'!O1136</f>
        <v>-162.24340196328706</v>
      </c>
      <c r="R1134">
        <f>SUMPRODUCT(B$6:B$2053,Q$6:Q$2053,EXP(constants!B$7+constants!A$7*ABS(A$6:A$2053-A1134)))</f>
        <v>-0.77577342055904996</v>
      </c>
      <c r="S1134">
        <f t="shared" si="254"/>
        <v>-161.46762854272799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11.600000000000364</v>
      </c>
      <c r="D1135" s="2">
        <f>front!E1148-front!C1148</f>
        <v>11.600000000000364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11.645587961048022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11.645587961048022</v>
      </c>
      <c r="H1135" s="4"/>
      <c r="I1135">
        <f t="shared" si="257"/>
        <v>17.916289170843111</v>
      </c>
      <c r="J1135">
        <f t="shared" si="258"/>
        <v>17.916289170843111</v>
      </c>
      <c r="M1135">
        <f>IF(front!E1148&gt;$M$2,I1135,J1135)</f>
        <v>17.916289170843111</v>
      </c>
      <c r="O1135">
        <f t="shared" si="259"/>
        <v>-149.88738431216802</v>
      </c>
      <c r="Q1135">
        <f>'slit correction'!O1137</f>
        <v>-149.88738431216802</v>
      </c>
      <c r="R1135">
        <f>SUMPRODUCT(B$6:B$2053,Q$6:Q$2053,EXP(constants!B$7+constants!A$7*ABS(A$6:A$2053-A1135)))</f>
        <v>-0.77950064490279847</v>
      </c>
      <c r="S1135">
        <f t="shared" si="254"/>
        <v>-149.10788366726521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30.400000000000546</v>
      </c>
      <c r="D1136" s="2">
        <f>front!E1149-front!C1149</f>
        <v>30.400000000000546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30.518905773155399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30.518905773155399</v>
      </c>
      <c r="H1136" s="4"/>
      <c r="I1136">
        <f t="shared" si="257"/>
        <v>46.95216272793138</v>
      </c>
      <c r="J1136">
        <f t="shared" si="258"/>
        <v>46.95216272793138</v>
      </c>
      <c r="M1136">
        <f>IF(front!E1149&gt;$M$2,I1136,J1136)</f>
        <v>46.95216272793138</v>
      </c>
      <c r="O1136">
        <f t="shared" si="259"/>
        <v>-120.85151075507974</v>
      </c>
      <c r="Q1136">
        <f>'slit correction'!O1138</f>
        <v>-120.85151075507974</v>
      </c>
      <c r="R1136">
        <f>SUMPRODUCT(B$6:B$2053,Q$6:Q$2053,EXP(constants!B$7+constants!A$7*ABS(A$6:A$2053-A1136)))</f>
        <v>-0.78318668871202335</v>
      </c>
      <c r="S1136">
        <f t="shared" si="254"/>
        <v>-120.06832406636772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11.400000000000546</v>
      </c>
      <c r="D1137" s="2">
        <f>front!E1150-front!C1150</f>
        <v>11.400000000000546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11.444804218617382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11.444804218617382</v>
      </c>
      <c r="H1137" s="4"/>
      <c r="I1137">
        <f t="shared" si="257"/>
        <v>17.607391105565203</v>
      </c>
      <c r="J1137">
        <f t="shared" si="258"/>
        <v>17.607391105565203</v>
      </c>
      <c r="M1137">
        <f>IF(front!E1150&gt;$M$2,I1137,J1137)</f>
        <v>17.607391105565203</v>
      </c>
      <c r="O1137">
        <f t="shared" si="259"/>
        <v>-150.19628237744593</v>
      </c>
      <c r="Q1137">
        <f>'slit correction'!O1139</f>
        <v>-150.19628237744593</v>
      </c>
      <c r="R1137">
        <f>SUMPRODUCT(B$6:B$2053,Q$6:Q$2053,EXP(constants!B$7+constants!A$7*ABS(A$6:A$2053-A1137)))</f>
        <v>-0.78686700591851289</v>
      </c>
      <c r="S1137">
        <f t="shared" si="254"/>
        <v>-149.40941537152742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-5.3999999999996362</v>
      </c>
      <c r="D1138" s="2">
        <f>front!E1151-front!C1151</f>
        <v>-5.3999999999996362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-5.4213127947128159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-5.4213127947128159</v>
      </c>
      <c r="H1138" s="4"/>
      <c r="I1138">
        <f t="shared" si="257"/>
        <v>-8.3404812226351019</v>
      </c>
      <c r="J1138">
        <f t="shared" si="258"/>
        <v>-8.3404812226351019</v>
      </c>
      <c r="M1138">
        <f>IF(front!E1151&gt;$M$2,I1138,J1138)</f>
        <v>-8.3404812226351019</v>
      </c>
      <c r="O1138">
        <f t="shared" si="259"/>
        <v>-176.14415470564623</v>
      </c>
      <c r="Q1138">
        <f>'slit correction'!O1140</f>
        <v>-176.14415470564623</v>
      </c>
      <c r="R1138">
        <f>SUMPRODUCT(B$6:B$2053,Q$6:Q$2053,EXP(constants!B$7+constants!A$7*ABS(A$6:A$2053-A1138)))</f>
        <v>-0.79050708082142473</v>
      </c>
      <c r="S1138">
        <f t="shared" si="254"/>
        <v>-175.35364762482482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18.600000000000364</v>
      </c>
      <c r="D1139" s="2">
        <f>front!E1152-front!C1152</f>
        <v>18.600000000000364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18.672969022491611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18.672969022491611</v>
      </c>
      <c r="H1139" s="4"/>
      <c r="I1139">
        <f t="shared" si="257"/>
        <v>28.727644649987095</v>
      </c>
      <c r="J1139">
        <f t="shared" si="258"/>
        <v>28.727644649987095</v>
      </c>
      <c r="M1139">
        <f>IF(front!E1152&gt;$M$2,I1139,J1139)</f>
        <v>28.727644649987095</v>
      </c>
      <c r="O1139">
        <f t="shared" si="259"/>
        <v>-139.07602883302403</v>
      </c>
      <c r="Q1139">
        <f>'slit correction'!O1141</f>
        <v>-139.07602883302403</v>
      </c>
      <c r="R1139">
        <f>SUMPRODUCT(B$6:B$2053,Q$6:Q$2053,EXP(constants!B$7+constants!A$7*ABS(A$6:A$2053-A1139)))</f>
        <v>-0.79415922080078183</v>
      </c>
      <c r="S1139">
        <f t="shared" si="254"/>
        <v>-138.28186961222323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30.800000000000182</v>
      </c>
      <c r="D1140" s="2">
        <f>front!E1153-front!C1153</f>
        <v>30.800000000000182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30.920458110547042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30.920458110547042</v>
      </c>
      <c r="H1140" s="4"/>
      <c r="I1140">
        <f t="shared" si="257"/>
        <v>47.56993555468776</v>
      </c>
      <c r="J1140">
        <f t="shared" si="258"/>
        <v>47.56993555468776</v>
      </c>
      <c r="M1140">
        <f>IF(front!E1153&gt;$M$2,I1140,J1140)</f>
        <v>47.56993555468776</v>
      </c>
      <c r="O1140">
        <f t="shared" si="259"/>
        <v>-120.23373792832336</v>
      </c>
      <c r="Q1140">
        <f>'slit correction'!O1142</f>
        <v>-120.23373792832336</v>
      </c>
      <c r="R1140">
        <f>SUMPRODUCT(B$6:B$2053,Q$6:Q$2053,EXP(constants!B$7+constants!A$7*ABS(A$6:A$2053-A1140)))</f>
        <v>-0.79770239244982299</v>
      </c>
      <c r="S1140">
        <f t="shared" si="254"/>
        <v>-119.43603553587354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-4.6000000000003638</v>
      </c>
      <c r="D1141" s="2">
        <f>front!E1154-front!C1154</f>
        <v>-4.6000000000003638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-4.6181517054329024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-4.6181517054329024</v>
      </c>
      <c r="H1141" s="4"/>
      <c r="I1141">
        <f t="shared" si="257"/>
        <v>-7.1048487775890807</v>
      </c>
      <c r="J1141">
        <f t="shared" si="258"/>
        <v>-7.1048487775890807</v>
      </c>
      <c r="M1141">
        <f>IF(front!E1154&gt;$M$2,I1141,J1141)</f>
        <v>-7.1048487775890807</v>
      </c>
      <c r="O1141">
        <f t="shared" si="259"/>
        <v>-174.90852226060019</v>
      </c>
      <c r="Q1141">
        <f>'slit correction'!O1143</f>
        <v>-174.90852226060019</v>
      </c>
      <c r="R1141">
        <f>SUMPRODUCT(B$6:B$2053,Q$6:Q$2053,EXP(constants!B$7+constants!A$7*ABS(A$6:A$2053-A1141)))</f>
        <v>-0.80124315622733588</v>
      </c>
      <c r="S1141">
        <f t="shared" si="254"/>
        <v>-174.10727910437285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5.1999999999998181</v>
      </c>
      <c r="D1142" s="2">
        <f>front!E1155-front!C1155</f>
        <v>5.1999999999998181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5.2204689177316723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5.2204689177316723</v>
      </c>
      <c r="H1142" s="4"/>
      <c r="I1142">
        <f t="shared" si="257"/>
        <v>8.0314906426641119</v>
      </c>
      <c r="J1142">
        <f t="shared" si="258"/>
        <v>8.0314906426641119</v>
      </c>
      <c r="M1142">
        <f>IF(front!E1155&gt;$M$2,I1142,J1142)</f>
        <v>8.0314906426641119</v>
      </c>
      <c r="O1142">
        <f t="shared" si="259"/>
        <v>-159.772182840347</v>
      </c>
      <c r="Q1142">
        <f>'slit correction'!O1144</f>
        <v>-159.772182840347</v>
      </c>
      <c r="R1142">
        <f>SUMPRODUCT(B$6:B$2053,Q$6:Q$2053,EXP(constants!B$7+constants!A$7*ABS(A$6:A$2053-A1142)))</f>
        <v>-0.80471661387923654</v>
      </c>
      <c r="S1142">
        <f t="shared" si="254"/>
        <v>-158.96746622646776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23</v>
      </c>
      <c r="D1143" s="2">
        <f>front!E1156-front!C1156</f>
        <v>23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23.090130268379038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23.090130268379038</v>
      </c>
      <c r="H1143" s="4"/>
      <c r="I1143">
        <f t="shared" si="257"/>
        <v>35.523277335967748</v>
      </c>
      <c r="J1143">
        <f t="shared" si="258"/>
        <v>35.523277335967748</v>
      </c>
      <c r="M1143">
        <f>IF(front!E1156&gt;$M$2,I1143,J1143)</f>
        <v>35.523277335967748</v>
      </c>
      <c r="O1143">
        <f t="shared" si="259"/>
        <v>-132.28039614704338</v>
      </c>
      <c r="Q1143">
        <f>'slit correction'!O1145</f>
        <v>-132.28039614704338</v>
      </c>
      <c r="R1143">
        <f>SUMPRODUCT(B$6:B$2053,Q$6:Q$2053,EXP(constants!B$7+constants!A$7*ABS(A$6:A$2053-A1143)))</f>
        <v>-0.80814152312520648</v>
      </c>
      <c r="S1143">
        <f t="shared" si="254"/>
        <v>-131.47225462391816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19.199999999999818</v>
      </c>
      <c r="D1144" s="2">
        <f>front!E1157-front!C1157</f>
        <v>19.199999999999818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19.275311452421803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19.275311452421803</v>
      </c>
      <c r="H1144" s="4"/>
      <c r="I1144">
        <f t="shared" si="257"/>
        <v>29.654325311418159</v>
      </c>
      <c r="J1144">
        <f t="shared" si="258"/>
        <v>29.654325311418159</v>
      </c>
      <c r="M1144">
        <f>IF(front!E1157&gt;$M$2,I1144,J1144)</f>
        <v>29.654325311418159</v>
      </c>
      <c r="O1144">
        <f t="shared" si="259"/>
        <v>-138.14934817159298</v>
      </c>
      <c r="Q1144">
        <f>'slit correction'!O1146</f>
        <v>-138.14934817159298</v>
      </c>
      <c r="R1144">
        <f>SUMPRODUCT(B$6:B$2053,Q$6:Q$2053,EXP(constants!B$7+constants!A$7*ABS(A$6:A$2053-A1144)))</f>
        <v>-0.81163061203923048</v>
      </c>
      <c r="S1144">
        <f t="shared" si="254"/>
        <v>-137.33771755955374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0.3999999999996362</v>
      </c>
      <c r="D1145" s="2">
        <f>front!E1158-front!C1158</f>
        <v>0.3999999999996362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0.40157643144557892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0.40157643144557892</v>
      </c>
      <c r="H1145" s="4"/>
      <c r="I1145">
        <f t="shared" si="257"/>
        <v>0.61780989453165991</v>
      </c>
      <c r="J1145">
        <f t="shared" si="258"/>
        <v>0.61780989453165991</v>
      </c>
      <c r="M1145">
        <f>IF(front!E1158&gt;$M$2,I1145,J1145)</f>
        <v>0.61780989453165991</v>
      </c>
      <c r="O1145">
        <f t="shared" si="259"/>
        <v>-167.18586358847946</v>
      </c>
      <c r="Q1145">
        <f>'slit correction'!O1147</f>
        <v>-167.18586358847946</v>
      </c>
      <c r="R1145">
        <f>SUMPRODUCT(B$6:B$2053,Q$6:Q$2053,EXP(constants!B$7+constants!A$7*ABS(A$6:A$2053-A1145)))</f>
        <v>-0.81501863065737123</v>
      </c>
      <c r="S1145">
        <f t="shared" si="254"/>
        <v>-166.3708449578221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-13.400000000000546</v>
      </c>
      <c r="D1146" s="2">
        <f>front!E1159-front!C1159</f>
        <v>-13.400000000000546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-13.452993252706143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-13.452993252706143</v>
      </c>
      <c r="H1146" s="4"/>
      <c r="I1146">
        <f t="shared" si="257"/>
        <v>-20.696912696470989</v>
      </c>
      <c r="J1146">
        <f t="shared" si="258"/>
        <v>-20.696912696470989</v>
      </c>
      <c r="M1146">
        <f>IF(front!E1159&gt;$M$2,I1146,J1146)</f>
        <v>-20.696912696470989</v>
      </c>
      <c r="O1146">
        <f t="shared" si="259"/>
        <v>-188.50058617948213</v>
      </c>
      <c r="Q1146">
        <f>'slit correction'!O1148</f>
        <v>-188.50058617948213</v>
      </c>
      <c r="R1146">
        <f>SUMPRODUCT(B$6:B$2053,Q$6:Q$2053,EXP(constants!B$7+constants!A$7*ABS(A$6:A$2053-A1146)))</f>
        <v>-0.81835104553279858</v>
      </c>
      <c r="S1146">
        <f t="shared" si="254"/>
        <v>-187.68223513394932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6.4000000000000909</v>
      </c>
      <c r="D1147" s="2">
        <f>front!E1160-front!C1160</f>
        <v>6.4000000000000909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6.4251849151747011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6.4251849151747011</v>
      </c>
      <c r="H1147" s="4"/>
      <c r="I1147">
        <f t="shared" si="257"/>
        <v>9.8848998694995398</v>
      </c>
      <c r="J1147">
        <f t="shared" si="258"/>
        <v>9.8848998694995398</v>
      </c>
      <c r="M1147">
        <f>IF(front!E1160&gt;$M$2,I1147,J1147)</f>
        <v>9.8848998694995398</v>
      </c>
      <c r="O1147">
        <f t="shared" si="259"/>
        <v>-157.91877361351158</v>
      </c>
      <c r="Q1147">
        <f>'slit correction'!O1149</f>
        <v>-157.91877361351158</v>
      </c>
      <c r="R1147">
        <f>SUMPRODUCT(B$6:B$2053,Q$6:Q$2053,EXP(constants!B$7+constants!A$7*ABS(A$6:A$2053-A1147)))</f>
        <v>-0.82160290310179462</v>
      </c>
      <c r="S1147">
        <f t="shared" si="254"/>
        <v>-157.09717071040978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14</v>
      </c>
      <c r="D1148" s="2">
        <f>front!E1161-front!C1161</f>
        <v>14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14.054986690241309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14.054986690241309</v>
      </c>
      <c r="H1148" s="4"/>
      <c r="I1148">
        <f t="shared" si="257"/>
        <v>21.623056446525091</v>
      </c>
      <c r="J1148">
        <f t="shared" si="258"/>
        <v>21.623056446525091</v>
      </c>
      <c r="M1148">
        <f>IF(front!E1161&gt;$M$2,I1148,J1148)</f>
        <v>21.623056446525091</v>
      </c>
      <c r="O1148">
        <f t="shared" si="259"/>
        <v>-146.18061703648604</v>
      </c>
      <c r="Q1148">
        <f>'slit correction'!O1150</f>
        <v>-146.18061703648604</v>
      </c>
      <c r="R1148">
        <f>SUMPRODUCT(B$6:B$2053,Q$6:Q$2053,EXP(constants!B$7+constants!A$7*ABS(A$6:A$2053-A1148)))</f>
        <v>-0.82481143296661619</v>
      </c>
      <c r="S1148">
        <f t="shared" si="254"/>
        <v>-145.35580560351943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14.199999999999818</v>
      </c>
      <c r="D1149" s="2">
        <f>front!E1162-front!C1162</f>
        <v>14.199999999999818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14.255769402622802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14.255769402622802</v>
      </c>
      <c r="H1149" s="4"/>
      <c r="I1149">
        <f t="shared" si="257"/>
        <v>21.931952927112004</v>
      </c>
      <c r="J1149">
        <f t="shared" si="258"/>
        <v>21.931952927112004</v>
      </c>
      <c r="M1149">
        <f>IF(front!E1162&gt;$M$2,I1149,J1149)</f>
        <v>21.931952927112004</v>
      </c>
      <c r="O1149">
        <f t="shared" si="259"/>
        <v>-145.87172055589912</v>
      </c>
      <c r="Q1149">
        <f>'slit correction'!O1151</f>
        <v>-145.87172055589912</v>
      </c>
      <c r="R1149">
        <f>SUMPRODUCT(B$6:B$2053,Q$6:Q$2053,EXP(constants!B$7+constants!A$7*ABS(A$6:A$2053-A1149)))</f>
        <v>-0.82799127310148946</v>
      </c>
      <c r="S1149">
        <f t="shared" si="254"/>
        <v>-145.04372928279761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9.1999999999998181</v>
      </c>
      <c r="D1150" s="2">
        <f>front!E1163-front!C1163</f>
        <v>9.1999999999998181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9.2361778235931826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9.2361778235931826</v>
      </c>
      <c r="H1150" s="4"/>
      <c r="I1150">
        <f t="shared" si="257"/>
        <v>14.209504343989513</v>
      </c>
      <c r="J1150">
        <f t="shared" si="258"/>
        <v>14.209504343989513</v>
      </c>
      <c r="M1150">
        <f>IF(front!E1163&gt;$M$2,I1150,J1150)</f>
        <v>14.209504343989513</v>
      </c>
      <c r="O1150">
        <f t="shared" si="259"/>
        <v>-153.5941691390216</v>
      </c>
      <c r="Q1150">
        <f>'slit correction'!O1152</f>
        <v>-153.5941691390216</v>
      </c>
      <c r="R1150">
        <f>SUMPRODUCT(B$6:B$2053,Q$6:Q$2053,EXP(constants!B$7+constants!A$7*ABS(A$6:A$2053-A1150)))</f>
        <v>-0.83121671041942413</v>
      </c>
      <c r="S1150">
        <f t="shared" si="254"/>
        <v>-152.76295242860218</v>
      </c>
      <c r="T1150">
        <f t="shared" si="260"/>
        <v>0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8</v>
      </c>
      <c r="D1151" s="2">
        <f>front!E1164-front!C1164</f>
        <v>8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8.031468477716988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8.031468477716988</v>
      </c>
      <c r="H1151" s="4"/>
      <c r="I1151">
        <f t="shared" si="257"/>
        <v>12.356105350333827</v>
      </c>
      <c r="J1151">
        <f t="shared" si="258"/>
        <v>12.356105350333827</v>
      </c>
      <c r="M1151">
        <f>IF(front!E1164&gt;$M$2,I1151,J1151)</f>
        <v>12.356105350333827</v>
      </c>
      <c r="O1151">
        <f t="shared" si="259"/>
        <v>-155.4475681326773</v>
      </c>
      <c r="Q1151">
        <f>'slit correction'!O1153</f>
        <v>-155.4475681326773</v>
      </c>
      <c r="R1151">
        <f>SUMPRODUCT(B$6:B$2053,Q$6:Q$2053,EXP(constants!B$7+constants!A$7*ABS(A$6:A$2053-A1151)))</f>
        <v>-0.83433152405456401</v>
      </c>
      <c r="S1151">
        <f t="shared" si="254"/>
        <v>-154.61323660862274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7</v>
      </c>
      <c r="D1152" s="2">
        <f>front!E1165-front!C1165</f>
        <v>7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7.0275418450134746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7.0275418450134746</v>
      </c>
      <c r="H1152" s="4"/>
      <c r="I1152">
        <f t="shared" si="257"/>
        <v>10.811602838482269</v>
      </c>
      <c r="J1152">
        <f t="shared" si="258"/>
        <v>10.811602838482269</v>
      </c>
      <c r="M1152">
        <f>IF(front!E1165&gt;$M$2,I1152,J1152)</f>
        <v>10.811602838482269</v>
      </c>
      <c r="O1152">
        <f t="shared" si="259"/>
        <v>-156.99207064452887</v>
      </c>
      <c r="Q1152">
        <f>'slit correction'!O1154</f>
        <v>-156.99207064452887</v>
      </c>
      <c r="R1152">
        <f>SUMPRODUCT(B$6:B$2053,Q$6:Q$2053,EXP(constants!B$7+constants!A$7*ABS(A$6:A$2053-A1152)))</f>
        <v>-0.83740823260839259</v>
      </c>
      <c r="S1152">
        <f t="shared" si="254"/>
        <v>-156.15466241192047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9.3999999999996362</v>
      </c>
      <c r="D1153" s="2">
        <f>front!E1166-front!C1166</f>
        <v>9.3999999999996362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9.4369624373723422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9.4369624373723422</v>
      </c>
      <c r="H1153" s="4"/>
      <c r="I1153">
        <f t="shared" si="257"/>
        <v>14.518403749803603</v>
      </c>
      <c r="J1153">
        <f t="shared" si="258"/>
        <v>14.518403749803603</v>
      </c>
      <c r="M1153">
        <f>IF(front!E1166&gt;$M$2,I1153,J1153)</f>
        <v>14.518403749803603</v>
      </c>
      <c r="O1153">
        <f t="shared" si="259"/>
        <v>-153.28526973320751</v>
      </c>
      <c r="Q1153">
        <f>'slit correction'!O1155</f>
        <v>-153.28526973320751</v>
      </c>
      <c r="R1153">
        <f>SUMPRODUCT(B$6:B$2053,Q$6:Q$2053,EXP(constants!B$7+constants!A$7*ABS(A$6:A$2053-A1153)))</f>
        <v>-0.84044553150733925</v>
      </c>
      <c r="S1153">
        <f t="shared" si="254"/>
        <v>-152.44482420170019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33.600000000000364</v>
      </c>
      <c r="D1154" s="2">
        <f>front!E1167-front!C1167</f>
        <v>33.600000000000364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33.731315579851973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33.731315579851973</v>
      </c>
      <c r="H1154" s="4"/>
      <c r="I1154">
        <f t="shared" si="257"/>
        <v>51.89433166131073</v>
      </c>
      <c r="J1154">
        <f t="shared" si="258"/>
        <v>51.89433166131073</v>
      </c>
      <c r="M1154">
        <f>IF(front!E1167&gt;$M$2,I1154,J1154)</f>
        <v>51.89433166131073</v>
      </c>
      <c r="O1154">
        <f t="shared" si="259"/>
        <v>-115.90934182170039</v>
      </c>
      <c r="Q1154">
        <f>'slit correction'!O1156</f>
        <v>-115.90934182170039</v>
      </c>
      <c r="R1154">
        <f>SUMPRODUCT(B$6:B$2053,Q$6:Q$2053,EXP(constants!B$7+constants!A$7*ABS(A$6:A$2053-A1154)))</f>
        <v>-0.84344840281201161</v>
      </c>
      <c r="S1154">
        <f t="shared" si="254"/>
        <v>-115.06589341888838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26</v>
      </c>
      <c r="D1155" s="2">
        <f>front!E1168-front!C1168</f>
        <v>26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26.101809106793119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26.101809106793119</v>
      </c>
      <c r="H1155" s="4"/>
      <c r="I1155">
        <f t="shared" si="257"/>
        <v>40.156629395066339</v>
      </c>
      <c r="J1155">
        <f t="shared" si="258"/>
        <v>40.156629395066339</v>
      </c>
      <c r="M1155">
        <f>IF(front!E1168&gt;$M$2,I1155,J1155)</f>
        <v>40.156629395066339</v>
      </c>
      <c r="O1155">
        <f t="shared" si="259"/>
        <v>-127.64704408794478</v>
      </c>
      <c r="Q1155">
        <f>'slit correction'!O1157</f>
        <v>-127.64704408794478</v>
      </c>
      <c r="R1155">
        <f>SUMPRODUCT(B$6:B$2053,Q$6:Q$2053,EXP(constants!B$7+constants!A$7*ABS(A$6:A$2053-A1155)))</f>
        <v>-0.84646217457757078</v>
      </c>
      <c r="S1155">
        <f t="shared" si="254"/>
        <v>-126.80058191336721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3.6000000000003638</v>
      </c>
      <c r="D1156" s="2">
        <f>front!E1169-front!C1169</f>
        <v>3.6000000000003638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3.6141764878206373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3.6141764878206373</v>
      </c>
      <c r="H1156" s="4"/>
      <c r="I1156">
        <f t="shared" si="257"/>
        <v>5.5602715197240569</v>
      </c>
      <c r="J1156">
        <f t="shared" si="258"/>
        <v>5.5602715197240569</v>
      </c>
      <c r="M1156">
        <f>IF(front!E1169&gt;$M$2,I1156,J1156)</f>
        <v>5.5602715197240569</v>
      </c>
      <c r="O1156">
        <f t="shared" si="259"/>
        <v>-162.24340196328706</v>
      </c>
      <c r="Q1156">
        <f>'slit correction'!O1158</f>
        <v>-162.24340196328706</v>
      </c>
      <c r="R1156">
        <f>SUMPRODUCT(B$6:B$2053,Q$6:Q$2053,EXP(constants!B$7+constants!A$7*ABS(A$6:A$2053-A1156)))</f>
        <v>-0.84954350112007837</v>
      </c>
      <c r="S1156">
        <f t="shared" si="254"/>
        <v>-161.39385846216697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-7.4000000000005457</v>
      </c>
      <c r="D1157" s="2">
        <f>front!E1170-front!C1170</f>
        <v>-7.4000000000005457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-7.4292210527737161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-7.4292210527737161</v>
      </c>
      <c r="H1157" s="4"/>
      <c r="I1157">
        <f t="shared" si="257"/>
        <v>-11.429570850421102</v>
      </c>
      <c r="J1157">
        <f t="shared" si="258"/>
        <v>-11.429570850421102</v>
      </c>
      <c r="M1157">
        <f>IF(front!E1170&gt;$M$2,I1157,J1157)</f>
        <v>-11.429570850421102</v>
      </c>
      <c r="O1157">
        <f t="shared" si="259"/>
        <v>-179.23324433343222</v>
      </c>
      <c r="Q1157">
        <f>'slit correction'!O1159</f>
        <v>-179.23324433343222</v>
      </c>
      <c r="R1157">
        <f>SUMPRODUCT(B$6:B$2053,Q$6:Q$2053,EXP(constants!B$7+constants!A$7*ABS(A$6:A$2053-A1157)))</f>
        <v>-0.8525100972911196</v>
      </c>
      <c r="S1157">
        <f t="shared" si="254"/>
        <v>-178.38073423614111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22.199999999999818</v>
      </c>
      <c r="D1158" s="2">
        <f>front!E1171-front!C1171</f>
        <v>22.199999999999818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22.287012896948664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22.287012896948664</v>
      </c>
      <c r="H1158" s="4"/>
      <c r="I1158">
        <f t="shared" si="257"/>
        <v>34.287712149151794</v>
      </c>
      <c r="J1158">
        <f t="shared" si="258"/>
        <v>34.287712149151794</v>
      </c>
      <c r="M1158">
        <f>IF(front!E1171&gt;$M$2,I1158,J1158)</f>
        <v>34.287712149151794</v>
      </c>
      <c r="O1158">
        <f t="shared" si="259"/>
        <v>-133.51596133385934</v>
      </c>
      <c r="Q1158">
        <f>'slit correction'!O1160</f>
        <v>-133.51596133385934</v>
      </c>
      <c r="R1158">
        <f>SUMPRODUCT(B$6:B$2053,Q$6:Q$2053,EXP(constants!B$7+constants!A$7*ABS(A$6:A$2053-A1158)))</f>
        <v>-0.85541331043745561</v>
      </c>
      <c r="S1158">
        <f t="shared" si="254"/>
        <v>-132.66054802342188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26.399999999999636</v>
      </c>
      <c r="D1159" s="2">
        <f>front!E1172-front!C1172</f>
        <v>26.399999999999636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26.503364936442338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26.503364936442338</v>
      </c>
      <c r="H1159" s="4"/>
      <c r="I1159">
        <f t="shared" si="257"/>
        <v>40.774407594526679</v>
      </c>
      <c r="J1159">
        <f t="shared" si="258"/>
        <v>40.774407594526679</v>
      </c>
      <c r="M1159">
        <f>IF(front!E1172&gt;$M$2,I1159,J1159)</f>
        <v>40.774407594526679</v>
      </c>
      <c r="O1159">
        <f t="shared" si="259"/>
        <v>-127.02926588848445</v>
      </c>
      <c r="Q1159">
        <f>'slit correction'!O1161</f>
        <v>-127.02926588848445</v>
      </c>
      <c r="R1159">
        <f>SUMPRODUCT(B$6:B$2053,Q$6:Q$2053,EXP(constants!B$7+constants!A$7*ABS(A$6:A$2053-A1159)))</f>
        <v>-0.85830844794266148</v>
      </c>
      <c r="S1159">
        <f t="shared" ref="S1159:S1222" si="261">Q1159-R1159</f>
        <v>-126.17095744054178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4.5999999999999091</v>
      </c>
      <c r="D1160" s="2">
        <f>front!E1173-front!C1173</f>
        <v>4.5999999999999091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4.6181098502234343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4.6181098502234343</v>
      </c>
      <c r="H1160" s="4"/>
      <c r="I1160">
        <f t="shared" si="257"/>
        <v>7.1047843849591299</v>
      </c>
      <c r="J1160">
        <f t="shared" si="258"/>
        <v>7.1047843849591299</v>
      </c>
      <c r="M1160">
        <f>IF(front!E1173&gt;$M$2,I1160,J1160)</f>
        <v>7.1047843849591299</v>
      </c>
      <c r="O1160">
        <f t="shared" si="259"/>
        <v>-160.69888909805201</v>
      </c>
      <c r="Q1160">
        <f>'slit correction'!O1162</f>
        <v>-160.69888909805201</v>
      </c>
      <c r="R1160">
        <f>SUMPRODUCT(B$6:B$2053,Q$6:Q$2053,EXP(constants!B$7+constants!A$7*ABS(A$6:A$2053-A1160)))</f>
        <v>-0.86120379829169191</v>
      </c>
      <c r="S1160">
        <f t="shared" si="261"/>
        <v>-159.83768529976032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4</v>
      </c>
      <c r="D1161" s="2">
        <f>front!E1174-front!C1174</f>
        <v>4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4.0157500702543381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4.0157500702543381</v>
      </c>
      <c r="H1161" s="4"/>
      <c r="I1161">
        <f t="shared" si="257"/>
        <v>6.1780770311605195</v>
      </c>
      <c r="J1161">
        <f t="shared" si="258"/>
        <v>6.1780770311605195</v>
      </c>
      <c r="M1161">
        <f>IF(front!E1174&gt;$M$2,I1161,J1161)</f>
        <v>6.1780770311605195</v>
      </c>
      <c r="O1161">
        <f t="shared" si="259"/>
        <v>-161.62559645185061</v>
      </c>
      <c r="Q1161">
        <f>'slit correction'!O1163</f>
        <v>-161.62559645185061</v>
      </c>
      <c r="R1161">
        <f>SUMPRODUCT(B$6:B$2053,Q$6:Q$2053,EXP(constants!B$7+constants!A$7*ABS(A$6:A$2053-A1161)))</f>
        <v>-0.86405952306370049</v>
      </c>
      <c r="S1161">
        <f t="shared" si="261"/>
        <v>-160.76153692878691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-3.4000000000005457</v>
      </c>
      <c r="D1162" s="2">
        <f>front!E1175-front!C1175</f>
        <v>-3.4000000000005457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-3.4134124439540949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-3.4134124439540949</v>
      </c>
      <c r="H1162" s="4"/>
      <c r="I1162">
        <f t="shared" si="257"/>
        <v>-5.251403759929377</v>
      </c>
      <c r="J1162">
        <f t="shared" si="258"/>
        <v>-5.251403759929377</v>
      </c>
      <c r="M1162">
        <f>IF(front!E1175&gt;$M$2,I1162,J1162)</f>
        <v>-5.251403759929377</v>
      </c>
      <c r="O1162">
        <f t="shared" si="259"/>
        <v>-173.05507724294051</v>
      </c>
      <c r="Q1162">
        <f>'slit correction'!O1164</f>
        <v>-173.05507724294051</v>
      </c>
      <c r="R1162">
        <f>SUMPRODUCT(B$6:B$2053,Q$6:Q$2053,EXP(constants!B$7+constants!A$7*ABS(A$6:A$2053-A1162)))</f>
        <v>-0.86687501885437412</v>
      </c>
      <c r="S1162">
        <f t="shared" si="261"/>
        <v>-172.18820222408613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2.4000000000000909</v>
      </c>
      <c r="D1163" s="2">
        <f>front!E1176-front!C1176</f>
        <v>2.4000000000000909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2.4094538408922794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2.4094538408922794</v>
      </c>
      <c r="H1163" s="4"/>
      <c r="I1163">
        <f t="shared" si="257"/>
        <v>3.706852062911199</v>
      </c>
      <c r="J1163">
        <f t="shared" si="258"/>
        <v>3.706852062911199</v>
      </c>
      <c r="M1163">
        <f>IF(front!E1176&gt;$M$2,I1163,J1163)</f>
        <v>3.706852062911199</v>
      </c>
      <c r="O1163">
        <f t="shared" si="259"/>
        <v>-164.09682142009993</v>
      </c>
      <c r="Q1163">
        <f>'slit correction'!O1165</f>
        <v>-164.09682142009993</v>
      </c>
      <c r="R1163">
        <f>SUMPRODUCT(B$6:B$2053,Q$6:Q$2053,EXP(constants!B$7+constants!A$7*ABS(A$6:A$2053-A1163)))</f>
        <v>-0.86970165524257081</v>
      </c>
      <c r="S1163">
        <f t="shared" si="261"/>
        <v>-163.22711976485735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-17.399999999999636</v>
      </c>
      <c r="D1164" s="2">
        <f>front!E1177-front!C1177</f>
        <v>-17.399999999999636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-17.468880889310249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-17.468880889310249</v>
      </c>
      <c r="H1164" s="4"/>
      <c r="I1164">
        <f t="shared" si="257"/>
        <v>-26.875201368169616</v>
      </c>
      <c r="J1164">
        <f t="shared" si="258"/>
        <v>-26.875201368169616</v>
      </c>
      <c r="M1164">
        <f>IF(front!E1177&gt;$M$2,I1164,J1164)</f>
        <v>-26.875201368169616</v>
      </c>
      <c r="O1164">
        <f t="shared" si="259"/>
        <v>-194.67887485118075</v>
      </c>
      <c r="Q1164">
        <f>'slit correction'!O1166</f>
        <v>-194.67887485118075</v>
      </c>
      <c r="R1164">
        <f>SUMPRODUCT(B$6:B$2053,Q$6:Q$2053,EXP(constants!B$7+constants!A$7*ABS(A$6:A$2053-A1164)))</f>
        <v>-0.87242057084875246</v>
      </c>
      <c r="S1164">
        <f t="shared" si="261"/>
        <v>-193.80645428033199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6.4000000000000909</v>
      </c>
      <c r="D1165" s="2">
        <f>front!E1178-front!C1178</f>
        <v>6.4000000000000909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6.4251849151747011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6.4251849151747011</v>
      </c>
      <c r="H1165" s="4"/>
      <c r="I1165">
        <f t="shared" si="257"/>
        <v>9.8848998694995398</v>
      </c>
      <c r="J1165">
        <f t="shared" si="258"/>
        <v>9.8848998694995398</v>
      </c>
      <c r="M1165">
        <f>IF(front!E1178&gt;$M$2,I1165,J1165)</f>
        <v>9.8848998694995398</v>
      </c>
      <c r="O1165">
        <f t="shared" si="259"/>
        <v>-157.91877361351158</v>
      </c>
      <c r="Q1165">
        <f>'slit correction'!O1167</f>
        <v>-157.91877361351158</v>
      </c>
      <c r="R1165">
        <f>SUMPRODUCT(B$6:B$2053,Q$6:Q$2053,EXP(constants!B$7+constants!A$7*ABS(A$6:A$2053-A1165)))</f>
        <v>-0.87506112857459539</v>
      </c>
      <c r="S1165">
        <f t="shared" si="261"/>
        <v>-157.04371248493698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-8.8000000000001819</v>
      </c>
      <c r="D1166" s="2">
        <f>front!E1179-front!C1179</f>
        <v>-8.8000000000001819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-8.8347615372941473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-8.8347615372941473</v>
      </c>
      <c r="H1166" s="4"/>
      <c r="I1166">
        <f t="shared" si="257"/>
        <v>-13.591940826606381</v>
      </c>
      <c r="J1166">
        <f t="shared" si="258"/>
        <v>-13.591940826606381</v>
      </c>
      <c r="M1166">
        <f>IF(front!E1179&gt;$M$2,I1166,J1166)</f>
        <v>-13.591940826606381</v>
      </c>
      <c r="O1166">
        <f t="shared" si="259"/>
        <v>-181.39561430961751</v>
      </c>
      <c r="Q1166">
        <f>'slit correction'!O1168</f>
        <v>-181.39561430961751</v>
      </c>
      <c r="R1166">
        <f>SUMPRODUCT(B$6:B$2053,Q$6:Q$2053,EXP(constants!B$7+constants!A$7*ABS(A$6:A$2053-A1166)))</f>
        <v>-0.8776678540576307</v>
      </c>
      <c r="S1166">
        <f t="shared" si="261"/>
        <v>-180.51794645555989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14.800000000000182</v>
      </c>
      <c r="D1167" s="2">
        <f>front!E1180-front!C1180</f>
        <v>14.800000000000182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14.858117064280425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14.858117064280425</v>
      </c>
      <c r="H1167" s="4"/>
      <c r="I1167">
        <f t="shared" ref="I1167:I1230" si="264">F1167*1000/I$2</f>
        <v>22.858641637354498</v>
      </c>
      <c r="J1167">
        <f t="shared" ref="J1167:J1230" si="265">G1167*1000/J$2</f>
        <v>22.858641637354498</v>
      </c>
      <c r="M1167">
        <f>IF(front!E1180&gt;$M$2,I1167,J1167)</f>
        <v>22.858641637354498</v>
      </c>
      <c r="O1167">
        <f t="shared" si="259"/>
        <v>-144.94503184565662</v>
      </c>
      <c r="Q1167">
        <f>'slit correction'!O1169</f>
        <v>-144.94503184565662</v>
      </c>
      <c r="R1167">
        <f>SUMPRODUCT(B$6:B$2053,Q$6:Q$2053,EXP(constants!B$7+constants!A$7*ABS(A$6:A$2053-A1167)))</f>
        <v>-0.88021307355753475</v>
      </c>
      <c r="S1167">
        <f t="shared" si="261"/>
        <v>-144.06481877209907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-2.1999999999998181</v>
      </c>
      <c r="D1168" s="2">
        <f>front!E1181-front!C1181</f>
        <v>-2.1999999999998181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-2.2086760297494945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-2.2086760297494945</v>
      </c>
      <c r="H1168" s="4"/>
      <c r="I1168">
        <f t="shared" si="264"/>
        <v>-3.3979631226915297</v>
      </c>
      <c r="J1168">
        <f t="shared" si="265"/>
        <v>-3.3979631226915297</v>
      </c>
      <c r="M1168">
        <f>IF(front!E1181&gt;$M$2,I1168,J1168)</f>
        <v>-3.3979631226915297</v>
      </c>
      <c r="O1168">
        <f t="shared" si="259"/>
        <v>-171.20163660570265</v>
      </c>
      <c r="Q1168">
        <f>'slit correction'!O1170</f>
        <v>-171.20163660570265</v>
      </c>
      <c r="R1168">
        <f>SUMPRODUCT(B$6:B$2053,Q$6:Q$2053,EXP(constants!B$7+constants!A$7*ABS(A$6:A$2053-A1168)))</f>
        <v>-0.88274092482235</v>
      </c>
      <c r="S1168">
        <f t="shared" si="261"/>
        <v>-170.3188956808803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17.399999999999636</v>
      </c>
      <c r="D1169" s="2">
        <f>front!E1182-front!C1182</f>
        <v>17.399999999999636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17.46828202197845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17.46828202197845</v>
      </c>
      <c r="H1169" s="4"/>
      <c r="I1169">
        <f t="shared" si="264"/>
        <v>26.874280033812997</v>
      </c>
      <c r="J1169">
        <f t="shared" si="265"/>
        <v>26.874280033812997</v>
      </c>
      <c r="M1169">
        <f>IF(front!E1182&gt;$M$2,I1169,J1169)</f>
        <v>26.874280033812997</v>
      </c>
      <c r="O1169">
        <f t="shared" si="259"/>
        <v>-140.92939344919813</v>
      </c>
      <c r="Q1169">
        <f>'slit correction'!O1171</f>
        <v>-140.92939344919813</v>
      </c>
      <c r="R1169">
        <f>SUMPRODUCT(B$6:B$2053,Q$6:Q$2053,EXP(constants!B$7+constants!A$7*ABS(A$6:A$2053-A1169)))</f>
        <v>-0.88522038858256735</v>
      </c>
      <c r="S1169">
        <f t="shared" si="261"/>
        <v>-140.04417306061555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10.800000000000182</v>
      </c>
      <c r="D1170" s="2">
        <f>front!E1183-front!C1183</f>
        <v>10.800000000000182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10.842452515997861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10.842452515997861</v>
      </c>
      <c r="H1170" s="4"/>
      <c r="I1170">
        <f t="shared" si="264"/>
        <v>16.680696178458245</v>
      </c>
      <c r="J1170">
        <f t="shared" si="265"/>
        <v>16.680696178458245</v>
      </c>
      <c r="M1170">
        <f>IF(front!E1183&gt;$M$2,I1170,J1170)</f>
        <v>16.680696178458245</v>
      </c>
      <c r="O1170">
        <f t="shared" si="259"/>
        <v>-151.12297730455288</v>
      </c>
      <c r="Q1170">
        <f>'slit correction'!O1172</f>
        <v>-151.12297730455288</v>
      </c>
      <c r="R1170">
        <f>SUMPRODUCT(B$6:B$2053,Q$6:Q$2053,EXP(constants!B$7+constants!A$7*ABS(A$6:A$2053-A1170)))</f>
        <v>-0.8876881862289705</v>
      </c>
      <c r="S1170">
        <f t="shared" si="261"/>
        <v>-150.23528911832392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18.199999999999818</v>
      </c>
      <c r="D1171" s="2">
        <f>front!E1184-front!C1184</f>
        <v>18.199999999999818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18.27140700610882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18.27140700610882</v>
      </c>
      <c r="H1171" s="4"/>
      <c r="I1171">
        <f t="shared" si="264"/>
        <v>28.109856932475108</v>
      </c>
      <c r="J1171">
        <f t="shared" si="265"/>
        <v>28.109856932475108</v>
      </c>
      <c r="M1171">
        <f>IF(front!E1184&gt;$M$2,I1171,J1171)</f>
        <v>28.109856932475108</v>
      </c>
      <c r="O1171">
        <f t="shared" si="259"/>
        <v>-139.69381655053601</v>
      </c>
      <c r="Q1171">
        <f>'slit correction'!O1173</f>
        <v>-139.69381655053601</v>
      </c>
      <c r="R1171">
        <f>SUMPRODUCT(B$6:B$2053,Q$6:Q$2053,EXP(constants!B$7+constants!A$7*ABS(A$6:A$2053-A1171)))</f>
        <v>-0.8901899284984417</v>
      </c>
      <c r="S1171">
        <f t="shared" si="261"/>
        <v>-138.80362662203757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16.800000000000182</v>
      </c>
      <c r="D1172" s="2">
        <f>front!E1185-front!C1185</f>
        <v>16.800000000000182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16.865937451491103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16.865937451491103</v>
      </c>
      <c r="H1172" s="4"/>
      <c r="I1172">
        <f t="shared" si="264"/>
        <v>25.947596079217082</v>
      </c>
      <c r="J1172">
        <f t="shared" si="265"/>
        <v>25.947596079217082</v>
      </c>
      <c r="M1172">
        <f>IF(front!E1185&gt;$M$2,I1172,J1172)</f>
        <v>25.947596079217082</v>
      </c>
      <c r="O1172">
        <f t="shared" si="259"/>
        <v>-141.85607740379405</v>
      </c>
      <c r="Q1172">
        <f>'slit correction'!O1174</f>
        <v>-141.85607740379405</v>
      </c>
      <c r="R1172">
        <f>SUMPRODUCT(B$6:B$2053,Q$6:Q$2053,EXP(constants!B$7+constants!A$7*ABS(A$6:A$2053-A1172)))</f>
        <v>-0.89262476230362608</v>
      </c>
      <c r="S1172">
        <f t="shared" si="261"/>
        <v>-140.96345264149042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2.8000000000001819</v>
      </c>
      <c r="D1173" s="2">
        <f>front!E1186-front!C1186</f>
        <v>2.8000000000001819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2.8110283731251675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2.8110283731251675</v>
      </c>
      <c r="H1173" s="4"/>
      <c r="I1173">
        <f t="shared" si="264"/>
        <v>4.3246590355771808</v>
      </c>
      <c r="J1173">
        <f t="shared" si="265"/>
        <v>4.3246590355771808</v>
      </c>
      <c r="M1173">
        <f>IF(front!E1186&gt;$M$2,I1173,J1173)</f>
        <v>4.3246590355771808</v>
      </c>
      <c r="O1173">
        <f t="shared" si="259"/>
        <v>-163.47901444743394</v>
      </c>
      <c r="Q1173">
        <f>'slit correction'!O1175</f>
        <v>-163.47901444743394</v>
      </c>
      <c r="R1173">
        <f>SUMPRODUCT(B$6:B$2053,Q$6:Q$2053,EXP(constants!B$7+constants!A$7*ABS(A$6:A$2053-A1173)))</f>
        <v>-0.89504813456774235</v>
      </c>
      <c r="S1173">
        <f t="shared" si="261"/>
        <v>-162.58396631286621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22.800000000000182</v>
      </c>
      <c r="D1174" s="2">
        <f>front!E1187-front!C1187</f>
        <v>22.800000000000182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22.889351044502096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22.889351044502096</v>
      </c>
      <c r="H1174" s="4"/>
      <c r="I1174">
        <f t="shared" si="264"/>
        <v>35.214386222310914</v>
      </c>
      <c r="J1174">
        <f t="shared" si="265"/>
        <v>35.214386222310914</v>
      </c>
      <c r="M1174">
        <f>IF(front!E1187&gt;$M$2,I1174,J1174)</f>
        <v>35.214386222310914</v>
      </c>
      <c r="O1174">
        <f t="shared" si="259"/>
        <v>-132.58928726070022</v>
      </c>
      <c r="Q1174">
        <f>'slit correction'!O1176</f>
        <v>-132.58928726070022</v>
      </c>
      <c r="R1174">
        <f>SUMPRODUCT(B$6:B$2053,Q$6:Q$2053,EXP(constants!B$7+constants!A$7*ABS(A$6:A$2053-A1174)))</f>
        <v>-0.89743456086741746</v>
      </c>
      <c r="S1174">
        <f t="shared" si="261"/>
        <v>-131.69185269983279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15.199999999999818</v>
      </c>
      <c r="D1175" s="2">
        <f>front!E1188-front!C1188</f>
        <v>15.199999999999818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15.259681775794295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15.259681775794295</v>
      </c>
      <c r="H1175" s="4"/>
      <c r="I1175">
        <f t="shared" si="264"/>
        <v>23.476433501221994</v>
      </c>
      <c r="J1175">
        <f t="shared" si="265"/>
        <v>23.476433501221994</v>
      </c>
      <c r="M1175">
        <f>IF(front!E1188&gt;$M$2,I1175,J1175)</f>
        <v>23.476433501221994</v>
      </c>
      <c r="O1175">
        <f t="shared" si="259"/>
        <v>-144.32723998178912</v>
      </c>
      <c r="Q1175">
        <f>'slit correction'!O1177</f>
        <v>-144.32723998178912</v>
      </c>
      <c r="R1175">
        <f>SUMPRODUCT(B$6:B$2053,Q$6:Q$2053,EXP(constants!B$7+constants!A$7*ABS(A$6:A$2053-A1175)))</f>
        <v>-0.89982148611614943</v>
      </c>
      <c r="S1175">
        <f t="shared" si="261"/>
        <v>-143.42741849567298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12.199999999999818</v>
      </c>
      <c r="D1176" s="2">
        <f>front!E1189-front!C1189</f>
        <v>12.199999999999818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12.247938712988697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12.247938712988697</v>
      </c>
      <c r="H1176" s="4"/>
      <c r="I1176">
        <f t="shared" si="264"/>
        <v>18.842982635367225</v>
      </c>
      <c r="J1176">
        <f t="shared" si="265"/>
        <v>18.842982635367225</v>
      </c>
      <c r="M1176">
        <f>IF(front!E1189&gt;$M$2,I1176,J1176)</f>
        <v>18.842982635367225</v>
      </c>
      <c r="O1176">
        <f t="shared" si="259"/>
        <v>-148.96069084764389</v>
      </c>
      <c r="Q1176">
        <f>'slit correction'!O1178</f>
        <v>-148.96069084764389</v>
      </c>
      <c r="R1176">
        <f>SUMPRODUCT(B$6:B$2053,Q$6:Q$2053,EXP(constants!B$7+constants!A$7*ABS(A$6:A$2053-A1176)))</f>
        <v>-0.90219526647088721</v>
      </c>
      <c r="S1176">
        <f t="shared" si="261"/>
        <v>-148.05849558117299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-9.1999999999998181</v>
      </c>
      <c r="D1177" s="2">
        <f>front!E1190-front!C1190</f>
        <v>-9.1999999999998181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-9.2363452442793008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-9.2363452442793008</v>
      </c>
      <c r="H1177" s="4"/>
      <c r="I1177">
        <f t="shared" si="264"/>
        <v>-14.209761914275846</v>
      </c>
      <c r="J1177">
        <f t="shared" si="265"/>
        <v>-14.209761914275846</v>
      </c>
      <c r="M1177">
        <f>IF(front!E1190&gt;$M$2,I1177,J1177)</f>
        <v>-14.209761914275846</v>
      </c>
      <c r="O1177">
        <f t="shared" si="259"/>
        <v>-182.01343539728697</v>
      </c>
      <c r="Q1177">
        <f>'slit correction'!O1179</f>
        <v>-182.01343539728697</v>
      </c>
      <c r="R1177">
        <f>SUMPRODUCT(B$6:B$2053,Q$6:Q$2053,EXP(constants!B$7+constants!A$7*ABS(A$6:A$2053-A1177)))</f>
        <v>-0.90455077042766552</v>
      </c>
      <c r="S1177">
        <f t="shared" si="261"/>
        <v>-181.10888462685929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10.199999999999818</v>
      </c>
      <c r="D1178" s="2">
        <f>front!E1191-front!C1191</f>
        <v>10.199999999999818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10.240100100425185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10.240100100425185</v>
      </c>
      <c r="H1178" s="4"/>
      <c r="I1178">
        <f t="shared" si="264"/>
        <v>15.754000154500284</v>
      </c>
      <c r="J1178">
        <f t="shared" si="265"/>
        <v>15.754000154500284</v>
      </c>
      <c r="M1178">
        <f>IF(front!E1191&gt;$M$2,I1178,J1178)</f>
        <v>15.754000154500284</v>
      </c>
      <c r="O1178">
        <f t="shared" si="259"/>
        <v>-152.04967332851083</v>
      </c>
      <c r="Q1178">
        <f>'slit correction'!O1180</f>
        <v>-152.04967332851083</v>
      </c>
      <c r="R1178">
        <f>SUMPRODUCT(B$6:B$2053,Q$6:Q$2053,EXP(constants!B$7+constants!A$7*ABS(A$6:A$2053-A1178)))</f>
        <v>-0.90684880299885795</v>
      </c>
      <c r="S1178">
        <f t="shared" si="261"/>
        <v>-151.14282452551197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19.199999999999818</v>
      </c>
      <c r="D1179" s="2">
        <f>front!E1192-front!C1192</f>
        <v>19.199999999999818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19.275311452421803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19.275311452421803</v>
      </c>
      <c r="H1179" s="4"/>
      <c r="I1179">
        <f t="shared" si="264"/>
        <v>29.654325311418159</v>
      </c>
      <c r="J1179">
        <f t="shared" si="265"/>
        <v>29.654325311418159</v>
      </c>
      <c r="M1179">
        <f>IF(front!E1192&gt;$M$2,I1179,J1179)</f>
        <v>29.654325311418159</v>
      </c>
      <c r="O1179">
        <f t="shared" si="259"/>
        <v>-138.14934817159298</v>
      </c>
      <c r="Q1179">
        <f>'slit correction'!O1181</f>
        <v>-138.14934817159298</v>
      </c>
      <c r="R1179">
        <f>SUMPRODUCT(B$6:B$2053,Q$6:Q$2053,EXP(constants!B$7+constants!A$7*ABS(A$6:A$2053-A1179)))</f>
        <v>-0.90912568363724588</v>
      </c>
      <c r="S1179">
        <f t="shared" si="261"/>
        <v>-137.24022248795572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-5.6000000000003638</v>
      </c>
      <c r="D1180" s="2">
        <f>front!E1193-front!C1193</f>
        <v>-5.6000000000003638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-5.6221032647207236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-5.6221032647207236</v>
      </c>
      <c r="H1180" s="4"/>
      <c r="I1180">
        <f t="shared" si="264"/>
        <v>-8.6493896380318827</v>
      </c>
      <c r="J1180">
        <f t="shared" si="265"/>
        <v>-8.6493896380318827</v>
      </c>
      <c r="M1180">
        <f>IF(front!E1193&gt;$M$2,I1180,J1180)</f>
        <v>-8.6493896380318827</v>
      </c>
      <c r="O1180">
        <f t="shared" si="259"/>
        <v>-176.45306312104302</v>
      </c>
      <c r="Q1180">
        <f>'slit correction'!O1182</f>
        <v>-176.45306312104302</v>
      </c>
      <c r="R1180">
        <f>SUMPRODUCT(B$6:B$2053,Q$6:Q$2053,EXP(constants!B$7+constants!A$7*ABS(A$6:A$2053-A1180)))</f>
        <v>-0.91139847617112224</v>
      </c>
      <c r="S1180">
        <f t="shared" si="261"/>
        <v>-175.5416646448719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30.400000000000546</v>
      </c>
      <c r="D1181" s="2">
        <f>front!E1194-front!C1194</f>
        <v>30.400000000000546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30.518905773155399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30.518905773155399</v>
      </c>
      <c r="H1181" s="4"/>
      <c r="I1181">
        <f t="shared" si="264"/>
        <v>46.95216272793138</v>
      </c>
      <c r="J1181">
        <f t="shared" si="265"/>
        <v>46.95216272793138</v>
      </c>
      <c r="M1181">
        <f>IF(front!E1194&gt;$M$2,I1181,J1181)</f>
        <v>46.95216272793138</v>
      </c>
      <c r="O1181">
        <f t="shared" si="259"/>
        <v>-120.85151075507974</v>
      </c>
      <c r="Q1181">
        <f>'slit correction'!O1183</f>
        <v>-120.85151075507974</v>
      </c>
      <c r="R1181">
        <f>SUMPRODUCT(B$6:B$2053,Q$6:Q$2053,EXP(constants!B$7+constants!A$7*ABS(A$6:A$2053-A1181)))</f>
        <v>-0.91362167768616598</v>
      </c>
      <c r="S1181">
        <f t="shared" si="261"/>
        <v>-119.93788907739358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4.8000000000001819</v>
      </c>
      <c r="D1182" s="2">
        <f>front!E1195-front!C1195</f>
        <v>4.8000000000001819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4.8188962852244996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4.8188962852244996</v>
      </c>
      <c r="H1182" s="4"/>
      <c r="I1182">
        <f t="shared" si="264"/>
        <v>7.4136865926530762</v>
      </c>
      <c r="J1182">
        <f t="shared" si="265"/>
        <v>7.4136865926530762</v>
      </c>
      <c r="M1182">
        <f>IF(front!E1195&gt;$M$2,I1182,J1182)</f>
        <v>7.4136865926530762</v>
      </c>
      <c r="O1182">
        <f t="shared" si="259"/>
        <v>-160.38998689035805</v>
      </c>
      <c r="Q1182">
        <f>'slit correction'!O1184</f>
        <v>-160.38998689035805</v>
      </c>
      <c r="R1182">
        <f>SUMPRODUCT(B$6:B$2053,Q$6:Q$2053,EXP(constants!B$7+constants!A$7*ABS(A$6:A$2053-A1182)))</f>
        <v>-0.91591513376625233</v>
      </c>
      <c r="S1182">
        <f t="shared" si="261"/>
        <v>-159.4740717565918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-4.1999999999998181</v>
      </c>
      <c r="D1183" s="2">
        <f>front!E1196-front!C1196</f>
        <v>-4.1999999999998181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-4.2165716352660523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-4.2165716352660523</v>
      </c>
      <c r="H1183" s="4"/>
      <c r="I1183">
        <f t="shared" si="264"/>
        <v>-6.4870332850246957</v>
      </c>
      <c r="J1183">
        <f t="shared" si="265"/>
        <v>-6.4870332850246957</v>
      </c>
      <c r="M1183">
        <f>IF(front!E1196&gt;$M$2,I1183,J1183)</f>
        <v>-6.4870332850246957</v>
      </c>
      <c r="O1183">
        <f t="shared" si="259"/>
        <v>-174.29070676803582</v>
      </c>
      <c r="Q1183">
        <f>'slit correction'!O1185</f>
        <v>-174.29070676803582</v>
      </c>
      <c r="R1183">
        <f>SUMPRODUCT(B$6:B$2053,Q$6:Q$2053,EXP(constants!B$7+constants!A$7*ABS(A$6:A$2053-A1183)))</f>
        <v>-0.91812556369491838</v>
      </c>
      <c r="S1183">
        <f t="shared" si="261"/>
        <v>-173.37258120434089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17.800000000000182</v>
      </c>
      <c r="D1184" s="2">
        <f>front!E1197-front!C1197</f>
        <v>17.800000000000182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17.869844672600408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17.869844672600408</v>
      </c>
      <c r="H1184" s="4"/>
      <c r="I1184">
        <f t="shared" si="264"/>
        <v>27.492068727077552</v>
      </c>
      <c r="J1184">
        <f t="shared" si="265"/>
        <v>27.492068727077552</v>
      </c>
      <c r="M1184">
        <f>IF(front!E1197&gt;$M$2,I1184,J1184)</f>
        <v>27.492068727077552</v>
      </c>
      <c r="O1184">
        <f t="shared" ref="O1184:O1247" si="266">M1184-$O$3</f>
        <v>-140.31160475593356</v>
      </c>
      <c r="Q1184">
        <f>'slit correction'!O1186</f>
        <v>-140.31160475593356</v>
      </c>
      <c r="R1184">
        <f>SUMPRODUCT(B$6:B$2053,Q$6:Q$2053,EXP(constants!B$7+constants!A$7*ABS(A$6:A$2053-A1184)))</f>
        <v>-0.92029018905895443</v>
      </c>
      <c r="S1184">
        <f t="shared" si="261"/>
        <v>-139.3913145668746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-1.1999999999998181</v>
      </c>
      <c r="D1185" s="2">
        <f>front!E1198-front!C1198</f>
        <v>-1.1999999999998181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-1.2047311931941369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-1.2047311931941369</v>
      </c>
      <c r="H1185" s="4"/>
      <c r="I1185">
        <f t="shared" si="264"/>
        <v>-1.8534326049140568</v>
      </c>
      <c r="J1185">
        <f t="shared" si="265"/>
        <v>-1.8534326049140568</v>
      </c>
      <c r="M1185">
        <f>IF(front!E1198&gt;$M$2,I1185,J1185)</f>
        <v>-1.8534326049140568</v>
      </c>
      <c r="O1185">
        <f t="shared" si="266"/>
        <v>-169.65710608792517</v>
      </c>
      <c r="Q1185">
        <f>'slit correction'!O1187</f>
        <v>-169.65710608792517</v>
      </c>
      <c r="R1185">
        <f>SUMPRODUCT(B$6:B$2053,Q$6:Q$2053,EXP(constants!B$7+constants!A$7*ABS(A$6:A$2053-A1185)))</f>
        <v>-0.92245011795932319</v>
      </c>
      <c r="S1185">
        <f t="shared" si="261"/>
        <v>-168.73465596996584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-2</v>
      </c>
      <c r="D1186" s="2">
        <f>front!E1199-front!C1199</f>
        <v>-2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-2.0078869042279788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-2.0078869042279788</v>
      </c>
      <c r="H1186" s="4"/>
      <c r="I1186">
        <f t="shared" si="264"/>
        <v>-3.0890567757353518</v>
      </c>
      <c r="J1186">
        <f t="shared" si="265"/>
        <v>-3.0890567757353518</v>
      </c>
      <c r="M1186">
        <f>IF(front!E1199&gt;$M$2,I1186,J1186)</f>
        <v>-3.0890567757353518</v>
      </c>
      <c r="O1186">
        <f t="shared" si="266"/>
        <v>-170.89273025874647</v>
      </c>
      <c r="Q1186">
        <f>'slit correction'!O1188</f>
        <v>-170.89273025874647</v>
      </c>
      <c r="R1186">
        <f>SUMPRODUCT(B$6:B$2053,Q$6:Q$2053,EXP(constants!B$7+constants!A$7*ABS(A$6:A$2053-A1186)))</f>
        <v>-0.92457056376325286</v>
      </c>
      <c r="S1186">
        <f t="shared" si="261"/>
        <v>-169.96815969498323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-16.400000000000546</v>
      </c>
      <c r="D1187" s="2">
        <f>front!E1200-front!C1200</f>
        <v>-16.400000000000546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-16.46490601843589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-16.46490601843589</v>
      </c>
      <c r="H1187" s="4"/>
      <c r="I1187">
        <f t="shared" si="264"/>
        <v>-25.330624643747523</v>
      </c>
      <c r="J1187">
        <f t="shared" si="265"/>
        <v>-25.330624643747523</v>
      </c>
      <c r="M1187">
        <f>IF(front!E1200&gt;$M$2,I1187,J1187)</f>
        <v>-25.330624643747523</v>
      </c>
      <c r="O1187">
        <f t="shared" si="266"/>
        <v>-193.13429812675864</v>
      </c>
      <c r="Q1187">
        <f>'slit correction'!O1189</f>
        <v>-193.13429812675864</v>
      </c>
      <c r="R1187">
        <f>SUMPRODUCT(B$6:B$2053,Q$6:Q$2053,EXP(constants!B$7+constants!A$7*ABS(A$6:A$2053-A1187)))</f>
        <v>-0.92665042222957861</v>
      </c>
      <c r="S1187">
        <f t="shared" si="261"/>
        <v>-192.20764770452905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8.5999999999994543</v>
      </c>
      <c r="D1188" s="2">
        <f>front!E1201-front!C1201</f>
        <v>8.5999999999994543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8.6338235070441289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8.6338235070441289</v>
      </c>
      <c r="H1188" s="4"/>
      <c r="I1188">
        <f t="shared" si="264"/>
        <v>13.282805395452508</v>
      </c>
      <c r="J1188">
        <f t="shared" si="265"/>
        <v>13.282805395452508</v>
      </c>
      <c r="M1188">
        <f>IF(front!E1201&gt;$M$2,I1188,J1188)</f>
        <v>13.282805395452508</v>
      </c>
      <c r="O1188">
        <f t="shared" si="266"/>
        <v>-154.52086808755863</v>
      </c>
      <c r="Q1188">
        <f>'slit correction'!O1190</f>
        <v>-154.52086808755863</v>
      </c>
      <c r="R1188">
        <f>SUMPRODUCT(B$6:B$2053,Q$6:Q$2053,EXP(constants!B$7+constants!A$7*ABS(A$6:A$2053-A1188)))</f>
        <v>-0.92866340649583257</v>
      </c>
      <c r="S1188">
        <f t="shared" si="261"/>
        <v>-153.59220468106278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-15.399999999999636</v>
      </c>
      <c r="D1189" s="2">
        <f>front!E1202-front!C1202</f>
        <v>-15.399999999999636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-15.460933121890122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-15.460933121890122</v>
      </c>
      <c r="H1189" s="4"/>
      <c r="I1189">
        <f t="shared" si="264"/>
        <v>-23.786050956754035</v>
      </c>
      <c r="J1189">
        <f t="shared" si="265"/>
        <v>-23.786050956754035</v>
      </c>
      <c r="M1189">
        <f>IF(front!E1202&gt;$M$2,I1189,J1189)</f>
        <v>-23.786050956754035</v>
      </c>
      <c r="O1189">
        <f t="shared" si="266"/>
        <v>-191.58972443976515</v>
      </c>
      <c r="Q1189">
        <f>'slit correction'!O1191</f>
        <v>-191.58972443976515</v>
      </c>
      <c r="R1189">
        <f>SUMPRODUCT(B$6:B$2053,Q$6:Q$2053,EXP(constants!B$7+constants!A$7*ABS(A$6:A$2053-A1189)))</f>
        <v>-0.93065615192337137</v>
      </c>
      <c r="S1189">
        <f t="shared" si="261"/>
        <v>-190.65906828784179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12.599999999999454</v>
      </c>
      <c r="D1190" s="2">
        <f>front!E1203-front!C1203</f>
        <v>12.599999999999454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12.649505484805575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12.649505484805575</v>
      </c>
      <c r="H1190" s="4"/>
      <c r="I1190">
        <f t="shared" si="264"/>
        <v>19.460777668931655</v>
      </c>
      <c r="J1190">
        <f t="shared" si="265"/>
        <v>19.460777668931655</v>
      </c>
      <c r="M1190">
        <f>IF(front!E1203&gt;$M$2,I1190,J1190)</f>
        <v>19.460777668931655</v>
      </c>
      <c r="O1190">
        <f t="shared" si="266"/>
        <v>-148.34289581407947</v>
      </c>
      <c r="Q1190">
        <f>'slit correction'!O1192</f>
        <v>-148.34289581407947</v>
      </c>
      <c r="R1190">
        <f>SUMPRODUCT(B$6:B$2053,Q$6:Q$2053,EXP(constants!B$7+constants!A$7*ABS(A$6:A$2053-A1190)))</f>
        <v>-0.93258458582039305</v>
      </c>
      <c r="S1190">
        <f t="shared" si="261"/>
        <v>-147.41031122825908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32.399999999999636</v>
      </c>
      <c r="D1191" s="2">
        <f>front!E1204-front!C1204</f>
        <v>32.399999999999636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32.526664284379358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32.526664284379358</v>
      </c>
      <c r="H1191" s="4"/>
      <c r="I1191">
        <f t="shared" si="264"/>
        <v>50.041021975968242</v>
      </c>
      <c r="J1191">
        <f t="shared" si="265"/>
        <v>50.041021975968242</v>
      </c>
      <c r="M1191">
        <f>IF(front!E1204&gt;$M$2,I1191,J1191)</f>
        <v>50.041021975968242</v>
      </c>
      <c r="O1191">
        <f t="shared" si="266"/>
        <v>-117.76265150704288</v>
      </c>
      <c r="Q1191">
        <f>'slit correction'!O1193</f>
        <v>-117.76265150704288</v>
      </c>
      <c r="R1191">
        <f>SUMPRODUCT(B$6:B$2053,Q$6:Q$2053,EXP(constants!B$7+constants!A$7*ABS(A$6:A$2053-A1191)))</f>
        <v>-0.93450088161163858</v>
      </c>
      <c r="S1191">
        <f t="shared" si="261"/>
        <v>-116.82815062543123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-18</v>
      </c>
      <c r="D1192" s="2">
        <f>front!E1205-front!C1205</f>
        <v>-18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-18.07126675941921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-18.07126675941921</v>
      </c>
      <c r="H1192" s="4"/>
      <c r="I1192">
        <f t="shared" si="264"/>
        <v>-27.801948860644938</v>
      </c>
      <c r="J1192">
        <f t="shared" si="265"/>
        <v>-27.801948860644938</v>
      </c>
      <c r="M1192">
        <f>IF(front!E1205&gt;$M$2,I1192,J1192)</f>
        <v>-27.801948860644938</v>
      </c>
      <c r="O1192">
        <f t="shared" si="266"/>
        <v>-195.60562234365605</v>
      </c>
      <c r="Q1192">
        <f>'slit correction'!O1194</f>
        <v>-195.60562234365605</v>
      </c>
      <c r="R1192">
        <f>SUMPRODUCT(B$6:B$2053,Q$6:Q$2053,EXP(constants!B$7+constants!A$7*ABS(A$6:A$2053-A1192)))</f>
        <v>-0.93644202979205371</v>
      </c>
      <c r="S1192">
        <f t="shared" si="261"/>
        <v>-194.66918031386399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9.5999999999994543</v>
      </c>
      <c r="D1193" s="2">
        <f>front!E1206-front!C1206</f>
        <v>9.5999999999994543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9.6377469719467896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9.6377469719467896</v>
      </c>
      <c r="H1193" s="4"/>
      <c r="I1193">
        <f t="shared" si="264"/>
        <v>14.827303033764291</v>
      </c>
      <c r="J1193">
        <f t="shared" si="265"/>
        <v>14.827303033764291</v>
      </c>
      <c r="M1193">
        <f>IF(front!E1206&gt;$M$2,I1193,J1193)</f>
        <v>14.827303033764291</v>
      </c>
      <c r="O1193">
        <f t="shared" si="266"/>
        <v>-152.97637044924684</v>
      </c>
      <c r="Q1193">
        <f>'slit correction'!O1195</f>
        <v>-152.97637044924684</v>
      </c>
      <c r="R1193">
        <f>SUMPRODUCT(B$6:B$2053,Q$6:Q$2053,EXP(constants!B$7+constants!A$7*ABS(A$6:A$2053-A1193)))</f>
        <v>-0.93831508113925211</v>
      </c>
      <c r="S1193">
        <f t="shared" si="261"/>
        <v>-152.03805536810759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-4.3999999999996362</v>
      </c>
      <c r="D1194" s="2">
        <f>front!E1207-front!C1207</f>
        <v>-4.3999999999996362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-4.4173616308080215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-4.4173616308080215</v>
      </c>
      <c r="H1194" s="4"/>
      <c r="I1194">
        <f t="shared" si="264"/>
        <v>-6.7959409704738798</v>
      </c>
      <c r="J1194">
        <f t="shared" si="265"/>
        <v>-6.7959409704738798</v>
      </c>
      <c r="M1194">
        <f>IF(front!E1207&gt;$M$2,I1194,J1194)</f>
        <v>-6.7959409704738798</v>
      </c>
      <c r="O1194">
        <f t="shared" si="266"/>
        <v>-174.599614453485</v>
      </c>
      <c r="Q1194">
        <f>'slit correction'!O1196</f>
        <v>-174.599614453485</v>
      </c>
      <c r="R1194">
        <f>SUMPRODUCT(B$6:B$2053,Q$6:Q$2053,EXP(constants!B$7+constants!A$7*ABS(A$6:A$2053-A1194)))</f>
        <v>-0.9401714590812098</v>
      </c>
      <c r="S1194">
        <f t="shared" si="261"/>
        <v>-173.6594429944038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15.600000000000364</v>
      </c>
      <c r="D1195" s="2">
        <f>front!E1208-front!C1208</f>
        <v>15.600000000000364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15.661246170286978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15.661246170286978</v>
      </c>
      <c r="H1195" s="4"/>
      <c r="I1195">
        <f t="shared" si="264"/>
        <v>24.094224877364582</v>
      </c>
      <c r="J1195">
        <f t="shared" si="265"/>
        <v>24.094224877364582</v>
      </c>
      <c r="M1195">
        <f>IF(front!E1208&gt;$M$2,I1195,J1195)</f>
        <v>24.094224877364582</v>
      </c>
      <c r="O1195">
        <f t="shared" si="266"/>
        <v>-143.70944860564654</v>
      </c>
      <c r="Q1195">
        <f>'slit correction'!O1197</f>
        <v>-143.70944860564654</v>
      </c>
      <c r="R1195">
        <f>SUMPRODUCT(B$6:B$2053,Q$6:Q$2053,EXP(constants!B$7+constants!A$7*ABS(A$6:A$2053-A1195)))</f>
        <v>-0.94198557811489081</v>
      </c>
      <c r="S1195">
        <f t="shared" si="261"/>
        <v>-142.76746302753165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-1.6000000000003638</v>
      </c>
      <c r="D1196" s="2">
        <f>front!E1209-front!C1209</f>
        <v>-1.6000000000003638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-1.6063088904973075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-1.6063088904973075</v>
      </c>
      <c r="H1196" s="4"/>
      <c r="I1196">
        <f t="shared" si="264"/>
        <v>-2.4712444469189347</v>
      </c>
      <c r="J1196">
        <f t="shared" si="265"/>
        <v>-2.4712444469189347</v>
      </c>
      <c r="M1196">
        <f>IF(front!E1209&gt;$M$2,I1196,J1196)</f>
        <v>-2.4712444469189347</v>
      </c>
      <c r="O1196">
        <f t="shared" si="266"/>
        <v>-170.27491792993007</v>
      </c>
      <c r="Q1196">
        <f>'slit correction'!O1198</f>
        <v>-170.27491792993007</v>
      </c>
      <c r="R1196">
        <f>SUMPRODUCT(B$6:B$2053,Q$6:Q$2053,EXP(constants!B$7+constants!A$7*ABS(A$6:A$2053-A1196)))</f>
        <v>-0.94379478202404099</v>
      </c>
      <c r="S1196">
        <f t="shared" si="261"/>
        <v>-169.33112314790603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8.2000000000002728</v>
      </c>
      <c r="D1197" s="2">
        <f>front!E1210-front!C1210</f>
        <v>8.2000000000002728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8.2322535666878878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8.2322535666878878</v>
      </c>
      <c r="H1197" s="4"/>
      <c r="I1197">
        <f t="shared" si="264"/>
        <v>12.665005487212136</v>
      </c>
      <c r="J1197">
        <f t="shared" si="265"/>
        <v>12.665005487212136</v>
      </c>
      <c r="M1197">
        <f>IF(front!E1210&gt;$M$2,I1197,J1197)</f>
        <v>12.665005487212136</v>
      </c>
      <c r="O1197">
        <f t="shared" si="266"/>
        <v>-155.13866799579898</v>
      </c>
      <c r="Q1197">
        <f>'slit correction'!O1199</f>
        <v>-155.13866799579898</v>
      </c>
      <c r="R1197">
        <f>SUMPRODUCT(B$6:B$2053,Q$6:Q$2053,EXP(constants!B$7+constants!A$7*ABS(A$6:A$2053-A1197)))</f>
        <v>-0.94556755371910339</v>
      </c>
      <c r="S1197">
        <f t="shared" si="261"/>
        <v>-154.19310044207987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21.199999999999818</v>
      </c>
      <c r="D1198" s="2">
        <f>front!E1211-front!C1211</f>
        <v>21.199999999999818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21.283114398058121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21.283114398058121</v>
      </c>
      <c r="H1198" s="4"/>
      <c r="I1198">
        <f t="shared" si="264"/>
        <v>32.743252920089418</v>
      </c>
      <c r="J1198">
        <f t="shared" si="265"/>
        <v>32.743252920089418</v>
      </c>
      <c r="M1198">
        <f>IF(front!E1211&gt;$M$2,I1198,J1198)</f>
        <v>32.743252920089418</v>
      </c>
      <c r="O1198">
        <f t="shared" si="266"/>
        <v>-135.06042056292171</v>
      </c>
      <c r="Q1198">
        <f>'slit correction'!O1200</f>
        <v>-135.06042056292171</v>
      </c>
      <c r="R1198">
        <f>SUMPRODUCT(B$6:B$2053,Q$6:Q$2053,EXP(constants!B$7+constants!A$7*ABS(A$6:A$2053-A1198)))</f>
        <v>-0.94732234872993726</v>
      </c>
      <c r="S1198">
        <f t="shared" si="261"/>
        <v>-134.11309821419178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-1</v>
      </c>
      <c r="D1199" s="2">
        <f>front!E1212-front!C1212</f>
        <v>-1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-1.0039424632081357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-1.0039424632081357</v>
      </c>
      <c r="H1199" s="4"/>
      <c r="I1199">
        <f t="shared" si="264"/>
        <v>-1.544526866474055</v>
      </c>
      <c r="J1199">
        <f t="shared" si="265"/>
        <v>-1.544526866474055</v>
      </c>
      <c r="M1199">
        <f>IF(front!E1212&gt;$M$2,I1199,J1199)</f>
        <v>-1.544526866474055</v>
      </c>
      <c r="O1199">
        <f t="shared" si="266"/>
        <v>-169.34820034948518</v>
      </c>
      <c r="Q1199">
        <f>'slit correction'!O1201</f>
        <v>-169.34820034948518</v>
      </c>
      <c r="R1199">
        <f>SUMPRODUCT(B$6:B$2053,Q$6:Q$2053,EXP(constants!B$7+constants!A$7*ABS(A$6:A$2053-A1199)))</f>
        <v>-0.94908354232757119</v>
      </c>
      <c r="S1199">
        <f t="shared" si="261"/>
        <v>-168.39911680715761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-5</v>
      </c>
      <c r="D1200" s="2">
        <f>front!E1213-front!C1213</f>
        <v>-5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-5.0197320919196464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-5.0197320919196464</v>
      </c>
      <c r="H1200" s="4"/>
      <c r="I1200">
        <f t="shared" si="264"/>
        <v>-7.722664756799456</v>
      </c>
      <c r="J1200">
        <f t="shared" si="265"/>
        <v>-7.722664756799456</v>
      </c>
      <c r="M1200">
        <f>IF(front!E1213&gt;$M$2,I1200,J1200)</f>
        <v>-7.722664756799456</v>
      </c>
      <c r="O1200">
        <f t="shared" si="266"/>
        <v>-175.52633823981057</v>
      </c>
      <c r="Q1200">
        <f>'slit correction'!O1202</f>
        <v>-175.52633823981057</v>
      </c>
      <c r="R1200">
        <f>SUMPRODUCT(B$6:B$2053,Q$6:Q$2053,EXP(constants!B$7+constants!A$7*ABS(A$6:A$2053-A1200)))</f>
        <v>-0.95081035378331791</v>
      </c>
      <c r="S1200">
        <f t="shared" si="261"/>
        <v>-174.57552788602726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-19.199999999999818</v>
      </c>
      <c r="D1201" s="2">
        <f>front!E1214-front!C1214</f>
        <v>-19.199999999999818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-19.276040631467996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-19.276040631467996</v>
      </c>
      <c r="H1201" s="4"/>
      <c r="I1201">
        <f t="shared" si="264"/>
        <v>-29.655447125335378</v>
      </c>
      <c r="J1201">
        <f t="shared" si="265"/>
        <v>-29.655447125335378</v>
      </c>
      <c r="M1201">
        <f>IF(front!E1214&gt;$M$2,I1201,J1201)</f>
        <v>-29.655447125335378</v>
      </c>
      <c r="O1201">
        <f t="shared" si="266"/>
        <v>-197.4591206083465</v>
      </c>
      <c r="Q1201">
        <f>'slit correction'!O1203</f>
        <v>-197.4591206083465</v>
      </c>
      <c r="R1201">
        <f>SUMPRODUCT(B$6:B$2053,Q$6:Q$2053,EXP(constants!B$7+constants!A$7*ABS(A$6:A$2053-A1201)))</f>
        <v>-0.95253595344778808</v>
      </c>
      <c r="S1201">
        <f t="shared" si="261"/>
        <v>-196.50658465489872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5.4000000000005457</v>
      </c>
      <c r="D1202" s="2">
        <f>front!E1215-front!C1215</f>
        <v>5.4000000000005457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5.4212551152356081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5.4212551152356081</v>
      </c>
      <c r="H1202" s="4"/>
      <c r="I1202">
        <f t="shared" si="264"/>
        <v>8.3403924849778583</v>
      </c>
      <c r="J1202">
        <f t="shared" si="265"/>
        <v>8.3403924849778583</v>
      </c>
      <c r="M1202">
        <f>IF(front!E1215&gt;$M$2,I1202,J1202)</f>
        <v>8.3403924849778583</v>
      </c>
      <c r="O1202">
        <f t="shared" si="266"/>
        <v>-159.46328099803327</v>
      </c>
      <c r="Q1202">
        <f>'slit correction'!O1204</f>
        <v>-159.46328099803327</v>
      </c>
      <c r="R1202">
        <f>SUMPRODUCT(B$6:B$2053,Q$6:Q$2053,EXP(constants!B$7+constants!A$7*ABS(A$6:A$2053-A1202)))</f>
        <v>-0.95415228871016067</v>
      </c>
      <c r="S1202">
        <f t="shared" si="261"/>
        <v>-158.50912870932311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23.600000000000364</v>
      </c>
      <c r="D1203" s="2">
        <f>front!E1216-front!C1216</f>
        <v>23.600000000000364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23.692467464064954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23.692467464064954</v>
      </c>
      <c r="H1203" s="4"/>
      <c r="I1203">
        <f t="shared" si="264"/>
        <v>36.449949944715314</v>
      </c>
      <c r="J1203">
        <f t="shared" si="265"/>
        <v>36.449949944715314</v>
      </c>
      <c r="M1203">
        <f>IF(front!E1216&gt;$M$2,I1203,J1203)</f>
        <v>36.449949944715314</v>
      </c>
      <c r="O1203">
        <f t="shared" si="266"/>
        <v>-131.35372353829581</v>
      </c>
      <c r="Q1203">
        <f>'slit correction'!O1205</f>
        <v>-131.35372353829581</v>
      </c>
      <c r="R1203">
        <f>SUMPRODUCT(B$6:B$2053,Q$6:Q$2053,EXP(constants!B$7+constants!A$7*ABS(A$6:A$2053-A1203)))</f>
        <v>-0.95574698913773759</v>
      </c>
      <c r="S1203">
        <f t="shared" si="261"/>
        <v>-130.39797654915807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5</v>
      </c>
      <c r="D1204" s="2">
        <f>front!E1217-front!C1217</f>
        <v>5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5.0196826410610162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5.0196826410610162</v>
      </c>
      <c r="H1204" s="4"/>
      <c r="I1204">
        <f t="shared" si="264"/>
        <v>7.7225886785554101</v>
      </c>
      <c r="J1204">
        <f t="shared" si="265"/>
        <v>7.7225886785554101</v>
      </c>
      <c r="M1204">
        <f>IF(front!E1217&gt;$M$2,I1204,J1204)</f>
        <v>7.7225886785554101</v>
      </c>
      <c r="O1204">
        <f t="shared" si="266"/>
        <v>-160.08108480445571</v>
      </c>
      <c r="Q1204">
        <f>'slit correction'!O1206</f>
        <v>-160.08108480445571</v>
      </c>
      <c r="R1204">
        <f>SUMPRODUCT(B$6:B$2053,Q$6:Q$2053,EXP(constants!B$7+constants!A$7*ABS(A$6:A$2053-A1204)))</f>
        <v>-0.95735402700911332</v>
      </c>
      <c r="S1204">
        <f t="shared" si="261"/>
        <v>-159.12373077744661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26.800000000000182</v>
      </c>
      <c r="D1205" s="2">
        <f>front!E1218-front!C1218</f>
        <v>26.800000000000182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26.904920448682947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26.904920448682947</v>
      </c>
      <c r="H1205" s="4"/>
      <c r="I1205">
        <f t="shared" si="264"/>
        <v>41.392185305666075</v>
      </c>
      <c r="J1205">
        <f t="shared" si="265"/>
        <v>41.392185305666075</v>
      </c>
      <c r="M1205">
        <f>IF(front!E1218&gt;$M$2,I1205,J1205)</f>
        <v>41.392185305666075</v>
      </c>
      <c r="O1205">
        <f t="shared" si="266"/>
        <v>-126.41148817734505</v>
      </c>
      <c r="Q1205">
        <f>'slit correction'!O1207</f>
        <v>-126.41148817734505</v>
      </c>
      <c r="R1205">
        <f>SUMPRODUCT(B$6:B$2053,Q$6:Q$2053,EXP(constants!B$7+constants!A$7*ABS(A$6:A$2053-A1205)))</f>
        <v>-0.95893925831946758</v>
      </c>
      <c r="S1205">
        <f t="shared" si="261"/>
        <v>-125.45254891902559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-4.4000000000005457</v>
      </c>
      <c r="D1206" s="2">
        <f>front!E1219-front!C1219</f>
        <v>-4.4000000000005457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-4.4173616308089345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-4.4173616308089345</v>
      </c>
      <c r="H1206" s="4"/>
      <c r="I1206">
        <f t="shared" si="264"/>
        <v>-6.7959409704752849</v>
      </c>
      <c r="J1206">
        <f t="shared" si="265"/>
        <v>-6.7959409704752849</v>
      </c>
      <c r="M1206">
        <f>IF(front!E1219&gt;$M$2,I1206,J1206)</f>
        <v>-6.7959409704752849</v>
      </c>
      <c r="O1206">
        <f t="shared" si="266"/>
        <v>-174.5996144534864</v>
      </c>
      <c r="Q1206">
        <f>'slit correction'!O1208</f>
        <v>-174.5996144534864</v>
      </c>
      <c r="R1206">
        <f>SUMPRODUCT(B$6:B$2053,Q$6:Q$2053,EXP(constants!B$7+constants!A$7*ABS(A$6:A$2053-A1206)))</f>
        <v>-0.9605433173164144</v>
      </c>
      <c r="S1206">
        <f t="shared" si="261"/>
        <v>-173.63907113616997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4</v>
      </c>
      <c r="D1207" s="2">
        <f>front!E1220-front!C1220</f>
        <v>4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4.0157500702543381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4.0157500702543381</v>
      </c>
      <c r="H1207" s="4"/>
      <c r="I1207">
        <f t="shared" si="264"/>
        <v>6.1780770311605195</v>
      </c>
      <c r="J1207">
        <f t="shared" si="265"/>
        <v>6.1780770311605195</v>
      </c>
      <c r="M1207">
        <f>IF(front!E1220&gt;$M$2,I1207,J1207)</f>
        <v>6.1780770311605195</v>
      </c>
      <c r="O1207">
        <f t="shared" si="266"/>
        <v>-161.62559645185061</v>
      </c>
      <c r="Q1207">
        <f>'slit correction'!O1209</f>
        <v>-161.62559645185061</v>
      </c>
      <c r="R1207">
        <f>SUMPRODUCT(B$6:B$2053,Q$6:Q$2053,EXP(constants!B$7+constants!A$7*ABS(A$6:A$2053-A1207)))</f>
        <v>-0.96210873593508495</v>
      </c>
      <c r="S1207">
        <f t="shared" si="261"/>
        <v>-160.66348771591552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10.199999999999818</v>
      </c>
      <c r="D1208" s="2">
        <f>front!E1221-front!C1221</f>
        <v>10.199999999999818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10.240100100425185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10.240100100425185</v>
      </c>
      <c r="H1208" s="4"/>
      <c r="I1208">
        <f t="shared" si="264"/>
        <v>15.754000154500284</v>
      </c>
      <c r="J1208">
        <f t="shared" si="265"/>
        <v>15.754000154500284</v>
      </c>
      <c r="M1208">
        <f>IF(front!E1221&gt;$M$2,I1208,J1208)</f>
        <v>15.754000154500284</v>
      </c>
      <c r="O1208">
        <f t="shared" si="266"/>
        <v>-152.04967332851083</v>
      </c>
      <c r="Q1208">
        <f>'slit correction'!O1210</f>
        <v>-152.04967332851083</v>
      </c>
      <c r="R1208">
        <f>SUMPRODUCT(B$6:B$2053,Q$6:Q$2053,EXP(constants!B$7+constants!A$7*ABS(A$6:A$2053-A1208)))</f>
        <v>-0.96365134146127129</v>
      </c>
      <c r="S1208">
        <f t="shared" si="261"/>
        <v>-151.08602198704958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22.799999999999272</v>
      </c>
      <c r="D1209" s="2">
        <f>front!E1222-front!C1222</f>
        <v>22.799999999999272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22.889351044501183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22.889351044501183</v>
      </c>
      <c r="H1209" s="4"/>
      <c r="I1209">
        <f t="shared" si="264"/>
        <v>35.214386222309507</v>
      </c>
      <c r="J1209">
        <f t="shared" si="265"/>
        <v>35.214386222309507</v>
      </c>
      <c r="M1209">
        <f>IF(front!E1222&gt;$M$2,I1209,J1209)</f>
        <v>35.214386222309507</v>
      </c>
      <c r="O1209">
        <f t="shared" si="266"/>
        <v>-132.58928726070161</v>
      </c>
      <c r="Q1209">
        <f>'slit correction'!O1211</f>
        <v>-132.58928726070161</v>
      </c>
      <c r="R1209">
        <f>SUMPRODUCT(B$6:B$2053,Q$6:Q$2053,EXP(constants!B$7+constants!A$7*ABS(A$6:A$2053-A1209)))</f>
        <v>-0.965182884546119</v>
      </c>
      <c r="S1209">
        <f t="shared" si="261"/>
        <v>-131.62410437615549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20.199999999999818</v>
      </c>
      <c r="D1210" s="2">
        <f>front!E1223-front!C1223</f>
        <v>20.199999999999818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20.27921391647709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20.27921391647709</v>
      </c>
      <c r="H1210" s="4"/>
      <c r="I1210">
        <f t="shared" si="264"/>
        <v>31.198790640733982</v>
      </c>
      <c r="J1210">
        <f t="shared" si="265"/>
        <v>31.198790640733982</v>
      </c>
      <c r="M1210">
        <f>IF(front!E1223&gt;$M$2,I1210,J1210)</f>
        <v>31.198790640733982</v>
      </c>
      <c r="O1210">
        <f t="shared" si="266"/>
        <v>-136.60488284227714</v>
      </c>
      <c r="Q1210">
        <f>'slit correction'!O1212</f>
        <v>-136.60488284227714</v>
      </c>
      <c r="R1210">
        <f>SUMPRODUCT(B$6:B$2053,Q$6:Q$2053,EXP(constants!B$7+constants!A$7*ABS(A$6:A$2053-A1210)))</f>
        <v>-0.96672696030513094</v>
      </c>
      <c r="S1210">
        <f t="shared" si="261"/>
        <v>-135.63815588197201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-14.600000000000364</v>
      </c>
      <c r="D1211" s="2">
        <f>front!E1224-front!C1224</f>
        <v>-14.600000000000364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-14.657756226326416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-14.657756226326416</v>
      </c>
      <c r="H1211" s="4"/>
      <c r="I1211">
        <f t="shared" si="264"/>
        <v>-22.550394194348335</v>
      </c>
      <c r="J1211">
        <f t="shared" si="265"/>
        <v>-22.550394194348335</v>
      </c>
      <c r="M1211">
        <f>IF(front!E1224&gt;$M$2,I1211,J1211)</f>
        <v>-22.550394194348335</v>
      </c>
      <c r="O1211">
        <f t="shared" si="266"/>
        <v>-190.35406767735947</v>
      </c>
      <c r="Q1211">
        <f>'slit correction'!O1213</f>
        <v>-190.35406767735947</v>
      </c>
      <c r="R1211">
        <f>SUMPRODUCT(B$6:B$2053,Q$6:Q$2053,EXP(constants!B$7+constants!A$7*ABS(A$6:A$2053-A1211)))</f>
        <v>-0.96827903035227758</v>
      </c>
      <c r="S1211">
        <f t="shared" si="261"/>
        <v>-189.38578864700719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21.600000000000364</v>
      </c>
      <c r="D1212" s="2">
        <f>front!E1225-front!C1225</f>
        <v>21.600000000000364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21.684674035549843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21.684674035549843</v>
      </c>
      <c r="H1212" s="4"/>
      <c r="I1212">
        <f t="shared" si="264"/>
        <v>33.36103697776899</v>
      </c>
      <c r="J1212">
        <f t="shared" si="265"/>
        <v>33.36103697776899</v>
      </c>
      <c r="M1212">
        <f>IF(front!E1225&gt;$M$2,I1212,J1212)</f>
        <v>33.36103697776899</v>
      </c>
      <c r="O1212">
        <f t="shared" si="266"/>
        <v>-134.44263650524215</v>
      </c>
      <c r="Q1212">
        <f>'slit correction'!O1214</f>
        <v>-134.44263650524215</v>
      </c>
      <c r="R1212">
        <f>SUMPRODUCT(B$6:B$2053,Q$6:Q$2053,EXP(constants!B$7+constants!A$7*ABS(A$6:A$2053-A1212)))</f>
        <v>-0.96977495251551471</v>
      </c>
      <c r="S1212">
        <f t="shared" si="261"/>
        <v>-133.47286155272664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30.400000000000091</v>
      </c>
      <c r="D1213" s="2">
        <f>front!E1226-front!C1226</f>
        <v>30.400000000000091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30.518905773154948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30.518905773154948</v>
      </c>
      <c r="H1213" s="4"/>
      <c r="I1213">
        <f t="shared" si="264"/>
        <v>46.952162727930691</v>
      </c>
      <c r="J1213">
        <f t="shared" si="265"/>
        <v>46.952162727930691</v>
      </c>
      <c r="M1213">
        <f>IF(front!E1226&gt;$M$2,I1213,J1213)</f>
        <v>46.952162727930691</v>
      </c>
      <c r="O1213">
        <f t="shared" si="266"/>
        <v>-120.85151075508043</v>
      </c>
      <c r="Q1213">
        <f>'slit correction'!O1215</f>
        <v>-120.85151075508043</v>
      </c>
      <c r="R1213">
        <f>SUMPRODUCT(B$6:B$2053,Q$6:Q$2053,EXP(constants!B$7+constants!A$7*ABS(A$6:A$2053-A1213)))</f>
        <v>-0.97128200179377577</v>
      </c>
      <c r="S1213">
        <f t="shared" si="261"/>
        <v>-119.88022875328664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-5.5999999999999091</v>
      </c>
      <c r="D1214" s="2">
        <f>front!E1227-front!C1227</f>
        <v>-5.5999999999999091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-5.6221032647202671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-5.6221032647202671</v>
      </c>
      <c r="H1214" s="4"/>
      <c r="I1214">
        <f t="shared" si="264"/>
        <v>-8.649389638031181</v>
      </c>
      <c r="J1214">
        <f t="shared" si="265"/>
        <v>-8.649389638031181</v>
      </c>
      <c r="M1214">
        <f>IF(front!E1227&gt;$M$2,I1214,J1214)</f>
        <v>-8.649389638031181</v>
      </c>
      <c r="O1214">
        <f t="shared" si="266"/>
        <v>-176.45306312104231</v>
      </c>
      <c r="Q1214">
        <f>'slit correction'!O1216</f>
        <v>-176.45306312104231</v>
      </c>
      <c r="R1214">
        <f>SUMPRODUCT(B$6:B$2053,Q$6:Q$2053,EXP(constants!B$7+constants!A$7*ABS(A$6:A$2053-A1214)))</f>
        <v>-0.97281673470248764</v>
      </c>
      <c r="S1214">
        <f t="shared" si="261"/>
        <v>-175.48024638633981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20.400000000000091</v>
      </c>
      <c r="D1215" s="2">
        <f>front!E1228-front!C1228</f>
        <v>20.400000000000091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20.479994171398438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20.479994171398438</v>
      </c>
      <c r="H1215" s="4"/>
      <c r="I1215">
        <f t="shared" si="264"/>
        <v>31.507683340612981</v>
      </c>
      <c r="J1215">
        <f t="shared" si="265"/>
        <v>31.507683340612981</v>
      </c>
      <c r="M1215">
        <f>IF(front!E1228&gt;$M$2,I1215,J1215)</f>
        <v>31.507683340612981</v>
      </c>
      <c r="O1215">
        <f t="shared" si="266"/>
        <v>-136.29599014239815</v>
      </c>
      <c r="Q1215">
        <f>'slit correction'!O1217</f>
        <v>-136.29599014239815</v>
      </c>
      <c r="R1215">
        <f>SUMPRODUCT(B$6:B$2053,Q$6:Q$2053,EXP(constants!B$7+constants!A$7*ABS(A$6:A$2053-A1215)))</f>
        <v>-0.97431278594627568</v>
      </c>
      <c r="S1215">
        <f t="shared" si="261"/>
        <v>-135.32167735645189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6.6000000000003638</v>
      </c>
      <c r="D1216" s="2">
        <f>front!E1229-front!C1229</f>
        <v>6.6000000000003638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6.6259706376352048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6.6259706376352048</v>
      </c>
      <c r="H1216" s="4"/>
      <c r="I1216">
        <f t="shared" si="264"/>
        <v>10.193800980977239</v>
      </c>
      <c r="J1216">
        <f t="shared" si="265"/>
        <v>10.193800980977239</v>
      </c>
      <c r="M1216">
        <f>IF(front!E1229&gt;$M$2,I1216,J1216)</f>
        <v>10.193800980977239</v>
      </c>
      <c r="O1216">
        <f t="shared" si="266"/>
        <v>-157.60987250203388</v>
      </c>
      <c r="Q1216">
        <f>'slit correction'!O1218</f>
        <v>-157.60987250203388</v>
      </c>
      <c r="R1216">
        <f>SUMPRODUCT(B$6:B$2053,Q$6:Q$2053,EXP(constants!B$7+constants!A$7*ABS(A$6:A$2053-A1216)))</f>
        <v>-0.97581854910733279</v>
      </c>
      <c r="S1216">
        <f t="shared" si="261"/>
        <v>-156.63405395292654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6.1999999999998181</v>
      </c>
      <c r="D1217" s="2">
        <f>front!E1230-front!C1230</f>
        <v>6.1999999999998181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6.2243991135359451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6.2243991135359451</v>
      </c>
      <c r="H1217" s="4"/>
      <c r="I1217">
        <f t="shared" si="264"/>
        <v>9.575998636209146</v>
      </c>
      <c r="J1217">
        <f t="shared" si="265"/>
        <v>9.575998636209146</v>
      </c>
      <c r="M1217">
        <f>IF(front!E1230&gt;$M$2,I1217,J1217)</f>
        <v>9.575998636209146</v>
      </c>
      <c r="O1217">
        <f t="shared" si="266"/>
        <v>-158.22767484680199</v>
      </c>
      <c r="Q1217">
        <f>'slit correction'!O1219</f>
        <v>-158.22767484680199</v>
      </c>
      <c r="R1217">
        <f>SUMPRODUCT(B$6:B$2053,Q$6:Q$2053,EXP(constants!B$7+constants!A$7*ABS(A$6:A$2053-A1217)))</f>
        <v>-0.97730874717184868</v>
      </c>
      <c r="S1217">
        <f t="shared" si="261"/>
        <v>-157.25036609963013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-20.600000000000364</v>
      </c>
      <c r="D1218" s="2">
        <f>front!E1231-front!C1231</f>
        <v>-20.600000000000364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-20.681613740944904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-20.681613740944904</v>
      </c>
      <c r="H1218" s="4"/>
      <c r="I1218">
        <f t="shared" si="264"/>
        <v>-31.817867293761392</v>
      </c>
      <c r="J1218">
        <f t="shared" si="265"/>
        <v>-31.817867293761392</v>
      </c>
      <c r="M1218">
        <f>IF(front!E1231&gt;$M$2,I1218,J1218)</f>
        <v>-31.817867293761392</v>
      </c>
      <c r="O1218">
        <f t="shared" si="266"/>
        <v>-199.62154077677252</v>
      </c>
      <c r="Q1218">
        <f>'slit correction'!O1220</f>
        <v>-199.62154077677252</v>
      </c>
      <c r="R1218">
        <f>SUMPRODUCT(B$6:B$2053,Q$6:Q$2053,EXP(constants!B$7+constants!A$7*ABS(A$6:A$2053-A1218)))</f>
        <v>-0.97874747115276628</v>
      </c>
      <c r="S1218">
        <f t="shared" si="261"/>
        <v>-198.64279330561976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4.2000000000007276</v>
      </c>
      <c r="D1219" s="2">
        <f>front!E1232-front!C1232</f>
        <v>4.2000000000007276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4.2165367427374933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4.2165367427374933</v>
      </c>
      <c r="H1219" s="4"/>
      <c r="I1219">
        <f t="shared" si="264"/>
        <v>6.4869796042115278</v>
      </c>
      <c r="J1219">
        <f t="shared" si="265"/>
        <v>6.4869796042115278</v>
      </c>
      <c r="M1219">
        <f>IF(front!E1232&gt;$M$2,I1219,J1219)</f>
        <v>6.4869796042115278</v>
      </c>
      <c r="O1219">
        <f t="shared" si="266"/>
        <v>-161.31669387879958</v>
      </c>
      <c r="Q1219">
        <f>'slit correction'!O1221</f>
        <v>-161.31669387879958</v>
      </c>
      <c r="R1219">
        <f>SUMPRODUCT(B$6:B$2053,Q$6:Q$2053,EXP(constants!B$7+constants!A$7*ABS(A$6:A$2053-A1219)))</f>
        <v>-0.98015772225072562</v>
      </c>
      <c r="S1219">
        <f t="shared" si="261"/>
        <v>-160.33653615654885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20</v>
      </c>
      <c r="D1220" s="2">
        <f>front!E1233-front!C1233</f>
        <v>20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20.07843358225723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20.07843358225723</v>
      </c>
      <c r="H1220" s="4"/>
      <c r="I1220">
        <f t="shared" si="264"/>
        <v>30.889897818857275</v>
      </c>
      <c r="J1220">
        <f t="shared" si="265"/>
        <v>30.889897818857275</v>
      </c>
      <c r="M1220">
        <f>IF(front!E1233&gt;$M$2,I1220,J1220)</f>
        <v>30.889897818857275</v>
      </c>
      <c r="O1220">
        <f t="shared" si="266"/>
        <v>-136.91377566415386</v>
      </c>
      <c r="Q1220">
        <f>'slit correction'!O1222</f>
        <v>-136.91377566415386</v>
      </c>
      <c r="R1220">
        <f>SUMPRODUCT(B$6:B$2053,Q$6:Q$2053,EXP(constants!B$7+constants!A$7*ABS(A$6:A$2053-A1220)))</f>
        <v>-0.98154873640513629</v>
      </c>
      <c r="S1220">
        <f t="shared" si="261"/>
        <v>-135.93222692774873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12.600000000000364</v>
      </c>
      <c r="D1221" s="2">
        <f>front!E1234-front!C1234</f>
        <v>12.600000000000364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12.649505484806488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12.649505484806488</v>
      </c>
      <c r="H1221" s="4"/>
      <c r="I1221">
        <f t="shared" si="264"/>
        <v>19.460777668933058</v>
      </c>
      <c r="J1221">
        <f t="shared" si="265"/>
        <v>19.460777668933058</v>
      </c>
      <c r="M1221">
        <f>IF(front!E1234&gt;$M$2,I1221,J1221)</f>
        <v>19.460777668933058</v>
      </c>
      <c r="O1221">
        <f t="shared" si="266"/>
        <v>-148.34289581407808</v>
      </c>
      <c r="Q1221">
        <f>'slit correction'!O1223</f>
        <v>-148.34289581407808</v>
      </c>
      <c r="R1221">
        <f>SUMPRODUCT(B$6:B$2053,Q$6:Q$2053,EXP(constants!B$7+constants!A$7*ABS(A$6:A$2053-A1221)))</f>
        <v>-0.98295000734521398</v>
      </c>
      <c r="S1221">
        <f t="shared" si="261"/>
        <v>-147.35994580673287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13.400000000000546</v>
      </c>
      <c r="D1222" s="2">
        <f>front!E1235-front!C1235</f>
        <v>13.400000000000546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13.452638077633527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13.452638077633527</v>
      </c>
      <c r="H1222" s="4"/>
      <c r="I1222">
        <f t="shared" si="264"/>
        <v>20.696366273282347</v>
      </c>
      <c r="J1222">
        <f t="shared" si="265"/>
        <v>20.696366273282347</v>
      </c>
      <c r="M1222">
        <f>IF(front!E1235&gt;$M$2,I1222,J1222)</f>
        <v>20.696366273282347</v>
      </c>
      <c r="O1222">
        <f t="shared" si="266"/>
        <v>-147.10730720972879</v>
      </c>
      <c r="Q1222">
        <f>'slit correction'!O1224</f>
        <v>-147.10730720972879</v>
      </c>
      <c r="R1222">
        <f>SUMPRODUCT(B$6:B$2053,Q$6:Q$2053,EXP(constants!B$7+constants!A$7*ABS(A$6:A$2053-A1222)))</f>
        <v>-0.98434808628481729</v>
      </c>
      <c r="S1222">
        <f t="shared" si="261"/>
        <v>-146.12295912344396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3.6000000000003638</v>
      </c>
      <c r="D1223" s="2">
        <f>front!E1236-front!C1236</f>
        <v>3.6000000000003638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3.6141764878206373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3.6141764878206373</v>
      </c>
      <c r="H1223" s="4"/>
      <c r="I1223">
        <f t="shared" si="264"/>
        <v>5.5602715197240569</v>
      </c>
      <c r="J1223">
        <f t="shared" si="265"/>
        <v>5.5602715197240569</v>
      </c>
      <c r="M1223">
        <f>IF(front!E1236&gt;$M$2,I1223,J1223)</f>
        <v>5.5602715197240569</v>
      </c>
      <c r="O1223">
        <f t="shared" si="266"/>
        <v>-162.24340196328706</v>
      </c>
      <c r="Q1223">
        <f>'slit correction'!O1225</f>
        <v>-162.24340196328706</v>
      </c>
      <c r="R1223">
        <f>SUMPRODUCT(B$6:B$2053,Q$6:Q$2053,EXP(constants!B$7+constants!A$7*ABS(A$6:A$2053-A1223)))</f>
        <v>-0.98574470239675249</v>
      </c>
      <c r="S1223">
        <f t="shared" ref="S1223:S1286" si="268">Q1223-R1223</f>
        <v>-161.25765726089031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-0.6000000000003638</v>
      </c>
      <c r="D1224" s="2">
        <f>front!E1237-front!C1237</f>
        <v>-0.6000000000003638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-0.60236524057532914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-0.60236524057532914</v>
      </c>
      <c r="H1224" s="4"/>
      <c r="I1224">
        <f t="shared" si="264"/>
        <v>-0.92671575473127565</v>
      </c>
      <c r="J1224">
        <f t="shared" si="265"/>
        <v>-0.92671575473127565</v>
      </c>
      <c r="M1224">
        <f>IF(front!E1237&gt;$M$2,I1224,J1224)</f>
        <v>-0.92671575473127565</v>
      </c>
      <c r="O1224">
        <f t="shared" si="266"/>
        <v>-168.7303892377424</v>
      </c>
      <c r="Q1224">
        <f>'slit correction'!O1226</f>
        <v>-168.7303892377424</v>
      </c>
      <c r="R1224">
        <f>SUMPRODUCT(B$6:B$2053,Q$6:Q$2053,EXP(constants!B$7+constants!A$7*ABS(A$6:A$2053-A1224)))</f>
        <v>-0.98712196329633606</v>
      </c>
      <c r="S1224">
        <f t="shared" si="268"/>
        <v>-167.74326727444605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12.199999999999818</v>
      </c>
      <c r="D1225" s="2">
        <f>front!E1238-front!C1238</f>
        <v>12.199999999999818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12.247938712988697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12.247938712988697</v>
      </c>
      <c r="H1225" s="4"/>
      <c r="I1225">
        <f t="shared" si="264"/>
        <v>18.842982635367225</v>
      </c>
      <c r="J1225">
        <f t="shared" si="265"/>
        <v>18.842982635367225</v>
      </c>
      <c r="M1225">
        <f>IF(front!E1238&gt;$M$2,I1225,J1225)</f>
        <v>18.842982635367225</v>
      </c>
      <c r="O1225">
        <f t="shared" si="266"/>
        <v>-148.96069084764389</v>
      </c>
      <c r="Q1225">
        <f>'slit correction'!O1227</f>
        <v>-148.96069084764389</v>
      </c>
      <c r="R1225">
        <f>SUMPRODUCT(B$6:B$2053,Q$6:Q$2053,EXP(constants!B$7+constants!A$7*ABS(A$6:A$2053-A1225)))</f>
        <v>-0.98847233902915499</v>
      </c>
      <c r="S1225">
        <f t="shared" si="268"/>
        <v>-147.97221850861473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-0.4000000000005457</v>
      </c>
      <c r="D1226" s="2">
        <f>front!E1239-front!C1239</f>
        <v>-0.4000000000005457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-0.40157674793209808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-0.40157674793209808</v>
      </c>
      <c r="H1226" s="4"/>
      <c r="I1226">
        <f t="shared" si="264"/>
        <v>-0.61781038143399702</v>
      </c>
      <c r="J1226">
        <f t="shared" si="265"/>
        <v>-0.61781038143399702</v>
      </c>
      <c r="M1226">
        <f>IF(front!E1239&gt;$M$2,I1226,J1226)</f>
        <v>-0.61781038143399702</v>
      </c>
      <c r="O1226">
        <f t="shared" si="266"/>
        <v>-168.42148386444512</v>
      </c>
      <c r="Q1226">
        <f>'slit correction'!O1228</f>
        <v>-168.42148386444512</v>
      </c>
      <c r="R1226">
        <f>SUMPRODUCT(B$6:B$2053,Q$6:Q$2053,EXP(constants!B$7+constants!A$7*ABS(A$6:A$2053-A1226)))</f>
        <v>-0.98981976323875931</v>
      </c>
      <c r="S1226">
        <f t="shared" si="268"/>
        <v>-167.43166410120637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2.4000000000005457</v>
      </c>
      <c r="D1227" s="2">
        <f>front!E1240-front!C1240</f>
        <v>2.4000000000005457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2.4094538408927364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2.4094538408927364</v>
      </c>
      <c r="H1227" s="4"/>
      <c r="I1227">
        <f t="shared" si="264"/>
        <v>3.7068520629119024</v>
      </c>
      <c r="J1227">
        <f t="shared" si="265"/>
        <v>3.7068520629119024</v>
      </c>
      <c r="M1227">
        <f>IF(front!E1240&gt;$M$2,I1227,J1227)</f>
        <v>3.7068520629119024</v>
      </c>
      <c r="O1227">
        <f t="shared" si="266"/>
        <v>-164.09682142009922</v>
      </c>
      <c r="Q1227">
        <f>'slit correction'!O1229</f>
        <v>-164.09682142009922</v>
      </c>
      <c r="R1227">
        <f>SUMPRODUCT(B$6:B$2053,Q$6:Q$2053,EXP(constants!B$7+constants!A$7*ABS(A$6:A$2053-A1227)))</f>
        <v>-0.99114115169546835</v>
      </c>
      <c r="S1227">
        <f t="shared" si="268"/>
        <v>-163.10568026840375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28.599999999999454</v>
      </c>
      <c r="D1228" s="2">
        <f>front!E1241-front!C1241</f>
        <v>28.599999999999454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28.711916325452137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28.711916325452137</v>
      </c>
      <c r="H1228" s="4"/>
      <c r="I1228">
        <f t="shared" si="264"/>
        <v>44.172178962234057</v>
      </c>
      <c r="J1228">
        <f t="shared" si="265"/>
        <v>44.172178962234057</v>
      </c>
      <c r="M1228">
        <f>IF(front!E1241&gt;$M$2,I1228,J1228)</f>
        <v>44.172178962234057</v>
      </c>
      <c r="O1228">
        <f t="shared" si="266"/>
        <v>-123.63149452077707</v>
      </c>
      <c r="Q1228">
        <f>'slit correction'!O1230</f>
        <v>-123.63149452077707</v>
      </c>
      <c r="R1228">
        <f>SUMPRODUCT(B$6:B$2053,Q$6:Q$2053,EXP(constants!B$7+constants!A$7*ABS(A$6:A$2053-A1228)))</f>
        <v>-0.99244192217392502</v>
      </c>
      <c r="S1228">
        <f t="shared" si="268"/>
        <v>-122.63905259860314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1</v>
      </c>
      <c r="D1229" s="2">
        <f>front!E1242-front!C1242</f>
        <v>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1.0039404851731208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1.0039404851731208</v>
      </c>
      <c r="H1229" s="4"/>
      <c r="I1229">
        <f t="shared" si="264"/>
        <v>1.5445238233432628</v>
      </c>
      <c r="J1229">
        <f t="shared" si="265"/>
        <v>1.5445238233432628</v>
      </c>
      <c r="M1229">
        <f>IF(front!E1242&gt;$M$2,I1229,J1229)</f>
        <v>1.5445238233432628</v>
      </c>
      <c r="O1229">
        <f t="shared" si="266"/>
        <v>-166.25914965966786</v>
      </c>
      <c r="Q1229">
        <f>'slit correction'!O1231</f>
        <v>-166.25914965966786</v>
      </c>
      <c r="R1229">
        <f>SUMPRODUCT(B$6:B$2053,Q$6:Q$2053,EXP(constants!B$7+constants!A$7*ABS(A$6:A$2053-A1229)))</f>
        <v>-0.99377080300899301</v>
      </c>
      <c r="S1229">
        <f t="shared" si="268"/>
        <v>-165.26537885665886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22.400000000000091</v>
      </c>
      <c r="D1230" s="2">
        <f>front!E1243-front!C1243</f>
        <v>22.400000000000091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22.487792358785182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22.487792358785182</v>
      </c>
      <c r="H1230" s="4"/>
      <c r="I1230">
        <f t="shared" si="264"/>
        <v>34.596603628900276</v>
      </c>
      <c r="J1230">
        <f t="shared" si="265"/>
        <v>34.596603628900276</v>
      </c>
      <c r="M1230">
        <f>IF(front!E1243&gt;$M$2,I1230,J1230)</f>
        <v>34.596603628900276</v>
      </c>
      <c r="O1230">
        <f t="shared" si="266"/>
        <v>-133.20706985411084</v>
      </c>
      <c r="Q1230">
        <f>'slit correction'!O1232</f>
        <v>-133.20706985411084</v>
      </c>
      <c r="R1230">
        <f>SUMPRODUCT(B$6:B$2053,Q$6:Q$2053,EXP(constants!B$7+constants!A$7*ABS(A$6:A$2053-A1230)))</f>
        <v>-0.99507694142624703</v>
      </c>
      <c r="S1230">
        <f t="shared" si="268"/>
        <v>-132.21199291268459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-4</v>
      </c>
      <c r="D1231" s="2">
        <f>front!E1244-front!C1244</f>
        <v>-4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-4.0157817188078786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-4.0157817188078786</v>
      </c>
      <c r="H1231" s="4"/>
      <c r="I1231">
        <f t="shared" ref="I1231:I1294" si="271">F1231*1000/I$2</f>
        <v>-6.1781257212428899</v>
      </c>
      <c r="J1231">
        <f t="shared" ref="J1231:J1294" si="272">G1231*1000/J$2</f>
        <v>-6.1781257212428899</v>
      </c>
      <c r="M1231">
        <f>IF(front!E1244&gt;$M$2,I1231,J1231)</f>
        <v>-6.1781257212428899</v>
      </c>
      <c r="O1231">
        <f t="shared" si="266"/>
        <v>-173.981799204254</v>
      </c>
      <c r="Q1231">
        <f>'slit correction'!O1233</f>
        <v>-173.981799204254</v>
      </c>
      <c r="R1231">
        <f>SUMPRODUCT(B$6:B$2053,Q$6:Q$2053,EXP(constants!B$7+constants!A$7*ABS(A$6:A$2053-A1231)))</f>
        <v>-0.99640018201202629</v>
      </c>
      <c r="S1231">
        <f t="shared" si="268"/>
        <v>-172.98539902224198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9.1999999999998181</v>
      </c>
      <c r="D1232" s="2">
        <f>front!E1245-front!C1245</f>
        <v>9.1999999999998181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9.2361778235931826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9.2361778235931826</v>
      </c>
      <c r="H1232" s="4"/>
      <c r="I1232">
        <f t="shared" si="271"/>
        <v>14.209504343989513</v>
      </c>
      <c r="J1232">
        <f t="shared" si="272"/>
        <v>14.209504343989513</v>
      </c>
      <c r="M1232">
        <f>IF(front!E1245&gt;$M$2,I1232,J1232)</f>
        <v>14.209504343989513</v>
      </c>
      <c r="O1232">
        <f t="shared" si="266"/>
        <v>-153.5941691390216</v>
      </c>
      <c r="Q1232">
        <f>'slit correction'!O1234</f>
        <v>-153.5941691390216</v>
      </c>
      <c r="R1232">
        <f>SUMPRODUCT(B$6:B$2053,Q$6:Q$2053,EXP(constants!B$7+constants!A$7*ABS(A$6:A$2053-A1232)))</f>
        <v>-0.99769189170295847</v>
      </c>
      <c r="S1232">
        <f t="shared" si="268"/>
        <v>-152.59647724731863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15.199999999999818</v>
      </c>
      <c r="D1233" s="2">
        <f>front!E1246-front!C1246</f>
        <v>15.199999999999818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15.259681775794295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15.259681775794295</v>
      </c>
      <c r="H1233" s="4"/>
      <c r="I1233">
        <f t="shared" si="271"/>
        <v>23.476433501221994</v>
      </c>
      <c r="J1233">
        <f t="shared" si="272"/>
        <v>23.476433501221994</v>
      </c>
      <c r="M1233">
        <f>IF(front!E1246&gt;$M$2,I1233,J1233)</f>
        <v>23.476433501221994</v>
      </c>
      <c r="O1233">
        <f t="shared" si="266"/>
        <v>-144.32723998178912</v>
      </c>
      <c r="Q1233">
        <f>'slit correction'!O1235</f>
        <v>-144.32723998178912</v>
      </c>
      <c r="R1233">
        <f>SUMPRODUCT(B$6:B$2053,Q$6:Q$2053,EXP(constants!B$7+constants!A$7*ABS(A$6:A$2053-A1233)))</f>
        <v>-0.99897673430699174</v>
      </c>
      <c r="S1233">
        <f t="shared" si="268"/>
        <v>-143.32826324748214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-4.5999999999994543</v>
      </c>
      <c r="D1234" s="2">
        <f>front!E1247-front!C1247</f>
        <v>-4.5999999999994543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-4.6181517054319894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-4.6181517054319894</v>
      </c>
      <c r="H1234" s="4"/>
      <c r="I1234">
        <f t="shared" si="271"/>
        <v>-7.1048487775876756</v>
      </c>
      <c r="J1234">
        <f t="shared" si="272"/>
        <v>-7.1048487775876756</v>
      </c>
      <c r="M1234">
        <f>IF(front!E1247&gt;$M$2,I1234,J1234)</f>
        <v>-7.1048487775876756</v>
      </c>
      <c r="O1234">
        <f t="shared" si="266"/>
        <v>-174.9085222605988</v>
      </c>
      <c r="Q1234">
        <f>'slit correction'!O1236</f>
        <v>-174.9085222605988</v>
      </c>
      <c r="R1234">
        <f>SUMPRODUCT(B$6:B$2053,Q$6:Q$2053,EXP(constants!B$7+constants!A$7*ABS(A$6:A$2053-A1234)))</f>
        <v>-1.0002660443642399</v>
      </c>
      <c r="S1234">
        <f t="shared" si="268"/>
        <v>-173.90825621623455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-5.5999999999994543</v>
      </c>
      <c r="D1235" s="2">
        <f>front!E1248-front!C1248</f>
        <v>-5.5999999999994543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-5.6221032647198106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-5.6221032647198106</v>
      </c>
      <c r="H1235" s="4"/>
      <c r="I1235">
        <f t="shared" si="271"/>
        <v>-8.6493896380304776</v>
      </c>
      <c r="J1235">
        <f t="shared" si="272"/>
        <v>-8.6493896380304776</v>
      </c>
      <c r="M1235">
        <f>IF(front!E1248&gt;$M$2,I1235,J1235)</f>
        <v>-8.6493896380304776</v>
      </c>
      <c r="O1235">
        <f t="shared" si="266"/>
        <v>-176.45306312104159</v>
      </c>
      <c r="Q1235">
        <f>'slit correction'!O1237</f>
        <v>-176.45306312104159</v>
      </c>
      <c r="R1235">
        <f>SUMPRODUCT(B$6:B$2053,Q$6:Q$2053,EXP(constants!B$7+constants!A$7*ABS(A$6:A$2053-A1235)))</f>
        <v>-1.0015233995281501</v>
      </c>
      <c r="S1235">
        <f t="shared" si="268"/>
        <v>-175.45153972151346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-9</v>
      </c>
      <c r="D1236" s="2">
        <f>front!E1249-front!C1249</f>
        <v>-9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-9.0355533512664614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-9.0355533512664614</v>
      </c>
      <c r="H1236" s="4"/>
      <c r="I1236">
        <f t="shared" si="271"/>
        <v>-13.900851309640709</v>
      </c>
      <c r="J1236">
        <f t="shared" si="272"/>
        <v>-13.900851309640709</v>
      </c>
      <c r="M1236">
        <f>IF(front!E1249&gt;$M$2,I1236,J1236)</f>
        <v>-13.900851309640709</v>
      </c>
      <c r="O1236">
        <f t="shared" si="266"/>
        <v>-181.70452479265182</v>
      </c>
      <c r="Q1236">
        <f>'slit correction'!O1238</f>
        <v>-181.70452479265182</v>
      </c>
      <c r="R1236">
        <f>SUMPRODUCT(B$6:B$2053,Q$6:Q$2053,EXP(constants!B$7+constants!A$7*ABS(A$6:A$2053-A1236)))</f>
        <v>-1.0027471720184413</v>
      </c>
      <c r="S1236">
        <f t="shared" si="268"/>
        <v>-180.70177762063338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-2.5999999999994543</v>
      </c>
      <c r="D1237" s="2">
        <f>front!E1250-front!C1250</f>
        <v>-2.5999999999994543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-2.6102545180959345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-2.6102545180959345</v>
      </c>
      <c r="H1237" s="4"/>
      <c r="I1237">
        <f t="shared" si="271"/>
        <v>-4.0157761816860535</v>
      </c>
      <c r="J1237">
        <f t="shared" si="272"/>
        <v>-4.0157761816860535</v>
      </c>
      <c r="M1237">
        <f>IF(front!E1250&gt;$M$2,I1237,J1237)</f>
        <v>-4.0157761816860535</v>
      </c>
      <c r="O1237">
        <f t="shared" si="266"/>
        <v>-171.81944966469717</v>
      </c>
      <c r="Q1237">
        <f>'slit correction'!O1239</f>
        <v>-171.81944966469717</v>
      </c>
      <c r="R1237">
        <f>SUMPRODUCT(B$6:B$2053,Q$6:Q$2053,EXP(constants!B$7+constants!A$7*ABS(A$6:A$2053-A1237)))</f>
        <v>-1.0039023942358087</v>
      </c>
      <c r="S1237">
        <f t="shared" si="268"/>
        <v>-170.81554727046137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0.1999999999998181</v>
      </c>
      <c r="D1238" s="2">
        <f>front!E1251-front!C1251</f>
        <v>0.1999999999998181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0.20078825528438274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0.20078825528438274</v>
      </c>
      <c r="H1238" s="4"/>
      <c r="I1238">
        <f t="shared" si="271"/>
        <v>0.30890500812981958</v>
      </c>
      <c r="J1238">
        <f t="shared" si="272"/>
        <v>0.30890500812981958</v>
      </c>
      <c r="M1238">
        <f>IF(front!E1251&gt;$M$2,I1238,J1238)</f>
        <v>0.30890500812981958</v>
      </c>
      <c r="O1238">
        <f t="shared" si="266"/>
        <v>-167.49476847488131</v>
      </c>
      <c r="Q1238">
        <f>'slit correction'!O1240</f>
        <v>-167.49476847488131</v>
      </c>
      <c r="R1238">
        <f>SUMPRODUCT(B$6:B$2053,Q$6:Q$2053,EXP(constants!B$7+constants!A$7*ABS(A$6:A$2053-A1238)))</f>
        <v>-1.0050595307059098</v>
      </c>
      <c r="S1238">
        <f t="shared" si="268"/>
        <v>-166.48970894417539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1.5999999999994543</v>
      </c>
      <c r="D1239" s="2">
        <f>front!E1252-front!C1252</f>
        <v>1.5999999999994543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1.6063038267268679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1.6063038267268679</v>
      </c>
      <c r="H1239" s="4"/>
      <c r="I1239">
        <f t="shared" si="271"/>
        <v>2.4712366565028736</v>
      </c>
      <c r="J1239">
        <f t="shared" si="272"/>
        <v>2.4712366565028736</v>
      </c>
      <c r="M1239">
        <f>IF(front!E1252&gt;$M$2,I1239,J1239)</f>
        <v>2.4712366565028736</v>
      </c>
      <c r="O1239">
        <f t="shared" si="266"/>
        <v>-165.33243682650826</v>
      </c>
      <c r="Q1239">
        <f>'slit correction'!O1241</f>
        <v>-165.33243682650826</v>
      </c>
      <c r="R1239">
        <f>SUMPRODUCT(B$6:B$2053,Q$6:Q$2053,EXP(constants!B$7+constants!A$7*ABS(A$6:A$2053-A1239)))</f>
        <v>-1.0061944490299326</v>
      </c>
      <c r="S1239">
        <f t="shared" si="268"/>
        <v>-164.32624237747834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19.599999999999454</v>
      </c>
      <c r="D1240" s="2">
        <f>front!E1253-front!C1253</f>
        <v>19.599999999999454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19.676872675926607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19.676872675926607</v>
      </c>
      <c r="H1240" s="4"/>
      <c r="I1240">
        <f t="shared" si="271"/>
        <v>30.272111809117856</v>
      </c>
      <c r="J1240">
        <f t="shared" si="272"/>
        <v>30.272111809117856</v>
      </c>
      <c r="M1240">
        <f>IF(front!E1253&gt;$M$2,I1240,J1240)</f>
        <v>30.272111809117856</v>
      </c>
      <c r="O1240">
        <f t="shared" si="266"/>
        <v>-137.53156167389326</v>
      </c>
      <c r="Q1240">
        <f>'slit correction'!O1242</f>
        <v>-137.53156167389326</v>
      </c>
      <c r="R1240">
        <f>SUMPRODUCT(B$6:B$2053,Q$6:Q$2053,EXP(constants!B$7+constants!A$7*ABS(A$6:A$2053-A1240)))</f>
        <v>-1.0073099423292691</v>
      </c>
      <c r="S1240">
        <f t="shared" si="268"/>
        <v>-136.52425173156399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8</v>
      </c>
      <c r="D1241" s="2">
        <f>front!E1254-front!C1254</f>
        <v>8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8.031468477716988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8.031468477716988</v>
      </c>
      <c r="H1241" s="4"/>
      <c r="I1241">
        <f t="shared" si="271"/>
        <v>12.356105350333827</v>
      </c>
      <c r="J1241">
        <f t="shared" si="272"/>
        <v>12.356105350333827</v>
      </c>
      <c r="M1241">
        <f>IF(front!E1254&gt;$M$2,I1241,J1241)</f>
        <v>12.356105350333827</v>
      </c>
      <c r="O1241">
        <f t="shared" si="266"/>
        <v>-155.4475681326773</v>
      </c>
      <c r="Q1241">
        <f>'slit correction'!O1243</f>
        <v>-155.4475681326773</v>
      </c>
      <c r="R1241">
        <f>SUMPRODUCT(B$6:B$2053,Q$6:Q$2053,EXP(constants!B$7+constants!A$7*ABS(A$6:A$2053-A1241)))</f>
        <v>-1.008439527811205</v>
      </c>
      <c r="S1241">
        <f t="shared" si="268"/>
        <v>-154.43912860486611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-0.1999999999998181</v>
      </c>
      <c r="D1242" s="2">
        <f>front!E1255-front!C1255</f>
        <v>-0.1999999999998181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-0.20078833440578439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-0.20078833440578439</v>
      </c>
      <c r="H1242" s="4"/>
      <c r="I1242">
        <f t="shared" si="271"/>
        <v>-0.30890512985505292</v>
      </c>
      <c r="J1242">
        <f t="shared" si="272"/>
        <v>-0.30890512985505292</v>
      </c>
      <c r="M1242">
        <f>IF(front!E1255&gt;$M$2,I1242,J1242)</f>
        <v>-0.30890512985505292</v>
      </c>
      <c r="O1242">
        <f t="shared" si="266"/>
        <v>-168.11257861286617</v>
      </c>
      <c r="Q1242">
        <f>'slit correction'!O1244</f>
        <v>-168.11257861286617</v>
      </c>
      <c r="R1242">
        <f>SUMPRODUCT(B$6:B$2053,Q$6:Q$2053,EXP(constants!B$7+constants!A$7*ABS(A$6:A$2053-A1242)))</f>
        <v>-1.0095619339638333</v>
      </c>
      <c r="S1242">
        <f t="shared" si="268"/>
        <v>-167.10301667890235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12.600000000000364</v>
      </c>
      <c r="D1243" s="2">
        <f>front!E1256-front!C1256</f>
        <v>12.600000000000364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12.649505484806488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12.649505484806488</v>
      </c>
      <c r="H1243" s="4"/>
      <c r="I1243">
        <f t="shared" si="271"/>
        <v>19.460777668933058</v>
      </c>
      <c r="J1243">
        <f t="shared" si="272"/>
        <v>19.460777668933058</v>
      </c>
      <c r="M1243">
        <f>IF(front!E1256&gt;$M$2,I1243,J1243)</f>
        <v>19.460777668933058</v>
      </c>
      <c r="O1243">
        <f t="shared" si="266"/>
        <v>-148.34289581407808</v>
      </c>
      <c r="Q1243">
        <f>'slit correction'!O1245</f>
        <v>-148.34289581407808</v>
      </c>
      <c r="R1243">
        <f>SUMPRODUCT(B$6:B$2053,Q$6:Q$2053,EXP(constants!B$7+constants!A$7*ABS(A$6:A$2053-A1243)))</f>
        <v>-1.0106621812658139</v>
      </c>
      <c r="S1243">
        <f t="shared" si="268"/>
        <v>-147.33223363281226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3.1999999999998181</v>
      </c>
      <c r="D1244" s="2">
        <f>front!E1257-front!C1257</f>
        <v>3.1999999999998181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3.2126025887722358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3.2126025887722358</v>
      </c>
      <c r="H1244" s="4"/>
      <c r="I1244">
        <f t="shared" si="271"/>
        <v>4.9424655211880548</v>
      </c>
      <c r="J1244">
        <f t="shared" si="272"/>
        <v>4.9424655211880548</v>
      </c>
      <c r="M1244">
        <f>IF(front!E1257&gt;$M$2,I1244,J1244)</f>
        <v>4.9424655211880548</v>
      </c>
      <c r="O1244">
        <f t="shared" si="266"/>
        <v>-162.86120796182308</v>
      </c>
      <c r="Q1244">
        <f>'slit correction'!O1246</f>
        <v>-162.86120796182308</v>
      </c>
      <c r="R1244">
        <f>SUMPRODUCT(B$6:B$2053,Q$6:Q$2053,EXP(constants!B$7+constants!A$7*ABS(A$6:A$2053-A1244)))</f>
        <v>-1.0117641589132214</v>
      </c>
      <c r="S1244">
        <f t="shared" si="268"/>
        <v>-161.84944380290986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25.200000000000728</v>
      </c>
      <c r="D1245" s="2">
        <f>front!E1258-front!C1258</f>
        <v>25.200000000000728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25.298696495321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25.298696495321</v>
      </c>
      <c r="H1245" s="4"/>
      <c r="I1245">
        <f t="shared" si="271"/>
        <v>38.921071531263081</v>
      </c>
      <c r="J1245">
        <f t="shared" si="272"/>
        <v>38.921071531263081</v>
      </c>
      <c r="M1245">
        <f>IF(front!E1258&gt;$M$2,I1245,J1245)</f>
        <v>38.921071531263081</v>
      </c>
      <c r="O1245">
        <f t="shared" si="266"/>
        <v>-128.88260195174803</v>
      </c>
      <c r="Q1245">
        <f>'slit correction'!O1247</f>
        <v>-128.88260195174803</v>
      </c>
      <c r="R1245">
        <f>SUMPRODUCT(B$6:B$2053,Q$6:Q$2053,EXP(constants!B$7+constants!A$7*ABS(A$6:A$2053-A1245)))</f>
        <v>-1.012850662592744</v>
      </c>
      <c r="S1245">
        <f t="shared" si="268"/>
        <v>-127.86975128915529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12.199999999999818</v>
      </c>
      <c r="D1246" s="2">
        <f>front!E1259-front!C1259</f>
        <v>12.199999999999818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12.247938712988697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12.247938712988697</v>
      </c>
      <c r="H1246" s="4"/>
      <c r="I1246">
        <f t="shared" si="271"/>
        <v>18.842982635367225</v>
      </c>
      <c r="J1246">
        <f t="shared" si="272"/>
        <v>18.842982635367225</v>
      </c>
      <c r="M1246">
        <f>IF(front!E1259&gt;$M$2,I1246,J1246)</f>
        <v>18.842982635367225</v>
      </c>
      <c r="O1246">
        <f t="shared" si="266"/>
        <v>-148.96069084764389</v>
      </c>
      <c r="Q1246">
        <f>'slit correction'!O1248</f>
        <v>-148.96069084764389</v>
      </c>
      <c r="R1246">
        <f>SUMPRODUCT(B$6:B$2053,Q$6:Q$2053,EXP(constants!B$7+constants!A$7*ABS(A$6:A$2053-A1246)))</f>
        <v>-1.0139626083106561</v>
      </c>
      <c r="S1246">
        <f t="shared" si="268"/>
        <v>-147.94672823933323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-2.5999999999994543</v>
      </c>
      <c r="D1247" s="2">
        <f>front!E1260-front!C1260</f>
        <v>-2.5999999999994543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-2.6102545180959345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-2.6102545180959345</v>
      </c>
      <c r="H1247" s="4"/>
      <c r="I1247">
        <f t="shared" si="271"/>
        <v>-4.0157761816860535</v>
      </c>
      <c r="J1247">
        <f t="shared" si="272"/>
        <v>-4.0157761816860535</v>
      </c>
      <c r="M1247">
        <f>IF(front!E1260&gt;$M$2,I1247,J1247)</f>
        <v>-4.0157761816860535</v>
      </c>
      <c r="O1247">
        <f t="shared" si="266"/>
        <v>-171.81944966469717</v>
      </c>
      <c r="Q1247">
        <f>'slit correction'!O1249</f>
        <v>-171.81944966469717</v>
      </c>
      <c r="R1247">
        <f>SUMPRODUCT(B$6:B$2053,Q$6:Q$2053,EXP(constants!B$7+constants!A$7*ABS(A$6:A$2053-A1247)))</f>
        <v>-1.0150761301877638</v>
      </c>
      <c r="S1247">
        <f t="shared" si="268"/>
        <v>-170.80437353450941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1.8000000000001819</v>
      </c>
      <c r="D1248" s="2">
        <f>front!E1261-front!C1261</f>
        <v>1.8000000000001819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1.8070914489767405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1.8070914489767405</v>
      </c>
      <c r="H1248" s="4"/>
      <c r="I1248">
        <f t="shared" si="271"/>
        <v>2.7801406907334467</v>
      </c>
      <c r="J1248">
        <f t="shared" si="272"/>
        <v>2.7801406907334467</v>
      </c>
      <c r="M1248">
        <f>IF(front!E1261&gt;$M$2,I1248,J1248)</f>
        <v>2.7801406907334467</v>
      </c>
      <c r="O1248">
        <f t="shared" ref="O1248:O1311" si="273">M1248-$O$3</f>
        <v>-165.02353279227768</v>
      </c>
      <c r="Q1248">
        <f>'slit correction'!O1250</f>
        <v>-165.02353279227768</v>
      </c>
      <c r="R1248">
        <f>SUMPRODUCT(B$6:B$2053,Q$6:Q$2053,EXP(constants!B$7+constants!A$7*ABS(A$6:A$2053-A1248)))</f>
        <v>-1.0161373013503885</v>
      </c>
      <c r="S1248">
        <f t="shared" si="268"/>
        <v>-164.00739549092728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7.1999999999998181</v>
      </c>
      <c r="D1249" s="2">
        <f>front!E1262-front!C1262</f>
        <v>7.1999999999998181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7.228327329928165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7.228327329928165</v>
      </c>
      <c r="H1249" s="4"/>
      <c r="I1249">
        <f t="shared" si="271"/>
        <v>11.120503584504869</v>
      </c>
      <c r="J1249">
        <f t="shared" si="272"/>
        <v>11.120503584504869</v>
      </c>
      <c r="M1249">
        <f>IF(front!E1262&gt;$M$2,I1249,J1249)</f>
        <v>11.120503584504869</v>
      </c>
      <c r="O1249">
        <f t="shared" si="273"/>
        <v>-156.68316989850626</v>
      </c>
      <c r="Q1249">
        <f>'slit correction'!O1251</f>
        <v>-156.68316989850626</v>
      </c>
      <c r="R1249">
        <f>SUMPRODUCT(B$6:B$2053,Q$6:Q$2053,EXP(constants!B$7+constants!A$7*ABS(A$6:A$2053-A1249)))</f>
        <v>-1.017208307649573</v>
      </c>
      <c r="S1249">
        <f t="shared" si="268"/>
        <v>-155.66596159085668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0.4000000000005457</v>
      </c>
      <c r="D1250" s="2">
        <f>front!E1263-front!C1263</f>
        <v>0.4000000000005457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0.40157643144649197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0.40157643144649197</v>
      </c>
      <c r="H1250" s="4"/>
      <c r="I1250">
        <f t="shared" si="271"/>
        <v>0.61780989453306456</v>
      </c>
      <c r="J1250">
        <f t="shared" si="272"/>
        <v>0.61780989453306456</v>
      </c>
      <c r="M1250">
        <f>IF(front!E1263&gt;$M$2,I1250,J1250)</f>
        <v>0.61780989453306456</v>
      </c>
      <c r="O1250">
        <f t="shared" si="273"/>
        <v>-167.18586358847807</v>
      </c>
      <c r="Q1250">
        <f>'slit correction'!O1252</f>
        <v>-167.18586358847807</v>
      </c>
      <c r="R1250">
        <f>SUMPRODUCT(B$6:B$2053,Q$6:Q$2053,EXP(constants!B$7+constants!A$7*ABS(A$6:A$2053-A1250)))</f>
        <v>-1.0182722113085052</v>
      </c>
      <c r="S1250">
        <f t="shared" si="268"/>
        <v>-166.16759137716957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3.8000000000001819</v>
      </c>
      <c r="D1251" s="2">
        <f>front!E1264-front!C1264</f>
        <v>3.8000000000001819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3.8149633186150993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3.8149633186150993</v>
      </c>
      <c r="H1251" s="4"/>
      <c r="I1251">
        <f t="shared" si="271"/>
        <v>5.8691743363309223</v>
      </c>
      <c r="J1251">
        <f t="shared" si="272"/>
        <v>5.8691743363309223</v>
      </c>
      <c r="M1251">
        <f>IF(front!E1264&gt;$M$2,I1251,J1251)</f>
        <v>5.8691743363309223</v>
      </c>
      <c r="O1251">
        <f t="shared" si="273"/>
        <v>-161.9344991466802</v>
      </c>
      <c r="Q1251">
        <f>'slit correction'!O1253</f>
        <v>-161.9344991466802</v>
      </c>
      <c r="R1251">
        <f>SUMPRODUCT(B$6:B$2053,Q$6:Q$2053,EXP(constants!B$7+constants!A$7*ABS(A$6:A$2053-A1251)))</f>
        <v>-1.0193166139293302</v>
      </c>
      <c r="S1251">
        <f t="shared" si="268"/>
        <v>-160.91518253275086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-1</v>
      </c>
      <c r="D1252" s="2">
        <f>front!E1265-front!C1265</f>
        <v>-1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-1.0039424632081357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-1.0039424632081357</v>
      </c>
      <c r="H1252" s="4"/>
      <c r="I1252">
        <f t="shared" si="271"/>
        <v>-1.544526866474055</v>
      </c>
      <c r="J1252">
        <f t="shared" si="272"/>
        <v>-1.544526866474055</v>
      </c>
      <c r="M1252">
        <f>IF(front!E1265&gt;$M$2,I1252,J1252)</f>
        <v>-1.544526866474055</v>
      </c>
      <c r="O1252">
        <f t="shared" si="273"/>
        <v>-169.34820034948518</v>
      </c>
      <c r="Q1252">
        <f>'slit correction'!O1254</f>
        <v>-169.34820034948518</v>
      </c>
      <c r="R1252">
        <f>SUMPRODUCT(B$6:B$2053,Q$6:Q$2053,EXP(constants!B$7+constants!A$7*ABS(A$6:A$2053-A1252)))</f>
        <v>-1.0203479947303691</v>
      </c>
      <c r="S1252">
        <f t="shared" si="268"/>
        <v>-168.32785235475481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13</v>
      </c>
      <c r="D1253" s="2">
        <f>front!E1266-front!C1266</f>
        <v>13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13.051071939692161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13.051071939692161</v>
      </c>
      <c r="H1253" s="4"/>
      <c r="I1253">
        <f t="shared" si="271"/>
        <v>20.078572214911016</v>
      </c>
      <c r="J1253">
        <f t="shared" si="272"/>
        <v>20.078572214911016</v>
      </c>
      <c r="M1253">
        <f>IF(front!E1266&gt;$M$2,I1253,J1253)</f>
        <v>20.078572214911016</v>
      </c>
      <c r="O1253">
        <f t="shared" si="273"/>
        <v>-147.7251012681001</v>
      </c>
      <c r="Q1253">
        <f>'slit correction'!O1255</f>
        <v>-147.7251012681001</v>
      </c>
      <c r="R1253">
        <f>SUMPRODUCT(B$6:B$2053,Q$6:Q$2053,EXP(constants!B$7+constants!A$7*ABS(A$6:A$2053-A1253)))</f>
        <v>-1.0213576516633189</v>
      </c>
      <c r="S1253">
        <f t="shared" si="268"/>
        <v>-146.70374361643678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17</v>
      </c>
      <c r="D1254" s="2">
        <f>front!E1267-front!C1267</f>
        <v>17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17.06671905425867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17.06671905425867</v>
      </c>
      <c r="H1254" s="4"/>
      <c r="I1254">
        <f t="shared" si="271"/>
        <v>26.256490852705642</v>
      </c>
      <c r="J1254">
        <f t="shared" si="272"/>
        <v>26.256490852705642</v>
      </c>
      <c r="M1254">
        <f>IF(front!E1267&gt;$M$2,I1254,J1254)</f>
        <v>26.256490852705642</v>
      </c>
      <c r="O1254">
        <f t="shared" si="273"/>
        <v>-141.54718263030549</v>
      </c>
      <c r="Q1254">
        <f>'slit correction'!O1256</f>
        <v>-141.54718263030549</v>
      </c>
      <c r="R1254">
        <f>SUMPRODUCT(B$6:B$2053,Q$6:Q$2053,EXP(constants!B$7+constants!A$7*ABS(A$6:A$2053-A1254)))</f>
        <v>-1.0223716791339714</v>
      </c>
      <c r="S1254">
        <f t="shared" si="268"/>
        <v>-140.5248109511715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3.7999999999992724</v>
      </c>
      <c r="D1255" s="2">
        <f>front!E1268-front!C1268</f>
        <v>3.7999999999992724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3.8149633186141862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3.8149633186141862</v>
      </c>
      <c r="H1255" s="4"/>
      <c r="I1255">
        <f t="shared" si="271"/>
        <v>5.8691743363295172</v>
      </c>
      <c r="J1255">
        <f t="shared" si="272"/>
        <v>5.8691743363295172</v>
      </c>
      <c r="M1255">
        <f>IF(front!E1268&gt;$M$2,I1255,J1255)</f>
        <v>5.8691743363295172</v>
      </c>
      <c r="O1255">
        <f t="shared" si="273"/>
        <v>-161.93449914668162</v>
      </c>
      <c r="Q1255">
        <f>'slit correction'!O1257</f>
        <v>-161.93449914668162</v>
      </c>
      <c r="R1255">
        <f>SUMPRODUCT(B$6:B$2053,Q$6:Q$2053,EXP(constants!B$7+constants!A$7*ABS(A$6:A$2053-A1255)))</f>
        <v>-1.0233976614311817</v>
      </c>
      <c r="S1255">
        <f t="shared" si="268"/>
        <v>-160.91110148525044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-4</v>
      </c>
      <c r="D1256" s="2">
        <f>front!E1269-front!C1269</f>
        <v>-4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-4.0157817188078786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-4.0157817188078786</v>
      </c>
      <c r="H1256" s="4"/>
      <c r="I1256">
        <f t="shared" si="271"/>
        <v>-6.1781257212428899</v>
      </c>
      <c r="J1256">
        <f t="shared" si="272"/>
        <v>-6.1781257212428899</v>
      </c>
      <c r="M1256">
        <f>IF(front!E1269&gt;$M$2,I1256,J1256)</f>
        <v>-6.1781257212428899</v>
      </c>
      <c r="O1256">
        <f t="shared" si="273"/>
        <v>-173.981799204254</v>
      </c>
      <c r="Q1256">
        <f>'slit correction'!O1258</f>
        <v>-173.981799204254</v>
      </c>
      <c r="R1256">
        <f>SUMPRODUCT(B$6:B$2053,Q$6:Q$2053,EXP(constants!B$7+constants!A$7*ABS(A$6:A$2053-A1256)))</f>
        <v>-1.0243862885052972</v>
      </c>
      <c r="S1256">
        <f t="shared" si="268"/>
        <v>-172.95741291574871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-24.800000000000182</v>
      </c>
      <c r="D1257" s="2">
        <f>front!E1270-front!C1270</f>
        <v>-24.800000000000182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-24.898356273642147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-24.898356273642147</v>
      </c>
      <c r="H1257" s="4"/>
      <c r="I1257">
        <f t="shared" si="271"/>
        <v>-38.305163497910996</v>
      </c>
      <c r="J1257">
        <f t="shared" si="272"/>
        <v>-38.305163497910996</v>
      </c>
      <c r="M1257">
        <f>IF(front!E1270&gt;$M$2,I1257,J1257)</f>
        <v>-38.305163497910996</v>
      </c>
      <c r="O1257">
        <f t="shared" si="273"/>
        <v>-206.10883698092212</v>
      </c>
      <c r="Q1257">
        <f>'slit correction'!O1259</f>
        <v>-206.10883698092212</v>
      </c>
      <c r="R1257">
        <f>SUMPRODUCT(B$6:B$2053,Q$6:Q$2053,EXP(constants!B$7+constants!A$7*ABS(A$6:A$2053-A1257)))</f>
        <v>-1.0253740197301868</v>
      </c>
      <c r="S1257">
        <f t="shared" si="268"/>
        <v>-205.08346296119194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-5.8000000000001819</v>
      </c>
      <c r="D1258" s="2">
        <f>front!E1271-front!C1271</f>
        <v>-5.8000000000001819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-5.8228938137989275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-5.8228938137989275</v>
      </c>
      <c r="H1258" s="4"/>
      <c r="I1258">
        <f t="shared" si="271"/>
        <v>-8.9582981750752726</v>
      </c>
      <c r="J1258">
        <f t="shared" si="272"/>
        <v>-8.9582981750752726</v>
      </c>
      <c r="M1258">
        <f>IF(front!E1271&gt;$M$2,I1258,J1258)</f>
        <v>-8.9582981750752726</v>
      </c>
      <c r="O1258">
        <f t="shared" si="273"/>
        <v>-176.7619716580864</v>
      </c>
      <c r="Q1258">
        <f>'slit correction'!O1260</f>
        <v>-176.7619716580864</v>
      </c>
      <c r="R1258">
        <f>SUMPRODUCT(B$6:B$2053,Q$6:Q$2053,EXP(constants!B$7+constants!A$7*ABS(A$6:A$2053-A1258)))</f>
        <v>-1.026296862576527</v>
      </c>
      <c r="S1258">
        <f t="shared" si="268"/>
        <v>-175.73567479550988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-11.600000000000364</v>
      </c>
      <c r="D1259" s="2">
        <f>front!E1272-front!C1272</f>
        <v>-11.600000000000364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-11.645854124938143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-11.645854124938143</v>
      </c>
      <c r="H1259" s="4"/>
      <c r="I1259">
        <f t="shared" si="271"/>
        <v>-17.916698653750991</v>
      </c>
      <c r="J1259">
        <f t="shared" si="272"/>
        <v>-17.916698653750991</v>
      </c>
      <c r="M1259">
        <f>IF(front!E1272&gt;$M$2,I1259,J1259)</f>
        <v>-17.916698653750991</v>
      </c>
      <c r="O1259">
        <f t="shared" si="273"/>
        <v>-185.72037213676211</v>
      </c>
      <c r="Q1259">
        <f>'slit correction'!O1261</f>
        <v>-185.72037213676211</v>
      </c>
      <c r="R1259">
        <f>SUMPRODUCT(B$6:B$2053,Q$6:Q$2053,EXP(constants!B$7+constants!A$7*ABS(A$6:A$2053-A1259)))</f>
        <v>-1.027190152885934</v>
      </c>
      <c r="S1259">
        <f t="shared" si="268"/>
        <v>-184.69318198387617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</v>
      </c>
      <c r="D1260" s="2">
        <f>front!E1273-front!C1273</f>
        <v>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1.0039404851731208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1.0039404851731208</v>
      </c>
      <c r="H1260" s="4"/>
      <c r="I1260">
        <f t="shared" si="271"/>
        <v>1.5445238233432628</v>
      </c>
      <c r="J1260">
        <f t="shared" si="272"/>
        <v>1.5445238233432628</v>
      </c>
      <c r="M1260">
        <f>IF(front!E1273&gt;$M$2,I1260,J1260)</f>
        <v>1.5445238233432628</v>
      </c>
      <c r="O1260">
        <f t="shared" si="273"/>
        <v>-166.25914965966786</v>
      </c>
      <c r="Q1260">
        <f>'slit correction'!O1262</f>
        <v>-166.25914965966786</v>
      </c>
      <c r="R1260">
        <f>SUMPRODUCT(B$6:B$2053,Q$6:Q$2053,EXP(constants!B$7+constants!A$7*ABS(A$6:A$2053-A1260)))</f>
        <v>-1.0280433127753899</v>
      </c>
      <c r="S1260">
        <f t="shared" si="268"/>
        <v>-165.23110634689246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-2</v>
      </c>
      <c r="D1261" s="2">
        <f>front!E1274-front!C1274</f>
        <v>-2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-2.0078869042279788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-2.0078869042279788</v>
      </c>
      <c r="H1261" s="4"/>
      <c r="I1261">
        <f t="shared" si="271"/>
        <v>-3.0890567757353518</v>
      </c>
      <c r="J1261">
        <f t="shared" si="272"/>
        <v>-3.0890567757353518</v>
      </c>
      <c r="M1261">
        <f>IF(front!E1274&gt;$M$2,I1261,J1261)</f>
        <v>-3.0890567757353518</v>
      </c>
      <c r="O1261">
        <f t="shared" si="273"/>
        <v>-170.89273025874647</v>
      </c>
      <c r="Q1261">
        <f>'slit correction'!O1263</f>
        <v>-170.89273025874647</v>
      </c>
      <c r="R1261">
        <f>SUMPRODUCT(B$6:B$2053,Q$6:Q$2053,EXP(constants!B$7+constants!A$7*ABS(A$6:A$2053-A1261)))</f>
        <v>-1.0288798178657146</v>
      </c>
      <c r="S1261">
        <f t="shared" si="268"/>
        <v>-169.86385044088075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-1.1999999999998181</v>
      </c>
      <c r="D1262" s="2">
        <f>front!E1275-front!C1275</f>
        <v>-1.1999999999998181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-1.2047311931941369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-1.2047311931941369</v>
      </c>
      <c r="H1262" s="4"/>
      <c r="I1262">
        <f t="shared" si="271"/>
        <v>-1.8534326049140568</v>
      </c>
      <c r="J1262">
        <f t="shared" si="272"/>
        <v>-1.8534326049140568</v>
      </c>
      <c r="M1262">
        <f>IF(front!E1275&gt;$M$2,I1262,J1262)</f>
        <v>-1.8534326049140568</v>
      </c>
      <c r="O1262">
        <f t="shared" si="273"/>
        <v>-169.65710608792517</v>
      </c>
      <c r="Q1262">
        <f>'slit correction'!O1264</f>
        <v>-169.65710608792517</v>
      </c>
      <c r="R1262">
        <f>SUMPRODUCT(B$6:B$2053,Q$6:Q$2053,EXP(constants!B$7+constants!A$7*ABS(A$6:A$2053-A1262)))</f>
        <v>-1.0296942634405601</v>
      </c>
      <c r="S1262">
        <f t="shared" si="268"/>
        <v>-168.62741182448462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1.3999999999996362</v>
      </c>
      <c r="D1263" s="2">
        <f>front!E1276-front!C1276</f>
        <v>1.3999999999996362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1.4055161253422426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1.4055161253422426</v>
      </c>
      <c r="H1263" s="4"/>
      <c r="I1263">
        <f t="shared" si="271"/>
        <v>2.162332500526527</v>
      </c>
      <c r="J1263">
        <f t="shared" si="272"/>
        <v>2.162332500526527</v>
      </c>
      <c r="M1263">
        <f>IF(front!E1276&gt;$M$2,I1263,J1263)</f>
        <v>2.162332500526527</v>
      </c>
      <c r="O1263">
        <f t="shared" si="273"/>
        <v>-165.64134098248459</v>
      </c>
      <c r="Q1263">
        <f>'slit correction'!O1265</f>
        <v>-165.64134098248459</v>
      </c>
      <c r="R1263">
        <f>SUMPRODUCT(B$6:B$2053,Q$6:Q$2053,EXP(constants!B$7+constants!A$7*ABS(A$6:A$2053-A1263)))</f>
        <v>-1.0304681972038865</v>
      </c>
      <c r="S1263">
        <f t="shared" si="268"/>
        <v>-164.61087278528072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2</v>
      </c>
      <c r="D1264" s="2">
        <f>front!E1277-front!C1277</f>
        <v>2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2.007878992088254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2.007878992088254</v>
      </c>
      <c r="H1264" s="4"/>
      <c r="I1264">
        <f t="shared" si="271"/>
        <v>3.0890446032126988</v>
      </c>
      <c r="J1264">
        <f t="shared" si="272"/>
        <v>3.0890446032126988</v>
      </c>
      <c r="M1264">
        <f>IF(front!E1277&gt;$M$2,I1264,J1264)</f>
        <v>3.0890446032126988</v>
      </c>
      <c r="O1264">
        <f t="shared" si="273"/>
        <v>-164.71462887979843</v>
      </c>
      <c r="Q1264">
        <f>'slit correction'!O1266</f>
        <v>-164.71462887979843</v>
      </c>
      <c r="R1264">
        <f>SUMPRODUCT(B$6:B$2053,Q$6:Q$2053,EXP(constants!B$7+constants!A$7*ABS(A$6:A$2053-A1264)))</f>
        <v>-1.031247078749421</v>
      </c>
      <c r="S1264">
        <f t="shared" si="268"/>
        <v>-163.68338180104899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9.6000000000003638</v>
      </c>
      <c r="D1265" s="2">
        <f>front!E1278-front!C1278</f>
        <v>9.6000000000003638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9.6377469719477027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9.6377469719477027</v>
      </c>
      <c r="H1265" s="4"/>
      <c r="I1265">
        <f t="shared" si="271"/>
        <v>14.827303033765697</v>
      </c>
      <c r="J1265">
        <f t="shared" si="272"/>
        <v>14.827303033765697</v>
      </c>
      <c r="M1265">
        <f>IF(front!E1278&gt;$M$2,I1265,J1265)</f>
        <v>14.827303033765697</v>
      </c>
      <c r="O1265">
        <f t="shared" si="273"/>
        <v>-152.97637044924542</v>
      </c>
      <c r="Q1265">
        <f>'slit correction'!O1267</f>
        <v>-152.97637044924542</v>
      </c>
      <c r="R1265">
        <f>SUMPRODUCT(B$6:B$2053,Q$6:Q$2053,EXP(constants!B$7+constants!A$7*ABS(A$6:A$2053-A1265)))</f>
        <v>-1.0320117256540144</v>
      </c>
      <c r="S1265">
        <f t="shared" si="268"/>
        <v>-151.94435872359142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-4.6000000000003638</v>
      </c>
      <c r="D1266" s="2">
        <f>front!E1279-front!C1279</f>
        <v>-4.6000000000003638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-4.6181517054329024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-4.6181517054329024</v>
      </c>
      <c r="H1266" s="4"/>
      <c r="I1266">
        <f t="shared" si="271"/>
        <v>-7.1048487775890807</v>
      </c>
      <c r="J1266">
        <f t="shared" si="272"/>
        <v>-7.1048487775890807</v>
      </c>
      <c r="M1266">
        <f>IF(front!E1279&gt;$M$2,I1266,J1266)</f>
        <v>-7.1048487775890807</v>
      </c>
      <c r="O1266">
        <f t="shared" si="273"/>
        <v>-174.90852226060019</v>
      </c>
      <c r="Q1266">
        <f>'slit correction'!O1268</f>
        <v>-174.90852226060019</v>
      </c>
      <c r="R1266">
        <f>SUMPRODUCT(B$6:B$2053,Q$6:Q$2053,EXP(constants!B$7+constants!A$7*ABS(A$6:A$2053-A1266)))</f>
        <v>-1.0327763419218099</v>
      </c>
      <c r="S1266">
        <f t="shared" si="268"/>
        <v>-173.87574591867838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2.6000000000003638</v>
      </c>
      <c r="D1267" s="2">
        <f>front!E1280-front!C1280</f>
        <v>2.6000000000003638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2.6102411465812336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2.6102411465812336</v>
      </c>
      <c r="H1267" s="4"/>
      <c r="I1267">
        <f t="shared" si="271"/>
        <v>4.015755610124975</v>
      </c>
      <c r="J1267">
        <f t="shared" si="272"/>
        <v>4.015755610124975</v>
      </c>
      <c r="M1267">
        <f>IF(front!E1280&gt;$M$2,I1267,J1267)</f>
        <v>4.015755610124975</v>
      </c>
      <c r="O1267">
        <f t="shared" si="273"/>
        <v>-163.78791787288614</v>
      </c>
      <c r="Q1267">
        <f>'slit correction'!O1269</f>
        <v>-163.78791787288614</v>
      </c>
      <c r="R1267">
        <f>SUMPRODUCT(B$6:B$2053,Q$6:Q$2053,EXP(constants!B$7+constants!A$7*ABS(A$6:A$2053-A1267)))</f>
        <v>-1.0335147779038549</v>
      </c>
      <c r="S1267">
        <f t="shared" si="268"/>
        <v>-162.75440309498228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30</v>
      </c>
      <c r="D1268" s="2">
        <f>front!E1281-front!C1281</f>
        <v>30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30.117353118216581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30.117353118216581</v>
      </c>
      <c r="H1268" s="4"/>
      <c r="I1268">
        <f t="shared" si="271"/>
        <v>46.334389412640896</v>
      </c>
      <c r="J1268">
        <f t="shared" si="272"/>
        <v>46.334389412640896</v>
      </c>
      <c r="M1268">
        <f>IF(front!E1281&gt;$M$2,I1268,J1268)</f>
        <v>46.334389412640896</v>
      </c>
      <c r="O1268">
        <f t="shared" si="273"/>
        <v>-121.46928407037024</v>
      </c>
      <c r="Q1268">
        <f>'slit correction'!O1270</f>
        <v>-121.46928407037024</v>
      </c>
      <c r="R1268">
        <f>SUMPRODUCT(B$6:B$2053,Q$6:Q$2053,EXP(constants!B$7+constants!A$7*ABS(A$6:A$2053-A1268)))</f>
        <v>-1.0342404926964546</v>
      </c>
      <c r="S1268">
        <f t="shared" si="268"/>
        <v>-120.43504357767378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-13</v>
      </c>
      <c r="D1269" s="2">
        <f>front!E1282-front!C1282</f>
        <v>-13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-13.051406226817432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-13.051406226817432</v>
      </c>
      <c r="H1269" s="4"/>
      <c r="I1269">
        <f t="shared" si="271"/>
        <v>-20.079086502796052</v>
      </c>
      <c r="J1269">
        <f t="shared" si="272"/>
        <v>-20.079086502796052</v>
      </c>
      <c r="M1269">
        <f>IF(front!E1282&gt;$M$2,I1269,J1269)</f>
        <v>-20.079086502796052</v>
      </c>
      <c r="O1269">
        <f t="shared" si="273"/>
        <v>-187.88275998580718</v>
      </c>
      <c r="Q1269">
        <f>'slit correction'!O1271</f>
        <v>-187.88275998580718</v>
      </c>
      <c r="R1269">
        <f>SUMPRODUCT(B$6:B$2053,Q$6:Q$2053,EXP(constants!B$7+constants!A$7*ABS(A$6:A$2053-A1269)))</f>
        <v>-1.0349849325844049</v>
      </c>
      <c r="S1269">
        <f t="shared" si="268"/>
        <v>-186.84777505322279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12.399999999999636</v>
      </c>
      <c r="D1270" s="2">
        <f>front!E1283-front!C1283</f>
        <v>12.399999999999636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12.448722138512661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12.448722138512661</v>
      </c>
      <c r="H1270" s="4"/>
      <c r="I1270">
        <f t="shared" si="271"/>
        <v>19.151880213096401</v>
      </c>
      <c r="J1270">
        <f t="shared" si="272"/>
        <v>19.151880213096401</v>
      </c>
      <c r="M1270">
        <f>IF(front!E1283&gt;$M$2,I1270,J1270)</f>
        <v>19.151880213096401</v>
      </c>
      <c r="O1270">
        <f t="shared" si="273"/>
        <v>-148.65179326991472</v>
      </c>
      <c r="Q1270">
        <f>'slit correction'!O1272</f>
        <v>-148.65179326991472</v>
      </c>
      <c r="R1270">
        <f>SUMPRODUCT(B$6:B$2053,Q$6:Q$2053,EXP(constants!B$7+constants!A$7*ABS(A$6:A$2053-A1270)))</f>
        <v>-1.0357083771782651</v>
      </c>
      <c r="S1270">
        <f t="shared" si="268"/>
        <v>-147.61608489273647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18.799999999999272</v>
      </c>
      <c r="D1271" s="2">
        <f>front!E1284-front!C1284</f>
        <v>18.799999999999272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18.873749911754846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18.873749911754846</v>
      </c>
      <c r="H1271" s="4"/>
      <c r="I1271">
        <f t="shared" si="271"/>
        <v>29.036538325776686</v>
      </c>
      <c r="J1271">
        <f t="shared" si="272"/>
        <v>29.036538325776686</v>
      </c>
      <c r="M1271">
        <f>IF(front!E1284&gt;$M$2,I1271,J1271)</f>
        <v>29.036538325776686</v>
      </c>
      <c r="O1271">
        <f t="shared" si="273"/>
        <v>-138.76713515723443</v>
      </c>
      <c r="Q1271">
        <f>'slit correction'!O1273</f>
        <v>-138.76713515723443</v>
      </c>
      <c r="R1271">
        <f>SUMPRODUCT(B$6:B$2053,Q$6:Q$2053,EXP(constants!B$7+constants!A$7*ABS(A$6:A$2053-A1271)))</f>
        <v>-1.0364376307113967</v>
      </c>
      <c r="S1271">
        <f t="shared" si="268"/>
        <v>-137.73069752652304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-16</v>
      </c>
      <c r="D1272" s="2">
        <f>front!E1285-front!C1285</f>
        <v>-16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-16.063316622884951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-16.063316622884951</v>
      </c>
      <c r="H1272" s="4"/>
      <c r="I1272">
        <f t="shared" si="271"/>
        <v>-24.712794804438385</v>
      </c>
      <c r="J1272">
        <f t="shared" si="272"/>
        <v>-24.712794804438385</v>
      </c>
      <c r="M1272">
        <f>IF(front!E1285&gt;$M$2,I1272,J1272)</f>
        <v>-24.712794804438385</v>
      </c>
      <c r="O1272">
        <f t="shared" si="273"/>
        <v>-192.5164682874495</v>
      </c>
      <c r="Q1272">
        <f>'slit correction'!O1274</f>
        <v>-192.5164682874495</v>
      </c>
      <c r="R1272">
        <f>SUMPRODUCT(B$6:B$2053,Q$6:Q$2053,EXP(constants!B$7+constants!A$7*ABS(A$6:A$2053-A1272)))</f>
        <v>-1.0371846693799287</v>
      </c>
      <c r="S1272">
        <f t="shared" si="268"/>
        <v>-191.47928361806956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-11.399999999999636</v>
      </c>
      <c r="D1273" s="2">
        <f>front!E1286-front!C1286</f>
        <v>-11.399999999999636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-11.445061283579346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-11.445061283579346</v>
      </c>
      <c r="H1273" s="4"/>
      <c r="I1273">
        <f t="shared" si="271"/>
        <v>-17.607786590122071</v>
      </c>
      <c r="J1273">
        <f t="shared" si="272"/>
        <v>-17.607786590122071</v>
      </c>
      <c r="M1273">
        <f>IF(front!E1286&gt;$M$2,I1273,J1273)</f>
        <v>-17.607786590122071</v>
      </c>
      <c r="O1273">
        <f t="shared" si="273"/>
        <v>-185.41146007313318</v>
      </c>
      <c r="Q1273">
        <f>'slit correction'!O1275</f>
        <v>-185.41146007313318</v>
      </c>
      <c r="R1273">
        <f>SUMPRODUCT(B$6:B$2053,Q$6:Q$2053,EXP(constants!B$7+constants!A$7*ABS(A$6:A$2053-A1273)))</f>
        <v>-1.037885207841226</v>
      </c>
      <c r="S1273">
        <f t="shared" si="268"/>
        <v>-184.37357486529197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-3.3999999999996362</v>
      </c>
      <c r="D1274" s="2">
        <f>front!E1287-front!C1287</f>
        <v>-3.3999999999996362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-3.4134124439531819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-3.4134124439531819</v>
      </c>
      <c r="H1274" s="4"/>
      <c r="I1274">
        <f t="shared" si="271"/>
        <v>-5.2514037599279719</v>
      </c>
      <c r="J1274">
        <f t="shared" si="272"/>
        <v>-5.2514037599279719</v>
      </c>
      <c r="M1274">
        <f>IF(front!E1287&gt;$M$2,I1274,J1274)</f>
        <v>-5.2514037599279719</v>
      </c>
      <c r="O1274">
        <f t="shared" si="273"/>
        <v>-173.05507724293909</v>
      </c>
      <c r="Q1274">
        <f>'slit correction'!O1276</f>
        <v>-173.05507724293909</v>
      </c>
      <c r="R1274">
        <f>SUMPRODUCT(B$6:B$2053,Q$6:Q$2053,EXP(constants!B$7+constants!A$7*ABS(A$6:A$2053-A1274)))</f>
        <v>-1.0385478858085091</v>
      </c>
      <c r="S1274">
        <f t="shared" si="268"/>
        <v>-172.01652935713059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14.800000000000182</v>
      </c>
      <c r="D1275" s="2">
        <f>front!E1288-front!C1288</f>
        <v>14.800000000000182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14.858117064280425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14.858117064280425</v>
      </c>
      <c r="H1275" s="4"/>
      <c r="I1275">
        <f t="shared" si="271"/>
        <v>22.858641637354498</v>
      </c>
      <c r="J1275">
        <f t="shared" si="272"/>
        <v>22.858641637354498</v>
      </c>
      <c r="M1275">
        <f>IF(front!E1288&gt;$M$2,I1275,J1275)</f>
        <v>22.858641637354498</v>
      </c>
      <c r="O1275">
        <f t="shared" si="273"/>
        <v>-144.94503184565662</v>
      </c>
      <c r="Q1275">
        <f>'slit correction'!O1277</f>
        <v>-144.94503184565662</v>
      </c>
      <c r="R1275">
        <f>SUMPRODUCT(B$6:B$2053,Q$6:Q$2053,EXP(constants!B$7+constants!A$7*ABS(A$6:A$2053-A1275)))</f>
        <v>-1.0391710409599462</v>
      </c>
      <c r="S1275">
        <f t="shared" si="268"/>
        <v>-143.90586080469666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8.8000000000001819</v>
      </c>
      <c r="D1276" s="2">
        <f>front!E1289-front!C1289</f>
        <v>8.8000000000001819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8.8346083584277704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8.8346083584277704</v>
      </c>
      <c r="H1276" s="4"/>
      <c r="I1276">
        <f t="shared" si="271"/>
        <v>13.591705166811956</v>
      </c>
      <c r="J1276">
        <f t="shared" si="272"/>
        <v>13.591705166811956</v>
      </c>
      <c r="M1276">
        <f>IF(front!E1289&gt;$M$2,I1276,J1276)</f>
        <v>13.591705166811956</v>
      </c>
      <c r="O1276">
        <f t="shared" si="273"/>
        <v>-154.21196831619918</v>
      </c>
      <c r="Q1276">
        <f>'slit correction'!O1278</f>
        <v>-154.21196831619918</v>
      </c>
      <c r="R1276">
        <f>SUMPRODUCT(B$6:B$2053,Q$6:Q$2053,EXP(constants!B$7+constants!A$7*ABS(A$6:A$2053-A1276)))</f>
        <v>-1.039821406060341</v>
      </c>
      <c r="S1276">
        <f t="shared" si="268"/>
        <v>-153.17214691013882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-1.7999999999997272</v>
      </c>
      <c r="D1277" s="2">
        <f>front!E1290-front!C1290</f>
        <v>-1.7999999999997272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-1.8070978578095296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-1.8070978578095296</v>
      </c>
      <c r="H1277" s="4"/>
      <c r="I1277">
        <f t="shared" si="271"/>
        <v>-2.7801505504761992</v>
      </c>
      <c r="J1277">
        <f t="shared" si="272"/>
        <v>-2.7801505504761992</v>
      </c>
      <c r="M1277">
        <f>IF(front!E1290&gt;$M$2,I1277,J1277)</f>
        <v>-2.7801505504761992</v>
      </c>
      <c r="O1277">
        <f t="shared" si="273"/>
        <v>-170.58382403348733</v>
      </c>
      <c r="Q1277">
        <f>'slit correction'!O1279</f>
        <v>-170.58382403348733</v>
      </c>
      <c r="R1277">
        <f>SUMPRODUCT(B$6:B$2053,Q$6:Q$2053,EXP(constants!B$7+constants!A$7*ABS(A$6:A$2053-A1277)))</f>
        <v>-1.0404716468586535</v>
      </c>
      <c r="S1277">
        <f t="shared" si="268"/>
        <v>-169.54335238662867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7.5999999999994543</v>
      </c>
      <c r="D1278" s="2">
        <f>front!E1291-front!C1291</f>
        <v>7.5999999999994543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7.6298980621998203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7.6298980621998203</v>
      </c>
      <c r="H1278" s="4"/>
      <c r="I1278">
        <f t="shared" si="271"/>
        <v>11.738304711076646</v>
      </c>
      <c r="J1278">
        <f t="shared" si="272"/>
        <v>11.738304711076646</v>
      </c>
      <c r="M1278">
        <f>IF(front!E1291&gt;$M$2,I1278,J1278)</f>
        <v>11.738304711076646</v>
      </c>
      <c r="O1278">
        <f t="shared" si="273"/>
        <v>-156.06536877193449</v>
      </c>
      <c r="Q1278">
        <f>'slit correction'!O1280</f>
        <v>-156.06536877193449</v>
      </c>
      <c r="R1278">
        <f>SUMPRODUCT(B$6:B$2053,Q$6:Q$2053,EXP(constants!B$7+constants!A$7*ABS(A$6:A$2053-A1278)))</f>
        <v>-1.0411022573489817</v>
      </c>
      <c r="S1278">
        <f t="shared" si="268"/>
        <v>-155.02426651458552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0.1999999999998181</v>
      </c>
      <c r="D1279" s="2">
        <f>front!E1292-front!C1292</f>
        <v>0.1999999999998181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0.20078825528438274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0.20078825528438274</v>
      </c>
      <c r="H1279" s="4"/>
      <c r="I1279">
        <f t="shared" si="271"/>
        <v>0.30890500812981958</v>
      </c>
      <c r="J1279">
        <f t="shared" si="272"/>
        <v>0.30890500812981958</v>
      </c>
      <c r="M1279">
        <f>IF(front!E1292&gt;$M$2,I1279,J1279)</f>
        <v>0.30890500812981958</v>
      </c>
      <c r="O1279">
        <f t="shared" si="273"/>
        <v>-167.49476847488131</v>
      </c>
      <c r="Q1279">
        <f>'slit correction'!O1281</f>
        <v>-167.49476847488131</v>
      </c>
      <c r="R1279">
        <f>SUMPRODUCT(B$6:B$2053,Q$6:Q$2053,EXP(constants!B$7+constants!A$7*ABS(A$6:A$2053-A1279)))</f>
        <v>-1.0417307497653103</v>
      </c>
      <c r="S1279">
        <f t="shared" si="268"/>
        <v>-166.45303772511599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28.800000000000182</v>
      </c>
      <c r="D1280" s="2">
        <f>front!E1293-front!C1293</f>
        <v>28.800000000000182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28.912693248260716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28.912693248260716</v>
      </c>
      <c r="H1280" s="4"/>
      <c r="I1280">
        <f t="shared" si="271"/>
        <v>44.481066535785715</v>
      </c>
      <c r="J1280">
        <f t="shared" si="272"/>
        <v>44.481066535785715</v>
      </c>
      <c r="M1280">
        <f>IF(front!E1293&gt;$M$2,I1280,J1280)</f>
        <v>44.481066535785715</v>
      </c>
      <c r="O1280">
        <f t="shared" si="273"/>
        <v>-123.32260694722541</v>
      </c>
      <c r="Q1280">
        <f>'slit correction'!O1282</f>
        <v>-123.32260694722541</v>
      </c>
      <c r="R1280">
        <f>SUMPRODUCT(B$6:B$2053,Q$6:Q$2053,EXP(constants!B$7+constants!A$7*ABS(A$6:A$2053-A1280)))</f>
        <v>-1.0423275550909779</v>
      </c>
      <c r="S1280">
        <f t="shared" si="268"/>
        <v>-122.28027939213443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11</v>
      </c>
      <c r="D1281" s="2">
        <f>front!E1294-front!C1294</f>
        <v>11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11.04323649609009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11.04323649609009</v>
      </c>
      <c r="H1281" s="4"/>
      <c r="I1281">
        <f t="shared" si="271"/>
        <v>16.989594609369369</v>
      </c>
      <c r="J1281">
        <f t="shared" si="272"/>
        <v>16.989594609369369</v>
      </c>
      <c r="M1281">
        <f>IF(front!E1294&gt;$M$2,I1281,J1281)</f>
        <v>16.989594609369369</v>
      </c>
      <c r="O1281">
        <f t="shared" si="273"/>
        <v>-150.81407887364176</v>
      </c>
      <c r="Q1281">
        <f>'slit correction'!O1283</f>
        <v>-150.81407887364176</v>
      </c>
      <c r="R1281">
        <f>SUMPRODUCT(B$6:B$2053,Q$6:Q$2053,EXP(constants!B$7+constants!A$7*ABS(A$6:A$2053-A1281)))</f>
        <v>-1.0429768371426305</v>
      </c>
      <c r="S1281">
        <f t="shared" si="268"/>
        <v>-149.77110203649914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0.6000000000003638</v>
      </c>
      <c r="D1282" s="2">
        <f>front!E1295-front!C1295</f>
        <v>0.6000000000003638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0.60236452848271727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0.60236452848271727</v>
      </c>
      <c r="H1282" s="4"/>
      <c r="I1282">
        <f t="shared" si="271"/>
        <v>0.92671465920418039</v>
      </c>
      <c r="J1282">
        <f t="shared" si="272"/>
        <v>0.92671465920418039</v>
      </c>
      <c r="M1282">
        <f>IF(front!E1295&gt;$M$2,I1282,J1282)</f>
        <v>0.92671465920418039</v>
      </c>
      <c r="O1282">
        <f t="shared" si="273"/>
        <v>-166.87695882380694</v>
      </c>
      <c r="Q1282">
        <f>'slit correction'!O1284</f>
        <v>-166.87695882380694</v>
      </c>
      <c r="R1282">
        <f>SUMPRODUCT(B$6:B$2053,Q$6:Q$2053,EXP(constants!B$7+constants!A$7*ABS(A$6:A$2053-A1282)))</f>
        <v>-1.0436306277086329</v>
      </c>
      <c r="S1282">
        <f t="shared" si="268"/>
        <v>-165.83332819609831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17.800000000000182</v>
      </c>
      <c r="D1283" s="2">
        <f>front!E1296-front!C1296</f>
        <v>17.800000000000182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17.869844672600408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17.869844672600408</v>
      </c>
      <c r="H1283" s="4"/>
      <c r="I1283">
        <f t="shared" si="271"/>
        <v>27.492068727077552</v>
      </c>
      <c r="J1283">
        <f t="shared" si="272"/>
        <v>27.492068727077552</v>
      </c>
      <c r="M1283">
        <f>IF(front!E1296&gt;$M$2,I1283,J1283)</f>
        <v>27.492068727077552</v>
      </c>
      <c r="O1283">
        <f t="shared" si="273"/>
        <v>-140.31160475593356</v>
      </c>
      <c r="Q1283">
        <f>'slit correction'!O1285</f>
        <v>-140.31160475593356</v>
      </c>
      <c r="R1283">
        <f>SUMPRODUCT(B$6:B$2053,Q$6:Q$2053,EXP(constants!B$7+constants!A$7*ABS(A$6:A$2053-A1283)))</f>
        <v>-1.0442697917179518</v>
      </c>
      <c r="S1283">
        <f t="shared" si="268"/>
        <v>-139.26733496421559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-4.7999999999992724</v>
      </c>
      <c r="D1284" s="2">
        <f>front!E1297-front!C1297</f>
        <v>-4.7999999999992724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-4.8189418591361592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-4.8189418591361592</v>
      </c>
      <c r="H1284" s="4"/>
      <c r="I1284">
        <f t="shared" si="271"/>
        <v>-7.4137567063633218</v>
      </c>
      <c r="J1284">
        <f t="shared" si="272"/>
        <v>-7.4137567063633218</v>
      </c>
      <c r="M1284">
        <f>IF(front!E1297&gt;$M$2,I1284,J1284)</f>
        <v>-7.4137567063633218</v>
      </c>
      <c r="O1284">
        <f t="shared" si="273"/>
        <v>-175.21743018937445</v>
      </c>
      <c r="Q1284">
        <f>'slit correction'!O1286</f>
        <v>-175.21743018937445</v>
      </c>
      <c r="R1284">
        <f>SUMPRODUCT(B$6:B$2053,Q$6:Q$2053,EXP(constants!B$7+constants!A$7*ABS(A$6:A$2053-A1284)))</f>
        <v>-1.0449262810108071</v>
      </c>
      <c r="S1284">
        <f t="shared" si="268"/>
        <v>-174.17250390836364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1.3999999999996362</v>
      </c>
      <c r="D1285" s="2">
        <f>front!E1298-front!C1298</f>
        <v>1.3999999999996362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1.4055161253422426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1.4055161253422426</v>
      </c>
      <c r="H1285" s="4"/>
      <c r="I1285">
        <f t="shared" si="271"/>
        <v>2.162332500526527</v>
      </c>
      <c r="J1285">
        <f t="shared" si="272"/>
        <v>2.162332500526527</v>
      </c>
      <c r="M1285">
        <f>IF(front!E1298&gt;$M$2,I1285,J1285)</f>
        <v>2.162332500526527</v>
      </c>
      <c r="O1285">
        <f t="shared" si="273"/>
        <v>-165.64134098248459</v>
      </c>
      <c r="Q1285">
        <f>'slit correction'!O1287</f>
        <v>-165.64134098248459</v>
      </c>
      <c r="R1285">
        <f>SUMPRODUCT(B$6:B$2053,Q$6:Q$2053,EXP(constants!B$7+constants!A$7*ABS(A$6:A$2053-A1285)))</f>
        <v>-1.0455419501155234</v>
      </c>
      <c r="S1285">
        <f t="shared" si="268"/>
        <v>-164.59579903236906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19.800000000000182</v>
      </c>
      <c r="D1286" s="2">
        <f>front!E1299-front!C1299</f>
        <v>19.800000000000182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19.877653168740128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19.877653168740128</v>
      </c>
      <c r="H1286" s="4"/>
      <c r="I1286">
        <f t="shared" si="271"/>
        <v>30.581004874984814</v>
      </c>
      <c r="J1286">
        <f t="shared" si="272"/>
        <v>30.581004874984814</v>
      </c>
      <c r="M1286">
        <f>IF(front!E1299&gt;$M$2,I1286,J1286)</f>
        <v>30.581004874984814</v>
      </c>
      <c r="O1286">
        <f t="shared" si="273"/>
        <v>-137.22266860802631</v>
      </c>
      <c r="Q1286">
        <f>'slit correction'!O1288</f>
        <v>-137.22266860802631</v>
      </c>
      <c r="R1286">
        <f>SUMPRODUCT(B$6:B$2053,Q$6:Q$2053,EXP(constants!B$7+constants!A$7*ABS(A$6:A$2053-A1286)))</f>
        <v>-1.0461615332483296</v>
      </c>
      <c r="S1286">
        <f t="shared" si="268"/>
        <v>-136.17650707477799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-7.1999999999998181</v>
      </c>
      <c r="D1287" s="2">
        <f>front!E1300-front!C1300</f>
        <v>-7.1999999999998181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-7.2284298711897934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-7.2284298711897934</v>
      </c>
      <c r="H1287" s="4"/>
      <c r="I1287">
        <f t="shared" si="271"/>
        <v>-11.12066134029199</v>
      </c>
      <c r="J1287">
        <f t="shared" si="272"/>
        <v>-11.12066134029199</v>
      </c>
      <c r="M1287">
        <f>IF(front!E1300&gt;$M$2,I1287,J1287)</f>
        <v>-11.12066134029199</v>
      </c>
      <c r="O1287">
        <f t="shared" si="273"/>
        <v>-178.92433482330313</v>
      </c>
      <c r="Q1287">
        <f>'slit correction'!O1289</f>
        <v>-178.92433482330313</v>
      </c>
      <c r="R1287">
        <f>SUMPRODUCT(B$6:B$2053,Q$6:Q$2053,EXP(constants!B$7+constants!A$7*ABS(A$6:A$2053-A1287)))</f>
        <v>-1.0468024797421627</v>
      </c>
      <c r="S1287">
        <f t="shared" ref="S1287:S1350" si="275">Q1287-R1287</f>
        <v>-177.87753234356097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-10.600000000000364</v>
      </c>
      <c r="D1288" s="2">
        <f>front!E1301-front!C1301</f>
        <v>-10.600000000000364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-10.641890708353744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-10.641890708353744</v>
      </c>
      <c r="H1288" s="4"/>
      <c r="I1288">
        <f t="shared" si="271"/>
        <v>-16.372139551313452</v>
      </c>
      <c r="J1288">
        <f t="shared" si="272"/>
        <v>-16.372139551313452</v>
      </c>
      <c r="M1288">
        <f>IF(front!E1301&gt;$M$2,I1288,J1288)</f>
        <v>-16.372139551313452</v>
      </c>
      <c r="O1288">
        <f t="shared" si="273"/>
        <v>-184.17581303432456</v>
      </c>
      <c r="Q1288">
        <f>'slit correction'!O1290</f>
        <v>-184.17581303432456</v>
      </c>
      <c r="R1288">
        <f>SUMPRODUCT(B$6:B$2053,Q$6:Q$2053,EXP(constants!B$7+constants!A$7*ABS(A$6:A$2053-A1288)))</f>
        <v>-1.0474149244173652</v>
      </c>
      <c r="S1288">
        <f t="shared" si="275"/>
        <v>-183.12839810990721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-15.800000000000182</v>
      </c>
      <c r="D1289" s="2">
        <f>front!E1302-front!C1302</f>
        <v>-15.800000000000182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-15.862522043574332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-15.862522043574332</v>
      </c>
      <c r="H1289" s="4"/>
      <c r="I1289">
        <f t="shared" si="271"/>
        <v>-24.403880067037434</v>
      </c>
      <c r="J1289">
        <f t="shared" si="272"/>
        <v>-24.403880067037434</v>
      </c>
      <c r="M1289">
        <f>IF(front!E1302&gt;$M$2,I1289,J1289)</f>
        <v>-24.403880067037434</v>
      </c>
      <c r="O1289">
        <f t="shared" si="273"/>
        <v>-192.20755355004854</v>
      </c>
      <c r="Q1289">
        <f>'slit correction'!O1291</f>
        <v>-192.20755355004854</v>
      </c>
      <c r="R1289">
        <f>SUMPRODUCT(B$6:B$2053,Q$6:Q$2053,EXP(constants!B$7+constants!A$7*ABS(A$6:A$2053-A1289)))</f>
        <v>-1.0479926822150303</v>
      </c>
      <c r="S1289">
        <f t="shared" si="275"/>
        <v>-191.15956086783351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6.6000000000003638</v>
      </c>
      <c r="D1290" s="2">
        <f>front!E1303-front!C1303</f>
        <v>6.6000000000003638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6.6259706376352048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6.6259706376352048</v>
      </c>
      <c r="H1290" s="4"/>
      <c r="I1290">
        <f t="shared" si="271"/>
        <v>10.193800980977239</v>
      </c>
      <c r="J1290">
        <f t="shared" si="272"/>
        <v>10.193800980977239</v>
      </c>
      <c r="M1290">
        <f>IF(front!E1303&gt;$M$2,I1290,J1290)</f>
        <v>10.193800980977239</v>
      </c>
      <c r="O1290">
        <f t="shared" si="273"/>
        <v>-157.60987250203388</v>
      </c>
      <c r="Q1290">
        <f>'slit correction'!O1292</f>
        <v>-157.60987250203388</v>
      </c>
      <c r="R1290">
        <f>SUMPRODUCT(B$6:B$2053,Q$6:Q$2053,EXP(constants!B$7+constants!A$7*ABS(A$6:A$2053-A1290)))</f>
        <v>-1.0485120358359474</v>
      </c>
      <c r="S1290">
        <f t="shared" si="275"/>
        <v>-156.56136046619793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7.6000000000003638</v>
      </c>
      <c r="D1291" s="2">
        <f>front!E1304-front!C1304</f>
        <v>7.6000000000003638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7.6298980622007333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7.6298980622007333</v>
      </c>
      <c r="H1291" s="4"/>
      <c r="I1291">
        <f t="shared" si="271"/>
        <v>11.738304711078051</v>
      </c>
      <c r="J1291">
        <f t="shared" si="272"/>
        <v>11.738304711078051</v>
      </c>
      <c r="M1291">
        <f>IF(front!E1304&gt;$M$2,I1291,J1291)</f>
        <v>11.738304711078051</v>
      </c>
      <c r="O1291">
        <f t="shared" si="273"/>
        <v>-156.06536877193307</v>
      </c>
      <c r="Q1291">
        <f>'slit correction'!O1293</f>
        <v>-156.06536877193307</v>
      </c>
      <c r="R1291">
        <f>SUMPRODUCT(B$6:B$2053,Q$6:Q$2053,EXP(constants!B$7+constants!A$7*ABS(A$6:A$2053-A1291)))</f>
        <v>-1.049042991892128</v>
      </c>
      <c r="S1291">
        <f t="shared" si="275"/>
        <v>-155.01632578004094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8.1999999999998181</v>
      </c>
      <c r="D1292" s="2">
        <f>front!E1305-front!C1305</f>
        <v>8.1999999999998181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8.2322535666874312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8.2322535666874312</v>
      </c>
      <c r="H1292" s="4"/>
      <c r="I1292">
        <f t="shared" si="271"/>
        <v>12.665005487211433</v>
      </c>
      <c r="J1292">
        <f t="shared" si="272"/>
        <v>12.665005487211433</v>
      </c>
      <c r="M1292">
        <f>IF(front!E1305&gt;$M$2,I1292,J1292)</f>
        <v>12.665005487211433</v>
      </c>
      <c r="O1292">
        <f t="shared" si="273"/>
        <v>-155.13866799579969</v>
      </c>
      <c r="Q1292">
        <f>'slit correction'!O1294</f>
        <v>-155.13866799579969</v>
      </c>
      <c r="R1292">
        <f>SUMPRODUCT(B$6:B$2053,Q$6:Q$2053,EXP(constants!B$7+constants!A$7*ABS(A$6:A$2053-A1292)))</f>
        <v>-1.0495732403389799</v>
      </c>
      <c r="S1292">
        <f t="shared" si="275"/>
        <v>-154.08909475546071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15.599999999999454</v>
      </c>
      <c r="D1293" s="2">
        <f>front!E1306-front!C1306</f>
        <v>15.599999999999454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15.661246170286065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15.661246170286065</v>
      </c>
      <c r="H1293" s="4"/>
      <c r="I1293">
        <f t="shared" si="271"/>
        <v>24.094224877363175</v>
      </c>
      <c r="J1293">
        <f t="shared" si="272"/>
        <v>24.094224877363175</v>
      </c>
      <c r="M1293">
        <f>IF(front!E1306&gt;$M$2,I1293,J1293)</f>
        <v>24.094224877363175</v>
      </c>
      <c r="O1293">
        <f t="shared" si="273"/>
        <v>-143.70944860564794</v>
      </c>
      <c r="Q1293">
        <f>'slit correction'!O1295</f>
        <v>-143.70944860564794</v>
      </c>
      <c r="R1293">
        <f>SUMPRODUCT(B$6:B$2053,Q$6:Q$2053,EXP(constants!B$7+constants!A$7*ABS(A$6:A$2053-A1293)))</f>
        <v>-1.0501039860028665</v>
      </c>
      <c r="S1293">
        <f t="shared" si="275"/>
        <v>-142.65934461964508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0.6000000000003638</v>
      </c>
      <c r="D1294" s="2">
        <f>front!E1307-front!C1307</f>
        <v>0.6000000000003638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0.60236452848271727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0.60236452848271727</v>
      </c>
      <c r="H1294" s="4"/>
      <c r="I1294">
        <f t="shared" si="271"/>
        <v>0.92671465920418039</v>
      </c>
      <c r="J1294">
        <f t="shared" si="272"/>
        <v>0.92671465920418039</v>
      </c>
      <c r="M1294">
        <f>IF(front!E1307&gt;$M$2,I1294,J1294)</f>
        <v>0.92671465920418039</v>
      </c>
      <c r="O1294">
        <f t="shared" si="273"/>
        <v>-166.87695882380694</v>
      </c>
      <c r="Q1294">
        <f>'slit correction'!O1296</f>
        <v>-166.87695882380694</v>
      </c>
      <c r="R1294">
        <f>SUMPRODUCT(B$6:B$2053,Q$6:Q$2053,EXP(constants!B$7+constants!A$7*ABS(A$6:A$2053-A1294)))</f>
        <v>-1.0506345617423858</v>
      </c>
      <c r="S1294">
        <f t="shared" si="275"/>
        <v>-165.82632426206456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-7.8000000000001819</v>
      </c>
      <c r="D1295" s="2">
        <f>front!E1308-front!C1308</f>
        <v>-7.8000000000001819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-7.8308036531028842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-7.8308036531028842</v>
      </c>
      <c r="H1295" s="4"/>
      <c r="I1295">
        <f t="shared" ref="I1295:I1358" si="278">F1295*1000/I$2</f>
        <v>-12.047390235542899</v>
      </c>
      <c r="J1295">
        <f t="shared" ref="J1295:J1358" si="279">G1295*1000/J$2</f>
        <v>-12.047390235542899</v>
      </c>
      <c r="M1295">
        <f>IF(front!E1308&gt;$M$2,I1295,J1295)</f>
        <v>-12.047390235542899</v>
      </c>
      <c r="O1295">
        <f t="shared" si="273"/>
        <v>-179.85106371855403</v>
      </c>
      <c r="Q1295">
        <f>'slit correction'!O1297</f>
        <v>-179.85106371855403</v>
      </c>
      <c r="R1295">
        <f>SUMPRODUCT(B$6:B$2053,Q$6:Q$2053,EXP(constants!B$7+constants!A$7*ABS(A$6:A$2053-A1295)))</f>
        <v>-1.0511665195503168</v>
      </c>
      <c r="S1295">
        <f t="shared" si="275"/>
        <v>-178.79989719900371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11</v>
      </c>
      <c r="D1296" s="2">
        <f>front!E1309-front!C1309</f>
        <v>11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11.04323649609009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11.04323649609009</v>
      </c>
      <c r="H1296" s="4"/>
      <c r="I1296">
        <f t="shared" si="278"/>
        <v>16.989594609369369</v>
      </c>
      <c r="J1296">
        <f t="shared" si="279"/>
        <v>16.989594609369369</v>
      </c>
      <c r="M1296">
        <f>IF(front!E1309&gt;$M$2,I1296,J1296)</f>
        <v>16.989594609369369</v>
      </c>
      <c r="O1296">
        <f t="shared" si="273"/>
        <v>-150.81407887364176</v>
      </c>
      <c r="Q1296">
        <f>'slit correction'!O1298</f>
        <v>-150.81407887364176</v>
      </c>
      <c r="R1296">
        <f>SUMPRODUCT(B$6:B$2053,Q$6:Q$2053,EXP(constants!B$7+constants!A$7*ABS(A$6:A$2053-A1296)))</f>
        <v>-1.0516696400223839</v>
      </c>
      <c r="S1296">
        <f t="shared" si="275"/>
        <v>-149.76240923361937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16.600000000000364</v>
      </c>
      <c r="D1297" s="2">
        <f>front!E1310-front!C1310</f>
        <v>16.600000000000364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16.665155769454074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16.665155769454074</v>
      </c>
      <c r="H1297" s="4"/>
      <c r="I1297">
        <f t="shared" si="278"/>
        <v>25.638701183775499</v>
      </c>
      <c r="J1297">
        <f t="shared" si="279"/>
        <v>25.638701183775499</v>
      </c>
      <c r="M1297">
        <f>IF(front!E1310&gt;$M$2,I1297,J1297)</f>
        <v>25.638701183775499</v>
      </c>
      <c r="O1297">
        <f t="shared" si="273"/>
        <v>-142.16497229923561</v>
      </c>
      <c r="Q1297">
        <f>'slit correction'!O1299</f>
        <v>-142.16497229923561</v>
      </c>
      <c r="R1297">
        <f>SUMPRODUCT(B$6:B$2053,Q$6:Q$2053,EXP(constants!B$7+constants!A$7*ABS(A$6:A$2053-A1297)))</f>
        <v>-1.0521788130588083</v>
      </c>
      <c r="S1297">
        <f t="shared" si="275"/>
        <v>-141.1127934861768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22.800000000000182</v>
      </c>
      <c r="D1298" s="2">
        <f>front!E1311-front!C1311</f>
        <v>22.800000000000182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22.889351044502096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22.889351044502096</v>
      </c>
      <c r="H1298" s="4"/>
      <c r="I1298">
        <f t="shared" si="278"/>
        <v>35.214386222310914</v>
      </c>
      <c r="J1298">
        <f t="shared" si="279"/>
        <v>35.214386222310914</v>
      </c>
      <c r="M1298">
        <f>IF(front!E1311&gt;$M$2,I1298,J1298)</f>
        <v>35.214386222310914</v>
      </c>
      <c r="O1298">
        <f t="shared" si="273"/>
        <v>-132.58928726070022</v>
      </c>
      <c r="Q1298">
        <f>'slit correction'!O1300</f>
        <v>-132.58928726070022</v>
      </c>
      <c r="R1298">
        <f>SUMPRODUCT(B$6:B$2053,Q$6:Q$2053,EXP(constants!B$7+constants!A$7*ABS(A$6:A$2053-A1298)))</f>
        <v>-1.0526904715236969</v>
      </c>
      <c r="S1298">
        <f t="shared" si="275"/>
        <v>-131.53659678917651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-4.3999999999996362</v>
      </c>
      <c r="D1299" s="2">
        <f>front!E1312-front!C1312</f>
        <v>-4.3999999999996362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-4.4173616308080215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-4.4173616308080215</v>
      </c>
      <c r="H1299" s="4"/>
      <c r="I1299">
        <f t="shared" si="278"/>
        <v>-6.7959409704738798</v>
      </c>
      <c r="J1299">
        <f t="shared" si="279"/>
        <v>-6.7959409704738798</v>
      </c>
      <c r="M1299">
        <f>IF(front!E1312&gt;$M$2,I1299,J1299)</f>
        <v>-6.7959409704738798</v>
      </c>
      <c r="O1299">
        <f t="shared" si="273"/>
        <v>-174.599614453485</v>
      </c>
      <c r="Q1299">
        <f>'slit correction'!O1301</f>
        <v>-174.599614453485</v>
      </c>
      <c r="R1299">
        <f>SUMPRODUCT(B$6:B$2053,Q$6:Q$2053,EXP(constants!B$7+constants!A$7*ABS(A$6:A$2053-A1299)))</f>
        <v>-1.0532435926113957</v>
      </c>
      <c r="S1299">
        <f t="shared" si="275"/>
        <v>-173.54637086087359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-0.2000000000007276</v>
      </c>
      <c r="D1300" s="2">
        <f>front!E1313-front!C1313</f>
        <v>-0.2000000000007276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-0.20078833440669747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-0.20078833440669747</v>
      </c>
      <c r="H1300" s="4"/>
      <c r="I1300">
        <f t="shared" si="278"/>
        <v>-0.30890512985645763</v>
      </c>
      <c r="J1300">
        <f t="shared" si="279"/>
        <v>-0.30890512985645763</v>
      </c>
      <c r="M1300">
        <f>IF(front!E1313&gt;$M$2,I1300,J1300)</f>
        <v>-0.30890512985645763</v>
      </c>
      <c r="O1300">
        <f t="shared" si="273"/>
        <v>-168.11257861286759</v>
      </c>
      <c r="Q1300">
        <f>'slit correction'!O1302</f>
        <v>-168.11257861286759</v>
      </c>
      <c r="R1300">
        <f>SUMPRODUCT(B$6:B$2053,Q$6:Q$2053,EXP(constants!B$7+constants!A$7*ABS(A$6:A$2053-A1300)))</f>
        <v>-1.0537745391102242</v>
      </c>
      <c r="S1300">
        <f t="shared" si="275"/>
        <v>-167.05880407375736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9.6000000000003638</v>
      </c>
      <c r="D1301" s="2">
        <f>front!E1314-front!C1314</f>
        <v>9.6000000000003638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9.6377469719477027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9.6377469719477027</v>
      </c>
      <c r="H1301" s="4"/>
      <c r="I1301">
        <f t="shared" si="278"/>
        <v>14.827303033765697</v>
      </c>
      <c r="J1301">
        <f t="shared" si="279"/>
        <v>14.827303033765697</v>
      </c>
      <c r="M1301">
        <f>IF(front!E1314&gt;$M$2,I1301,J1301)</f>
        <v>14.827303033765697</v>
      </c>
      <c r="O1301">
        <f t="shared" si="273"/>
        <v>-152.97637044924542</v>
      </c>
      <c r="Q1301">
        <f>'slit correction'!O1303</f>
        <v>-152.97637044924542</v>
      </c>
      <c r="R1301">
        <f>SUMPRODUCT(B$6:B$2053,Q$6:Q$2053,EXP(constants!B$7+constants!A$7*ABS(A$6:A$2053-A1301)))</f>
        <v>-1.0542911799761436</v>
      </c>
      <c r="S1301">
        <f t="shared" si="275"/>
        <v>-151.92207926926929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11.800000000000182</v>
      </c>
      <c r="D1302" s="2">
        <f>front!E1315-front!C1315</f>
        <v>11.800000000000182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11.846371624254624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11.846371624254624</v>
      </c>
      <c r="H1302" s="4"/>
      <c r="I1302">
        <f t="shared" si="278"/>
        <v>18.225187114237883</v>
      </c>
      <c r="J1302">
        <f t="shared" si="279"/>
        <v>18.225187114237883</v>
      </c>
      <c r="M1302">
        <f>IF(front!E1315&gt;$M$2,I1302,J1302)</f>
        <v>18.225187114237883</v>
      </c>
      <c r="O1302">
        <f t="shared" si="273"/>
        <v>-149.57848636877324</v>
      </c>
      <c r="Q1302">
        <f>'slit correction'!O1304</f>
        <v>-149.57848636877324</v>
      </c>
      <c r="R1302">
        <f>SUMPRODUCT(B$6:B$2053,Q$6:Q$2053,EXP(constants!B$7+constants!A$7*ABS(A$6:A$2053-A1302)))</f>
        <v>-1.0547978362000583</v>
      </c>
      <c r="S1302">
        <f t="shared" si="275"/>
        <v>-148.52368853257317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4.3999999999996362</v>
      </c>
      <c r="D1303" s="2">
        <f>front!E1316-front!C1316</f>
        <v>4.3999999999996362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4.4173233360600515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4.4173233360600515</v>
      </c>
      <c r="H1303" s="4"/>
      <c r="I1303">
        <f t="shared" si="278"/>
        <v>6.7958820554770023</v>
      </c>
      <c r="J1303">
        <f t="shared" si="279"/>
        <v>6.7958820554770023</v>
      </c>
      <c r="M1303">
        <f>IF(front!E1316&gt;$M$2,I1303,J1303)</f>
        <v>6.7958820554770023</v>
      </c>
      <c r="O1303">
        <f t="shared" si="273"/>
        <v>-161.00779142753413</v>
      </c>
      <c r="Q1303">
        <f>'slit correction'!O1305</f>
        <v>-161.00779142753413</v>
      </c>
      <c r="R1303">
        <f>SUMPRODUCT(B$6:B$2053,Q$6:Q$2053,EXP(constants!B$7+constants!A$7*ABS(A$6:A$2053-A1303)))</f>
        <v>-1.0553263101483819</v>
      </c>
      <c r="S1303">
        <f t="shared" si="275"/>
        <v>-159.95246511738574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-6</v>
      </c>
      <c r="D1304" s="2">
        <f>front!E1317-front!C1317</f>
        <v>-6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-6.0236844419465392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-6.0236844419465392</v>
      </c>
      <c r="H1304" s="4"/>
      <c r="I1304">
        <f t="shared" si="278"/>
        <v>-9.2672068337639057</v>
      </c>
      <c r="J1304">
        <f t="shared" si="279"/>
        <v>-9.2672068337639057</v>
      </c>
      <c r="M1304">
        <f>IF(front!E1317&gt;$M$2,I1304,J1304)</f>
        <v>-9.2672068337639057</v>
      </c>
      <c r="O1304">
        <f t="shared" si="273"/>
        <v>-177.07088031677503</v>
      </c>
      <c r="Q1304">
        <f>'slit correction'!O1306</f>
        <v>-177.07088031677503</v>
      </c>
      <c r="R1304">
        <f>SUMPRODUCT(B$6:B$2053,Q$6:Q$2053,EXP(constants!B$7+constants!A$7*ABS(A$6:A$2053-A1304)))</f>
        <v>-1.0558492691114167</v>
      </c>
      <c r="S1304">
        <f t="shared" si="275"/>
        <v>-176.01503104766363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23.799999999999727</v>
      </c>
      <c r="D1305" s="2">
        <f>front!E1318-front!C1318</f>
        <v>23.799999999999727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23.893246370638479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23.893246370638479</v>
      </c>
      <c r="H1305" s="4"/>
      <c r="I1305">
        <f t="shared" si="278"/>
        <v>36.758840570213046</v>
      </c>
      <c r="J1305">
        <f t="shared" si="279"/>
        <v>36.758840570213046</v>
      </c>
      <c r="M1305">
        <f>IF(front!E1318&gt;$M$2,I1305,J1305)</f>
        <v>36.758840570213046</v>
      </c>
      <c r="O1305">
        <f t="shared" si="273"/>
        <v>-131.04483291279809</v>
      </c>
      <c r="Q1305">
        <f>'slit correction'!O1307</f>
        <v>-131.04483291279809</v>
      </c>
      <c r="R1305">
        <f>SUMPRODUCT(B$6:B$2053,Q$6:Q$2053,EXP(constants!B$7+constants!A$7*ABS(A$6:A$2053-A1305)))</f>
        <v>-1.0563341465276161</v>
      </c>
      <c r="S1305">
        <f t="shared" si="275"/>
        <v>-129.98849876627048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9.6000000000003638</v>
      </c>
      <c r="D1306" s="2">
        <f>front!E1319-front!C1319</f>
        <v>9.6000000000003638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9.6377469719477027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9.6377469719477027</v>
      </c>
      <c r="H1306" s="4"/>
      <c r="I1306">
        <f t="shared" si="278"/>
        <v>14.827303033765697</v>
      </c>
      <c r="J1306">
        <f t="shared" si="279"/>
        <v>14.827303033765697</v>
      </c>
      <c r="M1306">
        <f>IF(front!E1319&gt;$M$2,I1306,J1306)</f>
        <v>14.827303033765697</v>
      </c>
      <c r="O1306">
        <f t="shared" si="273"/>
        <v>-152.97637044924542</v>
      </c>
      <c r="Q1306">
        <f>'slit correction'!O1308</f>
        <v>-152.97637044924542</v>
      </c>
      <c r="R1306">
        <f>SUMPRODUCT(B$6:B$2053,Q$6:Q$2053,EXP(constants!B$7+constants!A$7*ABS(A$6:A$2053-A1306)))</f>
        <v>-1.0568623125091743</v>
      </c>
      <c r="S1306">
        <f t="shared" si="275"/>
        <v>-151.91950813673625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2.6000000000003638</v>
      </c>
      <c r="D1307" s="2">
        <f>front!E1320-front!C1320</f>
        <v>2.6000000000003638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2.6102411465812336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2.6102411465812336</v>
      </c>
      <c r="H1307" s="4"/>
      <c r="I1307">
        <f t="shared" si="278"/>
        <v>4.015755610124975</v>
      </c>
      <c r="J1307">
        <f t="shared" si="279"/>
        <v>4.015755610124975</v>
      </c>
      <c r="M1307">
        <f>IF(front!E1320&gt;$M$2,I1307,J1307)</f>
        <v>4.015755610124975</v>
      </c>
      <c r="O1307">
        <f t="shared" si="273"/>
        <v>-163.78791787288614</v>
      </c>
      <c r="Q1307">
        <f>'slit correction'!O1309</f>
        <v>-163.78791787288614</v>
      </c>
      <c r="R1307">
        <f>SUMPRODUCT(B$6:B$2053,Q$6:Q$2053,EXP(constants!B$7+constants!A$7*ABS(A$6:A$2053-A1307)))</f>
        <v>-1.0573948619134244</v>
      </c>
      <c r="S1307">
        <f t="shared" si="275"/>
        <v>-162.73052301097272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16.800000000000182</v>
      </c>
      <c r="D1308" s="2">
        <f>front!E1321-front!C1321</f>
        <v>16.800000000000182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16.865937451491103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16.865937451491103</v>
      </c>
      <c r="H1308" s="4"/>
      <c r="I1308">
        <f t="shared" si="278"/>
        <v>25.947596079217082</v>
      </c>
      <c r="J1308">
        <f t="shared" si="279"/>
        <v>25.947596079217082</v>
      </c>
      <c r="M1308">
        <f>IF(front!E1321&gt;$M$2,I1308,J1308)</f>
        <v>25.947596079217082</v>
      </c>
      <c r="O1308">
        <f t="shared" si="273"/>
        <v>-141.85607740379405</v>
      </c>
      <c r="Q1308">
        <f>'slit correction'!O1310</f>
        <v>-141.85607740379405</v>
      </c>
      <c r="R1308">
        <f>SUMPRODUCT(B$6:B$2053,Q$6:Q$2053,EXP(constants!B$7+constants!A$7*ABS(A$6:A$2053-A1308)))</f>
        <v>-1.0579189318031739</v>
      </c>
      <c r="S1308">
        <f t="shared" si="275"/>
        <v>-140.79815847199086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1</v>
      </c>
      <c r="D1309" s="2">
        <f>front!E1322-front!C1322</f>
        <v>1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1.0039404851731208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1.0039404851731208</v>
      </c>
      <c r="H1309" s="4"/>
      <c r="I1309">
        <f t="shared" si="278"/>
        <v>1.5445238233432628</v>
      </c>
      <c r="J1309">
        <f t="shared" si="279"/>
        <v>1.5445238233432628</v>
      </c>
      <c r="M1309">
        <f>IF(front!E1322&gt;$M$2,I1309,J1309)</f>
        <v>1.5445238233432628</v>
      </c>
      <c r="O1309">
        <f t="shared" si="273"/>
        <v>-166.25914965966786</v>
      </c>
      <c r="Q1309">
        <f>'slit correction'!O1311</f>
        <v>-166.25914965966786</v>
      </c>
      <c r="R1309">
        <f>SUMPRODUCT(B$6:B$2053,Q$6:Q$2053,EXP(constants!B$7+constants!A$7*ABS(A$6:A$2053-A1309)))</f>
        <v>-1.0584464954167299</v>
      </c>
      <c r="S1309">
        <f t="shared" si="275"/>
        <v>-165.20070316425114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23.600000000000364</v>
      </c>
      <c r="D1310" s="2">
        <f>front!E1323-front!C1323</f>
        <v>23.600000000000364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23.692467464064954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23.692467464064954</v>
      </c>
      <c r="H1310" s="4"/>
      <c r="I1310">
        <f t="shared" si="278"/>
        <v>36.449949944715314</v>
      </c>
      <c r="J1310">
        <f t="shared" si="279"/>
        <v>36.449949944715314</v>
      </c>
      <c r="M1310">
        <f>IF(front!E1323&gt;$M$2,I1310,J1310)</f>
        <v>36.449949944715314</v>
      </c>
      <c r="O1310">
        <f t="shared" si="273"/>
        <v>-131.35372353829581</v>
      </c>
      <c r="Q1310">
        <f>'slit correction'!O1312</f>
        <v>-131.35372353829581</v>
      </c>
      <c r="R1310">
        <f>SUMPRODUCT(B$6:B$2053,Q$6:Q$2053,EXP(constants!B$7+constants!A$7*ABS(A$6:A$2053-A1310)))</f>
        <v>-1.0589774664740528</v>
      </c>
      <c r="S1310">
        <f t="shared" si="275"/>
        <v>-130.29474607182175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8.6000000000003638</v>
      </c>
      <c r="D1311" s="2">
        <f>front!E1324-front!C1324</f>
        <v>8.6000000000003638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8.633823507045042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8.633823507045042</v>
      </c>
      <c r="H1311" s="4"/>
      <c r="I1311">
        <f t="shared" si="278"/>
        <v>13.282805395453911</v>
      </c>
      <c r="J1311">
        <f t="shared" si="279"/>
        <v>13.282805395453911</v>
      </c>
      <c r="M1311">
        <f>IF(front!E1324&gt;$M$2,I1311,J1311)</f>
        <v>13.282805395453911</v>
      </c>
      <c r="O1311">
        <f t="shared" si="273"/>
        <v>-154.5208680875572</v>
      </c>
      <c r="Q1311">
        <f>'slit correction'!O1313</f>
        <v>-154.5208680875572</v>
      </c>
      <c r="R1311">
        <f>SUMPRODUCT(B$6:B$2053,Q$6:Q$2053,EXP(constants!B$7+constants!A$7*ABS(A$6:A$2053-A1311)))</f>
        <v>-1.0595391111806973</v>
      </c>
      <c r="S1311">
        <f t="shared" si="275"/>
        <v>-153.46132897637651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-23.400000000000091</v>
      </c>
      <c r="D1312" s="2">
        <f>front!E1325-front!C1325</f>
        <v>-23.400000000000091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-23.492771562664092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-23.492771562664092</v>
      </c>
      <c r="H1312" s="4"/>
      <c r="I1312">
        <f t="shared" si="278"/>
        <v>-36.142725481021678</v>
      </c>
      <c r="J1312">
        <f t="shared" si="279"/>
        <v>-36.142725481021678</v>
      </c>
      <c r="M1312">
        <f>IF(front!E1325&gt;$M$2,I1312,J1312)</f>
        <v>-36.142725481021678</v>
      </c>
      <c r="O1312">
        <f t="shared" ref="O1312:O1375" si="280">M1312-$O$3</f>
        <v>-203.9463989640328</v>
      </c>
      <c r="Q1312">
        <f>'slit correction'!O1314</f>
        <v>-203.9463989640328</v>
      </c>
      <c r="R1312">
        <f>SUMPRODUCT(B$6:B$2053,Q$6:Q$2053,EXP(constants!B$7+constants!A$7*ABS(A$6:A$2053-A1312)))</f>
        <v>-1.0601037637087332</v>
      </c>
      <c r="S1312">
        <f t="shared" si="275"/>
        <v>-202.88629520032407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3.4000000000005457</v>
      </c>
      <c r="D1313" s="2">
        <f>front!E1326-front!C1326</f>
        <v>3.4000000000005457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3.4133895778727288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3.4133895778727288</v>
      </c>
      <c r="H1313" s="4"/>
      <c r="I1313">
        <f t="shared" si="278"/>
        <v>5.2513685813426596</v>
      </c>
      <c r="J1313">
        <f t="shared" si="279"/>
        <v>5.2513685813426596</v>
      </c>
      <c r="M1313">
        <f>IF(front!E1326&gt;$M$2,I1313,J1313)</f>
        <v>5.2513685813426596</v>
      </c>
      <c r="O1313">
        <f t="shared" si="280"/>
        <v>-162.55230490166846</v>
      </c>
      <c r="Q1313">
        <f>'slit correction'!O1315</f>
        <v>-162.55230490166846</v>
      </c>
      <c r="R1313">
        <f>SUMPRODUCT(B$6:B$2053,Q$6:Q$2053,EXP(constants!B$7+constants!A$7*ABS(A$6:A$2053-A1313)))</f>
        <v>-1.0605986392365052</v>
      </c>
      <c r="S1313">
        <f t="shared" si="275"/>
        <v>-161.49170626243196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9.4000000000005457</v>
      </c>
      <c r="D1314" s="2">
        <f>front!E1327-front!C1327</f>
        <v>9.4000000000005457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9.4369624373732552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9.4369624373732552</v>
      </c>
      <c r="H1314" s="4"/>
      <c r="I1314">
        <f t="shared" si="278"/>
        <v>14.518403749805008</v>
      </c>
      <c r="J1314">
        <f t="shared" si="279"/>
        <v>14.518403749805008</v>
      </c>
      <c r="M1314">
        <f>IF(front!E1327&gt;$M$2,I1314,J1314)</f>
        <v>14.518403749805008</v>
      </c>
      <c r="O1314">
        <f t="shared" si="280"/>
        <v>-153.28526973320612</v>
      </c>
      <c r="Q1314">
        <f>'slit correction'!O1316</f>
        <v>-153.28526973320612</v>
      </c>
      <c r="R1314">
        <f>SUMPRODUCT(B$6:B$2053,Q$6:Q$2053,EXP(constants!B$7+constants!A$7*ABS(A$6:A$2053-A1314)))</f>
        <v>-1.0611008815514864</v>
      </c>
      <c r="S1314">
        <f t="shared" si="275"/>
        <v>-152.22416885165464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13</v>
      </c>
      <c r="D1315" s="2">
        <f>front!E1328-front!C1328</f>
        <v>13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13.051071939692161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13.051071939692161</v>
      </c>
      <c r="H1315" s="4"/>
      <c r="I1315">
        <f t="shared" si="278"/>
        <v>20.078572214911016</v>
      </c>
      <c r="J1315">
        <f t="shared" si="279"/>
        <v>20.078572214911016</v>
      </c>
      <c r="M1315">
        <f>IF(front!E1328&gt;$M$2,I1315,J1315)</f>
        <v>20.078572214911016</v>
      </c>
      <c r="O1315">
        <f t="shared" si="280"/>
        <v>-147.7251012681001</v>
      </c>
      <c r="Q1315">
        <f>'slit correction'!O1317</f>
        <v>-147.7251012681001</v>
      </c>
      <c r="R1315">
        <f>SUMPRODUCT(B$6:B$2053,Q$6:Q$2053,EXP(constants!B$7+constants!A$7*ABS(A$6:A$2053-A1315)))</f>
        <v>-1.0616078899478749</v>
      </c>
      <c r="S1315">
        <f t="shared" si="275"/>
        <v>-146.66349337815222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-6.3999999999996362</v>
      </c>
      <c r="D1316" s="2">
        <f>front!E1329-front!C1329</f>
        <v>-6.3999999999996362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-6.4252659354427806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-6.4252659354427806</v>
      </c>
      <c r="H1316" s="4"/>
      <c r="I1316">
        <f t="shared" si="278"/>
        <v>-9.8850245160658154</v>
      </c>
      <c r="J1316">
        <f t="shared" si="279"/>
        <v>-9.8850245160658154</v>
      </c>
      <c r="M1316">
        <f>IF(front!E1329&gt;$M$2,I1316,J1316)</f>
        <v>-9.8850245160658154</v>
      </c>
      <c r="O1316">
        <f t="shared" si="280"/>
        <v>-177.68869799907694</v>
      </c>
      <c r="Q1316">
        <f>'slit correction'!O1318</f>
        <v>-177.68869799907694</v>
      </c>
      <c r="R1316">
        <f>SUMPRODUCT(B$6:B$2053,Q$6:Q$2053,EXP(constants!B$7+constants!A$7*ABS(A$6:A$2053-A1316)))</f>
        <v>-1.0621125388354105</v>
      </c>
      <c r="S1316">
        <f t="shared" si="275"/>
        <v>-176.62658546024153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0.6000000000003638</v>
      </c>
      <c r="D1317" s="2">
        <f>front!E1330-front!C1330</f>
        <v>0.6000000000003638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0.60236452848271727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0.60236452848271727</v>
      </c>
      <c r="H1317" s="4"/>
      <c r="I1317">
        <f t="shared" si="278"/>
        <v>0.92671465920418039</v>
      </c>
      <c r="J1317">
        <f t="shared" si="279"/>
        <v>0.92671465920418039</v>
      </c>
      <c r="M1317">
        <f>IF(front!E1330&gt;$M$2,I1317,J1317)</f>
        <v>0.92671465920418039</v>
      </c>
      <c r="O1317">
        <f t="shared" si="280"/>
        <v>-166.87695882380694</v>
      </c>
      <c r="Q1317">
        <f>'slit correction'!O1319</f>
        <v>-166.87695882380694</v>
      </c>
      <c r="R1317">
        <f>SUMPRODUCT(B$6:B$2053,Q$6:Q$2053,EXP(constants!B$7+constants!A$7*ABS(A$6:A$2053-A1317)))</f>
        <v>-1.0626073191366026</v>
      </c>
      <c r="S1317">
        <f t="shared" si="275"/>
        <v>-165.81435150467036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3.3999999999996362</v>
      </c>
      <c r="D1318" s="2">
        <f>front!E1331-front!C1331</f>
        <v>3.3999999999996362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3.4133895778718157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3.4133895778718157</v>
      </c>
      <c r="H1318" s="4"/>
      <c r="I1318">
        <f t="shared" si="278"/>
        <v>5.2513685813412545</v>
      </c>
      <c r="J1318">
        <f t="shared" si="279"/>
        <v>5.2513685813412545</v>
      </c>
      <c r="M1318">
        <f>IF(front!E1331&gt;$M$2,I1318,J1318)</f>
        <v>5.2513685813412545</v>
      </c>
      <c r="O1318">
        <f t="shared" si="280"/>
        <v>-162.55230490166986</v>
      </c>
      <c r="Q1318">
        <f>'slit correction'!O1320</f>
        <v>-162.55230490166986</v>
      </c>
      <c r="R1318">
        <f>SUMPRODUCT(B$6:B$2053,Q$6:Q$2053,EXP(constants!B$7+constants!A$7*ABS(A$6:A$2053-A1318)))</f>
        <v>-1.0630908435960664</v>
      </c>
      <c r="S1318">
        <f t="shared" si="275"/>
        <v>-161.4892140580738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31.800000000000182</v>
      </c>
      <c r="D1319" s="2">
        <f>front!E1332-front!C1332</f>
        <v>31.800000000000182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31.924337564672697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31.924337564672697</v>
      </c>
      <c r="H1319" s="4"/>
      <c r="I1319">
        <f t="shared" si="278"/>
        <v>49.114365484111843</v>
      </c>
      <c r="J1319">
        <f t="shared" si="279"/>
        <v>49.114365484111843</v>
      </c>
      <c r="M1319">
        <f>IF(front!E1332&gt;$M$2,I1319,J1319)</f>
        <v>49.114365484111843</v>
      </c>
      <c r="O1319">
        <f t="shared" si="280"/>
        <v>-118.68930799889928</v>
      </c>
      <c r="Q1319">
        <f>'slit correction'!O1321</f>
        <v>-118.68930799889928</v>
      </c>
      <c r="R1319">
        <f>SUMPRODUCT(B$6:B$2053,Q$6:Q$2053,EXP(constants!B$7+constants!A$7*ABS(A$6:A$2053-A1319)))</f>
        <v>-1.0635554304373473</v>
      </c>
      <c r="S1319">
        <f t="shared" si="275"/>
        <v>-117.62575256846193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33.800000000000182</v>
      </c>
      <c r="D1320" s="2">
        <f>front!E1333-front!C1333</f>
        <v>33.800000000000182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33.932090517825486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33.932090517825486</v>
      </c>
      <c r="H1320" s="4"/>
      <c r="I1320">
        <f t="shared" si="278"/>
        <v>52.203216181269973</v>
      </c>
      <c r="J1320">
        <f t="shared" si="279"/>
        <v>52.203216181269973</v>
      </c>
      <c r="M1320">
        <f>IF(front!E1333&gt;$M$2,I1320,J1320)</f>
        <v>52.203216181269973</v>
      </c>
      <c r="O1320">
        <f t="shared" si="280"/>
        <v>-115.60045730174116</v>
      </c>
      <c r="Q1320">
        <f>'slit correction'!O1322</f>
        <v>-115.60045730174116</v>
      </c>
      <c r="R1320">
        <f>SUMPRODUCT(B$6:B$2053,Q$6:Q$2053,EXP(constants!B$7+constants!A$7*ABS(A$6:A$2053-A1320)))</f>
        <v>-1.0640785734674885</v>
      </c>
      <c r="S1320">
        <f t="shared" si="275"/>
        <v>-114.53637872827368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-2</v>
      </c>
      <c r="D1321" s="2">
        <f>front!E1334-front!C1334</f>
        <v>-2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-2.0078869042279788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-2.0078869042279788</v>
      </c>
      <c r="H1321" s="4"/>
      <c r="I1321">
        <f t="shared" si="278"/>
        <v>-3.0890567757353518</v>
      </c>
      <c r="J1321">
        <f t="shared" si="279"/>
        <v>-3.0890567757353518</v>
      </c>
      <c r="M1321">
        <f>IF(front!E1334&gt;$M$2,I1321,J1321)</f>
        <v>-3.0890567757353518</v>
      </c>
      <c r="O1321">
        <f t="shared" si="280"/>
        <v>-170.89273025874647</v>
      </c>
      <c r="Q1321">
        <f>'slit correction'!O1323</f>
        <v>-170.89273025874647</v>
      </c>
      <c r="R1321">
        <f>SUMPRODUCT(B$6:B$2053,Q$6:Q$2053,EXP(constants!B$7+constants!A$7*ABS(A$6:A$2053-A1321)))</f>
        <v>-1.0646521763567309</v>
      </c>
      <c r="S1321">
        <f t="shared" si="275"/>
        <v>-169.82807808238974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13.199999999999818</v>
      </c>
      <c r="D1322" s="2">
        <f>front!E1335-front!C1335</f>
        <v>13.199999999999818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13.251855048281412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13.251855048281412</v>
      </c>
      <c r="H1322" s="4"/>
      <c r="I1322">
        <f t="shared" si="278"/>
        <v>20.387469305048327</v>
      </c>
      <c r="J1322">
        <f t="shared" si="279"/>
        <v>20.387469305048327</v>
      </c>
      <c r="M1322">
        <f>IF(front!E1335&gt;$M$2,I1322,J1322)</f>
        <v>20.387469305048327</v>
      </c>
      <c r="O1322">
        <f t="shared" si="280"/>
        <v>-147.41620417796281</v>
      </c>
      <c r="Q1322">
        <f>'slit correction'!O1324</f>
        <v>-147.41620417796281</v>
      </c>
      <c r="R1322">
        <f>SUMPRODUCT(B$6:B$2053,Q$6:Q$2053,EXP(constants!B$7+constants!A$7*ABS(A$6:A$2053-A1322)))</f>
        <v>-1.0651952934977302</v>
      </c>
      <c r="S1322">
        <f t="shared" si="275"/>
        <v>-146.35100888446507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21</v>
      </c>
      <c r="D1323" s="2">
        <f>front!E1336-front!C1336</f>
        <v>21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21.082334460350424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21.082334460350424</v>
      </c>
      <c r="H1323" s="4"/>
      <c r="I1323">
        <f t="shared" si="278"/>
        <v>32.434360708231416</v>
      </c>
      <c r="J1323">
        <f t="shared" si="279"/>
        <v>32.434360708231416</v>
      </c>
      <c r="M1323">
        <f>IF(front!E1336&gt;$M$2,I1323,J1323)</f>
        <v>32.434360708231416</v>
      </c>
      <c r="O1323">
        <f t="shared" si="280"/>
        <v>-135.3693127747797</v>
      </c>
      <c r="Q1323">
        <f>'slit correction'!O1325</f>
        <v>-135.3693127747797</v>
      </c>
      <c r="R1323">
        <f>SUMPRODUCT(B$6:B$2053,Q$6:Q$2053,EXP(constants!B$7+constants!A$7*ABS(A$6:A$2053-A1323)))</f>
        <v>-1.0657654347686782</v>
      </c>
      <c r="S1323">
        <f t="shared" si="275"/>
        <v>-134.30354734001102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-3</v>
      </c>
      <c r="D1324" s="2">
        <f>front!E1337-front!C1337</f>
        <v>-3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-3.0118333228358853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-3.0118333228358853</v>
      </c>
      <c r="H1324" s="4"/>
      <c r="I1324">
        <f t="shared" si="278"/>
        <v>-4.6335897274398237</v>
      </c>
      <c r="J1324">
        <f t="shared" si="279"/>
        <v>-4.6335897274398237</v>
      </c>
      <c r="M1324">
        <f>IF(front!E1337&gt;$M$2,I1324,J1324)</f>
        <v>-4.6335897274398237</v>
      </c>
      <c r="O1324">
        <f t="shared" si="280"/>
        <v>-172.43726321045094</v>
      </c>
      <c r="Q1324">
        <f>'slit correction'!O1326</f>
        <v>-172.43726321045094</v>
      </c>
      <c r="R1324">
        <f>SUMPRODUCT(B$6:B$2053,Q$6:Q$2053,EXP(constants!B$7+constants!A$7*ABS(A$6:A$2053-A1324)))</f>
        <v>-1.0663626427514448</v>
      </c>
      <c r="S1324">
        <f t="shared" si="275"/>
        <v>-171.37090056769949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29.800000000000182</v>
      </c>
      <c r="D1325" s="2">
        <f>front!E1338-front!C1338</f>
        <v>29.800000000000182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29.916576671672036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29.916576671672036</v>
      </c>
      <c r="H1325" s="4"/>
      <c r="I1325">
        <f t="shared" si="278"/>
        <v>46.025502571803131</v>
      </c>
      <c r="J1325">
        <f t="shared" si="279"/>
        <v>46.025502571803131</v>
      </c>
      <c r="M1325">
        <f>IF(front!E1338&gt;$M$2,I1325,J1325)</f>
        <v>46.025502571803131</v>
      </c>
      <c r="O1325">
        <f t="shared" si="280"/>
        <v>-121.77817091120799</v>
      </c>
      <c r="Q1325">
        <f>'slit correction'!O1327</f>
        <v>-121.77817091120799</v>
      </c>
      <c r="R1325">
        <f>SUMPRODUCT(B$6:B$2053,Q$6:Q$2053,EXP(constants!B$7+constants!A$7*ABS(A$6:A$2053-A1325)))</f>
        <v>-1.066927312982203</v>
      </c>
      <c r="S1325">
        <f t="shared" si="275"/>
        <v>-120.71124359822579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14.399999999999636</v>
      </c>
      <c r="D1326" s="2">
        <f>front!E1339-front!C1339</f>
        <v>14.399999999999636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14.456552035757497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14.456552035757497</v>
      </c>
      <c r="H1326" s="4"/>
      <c r="I1326">
        <f t="shared" si="278"/>
        <v>22.240849285780765</v>
      </c>
      <c r="J1326">
        <f t="shared" si="279"/>
        <v>22.240849285780765</v>
      </c>
      <c r="M1326">
        <f>IF(front!E1339&gt;$M$2,I1326,J1326)</f>
        <v>22.240849285780765</v>
      </c>
      <c r="O1326">
        <f t="shared" si="280"/>
        <v>-145.56282419723036</v>
      </c>
      <c r="Q1326">
        <f>'slit correction'!O1328</f>
        <v>-145.56282419723036</v>
      </c>
      <c r="R1326">
        <f>SUMPRODUCT(B$6:B$2053,Q$6:Q$2053,EXP(constants!B$7+constants!A$7*ABS(A$6:A$2053-A1326)))</f>
        <v>-1.0675498413446745</v>
      </c>
      <c r="S1326">
        <f t="shared" si="275"/>
        <v>-144.49527435588567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-0.5999999999994543</v>
      </c>
      <c r="D1327" s="2">
        <f>front!E1340-front!C1340</f>
        <v>-0.5999999999994543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-0.60236524057441598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-0.60236524057441598</v>
      </c>
      <c r="H1327" s="4"/>
      <c r="I1327">
        <f t="shared" si="278"/>
        <v>-0.92671575472987078</v>
      </c>
      <c r="J1327">
        <f t="shared" si="279"/>
        <v>-0.92671575472987078</v>
      </c>
      <c r="M1327">
        <f>IF(front!E1340&gt;$M$2,I1327,J1327)</f>
        <v>-0.92671575472987078</v>
      </c>
      <c r="O1327">
        <f t="shared" si="280"/>
        <v>-168.73038923774101</v>
      </c>
      <c r="Q1327">
        <f>'slit correction'!O1329</f>
        <v>-168.73038923774101</v>
      </c>
      <c r="R1327">
        <f>SUMPRODUCT(B$6:B$2053,Q$6:Q$2053,EXP(constants!B$7+constants!A$7*ABS(A$6:A$2053-A1327)))</f>
        <v>-1.0681875365515112</v>
      </c>
      <c r="S1327">
        <f t="shared" si="275"/>
        <v>-167.6622017011895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5.4000000000000909</v>
      </c>
      <c r="D1328" s="2">
        <f>front!E1341-front!C1341</f>
        <v>5.4000000000000909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5.4212551152351516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5.4212551152351516</v>
      </c>
      <c r="H1328" s="4"/>
      <c r="I1328">
        <f t="shared" si="278"/>
        <v>8.3403924849771567</v>
      </c>
      <c r="J1328">
        <f t="shared" si="279"/>
        <v>8.3403924849771567</v>
      </c>
      <c r="M1328">
        <f>IF(front!E1341&gt;$M$2,I1328,J1328)</f>
        <v>8.3403924849771567</v>
      </c>
      <c r="O1328">
        <f t="shared" si="280"/>
        <v>-159.46328099803398</v>
      </c>
      <c r="Q1328">
        <f>'slit correction'!O1330</f>
        <v>-159.46328099803398</v>
      </c>
      <c r="R1328">
        <f>SUMPRODUCT(B$6:B$2053,Q$6:Q$2053,EXP(constants!B$7+constants!A$7*ABS(A$6:A$2053-A1328)))</f>
        <v>-1.0687964286433973</v>
      </c>
      <c r="S1328">
        <f t="shared" si="275"/>
        <v>-158.39448456939058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-4.1999999999998181</v>
      </c>
      <c r="D1329" s="2">
        <f>front!E1342-front!C1342</f>
        <v>-4.1999999999998181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-4.2165716352660523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-4.2165716352660523</v>
      </c>
      <c r="H1329" s="4"/>
      <c r="I1329">
        <f t="shared" si="278"/>
        <v>-6.4870332850246957</v>
      </c>
      <c r="J1329">
        <f t="shared" si="279"/>
        <v>-6.4870332850246957</v>
      </c>
      <c r="M1329">
        <f>IF(front!E1342&gt;$M$2,I1329,J1329)</f>
        <v>-6.4870332850246957</v>
      </c>
      <c r="O1329">
        <f t="shared" si="280"/>
        <v>-174.29070676803582</v>
      </c>
      <c r="Q1329">
        <f>'slit correction'!O1331</f>
        <v>-174.29070676803582</v>
      </c>
      <c r="R1329">
        <f>SUMPRODUCT(B$6:B$2053,Q$6:Q$2053,EXP(constants!B$7+constants!A$7*ABS(A$6:A$2053-A1329)))</f>
        <v>-1.0694203968270382</v>
      </c>
      <c r="S1329">
        <f t="shared" si="275"/>
        <v>-173.22128637120878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12</v>
      </c>
      <c r="D1330" s="2">
        <f>front!E1343-front!C1343</f>
        <v>12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12.047155208235434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12.047155208235434</v>
      </c>
      <c r="H1330" s="4"/>
      <c r="I1330">
        <f t="shared" si="278"/>
        <v>18.534084935746822</v>
      </c>
      <c r="J1330">
        <f t="shared" si="279"/>
        <v>18.534084935746822</v>
      </c>
      <c r="M1330">
        <f>IF(front!E1343&gt;$M$2,I1330,J1330)</f>
        <v>18.534084935746822</v>
      </c>
      <c r="O1330">
        <f t="shared" si="280"/>
        <v>-149.26958854726431</v>
      </c>
      <c r="Q1330">
        <f>'slit correction'!O1332</f>
        <v>-149.26958854726431</v>
      </c>
      <c r="R1330">
        <f>SUMPRODUCT(B$6:B$2053,Q$6:Q$2053,EXP(constants!B$7+constants!A$7*ABS(A$6:A$2053-A1330)))</f>
        <v>-1.0700254340324828</v>
      </c>
      <c r="S1330">
        <f t="shared" si="275"/>
        <v>-148.19956311323182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-10.199999999999818</v>
      </c>
      <c r="D1331" s="2">
        <f>front!E1344-front!C1344</f>
        <v>-10.199999999999818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-10.240305894888996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-10.240305894888996</v>
      </c>
      <c r="H1331" s="4"/>
      <c r="I1331">
        <f t="shared" si="278"/>
        <v>-15.754316761367686</v>
      </c>
      <c r="J1331">
        <f t="shared" si="279"/>
        <v>-15.754316761367686</v>
      </c>
      <c r="M1331">
        <f>IF(front!E1344&gt;$M$2,I1331,J1331)</f>
        <v>-15.754316761367686</v>
      </c>
      <c r="O1331">
        <f t="shared" si="280"/>
        <v>-183.5579902443788</v>
      </c>
      <c r="Q1331">
        <f>'slit correction'!O1333</f>
        <v>-183.5579902443788</v>
      </c>
      <c r="R1331">
        <f>SUMPRODUCT(B$6:B$2053,Q$6:Q$2053,EXP(constants!B$7+constants!A$7*ABS(A$6:A$2053-A1331)))</f>
        <v>-1.0706255192643674</v>
      </c>
      <c r="S1331">
        <f t="shared" si="275"/>
        <v>-182.48736472511445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12.400000000000091</v>
      </c>
      <c r="D1332" s="2">
        <f>front!E1345-front!C1345</f>
        <v>12.400000000000091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12.448722138513117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12.448722138513117</v>
      </c>
      <c r="H1332" s="4"/>
      <c r="I1332">
        <f t="shared" si="278"/>
        <v>19.151880213097105</v>
      </c>
      <c r="J1332">
        <f t="shared" si="279"/>
        <v>19.151880213097105</v>
      </c>
      <c r="M1332">
        <f>IF(front!E1345&gt;$M$2,I1332,J1332)</f>
        <v>19.151880213097105</v>
      </c>
      <c r="O1332">
        <f t="shared" si="280"/>
        <v>-148.65179326991401</v>
      </c>
      <c r="Q1332">
        <f>'slit correction'!O1334</f>
        <v>-148.65179326991401</v>
      </c>
      <c r="R1332">
        <f>SUMPRODUCT(B$6:B$2053,Q$6:Q$2053,EXP(constants!B$7+constants!A$7*ABS(A$6:A$2053-A1332)))</f>
        <v>-1.0712125759988707</v>
      </c>
      <c r="S1332">
        <f t="shared" si="275"/>
        <v>-147.58058069391515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14</v>
      </c>
      <c r="D1333" s="2">
        <f>front!E1346-front!C1346</f>
        <v>14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14.054986690241309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14.054986690241309</v>
      </c>
      <c r="H1333" s="4"/>
      <c r="I1333">
        <f t="shared" si="278"/>
        <v>21.623056446525091</v>
      </c>
      <c r="J1333">
        <f t="shared" si="279"/>
        <v>21.623056446525091</v>
      </c>
      <c r="M1333">
        <f>IF(front!E1346&gt;$M$2,I1333,J1333)</f>
        <v>21.623056446525091</v>
      </c>
      <c r="O1333">
        <f t="shared" si="280"/>
        <v>-146.18061703648604</v>
      </c>
      <c r="Q1333">
        <f>'slit correction'!O1335</f>
        <v>-146.18061703648604</v>
      </c>
      <c r="R1333">
        <f>SUMPRODUCT(B$6:B$2053,Q$6:Q$2053,EXP(constants!B$7+constants!A$7*ABS(A$6:A$2053-A1333)))</f>
        <v>-1.0718117480688096</v>
      </c>
      <c r="S1333">
        <f t="shared" si="275"/>
        <v>-145.10880528841724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-4.1999999999998181</v>
      </c>
      <c r="D1334" s="2">
        <f>front!E1347-front!C1347</f>
        <v>-4.1999999999998181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-4.2165716352660523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-4.2165716352660523</v>
      </c>
      <c r="H1334" s="4"/>
      <c r="I1334">
        <f t="shared" si="278"/>
        <v>-6.4870332850246957</v>
      </c>
      <c r="J1334">
        <f t="shared" si="279"/>
        <v>-6.4870332850246957</v>
      </c>
      <c r="M1334">
        <f>IF(front!E1347&gt;$M$2,I1334,J1334)</f>
        <v>-6.4870332850246957</v>
      </c>
      <c r="O1334">
        <f t="shared" si="280"/>
        <v>-174.29070676803582</v>
      </c>
      <c r="Q1334">
        <f>'slit correction'!O1336</f>
        <v>-174.29070676803582</v>
      </c>
      <c r="R1334">
        <f>SUMPRODUCT(B$6:B$2053,Q$6:Q$2053,EXP(constants!B$7+constants!A$7*ABS(A$6:A$2053-A1334)))</f>
        <v>-1.0724100259861502</v>
      </c>
      <c r="S1334">
        <f t="shared" si="275"/>
        <v>-173.21829674204966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-3.7999999999992724</v>
      </c>
      <c r="D1335" s="2">
        <f>front!E1348-front!C1348</f>
        <v>-3.7999999999992724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-3.8149918814343855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-3.8149918814343855</v>
      </c>
      <c r="H1335" s="4"/>
      <c r="I1335">
        <f t="shared" si="278"/>
        <v>-5.8692182791298242</v>
      </c>
      <c r="J1335">
        <f t="shared" si="279"/>
        <v>-5.8692182791298242</v>
      </c>
      <c r="M1335">
        <f>IF(front!E1348&gt;$M$2,I1335,J1335)</f>
        <v>-5.8692182791298242</v>
      </c>
      <c r="O1335">
        <f t="shared" si="280"/>
        <v>-173.67289176214095</v>
      </c>
      <c r="Q1335">
        <f>'slit correction'!O1337</f>
        <v>-173.67289176214095</v>
      </c>
      <c r="R1335">
        <f>SUMPRODUCT(B$6:B$2053,Q$6:Q$2053,EXP(constants!B$7+constants!A$7*ABS(A$6:A$2053-A1335)))</f>
        <v>-1.0730064010622706</v>
      </c>
      <c r="S1335">
        <f t="shared" si="275"/>
        <v>-172.59988536107869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3.5999999999994543</v>
      </c>
      <c r="D1336" s="2">
        <f>front!E1349-front!C1349</f>
        <v>3.5999999999994543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3.6141764878197242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3.6141764878197242</v>
      </c>
      <c r="H1336" s="4"/>
      <c r="I1336">
        <f t="shared" si="278"/>
        <v>5.5602715197226527</v>
      </c>
      <c r="J1336">
        <f t="shared" si="279"/>
        <v>5.5602715197226527</v>
      </c>
      <c r="M1336">
        <f>IF(front!E1349&gt;$M$2,I1336,J1336)</f>
        <v>5.5602715197226527</v>
      </c>
      <c r="O1336">
        <f t="shared" si="280"/>
        <v>-162.24340196328848</v>
      </c>
      <c r="Q1336">
        <f>'slit correction'!O1338</f>
        <v>-162.24340196328848</v>
      </c>
      <c r="R1336">
        <f>SUMPRODUCT(B$6:B$2053,Q$6:Q$2053,EXP(constants!B$7+constants!A$7*ABS(A$6:A$2053-A1336)))</f>
        <v>-1.0735852225655085</v>
      </c>
      <c r="S1336">
        <f t="shared" si="275"/>
        <v>-161.16981674072298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4.8000000000001819</v>
      </c>
      <c r="D1337" s="2">
        <f>front!E1350-front!C1350</f>
        <v>4.8000000000001819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4.8188962852244996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4.8188962852244996</v>
      </c>
      <c r="H1337" s="4"/>
      <c r="I1337">
        <f t="shared" si="278"/>
        <v>7.4136865926530762</v>
      </c>
      <c r="J1337">
        <f t="shared" si="279"/>
        <v>7.4136865926530762</v>
      </c>
      <c r="M1337">
        <f>IF(front!E1350&gt;$M$2,I1337,J1337)</f>
        <v>7.4136865926530762</v>
      </c>
      <c r="O1337">
        <f t="shared" si="280"/>
        <v>-160.38998689035805</v>
      </c>
      <c r="Q1337">
        <f>'slit correction'!O1339</f>
        <v>-160.38998689035805</v>
      </c>
      <c r="R1337">
        <f>SUMPRODUCT(B$6:B$2053,Q$6:Q$2053,EXP(constants!B$7+constants!A$7*ABS(A$6:A$2053-A1337)))</f>
        <v>-1.07414510327275</v>
      </c>
      <c r="S1337">
        <f t="shared" si="275"/>
        <v>-159.3158417870853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14.599999999999454</v>
      </c>
      <c r="D1338" s="2">
        <f>front!E1351-front!C1351</f>
        <v>14.599999999999454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14.657334589643648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14.657334589643648</v>
      </c>
      <c r="H1338" s="4"/>
      <c r="I1338">
        <f t="shared" si="278"/>
        <v>22.549745522528688</v>
      </c>
      <c r="J1338">
        <f t="shared" si="279"/>
        <v>22.549745522528688</v>
      </c>
      <c r="M1338">
        <f>IF(front!E1351&gt;$M$2,I1338,J1338)</f>
        <v>22.549745522528688</v>
      </c>
      <c r="O1338">
        <f t="shared" si="280"/>
        <v>-145.25392796048243</v>
      </c>
      <c r="Q1338">
        <f>'slit correction'!O1340</f>
        <v>-145.25392796048243</v>
      </c>
      <c r="R1338">
        <f>SUMPRODUCT(B$6:B$2053,Q$6:Q$2053,EXP(constants!B$7+constants!A$7*ABS(A$6:A$2053-A1338)))</f>
        <v>-1.0747187740566957</v>
      </c>
      <c r="S1338">
        <f t="shared" si="275"/>
        <v>-144.17920918642574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9.1999999999998181</v>
      </c>
      <c r="D1339" s="2">
        <f>front!E1352-front!C1352</f>
        <v>9.1999999999998181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9.2361778235931826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9.2361778235931826</v>
      </c>
      <c r="H1339" s="4"/>
      <c r="I1339">
        <f t="shared" si="278"/>
        <v>14.209504343989513</v>
      </c>
      <c r="J1339">
        <f t="shared" si="279"/>
        <v>14.209504343989513</v>
      </c>
      <c r="M1339">
        <f>IF(front!E1352&gt;$M$2,I1339,J1339)</f>
        <v>14.209504343989513</v>
      </c>
      <c r="O1339">
        <f t="shared" si="280"/>
        <v>-153.5941691390216</v>
      </c>
      <c r="Q1339">
        <f>'slit correction'!O1341</f>
        <v>-153.5941691390216</v>
      </c>
      <c r="R1339">
        <f>SUMPRODUCT(B$6:B$2053,Q$6:Q$2053,EXP(constants!B$7+constants!A$7*ABS(A$6:A$2053-A1339)))</f>
        <v>-1.0753092552682013</v>
      </c>
      <c r="S1339">
        <f t="shared" si="275"/>
        <v>-152.51885988375341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-30.399999999999636</v>
      </c>
      <c r="D1340" s="2">
        <f>front!E1353-front!C1353</f>
        <v>-30.399999999999636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-30.520733770187924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-30.520733770187924</v>
      </c>
      <c r="H1340" s="4"/>
      <c r="I1340">
        <f t="shared" si="278"/>
        <v>-46.954975031058339</v>
      </c>
      <c r="J1340">
        <f t="shared" si="279"/>
        <v>-46.954975031058339</v>
      </c>
      <c r="M1340">
        <f>IF(front!E1353&gt;$M$2,I1340,J1340)</f>
        <v>-46.954975031058339</v>
      </c>
      <c r="O1340">
        <f t="shared" si="280"/>
        <v>-214.75864851406948</v>
      </c>
      <c r="Q1340">
        <f>'slit correction'!O1342</f>
        <v>-214.75864851406948</v>
      </c>
      <c r="R1340">
        <f>SUMPRODUCT(B$6:B$2053,Q$6:Q$2053,EXP(constants!B$7+constants!A$7*ABS(A$6:A$2053-A1340)))</f>
        <v>-1.075890956957489</v>
      </c>
      <c r="S1340">
        <f t="shared" si="275"/>
        <v>-213.68275755711198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-19.400000000000546</v>
      </c>
      <c r="D1341" s="2">
        <f>front!E1354-front!C1354</f>
        <v>-19.400000000000546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-19.476836553137382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-19.476836553137382</v>
      </c>
      <c r="H1341" s="4"/>
      <c r="I1341">
        <f t="shared" si="278"/>
        <v>-29.964363927903666</v>
      </c>
      <c r="J1341">
        <f t="shared" si="279"/>
        <v>-29.964363927903666</v>
      </c>
      <c r="M1341">
        <f>IF(front!E1354&gt;$M$2,I1341,J1341)</f>
        <v>-29.964363927903666</v>
      </c>
      <c r="O1341">
        <f t="shared" si="280"/>
        <v>-197.76803741091479</v>
      </c>
      <c r="Q1341">
        <f>'slit correction'!O1343</f>
        <v>-197.76803741091479</v>
      </c>
      <c r="R1341">
        <f>SUMPRODUCT(B$6:B$2053,Q$6:Q$2053,EXP(constants!B$7+constants!A$7*ABS(A$6:A$2053-A1341)))</f>
        <v>-1.0764235834216962</v>
      </c>
      <c r="S1341">
        <f t="shared" si="275"/>
        <v>-196.69161382749309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0.6000000000003638</v>
      </c>
      <c r="D1342" s="2">
        <f>front!E1355-front!C1355</f>
        <v>0.6000000000003638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0.60236452848271727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0.60236452848271727</v>
      </c>
      <c r="H1342" s="4"/>
      <c r="I1342">
        <f t="shared" si="278"/>
        <v>0.92671465920418039</v>
      </c>
      <c r="J1342">
        <f t="shared" si="279"/>
        <v>0.92671465920418039</v>
      </c>
      <c r="M1342">
        <f>IF(front!E1355&gt;$M$2,I1342,J1342)</f>
        <v>0.92671465920418039</v>
      </c>
      <c r="O1342">
        <f t="shared" si="280"/>
        <v>-166.87695882380694</v>
      </c>
      <c r="Q1342">
        <f>'slit correction'!O1344</f>
        <v>-166.87695882380694</v>
      </c>
      <c r="R1342">
        <f>SUMPRODUCT(B$6:B$2053,Q$6:Q$2053,EXP(constants!B$7+constants!A$7*ABS(A$6:A$2053-A1342)))</f>
        <v>-1.076897197912444</v>
      </c>
      <c r="S1342">
        <f t="shared" si="275"/>
        <v>-165.8000616258945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10.399999999999636</v>
      </c>
      <c r="D1343" s="2">
        <f>front!E1356-front!C1356</f>
        <v>10.399999999999636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10.440884318163198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10.440884318163198</v>
      </c>
      <c r="H1343" s="4"/>
      <c r="I1343">
        <f t="shared" si="278"/>
        <v>16.062898951020305</v>
      </c>
      <c r="J1343">
        <f t="shared" si="279"/>
        <v>16.062898951020305</v>
      </c>
      <c r="M1343">
        <f>IF(front!E1356&gt;$M$2,I1343,J1343)</f>
        <v>16.062898951020305</v>
      </c>
      <c r="O1343">
        <f t="shared" si="280"/>
        <v>-151.74077453199081</v>
      </c>
      <c r="Q1343">
        <f>'slit correction'!O1345</f>
        <v>-151.74077453199081</v>
      </c>
      <c r="R1343">
        <f>SUMPRODUCT(B$6:B$2053,Q$6:Q$2053,EXP(constants!B$7+constants!A$7*ABS(A$6:A$2053-A1343)))</f>
        <v>-1.077375481578734</v>
      </c>
      <c r="S1343">
        <f t="shared" si="275"/>
        <v>-150.66339905041207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27</v>
      </c>
      <c r="D1344" s="2">
        <f>front!E1357-front!C1357</f>
        <v>27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27.105698085769937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27.105698085769937</v>
      </c>
      <c r="H1344" s="4"/>
      <c r="I1344">
        <f t="shared" si="278"/>
        <v>41.701073978107594</v>
      </c>
      <c r="J1344">
        <f t="shared" si="279"/>
        <v>41.701073978107594</v>
      </c>
      <c r="M1344">
        <f>IF(front!E1357&gt;$M$2,I1344,J1344)</f>
        <v>41.701073978107594</v>
      </c>
      <c r="O1344">
        <f t="shared" si="280"/>
        <v>-126.10259950490354</v>
      </c>
      <c r="Q1344">
        <f>'slit correction'!O1346</f>
        <v>-126.10259950490354</v>
      </c>
      <c r="R1344">
        <f>SUMPRODUCT(B$6:B$2053,Q$6:Q$2053,EXP(constants!B$7+constants!A$7*ABS(A$6:A$2053-A1344)))</f>
        <v>-1.0778632731471782</v>
      </c>
      <c r="S1344">
        <f t="shared" si="275"/>
        <v>-125.02473623175636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32</v>
      </c>
      <c r="D1345" s="2">
        <f>front!E1358-front!C1358</f>
        <v>32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32.125113217309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32.125113217309</v>
      </c>
      <c r="H1345" s="4"/>
      <c r="I1345">
        <f t="shared" si="278"/>
        <v>49.42325110355231</v>
      </c>
      <c r="J1345">
        <f t="shared" si="279"/>
        <v>49.42325110355231</v>
      </c>
      <c r="M1345">
        <f>IF(front!E1358&gt;$M$2,I1345,J1345)</f>
        <v>49.42325110355231</v>
      </c>
      <c r="O1345">
        <f t="shared" si="280"/>
        <v>-118.38042237945882</v>
      </c>
      <c r="Q1345">
        <f>'slit correction'!O1347</f>
        <v>-118.38042237945882</v>
      </c>
      <c r="R1345">
        <f>SUMPRODUCT(B$6:B$2053,Q$6:Q$2053,EXP(constants!B$7+constants!A$7*ABS(A$6:A$2053-A1345)))</f>
        <v>-1.078377256988404</v>
      </c>
      <c r="S1345">
        <f t="shared" si="275"/>
        <v>-117.30204512247042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-13.199999999999818</v>
      </c>
      <c r="D1346" s="2">
        <f>front!E1359-front!C1359</f>
        <v>-13.199999999999818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-13.252199700260125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-13.252199700260125</v>
      </c>
      <c r="H1346" s="4"/>
      <c r="I1346">
        <f t="shared" si="278"/>
        <v>-20.387999538861727</v>
      </c>
      <c r="J1346">
        <f t="shared" si="279"/>
        <v>-20.387999538861727</v>
      </c>
      <c r="M1346">
        <f>IF(front!E1359&gt;$M$2,I1346,J1346)</f>
        <v>-20.387999538861727</v>
      </c>
      <c r="O1346">
        <f t="shared" si="280"/>
        <v>-188.19167302187284</v>
      </c>
      <c r="Q1346">
        <f>'slit correction'!O1348</f>
        <v>-188.19167302187284</v>
      </c>
      <c r="R1346">
        <f>SUMPRODUCT(B$6:B$2053,Q$6:Q$2053,EXP(constants!B$7+constants!A$7*ABS(A$6:A$2053-A1346)))</f>
        <v>-1.0789539104310504</v>
      </c>
      <c r="S1346">
        <f t="shared" si="275"/>
        <v>-187.11271911144181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-0.5999999999994543</v>
      </c>
      <c r="D1347" s="2">
        <f>front!E1360-front!C1360</f>
        <v>-0.5999999999994543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-0.60236524057441598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-0.60236524057441598</v>
      </c>
      <c r="H1347" s="4"/>
      <c r="I1347">
        <f t="shared" si="278"/>
        <v>-0.92671575472987078</v>
      </c>
      <c r="J1347">
        <f t="shared" si="279"/>
        <v>-0.92671575472987078</v>
      </c>
      <c r="M1347">
        <f>IF(front!E1360&gt;$M$2,I1347,J1347)</f>
        <v>-0.92671575472987078</v>
      </c>
      <c r="O1347">
        <f t="shared" si="280"/>
        <v>-168.73038923774101</v>
      </c>
      <c r="Q1347">
        <f>'slit correction'!O1349</f>
        <v>-168.73038923774101</v>
      </c>
      <c r="R1347">
        <f>SUMPRODUCT(B$6:B$2053,Q$6:Q$2053,EXP(constants!B$7+constants!A$7*ABS(A$6:A$2053-A1347)))</f>
        <v>-1.0794966661077809</v>
      </c>
      <c r="S1347">
        <f t="shared" si="275"/>
        <v>-167.65089257163322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21.399999999999636</v>
      </c>
      <c r="D1348" s="2">
        <f>front!E1361-front!C1361</f>
        <v>21.399999999999636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21.483894256458196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21.483894256458196</v>
      </c>
      <c r="H1348" s="4"/>
      <c r="I1348">
        <f t="shared" si="278"/>
        <v>33.052145009935685</v>
      </c>
      <c r="J1348">
        <f t="shared" si="279"/>
        <v>33.052145009935685</v>
      </c>
      <c r="M1348">
        <f>IF(front!E1361&gt;$M$2,I1348,J1348)</f>
        <v>33.052145009935685</v>
      </c>
      <c r="O1348">
        <f t="shared" si="280"/>
        <v>-134.75152847307544</v>
      </c>
      <c r="Q1348">
        <f>'slit correction'!O1350</f>
        <v>-134.75152847307544</v>
      </c>
      <c r="R1348">
        <f>SUMPRODUCT(B$6:B$2053,Q$6:Q$2053,EXP(constants!B$7+constants!A$7*ABS(A$6:A$2053-A1348)))</f>
        <v>-1.0800147173178654</v>
      </c>
      <c r="S1348">
        <f t="shared" si="275"/>
        <v>-133.67151375575759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-2.3999999999996362</v>
      </c>
      <c r="D1349" s="2">
        <f>front!E1362-front!C1362</f>
        <v>-2.3999999999996362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-2.4094652343727438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-2.4094652343727438</v>
      </c>
      <c r="H1349" s="4"/>
      <c r="I1349">
        <f t="shared" si="278"/>
        <v>-3.706869591342683</v>
      </c>
      <c r="J1349">
        <f t="shared" si="279"/>
        <v>-3.706869591342683</v>
      </c>
      <c r="M1349">
        <f>IF(front!E1362&gt;$M$2,I1349,J1349)</f>
        <v>-3.706869591342683</v>
      </c>
      <c r="O1349">
        <f t="shared" si="280"/>
        <v>-171.51054307435382</v>
      </c>
      <c r="Q1349">
        <f>'slit correction'!O1351</f>
        <v>-171.51054307435382</v>
      </c>
      <c r="R1349">
        <f>SUMPRODUCT(B$6:B$2053,Q$6:Q$2053,EXP(constants!B$7+constants!A$7*ABS(A$6:A$2053-A1349)))</f>
        <v>-1.0805766455890498</v>
      </c>
      <c r="S1349">
        <f t="shared" si="275"/>
        <v>-170.42996642876477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15.399999999999636</v>
      </c>
      <c r="D1350" s="2">
        <f>front!E1363-front!C1363</f>
        <v>15.399999999999636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15.460464012668815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15.460464012668815</v>
      </c>
      <c r="H1350" s="4"/>
      <c r="I1350">
        <f t="shared" si="278"/>
        <v>23.785329250259718</v>
      </c>
      <c r="J1350">
        <f t="shared" si="279"/>
        <v>23.785329250259718</v>
      </c>
      <c r="M1350">
        <f>IF(front!E1363&gt;$M$2,I1350,J1350)</f>
        <v>23.785329250259718</v>
      </c>
      <c r="O1350">
        <f t="shared" si="280"/>
        <v>-144.01834423275142</v>
      </c>
      <c r="Q1350">
        <f>'slit correction'!O1352</f>
        <v>-144.01834423275142</v>
      </c>
      <c r="R1350">
        <f>SUMPRODUCT(B$6:B$2053,Q$6:Q$2053,EXP(constants!B$7+constants!A$7*ABS(A$6:A$2053-A1350)))</f>
        <v>-1.0811103627127006</v>
      </c>
      <c r="S1350">
        <f t="shared" si="275"/>
        <v>-142.93723387003871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1.8000000000001819</v>
      </c>
      <c r="D1351" s="2">
        <f>front!E1364-front!C1364</f>
        <v>1.8000000000001819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1.8070914489767405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1.8070914489767405</v>
      </c>
      <c r="H1351" s="4"/>
      <c r="I1351">
        <f t="shared" si="278"/>
        <v>2.7801406907334467</v>
      </c>
      <c r="J1351">
        <f t="shared" si="279"/>
        <v>2.7801406907334467</v>
      </c>
      <c r="M1351">
        <f>IF(front!E1364&gt;$M$2,I1351,J1351)</f>
        <v>2.7801406907334467</v>
      </c>
      <c r="O1351">
        <f t="shared" si="280"/>
        <v>-165.02353279227768</v>
      </c>
      <c r="Q1351">
        <f>'slit correction'!O1353</f>
        <v>-165.02353279227768</v>
      </c>
      <c r="R1351">
        <f>SUMPRODUCT(B$6:B$2053,Q$6:Q$2053,EXP(constants!B$7+constants!A$7*ABS(A$6:A$2053-A1351)))</f>
        <v>-1.0816776598716884</v>
      </c>
      <c r="S1351">
        <f t="shared" ref="S1351:S1414" si="282">Q1351-R1351</f>
        <v>-163.94185513240598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8.5999999999999091</v>
      </c>
      <c r="D1352" s="2">
        <f>front!E1365-front!C1365</f>
        <v>8.5999999999999091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8.6338235070445855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8.6338235070445855</v>
      </c>
      <c r="H1352" s="4"/>
      <c r="I1352">
        <f t="shared" si="278"/>
        <v>13.282805395453209</v>
      </c>
      <c r="J1352">
        <f t="shared" si="279"/>
        <v>13.282805395453209</v>
      </c>
      <c r="M1352">
        <f>IF(front!E1365&gt;$M$2,I1352,J1352)</f>
        <v>13.282805395453209</v>
      </c>
      <c r="O1352">
        <f t="shared" si="280"/>
        <v>-154.52086808755791</v>
      </c>
      <c r="Q1352">
        <f>'slit correction'!O1354</f>
        <v>-154.52086808755791</v>
      </c>
      <c r="R1352">
        <f>SUMPRODUCT(B$6:B$2053,Q$6:Q$2053,EXP(constants!B$7+constants!A$7*ABS(A$6:A$2053-A1352)))</f>
        <v>-1.082239309850705</v>
      </c>
      <c r="S1352">
        <f t="shared" si="282"/>
        <v>-153.43862877770721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7.1999999999998181</v>
      </c>
      <c r="D1353" s="2">
        <f>front!E1366-front!C1366</f>
        <v>7.1999999999998181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7.228327329928165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7.228327329928165</v>
      </c>
      <c r="H1353" s="4"/>
      <c r="I1353">
        <f t="shared" si="278"/>
        <v>11.120503584504869</v>
      </c>
      <c r="J1353">
        <f t="shared" si="279"/>
        <v>11.120503584504869</v>
      </c>
      <c r="M1353">
        <f>IF(front!E1366&gt;$M$2,I1353,J1353)</f>
        <v>11.120503584504869</v>
      </c>
      <c r="O1353">
        <f t="shared" si="280"/>
        <v>-156.68316989850626</v>
      </c>
      <c r="Q1353">
        <f>'slit correction'!O1355</f>
        <v>-156.68316989850626</v>
      </c>
      <c r="R1353">
        <f>SUMPRODUCT(B$6:B$2053,Q$6:Q$2053,EXP(constants!B$7+constants!A$7*ABS(A$6:A$2053-A1353)))</f>
        <v>-1.0827929395005844</v>
      </c>
      <c r="S1353">
        <f t="shared" si="282"/>
        <v>-155.60037695900567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-15.600000000000364</v>
      </c>
      <c r="D1354" s="2">
        <f>front!E1367-front!C1367</f>
        <v>-15.600000000000364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-15.661727543242419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-15.661727543242419</v>
      </c>
      <c r="H1354" s="4"/>
      <c r="I1354">
        <f t="shared" si="278"/>
        <v>-24.094965451142183</v>
      </c>
      <c r="J1354">
        <f t="shared" si="279"/>
        <v>-24.094965451142183</v>
      </c>
      <c r="M1354">
        <f>IF(front!E1367&gt;$M$2,I1354,J1354)</f>
        <v>-24.094965451142183</v>
      </c>
      <c r="O1354">
        <f t="shared" si="280"/>
        <v>-191.8986389341533</v>
      </c>
      <c r="Q1354">
        <f>'slit correction'!O1356</f>
        <v>-191.8986389341533</v>
      </c>
      <c r="R1354">
        <f>SUMPRODUCT(B$6:B$2053,Q$6:Q$2053,EXP(constants!B$7+constants!A$7*ABS(A$6:A$2053-A1354)))</f>
        <v>-1.0833660740683788</v>
      </c>
      <c r="S1354">
        <f t="shared" si="282"/>
        <v>-190.81527286008492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1.3999999999996362</v>
      </c>
      <c r="D1355" s="2">
        <f>front!E1368-front!C1368</f>
        <v>1.3999999999996362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1.4055161253422426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1.4055161253422426</v>
      </c>
      <c r="H1355" s="4"/>
      <c r="I1355">
        <f t="shared" si="278"/>
        <v>2.162332500526527</v>
      </c>
      <c r="J1355">
        <f t="shared" si="279"/>
        <v>2.162332500526527</v>
      </c>
      <c r="M1355">
        <f>IF(front!E1368&gt;$M$2,I1355,J1355)</f>
        <v>2.162332500526527</v>
      </c>
      <c r="O1355">
        <f t="shared" si="280"/>
        <v>-165.64134098248459</v>
      </c>
      <c r="Q1355">
        <f>'slit correction'!O1357</f>
        <v>-165.64134098248459</v>
      </c>
      <c r="R1355">
        <f>SUMPRODUCT(B$6:B$2053,Q$6:Q$2053,EXP(constants!B$7+constants!A$7*ABS(A$6:A$2053-A1355)))</f>
        <v>-1.083887341934725</v>
      </c>
      <c r="S1355">
        <f t="shared" si="282"/>
        <v>-164.55745364054988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-13.599999999999909</v>
      </c>
      <c r="D1356" s="2">
        <f>front!E1369-front!C1369</f>
        <v>-13.599999999999909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-13.653786884151389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-13.653786884151389</v>
      </c>
      <c r="H1356" s="4"/>
      <c r="I1356">
        <f t="shared" si="278"/>
        <v>-21.005825975617519</v>
      </c>
      <c r="J1356">
        <f t="shared" si="279"/>
        <v>-21.005825975617519</v>
      </c>
      <c r="M1356">
        <f>IF(front!E1369&gt;$M$2,I1356,J1356)</f>
        <v>-21.005825975617519</v>
      </c>
      <c r="O1356">
        <f t="shared" si="280"/>
        <v>-188.80949945862864</v>
      </c>
      <c r="Q1356">
        <f>'slit correction'!O1358</f>
        <v>-188.80949945862864</v>
      </c>
      <c r="R1356">
        <f>SUMPRODUCT(B$6:B$2053,Q$6:Q$2053,EXP(constants!B$7+constants!A$7*ABS(A$6:A$2053-A1356)))</f>
        <v>-1.0844170619869358</v>
      </c>
      <c r="S1356">
        <f t="shared" si="282"/>
        <v>-187.72508239664171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22</v>
      </c>
      <c r="D1357" s="2">
        <f>front!E1370-front!C1370</f>
        <v>22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22.086233355796345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22.086233355796345</v>
      </c>
      <c r="H1357" s="4"/>
      <c r="I1357">
        <f t="shared" si="278"/>
        <v>33.978820547378994</v>
      </c>
      <c r="J1357">
        <f t="shared" si="279"/>
        <v>33.978820547378994</v>
      </c>
      <c r="M1357">
        <f>IF(front!E1370&gt;$M$2,I1357,J1357)</f>
        <v>33.978820547378994</v>
      </c>
      <c r="O1357">
        <f t="shared" si="280"/>
        <v>-133.82485293563212</v>
      </c>
      <c r="Q1357">
        <f>'slit correction'!O1359</f>
        <v>-133.82485293563212</v>
      </c>
      <c r="R1357">
        <f>SUMPRODUCT(B$6:B$2053,Q$6:Q$2053,EXP(constants!B$7+constants!A$7*ABS(A$6:A$2053-A1357)))</f>
        <v>-1.0848997006067342</v>
      </c>
      <c r="S1357">
        <f t="shared" si="282"/>
        <v>-132.73995323502538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-15</v>
      </c>
      <c r="D1358" s="2">
        <f>front!E1371-front!C1371</f>
        <v>-15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-15.059344516136253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-15.059344516136253</v>
      </c>
      <c r="H1358" s="4"/>
      <c r="I1358">
        <f t="shared" si="278"/>
        <v>-23.16822233251731</v>
      </c>
      <c r="J1358">
        <f t="shared" si="279"/>
        <v>-23.16822233251731</v>
      </c>
      <c r="M1358">
        <f>IF(front!E1371&gt;$M$2,I1358,J1358)</f>
        <v>-23.16822233251731</v>
      </c>
      <c r="O1358">
        <f t="shared" si="280"/>
        <v>-190.97189581552843</v>
      </c>
      <c r="Q1358">
        <f>'slit correction'!O1360</f>
        <v>-190.97189581552843</v>
      </c>
      <c r="R1358">
        <f>SUMPRODUCT(B$6:B$2053,Q$6:Q$2053,EXP(constants!B$7+constants!A$7*ABS(A$6:A$2053-A1358)))</f>
        <v>-1.0854273358911664</v>
      </c>
      <c r="S1358">
        <f t="shared" si="282"/>
        <v>-189.88646847963727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</v>
      </c>
      <c r="D1359" s="2">
        <f>front!E1372-front!C1372</f>
        <v>1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1.0039404851731208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1.0039404851731208</v>
      </c>
      <c r="H1359" s="4"/>
      <c r="I1359">
        <f t="shared" ref="I1359:I1422" si="285">F1359*1000/I$2</f>
        <v>1.5445238233432628</v>
      </c>
      <c r="J1359">
        <f t="shared" ref="J1359:J1422" si="286">G1359*1000/J$2</f>
        <v>1.5445238233432628</v>
      </c>
      <c r="M1359">
        <f>IF(front!E1372&gt;$M$2,I1359,J1359)</f>
        <v>1.5445238233432628</v>
      </c>
      <c r="O1359">
        <f t="shared" si="280"/>
        <v>-166.25914965966786</v>
      </c>
      <c r="Q1359">
        <f>'slit correction'!O1361</f>
        <v>-166.25914965966786</v>
      </c>
      <c r="R1359">
        <f>SUMPRODUCT(B$6:B$2053,Q$6:Q$2053,EXP(constants!B$7+constants!A$7*ABS(A$6:A$2053-A1359)))</f>
        <v>-1.0859188911760849</v>
      </c>
      <c r="S1359">
        <f t="shared" si="282"/>
        <v>-165.17323076849178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-1.6000000000003638</v>
      </c>
      <c r="D1360" s="2">
        <f>front!E1373-front!C1373</f>
        <v>-1.6000000000003638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-1.6063088904973075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-1.6063088904973075</v>
      </c>
      <c r="H1360" s="4"/>
      <c r="I1360">
        <f t="shared" si="285"/>
        <v>-2.4712444469189347</v>
      </c>
      <c r="J1360">
        <f t="shared" si="286"/>
        <v>-2.4712444469189347</v>
      </c>
      <c r="M1360">
        <f>IF(front!E1373&gt;$M$2,I1360,J1360)</f>
        <v>-2.4712444469189347</v>
      </c>
      <c r="O1360">
        <f t="shared" si="280"/>
        <v>-170.27491792993007</v>
      </c>
      <c r="Q1360">
        <f>'slit correction'!O1362</f>
        <v>-170.27491792993007</v>
      </c>
      <c r="R1360">
        <f>SUMPRODUCT(B$6:B$2053,Q$6:Q$2053,EXP(constants!B$7+constants!A$7*ABS(A$6:A$2053-A1360)))</f>
        <v>-1.0863909022910798</v>
      </c>
      <c r="S1360">
        <f t="shared" si="282"/>
        <v>-169.188527027639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4</v>
      </c>
      <c r="D1361" s="2">
        <f>front!E1374-front!C1374</f>
        <v>4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4.0157500702543381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4.0157500702543381</v>
      </c>
      <c r="H1361" s="4"/>
      <c r="I1361">
        <f t="shared" si="285"/>
        <v>6.1780770311605195</v>
      </c>
      <c r="J1361">
        <f t="shared" si="286"/>
        <v>6.1780770311605195</v>
      </c>
      <c r="M1361">
        <f>IF(front!E1374&gt;$M$2,I1361,J1361)</f>
        <v>6.1780770311605195</v>
      </c>
      <c r="O1361">
        <f t="shared" si="280"/>
        <v>-161.62559645185061</v>
      </c>
      <c r="Q1361">
        <f>'slit correction'!O1363</f>
        <v>-161.62559645185061</v>
      </c>
      <c r="R1361">
        <f>SUMPRODUCT(B$6:B$2053,Q$6:Q$2053,EXP(constants!B$7+constants!A$7*ABS(A$6:A$2053-A1361)))</f>
        <v>-1.086865232574082</v>
      </c>
      <c r="S1361">
        <f t="shared" si="282"/>
        <v>-160.53873121927654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-9.4000000000005457</v>
      </c>
      <c r="D1362" s="2">
        <f>front!E1375-front!C1375</f>
        <v>-9.4000000000005457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-9.4371372163317755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-9.4371372163317755</v>
      </c>
      <c r="H1362" s="4"/>
      <c r="I1362">
        <f t="shared" si="285"/>
        <v>-14.518672640510424</v>
      </c>
      <c r="J1362">
        <f t="shared" si="286"/>
        <v>-14.518672640510424</v>
      </c>
      <c r="M1362">
        <f>IF(front!E1375&gt;$M$2,I1362,J1362)</f>
        <v>-14.518672640510424</v>
      </c>
      <c r="O1362">
        <f t="shared" si="280"/>
        <v>-182.32234612352156</v>
      </c>
      <c r="Q1362">
        <f>'slit correction'!O1364</f>
        <v>-182.32234612352156</v>
      </c>
      <c r="R1362">
        <f>SUMPRODUCT(B$6:B$2053,Q$6:Q$2053,EXP(constants!B$7+constants!A$7*ABS(A$6:A$2053-A1362)))</f>
        <v>-1.0873259996416216</v>
      </c>
      <c r="S1362">
        <f t="shared" si="282"/>
        <v>-181.23502012387993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-6.5999999999994543</v>
      </c>
      <c r="D1363" s="2">
        <f>front!E1376-front!C1376</f>
        <v>-6.5999999999994543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-6.6260568007878078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-6.6260568007878078</v>
      </c>
      <c r="H1363" s="4"/>
      <c r="I1363">
        <f t="shared" si="285"/>
        <v>-10.193933539673552</v>
      </c>
      <c r="J1363">
        <f t="shared" si="286"/>
        <v>-10.193933539673552</v>
      </c>
      <c r="M1363">
        <f>IF(front!E1376&gt;$M$2,I1363,J1363)</f>
        <v>-10.193933539673552</v>
      </c>
      <c r="O1363">
        <f t="shared" si="280"/>
        <v>-177.99760702268469</v>
      </c>
      <c r="Q1363">
        <f>'slit correction'!O1365</f>
        <v>-177.99760702268469</v>
      </c>
      <c r="R1363">
        <f>SUMPRODUCT(B$6:B$2053,Q$6:Q$2053,EXP(constants!B$7+constants!A$7*ABS(A$6:A$2053-A1363)))</f>
        <v>-1.0877748780120462</v>
      </c>
      <c r="S1363">
        <f t="shared" si="282"/>
        <v>-176.90983214467263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-7.3999999999996362</v>
      </c>
      <c r="D1364" s="2">
        <f>front!E1377-front!C1377</f>
        <v>-7.3999999999996362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-7.4292210527728031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-7.4292210527728031</v>
      </c>
      <c r="H1364" s="4"/>
      <c r="I1364">
        <f t="shared" si="285"/>
        <v>-11.429570850419697</v>
      </c>
      <c r="J1364">
        <f t="shared" si="286"/>
        <v>-11.429570850419697</v>
      </c>
      <c r="M1364">
        <f>IF(front!E1377&gt;$M$2,I1364,J1364)</f>
        <v>-11.429570850419697</v>
      </c>
      <c r="O1364">
        <f t="shared" si="280"/>
        <v>-179.23324433343083</v>
      </c>
      <c r="Q1364">
        <f>'slit correction'!O1366</f>
        <v>-179.23324433343083</v>
      </c>
      <c r="R1364">
        <f>SUMPRODUCT(B$6:B$2053,Q$6:Q$2053,EXP(constants!B$7+constants!A$7*ABS(A$6:A$2053-A1364)))</f>
        <v>-1.0881917520439854</v>
      </c>
      <c r="S1364">
        <f t="shared" si="282"/>
        <v>-178.14505258138684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9.5999999999994543</v>
      </c>
      <c r="D1365" s="2">
        <f>front!E1378-front!C1378</f>
        <v>9.5999999999994543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9.6377469719467896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9.6377469719467896</v>
      </c>
      <c r="H1365" s="4"/>
      <c r="I1365">
        <f t="shared" si="285"/>
        <v>14.827303033764291</v>
      </c>
      <c r="J1365">
        <f t="shared" si="286"/>
        <v>14.827303033764291</v>
      </c>
      <c r="M1365">
        <f>IF(front!E1378&gt;$M$2,I1365,J1365)</f>
        <v>14.827303033764291</v>
      </c>
      <c r="O1365">
        <f t="shared" si="280"/>
        <v>-152.97637044924684</v>
      </c>
      <c r="Q1365">
        <f>'slit correction'!O1367</f>
        <v>-152.97637044924684</v>
      </c>
      <c r="R1365">
        <f>SUMPRODUCT(B$6:B$2053,Q$6:Q$2053,EXP(constants!B$7+constants!A$7*ABS(A$6:A$2053-A1365)))</f>
        <v>-1.0885994866969075</v>
      </c>
      <c r="S1365">
        <f t="shared" si="282"/>
        <v>-151.88777096254992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13</v>
      </c>
      <c r="D1366" s="2">
        <f>front!E1379-front!C1379</f>
        <v>13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13.051071939692161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13.051071939692161</v>
      </c>
      <c r="H1366" s="4"/>
      <c r="I1366">
        <f t="shared" si="285"/>
        <v>20.078572214911016</v>
      </c>
      <c r="J1366">
        <f t="shared" si="286"/>
        <v>20.078572214911016</v>
      </c>
      <c r="M1366">
        <f>IF(front!E1379&gt;$M$2,I1366,J1366)</f>
        <v>20.078572214911016</v>
      </c>
      <c r="O1366">
        <f t="shared" si="280"/>
        <v>-147.7251012681001</v>
      </c>
      <c r="Q1366">
        <f>'slit correction'!O1368</f>
        <v>-147.7251012681001</v>
      </c>
      <c r="R1366">
        <f>SUMPRODUCT(B$6:B$2053,Q$6:Q$2053,EXP(constants!B$7+constants!A$7*ABS(A$6:A$2053-A1366)))</f>
        <v>-1.0890172420548863</v>
      </c>
      <c r="S1366">
        <f t="shared" si="282"/>
        <v>-146.63608402604521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15.799999999999272</v>
      </c>
      <c r="D1367" s="2">
        <f>front!E1380-front!C1380</f>
        <v>15.799999999999272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15.862028248644299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15.862028248644299</v>
      </c>
      <c r="H1367" s="4"/>
      <c r="I1367">
        <f t="shared" si="285"/>
        <v>24.403120382529693</v>
      </c>
      <c r="J1367">
        <f t="shared" si="286"/>
        <v>24.403120382529693</v>
      </c>
      <c r="M1367">
        <f>IF(front!E1380&gt;$M$2,I1367,J1367)</f>
        <v>24.403120382529693</v>
      </c>
      <c r="O1367">
        <f t="shared" si="280"/>
        <v>-143.40055310048143</v>
      </c>
      <c r="Q1367">
        <f>'slit correction'!O1369</f>
        <v>-143.40055310048143</v>
      </c>
      <c r="R1367">
        <f>SUMPRODUCT(B$6:B$2053,Q$6:Q$2053,EXP(constants!B$7+constants!A$7*ABS(A$6:A$2053-A1367)))</f>
        <v>-1.0894393703347984</v>
      </c>
      <c r="S1367">
        <f t="shared" si="282"/>
        <v>-142.31111373014664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23.399999999999636</v>
      </c>
      <c r="D1368" s="2">
        <f>front!E1381-front!C1381</f>
        <v>23.399999999999636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23.491688478161731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23.491688478161731</v>
      </c>
      <c r="H1368" s="4"/>
      <c r="I1368">
        <f t="shared" si="285"/>
        <v>36.141059197171892</v>
      </c>
      <c r="J1368">
        <f t="shared" si="286"/>
        <v>36.141059197171892</v>
      </c>
      <c r="M1368">
        <f>IF(front!E1381&gt;$M$2,I1368,J1368)</f>
        <v>36.141059197171892</v>
      </c>
      <c r="O1368">
        <f t="shared" si="280"/>
        <v>-131.66261428583923</v>
      </c>
      <c r="Q1368">
        <f>'slit correction'!O1370</f>
        <v>-131.66261428583923</v>
      </c>
      <c r="R1368">
        <f>SUMPRODUCT(B$6:B$2053,Q$6:Q$2053,EXP(constants!B$7+constants!A$7*ABS(A$6:A$2053-A1368)))</f>
        <v>-1.0898946696175846</v>
      </c>
      <c r="S1368">
        <f t="shared" si="282"/>
        <v>-130.57271961622163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-9</v>
      </c>
      <c r="D1369" s="2">
        <f>front!E1382-front!C1382</f>
        <v>-9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-9.0355533512664614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-9.0355533512664614</v>
      </c>
      <c r="H1369" s="4"/>
      <c r="I1369">
        <f t="shared" si="285"/>
        <v>-13.900851309640709</v>
      </c>
      <c r="J1369">
        <f t="shared" si="286"/>
        <v>-13.900851309640709</v>
      </c>
      <c r="M1369">
        <f>IF(front!E1382&gt;$M$2,I1369,J1369)</f>
        <v>-13.900851309640709</v>
      </c>
      <c r="O1369">
        <f t="shared" si="280"/>
        <v>-181.70452479265182</v>
      </c>
      <c r="Q1369">
        <f>'slit correction'!O1371</f>
        <v>-181.70452479265182</v>
      </c>
      <c r="R1369">
        <f>SUMPRODUCT(B$6:B$2053,Q$6:Q$2053,EXP(constants!B$7+constants!A$7*ABS(A$6:A$2053-A1369)))</f>
        <v>-1.0903724522689193</v>
      </c>
      <c r="S1369">
        <f t="shared" si="282"/>
        <v>-180.6141523403829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-4</v>
      </c>
      <c r="D1370" s="2">
        <f>front!E1383-front!C1383</f>
        <v>-4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-4.0157817188078786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-4.0157817188078786</v>
      </c>
      <c r="H1370" s="4"/>
      <c r="I1370">
        <f t="shared" si="285"/>
        <v>-6.1781257212428899</v>
      </c>
      <c r="J1370">
        <f t="shared" si="286"/>
        <v>-6.1781257212428899</v>
      </c>
      <c r="M1370">
        <f>IF(front!E1383&gt;$M$2,I1370,J1370)</f>
        <v>-6.1781257212428899</v>
      </c>
      <c r="O1370">
        <f t="shared" si="280"/>
        <v>-173.981799204254</v>
      </c>
      <c r="Q1370">
        <f>'slit correction'!O1372</f>
        <v>-173.981799204254</v>
      </c>
      <c r="R1370">
        <f>SUMPRODUCT(B$6:B$2053,Q$6:Q$2053,EXP(constants!B$7+constants!A$7*ABS(A$6:A$2053-A1370)))</f>
        <v>-1.0908400005557446</v>
      </c>
      <c r="S1370">
        <f t="shared" si="282"/>
        <v>-172.89095920369826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-29.399999999999636</v>
      </c>
      <c r="D1371" s="2">
        <f>front!E1384-front!C1384</f>
        <v>-29.399999999999636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-29.51673325396165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-29.51673325396165</v>
      </c>
      <c r="H1371" s="4"/>
      <c r="I1371">
        <f t="shared" si="285"/>
        <v>-45.410358852248692</v>
      </c>
      <c r="J1371">
        <f t="shared" si="286"/>
        <v>-45.410358852248692</v>
      </c>
      <c r="M1371">
        <f>IF(front!E1384&gt;$M$2,I1371,J1371)</f>
        <v>-45.410358852248692</v>
      </c>
      <c r="O1371">
        <f t="shared" si="280"/>
        <v>-213.21403233525982</v>
      </c>
      <c r="Q1371">
        <f>'slit correction'!O1373</f>
        <v>-213.21403233525982</v>
      </c>
      <c r="R1371">
        <f>SUMPRODUCT(B$6:B$2053,Q$6:Q$2053,EXP(constants!B$7+constants!A$7*ABS(A$6:A$2053-A1371)))</f>
        <v>-1.0912803496971379</v>
      </c>
      <c r="S1371">
        <f t="shared" si="282"/>
        <v>-212.12275198556267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-14.400000000000546</v>
      </c>
      <c r="D1372" s="2">
        <f>front!E1385-front!C1385</f>
        <v>-14.400000000000546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-14.456962199905075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-14.456962199905075</v>
      </c>
      <c r="H1372" s="4"/>
      <c r="I1372">
        <f t="shared" si="285"/>
        <v>-22.241480307546269</v>
      </c>
      <c r="J1372">
        <f t="shared" si="286"/>
        <v>-22.241480307546269</v>
      </c>
      <c r="M1372">
        <f>IF(front!E1385&gt;$M$2,I1372,J1372)</f>
        <v>-22.241480307546269</v>
      </c>
      <c r="O1372">
        <f t="shared" si="280"/>
        <v>-190.04515379055738</v>
      </c>
      <c r="Q1372">
        <f>'slit correction'!O1374</f>
        <v>-190.04515379055738</v>
      </c>
      <c r="R1372">
        <f>SUMPRODUCT(B$6:B$2053,Q$6:Q$2053,EXP(constants!B$7+constants!A$7*ABS(A$6:A$2053-A1372)))</f>
        <v>-1.0916728477494273</v>
      </c>
      <c r="S1372">
        <f t="shared" si="282"/>
        <v>-188.95348094280794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15.399999999999636</v>
      </c>
      <c r="D1373" s="2">
        <f>front!E1386-front!C1386</f>
        <v>15.399999999999636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15.460464012668815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15.460464012668815</v>
      </c>
      <c r="H1373" s="4"/>
      <c r="I1373">
        <f t="shared" si="285"/>
        <v>23.785329250259718</v>
      </c>
      <c r="J1373">
        <f t="shared" si="286"/>
        <v>23.785329250259718</v>
      </c>
      <c r="M1373">
        <f>IF(front!E1386&gt;$M$2,I1373,J1373)</f>
        <v>23.785329250259718</v>
      </c>
      <c r="O1373">
        <f t="shared" si="280"/>
        <v>-144.01834423275142</v>
      </c>
      <c r="Q1373">
        <f>'slit correction'!O1375</f>
        <v>-144.01834423275142</v>
      </c>
      <c r="R1373">
        <f>SUMPRODUCT(B$6:B$2053,Q$6:Q$2053,EXP(constants!B$7+constants!A$7*ABS(A$6:A$2053-A1373)))</f>
        <v>-1.0920211811659735</v>
      </c>
      <c r="S1373">
        <f t="shared" si="282"/>
        <v>-142.92632305158546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-25.199999999999818</v>
      </c>
      <c r="D1374" s="2">
        <f>front!E1387-front!C1387</f>
        <v>-25.199999999999818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-25.299952615440798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-25.299952615440798</v>
      </c>
      <c r="H1374" s="4"/>
      <c r="I1374">
        <f t="shared" si="285"/>
        <v>-38.923004023755077</v>
      </c>
      <c r="J1374">
        <f t="shared" si="286"/>
        <v>-38.923004023755077</v>
      </c>
      <c r="M1374">
        <f>IF(front!E1387&gt;$M$2,I1374,J1374)</f>
        <v>-38.923004023755077</v>
      </c>
      <c r="O1374">
        <f t="shared" si="280"/>
        <v>-206.72667750676621</v>
      </c>
      <c r="Q1374">
        <f>'slit correction'!O1376</f>
        <v>-206.72667750676621</v>
      </c>
      <c r="R1374">
        <f>SUMPRODUCT(B$6:B$2053,Q$6:Q$2053,EXP(constants!B$7+constants!A$7*ABS(A$6:A$2053-A1374)))</f>
        <v>-1.0924006991168598</v>
      </c>
      <c r="S1374">
        <f t="shared" si="282"/>
        <v>-205.63427680764934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-12.599999999999454</v>
      </c>
      <c r="D1375" s="2">
        <f>front!E1388-front!C1388</f>
        <v>-12.599999999999454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-12.649819516945662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-12.649819516945662</v>
      </c>
      <c r="H1375" s="4"/>
      <c r="I1375">
        <f t="shared" si="285"/>
        <v>-19.461260795301019</v>
      </c>
      <c r="J1375">
        <f t="shared" si="286"/>
        <v>-19.461260795301019</v>
      </c>
      <c r="M1375">
        <f>IF(front!E1388&gt;$M$2,I1375,J1375)</f>
        <v>-19.461260795301019</v>
      </c>
      <c r="O1375">
        <f t="shared" si="280"/>
        <v>-187.26493427831215</v>
      </c>
      <c r="Q1375">
        <f>'slit correction'!O1377</f>
        <v>-187.26493427831215</v>
      </c>
      <c r="R1375">
        <f>SUMPRODUCT(B$6:B$2053,Q$6:Q$2053,EXP(constants!B$7+constants!A$7*ABS(A$6:A$2053-A1375)))</f>
        <v>-1.0927169341267904</v>
      </c>
      <c r="S1375">
        <f t="shared" si="282"/>
        <v>-186.17221734418536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-13.399999999999636</v>
      </c>
      <c r="D1376" s="2">
        <f>front!E1389-front!C1389</f>
        <v>-13.399999999999636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-13.45299325270523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-13.45299325270523</v>
      </c>
      <c r="H1376" s="4"/>
      <c r="I1376">
        <f t="shared" si="285"/>
        <v>-20.696912696469585</v>
      </c>
      <c r="J1376">
        <f t="shared" si="286"/>
        <v>-20.696912696469585</v>
      </c>
      <c r="M1376">
        <f>IF(front!E1389&gt;$M$2,I1376,J1376)</f>
        <v>-20.696912696469585</v>
      </c>
      <c r="O1376">
        <f t="shared" ref="O1376:O1439" si="287">M1376-$O$3</f>
        <v>-188.50058617948071</v>
      </c>
      <c r="Q1376">
        <f>'slit correction'!O1378</f>
        <v>-188.50058617948071</v>
      </c>
      <c r="R1376">
        <f>SUMPRODUCT(B$6:B$2053,Q$6:Q$2053,EXP(constants!B$7+constants!A$7*ABS(A$6:A$2053-A1376)))</f>
        <v>-1.0930130766963739</v>
      </c>
      <c r="S1376">
        <f t="shared" si="282"/>
        <v>-187.40757310278434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7.7999999999992724</v>
      </c>
      <c r="D1377" s="2">
        <f>front!E1390-front!C1390</f>
        <v>7.7999999999992724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7.8306833095532538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7.8306833095532538</v>
      </c>
      <c r="H1377" s="4"/>
      <c r="I1377">
        <f t="shared" si="285"/>
        <v>12.047205091620391</v>
      </c>
      <c r="J1377">
        <f t="shared" si="286"/>
        <v>12.047205091620391</v>
      </c>
      <c r="M1377">
        <f>IF(front!E1390&gt;$M$2,I1377,J1377)</f>
        <v>12.047205091620391</v>
      </c>
      <c r="O1377">
        <f t="shared" si="287"/>
        <v>-155.75646839139074</v>
      </c>
      <c r="Q1377">
        <f>'slit correction'!O1379</f>
        <v>-155.75646839139074</v>
      </c>
      <c r="R1377">
        <f>SUMPRODUCT(B$6:B$2053,Q$6:Q$2053,EXP(constants!B$7+constants!A$7*ABS(A$6:A$2053-A1377)))</f>
        <v>-1.0932692837300289</v>
      </c>
      <c r="S1377">
        <f t="shared" si="282"/>
        <v>-154.66319910766072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-7.4000000000005457</v>
      </c>
      <c r="D1378" s="2">
        <f>front!E1391-front!C1391</f>
        <v>-7.4000000000005457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-7.4292210527737161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-7.4292210527737161</v>
      </c>
      <c r="H1378" s="4"/>
      <c r="I1378">
        <f t="shared" si="285"/>
        <v>-11.429570850421102</v>
      </c>
      <c r="J1378">
        <f t="shared" si="286"/>
        <v>-11.429570850421102</v>
      </c>
      <c r="M1378">
        <f>IF(front!E1391&gt;$M$2,I1378,J1378)</f>
        <v>-11.429570850421102</v>
      </c>
      <c r="O1378">
        <f t="shared" si="287"/>
        <v>-179.23324433343222</v>
      </c>
      <c r="Q1378">
        <f>'slit correction'!O1380</f>
        <v>-179.23324433343222</v>
      </c>
      <c r="R1378">
        <f>SUMPRODUCT(B$6:B$2053,Q$6:Q$2053,EXP(constants!B$7+constants!A$7*ABS(A$6:A$2053-A1378)))</f>
        <v>-1.0935410035765218</v>
      </c>
      <c r="S1378">
        <f t="shared" si="282"/>
        <v>-178.13970332985571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4.1999999999998181</v>
      </c>
      <c r="D1379" s="2">
        <f>front!E1392-front!C1392</f>
        <v>4.1999999999998181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4.2165367427365803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4.2165367427365803</v>
      </c>
      <c r="H1379" s="4"/>
      <c r="I1379">
        <f t="shared" si="285"/>
        <v>6.4869796042101227</v>
      </c>
      <c r="J1379">
        <f t="shared" si="286"/>
        <v>6.4869796042101227</v>
      </c>
      <c r="M1379">
        <f>IF(front!E1392&gt;$M$2,I1379,J1379)</f>
        <v>6.4869796042101227</v>
      </c>
      <c r="O1379">
        <f t="shared" si="287"/>
        <v>-161.316693878801</v>
      </c>
      <c r="Q1379">
        <f>'slit correction'!O1381</f>
        <v>-161.316693878801</v>
      </c>
      <c r="R1379">
        <f>SUMPRODUCT(B$6:B$2053,Q$6:Q$2053,EXP(constants!B$7+constants!A$7*ABS(A$6:A$2053-A1379)))</f>
        <v>-1.0937842879543502</v>
      </c>
      <c r="S1379">
        <f t="shared" si="282"/>
        <v>-160.22290959084665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3.8000000000001819</v>
      </c>
      <c r="D1380" s="2">
        <f>front!E1393-front!C1393</f>
        <v>3.8000000000001819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3.8149633186150993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3.8149633186150993</v>
      </c>
      <c r="H1380" s="4"/>
      <c r="I1380">
        <f t="shared" si="285"/>
        <v>5.8691743363309223</v>
      </c>
      <c r="J1380">
        <f t="shared" si="286"/>
        <v>5.8691743363309223</v>
      </c>
      <c r="M1380">
        <f>IF(front!E1393&gt;$M$2,I1380,J1380)</f>
        <v>5.8691743363309223</v>
      </c>
      <c r="O1380">
        <f t="shared" si="287"/>
        <v>-161.9344991466802</v>
      </c>
      <c r="Q1380">
        <f>'slit correction'!O1382</f>
        <v>-161.9344991466802</v>
      </c>
      <c r="R1380">
        <f>SUMPRODUCT(B$6:B$2053,Q$6:Q$2053,EXP(constants!B$7+constants!A$7*ABS(A$6:A$2053-A1380)))</f>
        <v>-1.094036362615578</v>
      </c>
      <c r="S1380">
        <f t="shared" si="282"/>
        <v>-160.84046278406461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0.7999999999992724</v>
      </c>
      <c r="D1381" s="2">
        <f>front!E1394-front!C1394</f>
        <v>0.7999999999992724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0.80315254639127487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0.80315254639127487</v>
      </c>
      <c r="H1381" s="4"/>
      <c r="I1381">
        <f t="shared" si="285"/>
        <v>1.2356193021404229</v>
      </c>
      <c r="J1381">
        <f t="shared" si="286"/>
        <v>1.2356193021404229</v>
      </c>
      <c r="M1381">
        <f>IF(front!E1394&gt;$M$2,I1381,J1381)</f>
        <v>1.2356193021404229</v>
      </c>
      <c r="O1381">
        <f t="shared" si="287"/>
        <v>-166.56805418087069</v>
      </c>
      <c r="Q1381">
        <f>'slit correction'!O1383</f>
        <v>-166.56805418087069</v>
      </c>
      <c r="R1381">
        <f>SUMPRODUCT(B$6:B$2053,Q$6:Q$2053,EXP(constants!B$7+constants!A$7*ABS(A$6:A$2053-A1381)))</f>
        <v>-1.0942807944805577</v>
      </c>
      <c r="S1381">
        <f t="shared" si="282"/>
        <v>-165.47377338639012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-3.4000000000005457</v>
      </c>
      <c r="D1382" s="2">
        <f>front!E1395-front!C1395</f>
        <v>-3.4000000000005457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-3.4134124439540949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-3.4134124439540949</v>
      </c>
      <c r="H1382" s="4"/>
      <c r="I1382">
        <f t="shared" si="285"/>
        <v>-5.251403759929377</v>
      </c>
      <c r="J1382">
        <f t="shared" si="286"/>
        <v>-5.251403759929377</v>
      </c>
      <c r="M1382">
        <f>IF(front!E1395&gt;$M$2,I1382,J1382)</f>
        <v>-5.251403759929377</v>
      </c>
      <c r="O1382">
        <f t="shared" si="287"/>
        <v>-173.05507724294051</v>
      </c>
      <c r="Q1382">
        <f>'slit correction'!O1384</f>
        <v>-173.05507724294051</v>
      </c>
      <c r="R1382">
        <f>SUMPRODUCT(B$6:B$2053,Q$6:Q$2053,EXP(constants!B$7+constants!A$7*ABS(A$6:A$2053-A1382)))</f>
        <v>-1.0945279798417931</v>
      </c>
      <c r="S1382">
        <f t="shared" si="282"/>
        <v>-171.96054926309873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-8.6000000000003638</v>
      </c>
      <c r="D1383" s="2">
        <f>front!E1396-front!C1396</f>
        <v>-8.6000000000003638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-8.6339698023641684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-8.6339698023641684</v>
      </c>
      <c r="H1383" s="4"/>
      <c r="I1383">
        <f t="shared" si="285"/>
        <v>-13.283030465175644</v>
      </c>
      <c r="J1383">
        <f t="shared" si="286"/>
        <v>-13.283030465175644</v>
      </c>
      <c r="M1383">
        <f>IF(front!E1396&gt;$M$2,I1383,J1383)</f>
        <v>-13.283030465175644</v>
      </c>
      <c r="O1383">
        <f t="shared" si="287"/>
        <v>-181.08670394818677</v>
      </c>
      <c r="Q1383">
        <f>'slit correction'!O1385</f>
        <v>-181.08670394818677</v>
      </c>
      <c r="R1383">
        <f>SUMPRODUCT(B$6:B$2053,Q$6:Q$2053,EXP(constants!B$7+constants!A$7*ABS(A$6:A$2053-A1383)))</f>
        <v>-1.0947621748225465</v>
      </c>
      <c r="S1383">
        <f t="shared" si="282"/>
        <v>-179.99194177336423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4.4000000000005457</v>
      </c>
      <c r="D1384" s="2">
        <f>front!E1397-front!C1397</f>
        <v>4.4000000000005457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4.4173233360609645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4.4173233360609645</v>
      </c>
      <c r="H1384" s="4"/>
      <c r="I1384">
        <f t="shared" si="285"/>
        <v>6.7958820554784074</v>
      </c>
      <c r="J1384">
        <f t="shared" si="286"/>
        <v>6.7958820554784074</v>
      </c>
      <c r="M1384">
        <f>IF(front!E1397&gt;$M$2,I1384,J1384)</f>
        <v>6.7958820554784074</v>
      </c>
      <c r="O1384">
        <f t="shared" si="287"/>
        <v>-161.00779142753271</v>
      </c>
      <c r="Q1384">
        <f>'slit correction'!O1386</f>
        <v>-161.00779142753271</v>
      </c>
      <c r="R1384">
        <f>SUMPRODUCT(B$6:B$2053,Q$6:Q$2053,EXP(constants!B$7+constants!A$7*ABS(A$6:A$2053-A1384)))</f>
        <v>-1.0949668259271987</v>
      </c>
      <c r="S1384">
        <f t="shared" si="282"/>
        <v>-159.91282460160551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2.8000000000001819</v>
      </c>
      <c r="D1385" s="2">
        <f>front!E1398-front!C1398</f>
        <v>2.8000000000001819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2.8110283731251675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2.8110283731251675</v>
      </c>
      <c r="H1385" s="4"/>
      <c r="I1385">
        <f t="shared" si="285"/>
        <v>4.3246590355771808</v>
      </c>
      <c r="J1385">
        <f t="shared" si="286"/>
        <v>4.3246590355771808</v>
      </c>
      <c r="M1385">
        <f>IF(front!E1398&gt;$M$2,I1385,J1385)</f>
        <v>4.3246590355771808</v>
      </c>
      <c r="O1385">
        <f t="shared" si="287"/>
        <v>-163.47901444743394</v>
      </c>
      <c r="Q1385">
        <f>'slit correction'!O1387</f>
        <v>-163.47901444743394</v>
      </c>
      <c r="R1385">
        <f>SUMPRODUCT(B$6:B$2053,Q$6:Q$2053,EXP(constants!B$7+constants!A$7*ABS(A$6:A$2053-A1385)))</f>
        <v>-1.0951799382771559</v>
      </c>
      <c r="S1385">
        <f t="shared" si="282"/>
        <v>-162.38383450915677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20</v>
      </c>
      <c r="D1386" s="2">
        <f>front!E1399-front!C1399</f>
        <v>20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20.07843358225723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20.07843358225723</v>
      </c>
      <c r="H1386" s="4"/>
      <c r="I1386">
        <f t="shared" si="285"/>
        <v>30.889897818857275</v>
      </c>
      <c r="J1386">
        <f t="shared" si="286"/>
        <v>30.889897818857275</v>
      </c>
      <c r="M1386">
        <f>IF(front!E1399&gt;$M$2,I1386,J1386)</f>
        <v>30.889897818857275</v>
      </c>
      <c r="O1386">
        <f t="shared" si="287"/>
        <v>-136.91377566415386</v>
      </c>
      <c r="Q1386">
        <f>'slit correction'!O1388</f>
        <v>-136.91377566415386</v>
      </c>
      <c r="R1386">
        <f>SUMPRODUCT(B$6:B$2053,Q$6:Q$2053,EXP(constants!B$7+constants!A$7*ABS(A$6:A$2053-A1386)))</f>
        <v>-1.0953846806290362</v>
      </c>
      <c r="S1386">
        <f t="shared" si="282"/>
        <v>-135.81839098352484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4</v>
      </c>
      <c r="D1387" s="2">
        <f>front!E1400-front!C1400</f>
        <v>4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4.0157500702543381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4.0157500702543381</v>
      </c>
      <c r="H1387" s="4"/>
      <c r="I1387">
        <f t="shared" si="285"/>
        <v>6.1780770311605195</v>
      </c>
      <c r="J1387">
        <f t="shared" si="286"/>
        <v>6.1780770311605195</v>
      </c>
      <c r="M1387">
        <f>IF(front!E1400&gt;$M$2,I1387,J1387)</f>
        <v>6.1780770311605195</v>
      </c>
      <c r="O1387">
        <f t="shared" si="287"/>
        <v>-161.62559645185061</v>
      </c>
      <c r="Q1387">
        <f>'slit correction'!O1389</f>
        <v>-161.62559645185061</v>
      </c>
      <c r="R1387">
        <f>SUMPRODUCT(B$6:B$2053,Q$6:Q$2053,EXP(constants!B$7+constants!A$7*ABS(A$6:A$2053-A1387)))</f>
        <v>-1.0956261798786593</v>
      </c>
      <c r="S1387">
        <f t="shared" si="282"/>
        <v>-160.52997027197196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-5.1999999999998181</v>
      </c>
      <c r="D1388" s="2">
        <f>front!E1401-front!C1401</f>
        <v>-5.1999999999998181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-5.2205224037788263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-5.2205224037788263</v>
      </c>
      <c r="H1388" s="4"/>
      <c r="I1388">
        <f t="shared" si="285"/>
        <v>-8.0315729288905029</v>
      </c>
      <c r="J1388">
        <f t="shared" si="286"/>
        <v>-8.0315729288905029</v>
      </c>
      <c r="M1388">
        <f>IF(front!E1401&gt;$M$2,I1388,J1388)</f>
        <v>-8.0315729288905029</v>
      </c>
      <c r="O1388">
        <f t="shared" si="287"/>
        <v>-175.83524641190164</v>
      </c>
      <c r="Q1388">
        <f>'slit correction'!O1390</f>
        <v>-175.83524641190164</v>
      </c>
      <c r="R1388">
        <f>SUMPRODUCT(B$6:B$2053,Q$6:Q$2053,EXP(constants!B$7+constants!A$7*ABS(A$6:A$2053-A1388)))</f>
        <v>-1.0958609113336981</v>
      </c>
      <c r="S1388">
        <f t="shared" si="282"/>
        <v>-174.73938550056795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-14.599999999999454</v>
      </c>
      <c r="D1389" s="2">
        <f>front!E1402-front!C1402</f>
        <v>-14.599999999999454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-14.657756226325503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-14.657756226325503</v>
      </c>
      <c r="H1389" s="4"/>
      <c r="I1389">
        <f t="shared" si="285"/>
        <v>-22.550394194346929</v>
      </c>
      <c r="J1389">
        <f t="shared" si="286"/>
        <v>-22.550394194346929</v>
      </c>
      <c r="M1389">
        <f>IF(front!E1402&gt;$M$2,I1389,J1389)</f>
        <v>-22.550394194346929</v>
      </c>
      <c r="O1389">
        <f t="shared" si="287"/>
        <v>-190.35406767735805</v>
      </c>
      <c r="Q1389">
        <f>'slit correction'!O1391</f>
        <v>-190.35406767735805</v>
      </c>
      <c r="R1389">
        <f>SUMPRODUCT(B$6:B$2053,Q$6:Q$2053,EXP(constants!B$7+constants!A$7*ABS(A$6:A$2053-A1389)))</f>
        <v>-1.096080280164208</v>
      </c>
      <c r="S1389">
        <f t="shared" si="282"/>
        <v>-189.25798739719383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-7</v>
      </c>
      <c r="D1390" s="2">
        <f>front!E1403-front!C1403</f>
        <v>-7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-7.0276387686635751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-7.0276387686635751</v>
      </c>
      <c r="H1390" s="4"/>
      <c r="I1390">
        <f t="shared" si="285"/>
        <v>-10.811751951790116</v>
      </c>
      <c r="J1390">
        <f t="shared" si="286"/>
        <v>-10.811751951790116</v>
      </c>
      <c r="M1390">
        <f>IF(front!E1403&gt;$M$2,I1390,J1390)</f>
        <v>-10.811751951790116</v>
      </c>
      <c r="O1390">
        <f t="shared" si="287"/>
        <v>-178.61542543480124</v>
      </c>
      <c r="Q1390">
        <f>'slit correction'!O1392</f>
        <v>-178.61542543480124</v>
      </c>
      <c r="R1390">
        <f>SUMPRODUCT(B$6:B$2053,Q$6:Q$2053,EXP(constants!B$7+constants!A$7*ABS(A$6:A$2053-A1390)))</f>
        <v>-1.0962742761907152</v>
      </c>
      <c r="S1390">
        <f t="shared" si="282"/>
        <v>-177.51915115861053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1.6000000000003638</v>
      </c>
      <c r="D1391" s="2">
        <f>front!E1404-front!C1404</f>
        <v>1.6000000000003638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1.6063038267277809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1.6063038267277809</v>
      </c>
      <c r="H1391" s="4"/>
      <c r="I1391">
        <f t="shared" si="285"/>
        <v>2.4712366565042783</v>
      </c>
      <c r="J1391">
        <f t="shared" si="286"/>
        <v>2.4712366565042783</v>
      </c>
      <c r="M1391">
        <f>IF(front!E1404&gt;$M$2,I1391,J1391)</f>
        <v>2.4712366565042783</v>
      </c>
      <c r="O1391">
        <f t="shared" si="287"/>
        <v>-165.33243682650684</v>
      </c>
      <c r="Q1391">
        <f>'slit correction'!O1393</f>
        <v>-165.33243682650684</v>
      </c>
      <c r="R1391">
        <f>SUMPRODUCT(B$6:B$2053,Q$6:Q$2053,EXP(constants!B$7+constants!A$7*ABS(A$6:A$2053-A1391)))</f>
        <v>-1.0964427959890717</v>
      </c>
      <c r="S1391">
        <f t="shared" si="282"/>
        <v>-164.23599403051776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24</v>
      </c>
      <c r="D1392" s="2">
        <f>front!E1405-front!C1405</f>
        <v>24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24.094025197882875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24.094025197882875</v>
      </c>
      <c r="H1392" s="4"/>
      <c r="I1392">
        <f t="shared" si="285"/>
        <v>37.067731073665961</v>
      </c>
      <c r="J1392">
        <f t="shared" si="286"/>
        <v>37.067731073665961</v>
      </c>
      <c r="M1392">
        <f>IF(front!E1405&gt;$M$2,I1392,J1392)</f>
        <v>37.067731073665961</v>
      </c>
      <c r="O1392">
        <f t="shared" si="287"/>
        <v>-130.73594240934517</v>
      </c>
      <c r="Q1392">
        <f>'slit correction'!O1394</f>
        <v>-130.73594240934517</v>
      </c>
      <c r="R1392">
        <f>SUMPRODUCT(B$6:B$2053,Q$6:Q$2053,EXP(constants!B$7+constants!A$7*ABS(A$6:A$2053-A1392)))</f>
        <v>-1.0966141306616373</v>
      </c>
      <c r="S1392">
        <f t="shared" si="282"/>
        <v>-129.63932827868354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16.800000000000182</v>
      </c>
      <c r="D1393" s="2">
        <f>front!E1406-front!C1406</f>
        <v>16.800000000000182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16.865937451491103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16.865937451491103</v>
      </c>
      <c r="H1393" s="4"/>
      <c r="I1393">
        <f t="shared" si="285"/>
        <v>25.947596079217082</v>
      </c>
      <c r="J1393">
        <f t="shared" si="286"/>
        <v>25.947596079217082</v>
      </c>
      <c r="M1393">
        <f>IF(front!E1406&gt;$M$2,I1393,J1393)</f>
        <v>25.947596079217082</v>
      </c>
      <c r="O1393">
        <f t="shared" si="287"/>
        <v>-141.85607740379405</v>
      </c>
      <c r="Q1393">
        <f>'slit correction'!O1395</f>
        <v>-141.85607740379405</v>
      </c>
      <c r="R1393">
        <f>SUMPRODUCT(B$6:B$2053,Q$6:Q$2053,EXP(constants!B$7+constants!A$7*ABS(A$6:A$2053-A1393)))</f>
        <v>-1.0968166413330311</v>
      </c>
      <c r="S1393">
        <f t="shared" si="282"/>
        <v>-140.75926076246103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-14.800000000000182</v>
      </c>
      <c r="D1394" s="2">
        <f>front!E1407-front!C1407</f>
        <v>-14.800000000000182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-14.858550331737415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-14.858550331737415</v>
      </c>
      <c r="H1394" s="4"/>
      <c r="I1394">
        <f t="shared" si="285"/>
        <v>-22.859308202672945</v>
      </c>
      <c r="J1394">
        <f t="shared" si="286"/>
        <v>-22.859308202672945</v>
      </c>
      <c r="M1394">
        <f>IF(front!E1407&gt;$M$2,I1394,J1394)</f>
        <v>-22.859308202672945</v>
      </c>
      <c r="O1394">
        <f t="shared" si="287"/>
        <v>-190.66298168568406</v>
      </c>
      <c r="Q1394">
        <f>'slit correction'!O1396</f>
        <v>-190.66298168568406</v>
      </c>
      <c r="R1394">
        <f>SUMPRODUCT(B$6:B$2053,Q$6:Q$2053,EXP(constants!B$7+constants!A$7*ABS(A$6:A$2053-A1394)))</f>
        <v>-1.0970503197814001</v>
      </c>
      <c r="S1394">
        <f t="shared" si="282"/>
        <v>-189.56593136590266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5.1999999999998181</v>
      </c>
      <c r="D1395" s="2">
        <f>front!E1408-front!C1408</f>
        <v>5.1999999999998181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5.2204689177316723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5.2204689177316723</v>
      </c>
      <c r="H1395" s="4"/>
      <c r="I1395">
        <f t="shared" si="285"/>
        <v>8.0314906426641119</v>
      </c>
      <c r="J1395">
        <f t="shared" si="286"/>
        <v>8.0314906426641119</v>
      </c>
      <c r="M1395">
        <f>IF(front!E1408&gt;$M$2,I1395,J1395)</f>
        <v>8.0314906426641119</v>
      </c>
      <c r="O1395">
        <f t="shared" si="287"/>
        <v>-159.772182840347</v>
      </c>
      <c r="Q1395">
        <f>'slit correction'!O1397</f>
        <v>-159.772182840347</v>
      </c>
      <c r="R1395">
        <f>SUMPRODUCT(B$6:B$2053,Q$6:Q$2053,EXP(constants!B$7+constants!A$7*ABS(A$6:A$2053-A1395)))</f>
        <v>-1.0972436425571228</v>
      </c>
      <c r="S1395">
        <f t="shared" si="282"/>
        <v>-158.67493919778988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13</v>
      </c>
      <c r="D1396" s="2">
        <f>front!E1409-front!C1409</f>
        <v>13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13.051071939692161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13.051071939692161</v>
      </c>
      <c r="H1396" s="4"/>
      <c r="I1396">
        <f t="shared" si="285"/>
        <v>20.078572214911016</v>
      </c>
      <c r="J1396">
        <f t="shared" si="286"/>
        <v>20.078572214911016</v>
      </c>
      <c r="M1396">
        <f>IF(front!E1409&gt;$M$2,I1396,J1396)</f>
        <v>20.078572214911016</v>
      </c>
      <c r="O1396">
        <f t="shared" si="287"/>
        <v>-147.7251012681001</v>
      </c>
      <c r="Q1396">
        <f>'slit correction'!O1398</f>
        <v>-147.7251012681001</v>
      </c>
      <c r="R1396">
        <f>SUMPRODUCT(B$6:B$2053,Q$6:Q$2053,EXP(constants!B$7+constants!A$7*ABS(A$6:A$2053-A1396)))</f>
        <v>-1.0974470101433178</v>
      </c>
      <c r="S1396">
        <f t="shared" si="282"/>
        <v>-146.62765425795678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6.1999999999998181</v>
      </c>
      <c r="D1397" s="2">
        <f>front!E1410-front!C1410</f>
        <v>6.1999999999998181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6.2243991135359451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6.2243991135359451</v>
      </c>
      <c r="H1397" s="4"/>
      <c r="I1397">
        <f t="shared" si="285"/>
        <v>9.575998636209146</v>
      </c>
      <c r="J1397">
        <f t="shared" si="286"/>
        <v>9.575998636209146</v>
      </c>
      <c r="M1397">
        <f>IF(front!E1410&gt;$M$2,I1397,J1397)</f>
        <v>9.575998636209146</v>
      </c>
      <c r="O1397">
        <f t="shared" si="287"/>
        <v>-158.22767484680199</v>
      </c>
      <c r="Q1397">
        <f>'slit correction'!O1399</f>
        <v>-158.22767484680199</v>
      </c>
      <c r="R1397">
        <f>SUMPRODUCT(B$6:B$2053,Q$6:Q$2053,EXP(constants!B$7+constants!A$7*ABS(A$6:A$2053-A1397)))</f>
        <v>-1.0976610700482097</v>
      </c>
      <c r="S1397">
        <f t="shared" si="282"/>
        <v>-157.13001377675377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-4.5999999999994543</v>
      </c>
      <c r="D1398" s="2">
        <f>front!E1411-front!C1411</f>
        <v>-4.5999999999994543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-4.6181517054319894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-4.6181517054319894</v>
      </c>
      <c r="H1398" s="4"/>
      <c r="I1398">
        <f t="shared" si="285"/>
        <v>-7.1048487775876756</v>
      </c>
      <c r="J1398">
        <f t="shared" si="286"/>
        <v>-7.1048487775876756</v>
      </c>
      <c r="M1398">
        <f>IF(front!E1411&gt;$M$2,I1398,J1398)</f>
        <v>-7.1048487775876756</v>
      </c>
      <c r="O1398">
        <f t="shared" si="287"/>
        <v>-174.9085222605988</v>
      </c>
      <c r="Q1398">
        <f>'slit correction'!O1400</f>
        <v>-174.9085222605988</v>
      </c>
      <c r="R1398">
        <f>SUMPRODUCT(B$6:B$2053,Q$6:Q$2053,EXP(constants!B$7+constants!A$7*ABS(A$6:A$2053-A1398)))</f>
        <v>-1.0978875393605501</v>
      </c>
      <c r="S1398">
        <f t="shared" si="282"/>
        <v>-173.81063472123824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27.599999999999454</v>
      </c>
      <c r="D1399" s="2">
        <f>front!E1412-front!C1412</f>
        <v>27.599999999999454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27.708030520878921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27.708030520878921</v>
      </c>
      <c r="H1399" s="4"/>
      <c r="I1399">
        <f t="shared" si="285"/>
        <v>42.62773926289065</v>
      </c>
      <c r="J1399">
        <f t="shared" si="286"/>
        <v>42.62773926289065</v>
      </c>
      <c r="M1399">
        <f>IF(front!E1412&gt;$M$2,I1399,J1399)</f>
        <v>42.62773926289065</v>
      </c>
      <c r="O1399">
        <f t="shared" si="287"/>
        <v>-125.17593422012047</v>
      </c>
      <c r="Q1399">
        <f>'slit correction'!O1401</f>
        <v>-125.17593422012047</v>
      </c>
      <c r="R1399">
        <f>SUMPRODUCT(B$6:B$2053,Q$6:Q$2053,EXP(constants!B$7+constants!A$7*ABS(A$6:A$2053-A1399)))</f>
        <v>-1.0980924129425305</v>
      </c>
      <c r="S1399">
        <f t="shared" si="282"/>
        <v>-124.07784180717793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14.800000000000182</v>
      </c>
      <c r="D1400" s="2">
        <f>front!E1413-front!C1413</f>
        <v>14.800000000000182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14.858117064280425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14.858117064280425</v>
      </c>
      <c r="H1400" s="4"/>
      <c r="I1400">
        <f t="shared" si="285"/>
        <v>22.858641637354498</v>
      </c>
      <c r="J1400">
        <f t="shared" si="286"/>
        <v>22.858641637354498</v>
      </c>
      <c r="M1400">
        <f>IF(front!E1413&gt;$M$2,I1400,J1400)</f>
        <v>22.858641637354498</v>
      </c>
      <c r="O1400">
        <f t="shared" si="287"/>
        <v>-144.94503184565662</v>
      </c>
      <c r="Q1400">
        <f>'slit correction'!O1402</f>
        <v>-144.94503184565662</v>
      </c>
      <c r="R1400">
        <f>SUMPRODUCT(B$6:B$2053,Q$6:Q$2053,EXP(constants!B$7+constants!A$7*ABS(A$6:A$2053-A1400)))</f>
        <v>-1.0983482699318239</v>
      </c>
      <c r="S1400">
        <f t="shared" si="282"/>
        <v>-143.8466835757248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9</v>
      </c>
      <c r="D1401" s="2">
        <f>front!E1414-front!C1414</f>
        <v>9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9.0353931306110713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9.0353931306110713</v>
      </c>
      <c r="H1401" s="4"/>
      <c r="I1401">
        <f t="shared" si="285"/>
        <v>13.900604816324726</v>
      </c>
      <c r="J1401">
        <f t="shared" si="286"/>
        <v>13.900604816324726</v>
      </c>
      <c r="M1401">
        <f>IF(front!E1414&gt;$M$2,I1401,J1401)</f>
        <v>13.900604816324726</v>
      </c>
      <c r="O1401">
        <f t="shared" si="287"/>
        <v>-153.90306866668641</v>
      </c>
      <c r="Q1401">
        <f>'slit correction'!O1403</f>
        <v>-153.90306866668641</v>
      </c>
      <c r="R1401">
        <f>SUMPRODUCT(B$6:B$2053,Q$6:Q$2053,EXP(constants!B$7+constants!A$7*ABS(A$6:A$2053-A1401)))</f>
        <v>-1.0986170370558859</v>
      </c>
      <c r="S1401">
        <f t="shared" si="282"/>
        <v>-152.80445162963053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15.400000000000546</v>
      </c>
      <c r="D1402" s="2">
        <f>front!E1415-front!C1415</f>
        <v>15.400000000000546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15.460464012669728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15.460464012669728</v>
      </c>
      <c r="H1402" s="4"/>
      <c r="I1402">
        <f t="shared" si="285"/>
        <v>23.785329250261121</v>
      </c>
      <c r="J1402">
        <f t="shared" si="286"/>
        <v>23.785329250261121</v>
      </c>
      <c r="M1402">
        <f>IF(front!E1415&gt;$M$2,I1402,J1402)</f>
        <v>23.785329250261121</v>
      </c>
      <c r="O1402">
        <f t="shared" si="287"/>
        <v>-144.01834423275</v>
      </c>
      <c r="Q1402">
        <f>'slit correction'!O1404</f>
        <v>-144.01834423275</v>
      </c>
      <c r="R1402">
        <f>SUMPRODUCT(B$6:B$2053,Q$6:Q$2053,EXP(constants!B$7+constants!A$7*ABS(A$6:A$2053-A1402)))</f>
        <v>-1.0989047189974606</v>
      </c>
      <c r="S1402">
        <f t="shared" si="282"/>
        <v>-142.91943951375254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-18</v>
      </c>
      <c r="D1403" s="2">
        <f>front!E1416-front!C1416</f>
        <v>-18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-18.07126675941921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-18.07126675941921</v>
      </c>
      <c r="H1403" s="4"/>
      <c r="I1403">
        <f t="shared" si="285"/>
        <v>-27.801948860644938</v>
      </c>
      <c r="J1403">
        <f t="shared" si="286"/>
        <v>-27.801948860644938</v>
      </c>
      <c r="M1403">
        <f>IF(front!E1416&gt;$M$2,I1403,J1403)</f>
        <v>-27.801948860644938</v>
      </c>
      <c r="O1403">
        <f t="shared" si="287"/>
        <v>-195.60562234365605</v>
      </c>
      <c r="Q1403">
        <f>'slit correction'!O1405</f>
        <v>-195.60562234365605</v>
      </c>
      <c r="R1403">
        <f>SUMPRODUCT(B$6:B$2053,Q$6:Q$2053,EXP(constants!B$7+constants!A$7*ABS(A$6:A$2053-A1403)))</f>
        <v>-1.0992057686155117</v>
      </c>
      <c r="S1403">
        <f t="shared" si="282"/>
        <v>-194.50641657504053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-10</v>
      </c>
      <c r="D1404" s="2">
        <f>front!E1417-front!C1417</f>
        <v>-10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-10.039513606700668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-10.039513606700668</v>
      </c>
      <c r="H1404" s="4"/>
      <c r="I1404">
        <f t="shared" si="285"/>
        <v>-15.445405548770259</v>
      </c>
      <c r="J1404">
        <f t="shared" si="286"/>
        <v>-15.445405548770259</v>
      </c>
      <c r="M1404">
        <f>IF(front!E1417&gt;$M$2,I1404,J1404)</f>
        <v>-15.445405548770259</v>
      </c>
      <c r="O1404">
        <f t="shared" si="287"/>
        <v>-183.24907903178138</v>
      </c>
      <c r="Q1404">
        <f>'slit correction'!O1406</f>
        <v>-183.24907903178138</v>
      </c>
      <c r="R1404">
        <f>SUMPRODUCT(B$6:B$2053,Q$6:Q$2053,EXP(constants!B$7+constants!A$7*ABS(A$6:A$2053-A1404)))</f>
        <v>-1.0994693932583279</v>
      </c>
      <c r="S1404">
        <f t="shared" si="282"/>
        <v>-182.14960963852306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-2.3999999999996362</v>
      </c>
      <c r="D1405" s="2">
        <f>front!E1418-front!C1418</f>
        <v>-2.3999999999996362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-2.4094652343727438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-2.4094652343727438</v>
      </c>
      <c r="H1405" s="4"/>
      <c r="I1405">
        <f t="shared" si="285"/>
        <v>-3.706869591342683</v>
      </c>
      <c r="J1405">
        <f t="shared" si="286"/>
        <v>-3.706869591342683</v>
      </c>
      <c r="M1405">
        <f>IF(front!E1418&gt;$M$2,I1405,J1405)</f>
        <v>-3.706869591342683</v>
      </c>
      <c r="O1405">
        <f t="shared" si="287"/>
        <v>-171.51054307435382</v>
      </c>
      <c r="Q1405">
        <f>'slit correction'!O1407</f>
        <v>-171.51054307435382</v>
      </c>
      <c r="R1405">
        <f>SUMPRODUCT(B$6:B$2053,Q$6:Q$2053,EXP(constants!B$7+constants!A$7*ABS(A$6:A$2053-A1405)))</f>
        <v>-1.0997175912381989</v>
      </c>
      <c r="S1405">
        <f t="shared" si="282"/>
        <v>-170.41082548311562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9.4000000000005457</v>
      </c>
      <c r="D1406" s="2">
        <f>front!E1419-front!C1419</f>
        <v>9.4000000000005457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9.4369624373732552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9.4369624373732552</v>
      </c>
      <c r="H1406" s="4"/>
      <c r="I1406">
        <f t="shared" si="285"/>
        <v>14.518403749805008</v>
      </c>
      <c r="J1406">
        <f t="shared" si="286"/>
        <v>14.518403749805008</v>
      </c>
      <c r="M1406">
        <f>IF(front!E1419&gt;$M$2,I1406,J1406)</f>
        <v>14.518403749805008</v>
      </c>
      <c r="O1406">
        <f t="shared" si="287"/>
        <v>-153.28526973320612</v>
      </c>
      <c r="Q1406">
        <f>'slit correction'!O1408</f>
        <v>-153.28526973320612</v>
      </c>
      <c r="R1406">
        <f>SUMPRODUCT(B$6:B$2053,Q$6:Q$2053,EXP(constants!B$7+constants!A$7*ABS(A$6:A$2053-A1406)))</f>
        <v>-1.0999479935721732</v>
      </c>
      <c r="S1406">
        <f t="shared" si="282"/>
        <v>-152.18532173963393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-4.5999999999999091</v>
      </c>
      <c r="D1407" s="2">
        <f>front!E1420-front!C1420</f>
        <v>-4.5999999999999091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-4.6181517054324459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-4.6181517054324459</v>
      </c>
      <c r="H1407" s="4"/>
      <c r="I1407">
        <f t="shared" si="285"/>
        <v>-7.1048487775883782</v>
      </c>
      <c r="J1407">
        <f t="shared" si="286"/>
        <v>-7.1048487775883782</v>
      </c>
      <c r="M1407">
        <f>IF(front!E1420&gt;$M$2,I1407,J1407)</f>
        <v>-7.1048487775883782</v>
      </c>
      <c r="O1407">
        <f t="shared" si="287"/>
        <v>-174.90852226059951</v>
      </c>
      <c r="Q1407">
        <f>'slit correction'!O1409</f>
        <v>-174.90852226059951</v>
      </c>
      <c r="R1407">
        <f>SUMPRODUCT(B$6:B$2053,Q$6:Q$2053,EXP(constants!B$7+constants!A$7*ABS(A$6:A$2053-A1407)))</f>
        <v>-1.1001973757883294</v>
      </c>
      <c r="S1407">
        <f t="shared" si="282"/>
        <v>-173.80832488481119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14.199999999999818</v>
      </c>
      <c r="D1408" s="2">
        <f>front!E1421-front!C1421</f>
        <v>14.199999999999818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14.255769402622802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14.255769402622802</v>
      </c>
      <c r="H1408" s="4"/>
      <c r="I1408">
        <f t="shared" si="285"/>
        <v>21.931952927112004</v>
      </c>
      <c r="J1408">
        <f t="shared" si="286"/>
        <v>21.931952927112004</v>
      </c>
      <c r="M1408">
        <f>IF(front!E1421&gt;$M$2,I1408,J1408)</f>
        <v>21.931952927112004</v>
      </c>
      <c r="O1408">
        <f t="shared" si="287"/>
        <v>-145.87172055589912</v>
      </c>
      <c r="Q1408">
        <f>'slit correction'!O1410</f>
        <v>-145.87172055589912</v>
      </c>
      <c r="R1408">
        <f>SUMPRODUCT(B$6:B$2053,Q$6:Q$2053,EXP(constants!B$7+constants!A$7*ABS(A$6:A$2053-A1408)))</f>
        <v>-1.1004250378974691</v>
      </c>
      <c r="S1408">
        <f t="shared" si="282"/>
        <v>-144.77129551800164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0</v>
      </c>
      <c r="D1409" s="2">
        <f>front!E1422-front!C1422</f>
        <v>0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0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0</v>
      </c>
      <c r="H1409" s="4"/>
      <c r="I1409">
        <f t="shared" si="285"/>
        <v>0</v>
      </c>
      <c r="J1409">
        <f t="shared" si="286"/>
        <v>0</v>
      </c>
      <c r="M1409">
        <f>IF(front!E1422&gt;$M$2,I1409,J1409)</f>
        <v>0</v>
      </c>
      <c r="O1409">
        <f t="shared" si="287"/>
        <v>-167.80367348301112</v>
      </c>
      <c r="Q1409">
        <f>'slit correction'!O1411</f>
        <v>-167.80367348301112</v>
      </c>
      <c r="R1409">
        <f>SUMPRODUCT(B$6:B$2053,Q$6:Q$2053,EXP(constants!B$7+constants!A$7*ABS(A$6:A$2053-A1409)))</f>
        <v>-1.1006803830613066</v>
      </c>
      <c r="S1409">
        <f t="shared" si="282"/>
        <v>-166.70299309994982</v>
      </c>
      <c r="T1409">
        <f t="shared" si="288"/>
        <v>0</v>
      </c>
      <c r="AT1409" t="e">
        <f t="shared" si="283"/>
        <v>#DIV/0!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2.5999999999994543</v>
      </c>
      <c r="D1410" s="2">
        <f>front!E1423-front!C1423</f>
        <v>2.5999999999994543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2.6102411465803206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2.6102411465803206</v>
      </c>
      <c r="H1410" s="4"/>
      <c r="I1410">
        <f t="shared" si="285"/>
        <v>4.0157556101235699</v>
      </c>
      <c r="J1410">
        <f t="shared" si="286"/>
        <v>4.0157556101235699</v>
      </c>
      <c r="M1410">
        <f>IF(front!E1423&gt;$M$2,I1410,J1410)</f>
        <v>4.0157556101235699</v>
      </c>
      <c r="O1410">
        <f t="shared" si="287"/>
        <v>-163.78791787288756</v>
      </c>
      <c r="Q1410">
        <f>'slit correction'!O1412</f>
        <v>-163.78791787288756</v>
      </c>
      <c r="R1410">
        <f>SUMPRODUCT(B$6:B$2053,Q$6:Q$2053,EXP(constants!B$7+constants!A$7*ABS(A$6:A$2053-A1410)))</f>
        <v>-1.100922277033682</v>
      </c>
      <c r="S1410">
        <f t="shared" si="282"/>
        <v>-162.68699559585389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12.199999999999818</v>
      </c>
      <c r="D1411" s="2">
        <f>front!E1424-front!C1424</f>
        <v>12.199999999999818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12.247938712988697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12.247938712988697</v>
      </c>
      <c r="H1411" s="4"/>
      <c r="I1411">
        <f t="shared" si="285"/>
        <v>18.842982635367225</v>
      </c>
      <c r="J1411">
        <f t="shared" si="286"/>
        <v>18.842982635367225</v>
      </c>
      <c r="M1411">
        <f>IF(front!E1424&gt;$M$2,I1411,J1411)</f>
        <v>18.842982635367225</v>
      </c>
      <c r="O1411">
        <f t="shared" si="287"/>
        <v>-148.96069084764389</v>
      </c>
      <c r="Q1411">
        <f>'slit correction'!O1413</f>
        <v>-148.96069084764389</v>
      </c>
      <c r="R1411">
        <f>SUMPRODUCT(B$6:B$2053,Q$6:Q$2053,EXP(constants!B$7+constants!A$7*ABS(A$6:A$2053-A1411)))</f>
        <v>-1.1011634567420576</v>
      </c>
      <c r="S1411">
        <f t="shared" si="282"/>
        <v>-147.85952739090183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1.8000000000001819</v>
      </c>
      <c r="D1412" s="2">
        <f>front!E1425-front!C1425</f>
        <v>1.8000000000001819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1.8070914489767405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1.8070914489767405</v>
      </c>
      <c r="H1412" s="4"/>
      <c r="I1412">
        <f t="shared" si="285"/>
        <v>2.7801406907334467</v>
      </c>
      <c r="J1412">
        <f t="shared" si="286"/>
        <v>2.7801406907334467</v>
      </c>
      <c r="M1412">
        <f>IF(front!E1425&gt;$M$2,I1412,J1412)</f>
        <v>2.7801406907334467</v>
      </c>
      <c r="O1412">
        <f t="shared" si="287"/>
        <v>-165.02353279227768</v>
      </c>
      <c r="Q1412">
        <f>'slit correction'!O1414</f>
        <v>-165.02353279227768</v>
      </c>
      <c r="R1412">
        <f>SUMPRODUCT(B$6:B$2053,Q$6:Q$2053,EXP(constants!B$7+constants!A$7*ABS(A$6:A$2053-A1412)))</f>
        <v>-1.1014291455956016</v>
      </c>
      <c r="S1412">
        <f t="shared" si="282"/>
        <v>-163.92210364668207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2.4000000000005457</v>
      </c>
      <c r="D1413" s="2">
        <f>front!E1426-front!C1426</f>
        <v>2.4000000000005457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2.4094538408927364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2.4094538408927364</v>
      </c>
      <c r="H1413" s="4"/>
      <c r="I1413">
        <f t="shared" si="285"/>
        <v>3.7068520629119024</v>
      </c>
      <c r="J1413">
        <f t="shared" si="286"/>
        <v>3.7068520629119024</v>
      </c>
      <c r="M1413">
        <f>IF(front!E1426&gt;$M$2,I1413,J1413)</f>
        <v>3.7068520629119024</v>
      </c>
      <c r="O1413">
        <f t="shared" si="287"/>
        <v>-164.09682142009922</v>
      </c>
      <c r="Q1413">
        <f>'slit correction'!O1415</f>
        <v>-164.09682142009922</v>
      </c>
      <c r="R1413">
        <f>SUMPRODUCT(B$6:B$2053,Q$6:Q$2053,EXP(constants!B$7+constants!A$7*ABS(A$6:A$2053-A1413)))</f>
        <v>-1.1016845328984153</v>
      </c>
      <c r="S1413">
        <f t="shared" si="282"/>
        <v>-162.9951368872008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1.3999999999996362</v>
      </c>
      <c r="D1414" s="2">
        <f>front!E1427-front!C1427</f>
        <v>1.3999999999996362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1.4055161253422426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1.4055161253422426</v>
      </c>
      <c r="H1414" s="4"/>
      <c r="I1414">
        <f t="shared" si="285"/>
        <v>2.162332500526527</v>
      </c>
      <c r="J1414">
        <f t="shared" si="286"/>
        <v>2.162332500526527</v>
      </c>
      <c r="M1414">
        <f>IF(front!E1427&gt;$M$2,I1414,J1414)</f>
        <v>2.162332500526527</v>
      </c>
      <c r="O1414">
        <f t="shared" si="287"/>
        <v>-165.64134098248459</v>
      </c>
      <c r="Q1414">
        <f>'slit correction'!O1416</f>
        <v>-165.64134098248459</v>
      </c>
      <c r="R1414">
        <f>SUMPRODUCT(B$6:B$2053,Q$6:Q$2053,EXP(constants!B$7+constants!A$7*ABS(A$6:A$2053-A1414)))</f>
        <v>-1.1019471230627733</v>
      </c>
      <c r="S1414">
        <f t="shared" si="282"/>
        <v>-164.53939385942181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5.6000000000003638</v>
      </c>
      <c r="D1415" s="2">
        <f>front!E1428-front!C1428</f>
        <v>5.6000000000003638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5.6220412335692247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5.6220412335692247</v>
      </c>
      <c r="H1415" s="4"/>
      <c r="I1415">
        <f t="shared" si="285"/>
        <v>8.6492942054911151</v>
      </c>
      <c r="J1415">
        <f t="shared" si="286"/>
        <v>8.6492942054911151</v>
      </c>
      <c r="M1415">
        <f>IF(front!E1428&gt;$M$2,I1415,J1415)</f>
        <v>8.6492942054911151</v>
      </c>
      <c r="O1415">
        <f t="shared" si="287"/>
        <v>-159.15437927752001</v>
      </c>
      <c r="Q1415">
        <f>'slit correction'!O1417</f>
        <v>-159.15437927752001</v>
      </c>
      <c r="R1415">
        <f>SUMPRODUCT(B$6:B$2053,Q$6:Q$2053,EXP(constants!B$7+constants!A$7*ABS(A$6:A$2053-A1415)))</f>
        <v>-1.1021988473897066</v>
      </c>
      <c r="S1415">
        <f t="shared" ref="S1415:S1478" si="289">Q1415-R1415</f>
        <v>-158.05218043013031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21.199999999999818</v>
      </c>
      <c r="D1416" s="2">
        <f>front!E1429-front!C1429</f>
        <v>21.199999999999818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21.283114398058121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21.283114398058121</v>
      </c>
      <c r="H1416" s="4"/>
      <c r="I1416">
        <f t="shared" si="285"/>
        <v>32.743252920089418</v>
      </c>
      <c r="J1416">
        <f t="shared" si="286"/>
        <v>32.743252920089418</v>
      </c>
      <c r="M1416">
        <f>IF(front!E1429&gt;$M$2,I1416,J1416)</f>
        <v>32.743252920089418</v>
      </c>
      <c r="O1416">
        <f t="shared" si="287"/>
        <v>-135.06042056292171</v>
      </c>
      <c r="Q1416">
        <f>'slit correction'!O1418</f>
        <v>-135.06042056292171</v>
      </c>
      <c r="R1416">
        <f>SUMPRODUCT(B$6:B$2053,Q$6:Q$2053,EXP(constants!B$7+constants!A$7*ABS(A$6:A$2053-A1416)))</f>
        <v>-1.1024635685470778</v>
      </c>
      <c r="S1416">
        <f t="shared" si="289"/>
        <v>-133.95795699437463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13.800000000000182</v>
      </c>
      <c r="D1417" s="2">
        <f>front!E1430-front!C1430</f>
        <v>13.800000000000182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13.854203898614767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13.854203898614767</v>
      </c>
      <c r="H1417" s="4"/>
      <c r="I1417">
        <f t="shared" si="285"/>
        <v>21.314159844022718</v>
      </c>
      <c r="J1417">
        <f t="shared" si="286"/>
        <v>21.314159844022718</v>
      </c>
      <c r="M1417">
        <f>IF(front!E1430&gt;$M$2,I1417,J1417)</f>
        <v>21.314159844022718</v>
      </c>
      <c r="O1417">
        <f t="shared" si="287"/>
        <v>-146.4895136389884</v>
      </c>
      <c r="Q1417">
        <f>'slit correction'!O1419</f>
        <v>-146.4895136389884</v>
      </c>
      <c r="R1417">
        <f>SUMPRODUCT(B$6:B$2053,Q$6:Q$2053,EXP(constants!B$7+constants!A$7*ABS(A$6:A$2053-A1417)))</f>
        <v>-1.1027532819640233</v>
      </c>
      <c r="S1417">
        <f t="shared" si="289"/>
        <v>-145.38676035702437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13.599999999999454</v>
      </c>
      <c r="D1418" s="2">
        <f>front!E1431-front!C1431</f>
        <v>13.599999999999454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13.653421027744011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13.653421027744011</v>
      </c>
      <c r="H1418" s="4"/>
      <c r="I1418">
        <f t="shared" si="285"/>
        <v>21.00526311960617</v>
      </c>
      <c r="J1418">
        <f t="shared" si="286"/>
        <v>21.00526311960617</v>
      </c>
      <c r="M1418">
        <f>IF(front!E1431&gt;$M$2,I1418,J1418)</f>
        <v>21.00526311960617</v>
      </c>
      <c r="O1418">
        <f t="shared" si="287"/>
        <v>-146.79841036340497</v>
      </c>
      <c r="Q1418">
        <f>'slit correction'!O1420</f>
        <v>-146.79841036340497</v>
      </c>
      <c r="R1418">
        <f>SUMPRODUCT(B$6:B$2053,Q$6:Q$2053,EXP(constants!B$7+constants!A$7*ABS(A$6:A$2053-A1418)))</f>
        <v>-1.1030623920155531</v>
      </c>
      <c r="S1418">
        <f t="shared" si="289"/>
        <v>-145.69534797138942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-4.5999999999994543</v>
      </c>
      <c r="D1419" s="2">
        <f>front!E1432-front!C1432</f>
        <v>-4.5999999999994543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-4.6181517054319894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-4.6181517054319894</v>
      </c>
      <c r="H1419" s="4"/>
      <c r="I1419">
        <f t="shared" si="285"/>
        <v>-7.1048487775876756</v>
      </c>
      <c r="J1419">
        <f t="shared" si="286"/>
        <v>-7.1048487775876756</v>
      </c>
      <c r="M1419">
        <f>IF(front!E1432&gt;$M$2,I1419,J1419)</f>
        <v>-7.1048487775876756</v>
      </c>
      <c r="O1419">
        <f t="shared" si="287"/>
        <v>-174.9085222605988</v>
      </c>
      <c r="Q1419">
        <f>'slit correction'!O1421</f>
        <v>-174.9085222605988</v>
      </c>
      <c r="R1419">
        <f>SUMPRODUCT(B$6:B$2053,Q$6:Q$2053,EXP(constants!B$7+constants!A$7*ABS(A$6:A$2053-A1419)))</f>
        <v>-1.1034004571180442</v>
      </c>
      <c r="S1419">
        <f t="shared" si="289"/>
        <v>-173.80512180348074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-9.1999999999998181</v>
      </c>
      <c r="D1420" s="2">
        <f>front!E1433-front!C1433</f>
        <v>-9.1999999999998181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-9.2363452442793008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-9.2363452442793008</v>
      </c>
      <c r="H1420" s="4"/>
      <c r="I1420">
        <f t="shared" si="285"/>
        <v>-14.209761914275846</v>
      </c>
      <c r="J1420">
        <f t="shared" si="286"/>
        <v>-14.209761914275846</v>
      </c>
      <c r="M1420">
        <f>IF(front!E1433&gt;$M$2,I1420,J1420)</f>
        <v>-14.209761914275846</v>
      </c>
      <c r="O1420">
        <f t="shared" si="287"/>
        <v>-182.01343539728697</v>
      </c>
      <c r="Q1420">
        <f>'slit correction'!O1422</f>
        <v>-182.01343539728697</v>
      </c>
      <c r="R1420">
        <f>SUMPRODUCT(B$6:B$2053,Q$6:Q$2053,EXP(constants!B$7+constants!A$7*ABS(A$6:A$2053-A1420)))</f>
        <v>-1.103715336172618</v>
      </c>
      <c r="S1420">
        <f t="shared" si="289"/>
        <v>-180.90972006111434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13.599999999999454</v>
      </c>
      <c r="D1421" s="2">
        <f>front!E1434-front!C1434</f>
        <v>13.599999999999454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13.653421027744011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13.653421027744011</v>
      </c>
      <c r="H1421" s="4"/>
      <c r="I1421">
        <f t="shared" si="285"/>
        <v>21.00526311960617</v>
      </c>
      <c r="J1421">
        <f t="shared" si="286"/>
        <v>21.00526311960617</v>
      </c>
      <c r="M1421">
        <f>IF(front!E1434&gt;$M$2,I1421,J1421)</f>
        <v>21.00526311960617</v>
      </c>
      <c r="O1421">
        <f t="shared" si="287"/>
        <v>-146.79841036340497</v>
      </c>
      <c r="Q1421">
        <f>'slit correction'!O1423</f>
        <v>-146.79841036340497</v>
      </c>
      <c r="R1421">
        <f>SUMPRODUCT(B$6:B$2053,Q$6:Q$2053,EXP(constants!B$7+constants!A$7*ABS(A$6:A$2053-A1421)))</f>
        <v>-1.1040181734577355</v>
      </c>
      <c r="S1421">
        <f t="shared" si="289"/>
        <v>-145.69439218994722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5</v>
      </c>
      <c r="D1422" s="2">
        <f>front!E1435-front!C1435</f>
        <v>5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5.0196826410610162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5.0196826410610162</v>
      </c>
      <c r="H1422" s="4"/>
      <c r="I1422">
        <f t="shared" si="285"/>
        <v>7.7225886785554101</v>
      </c>
      <c r="J1422">
        <f t="shared" si="286"/>
        <v>7.7225886785554101</v>
      </c>
      <c r="M1422">
        <f>IF(front!E1435&gt;$M$2,I1422,J1422)</f>
        <v>7.7225886785554101</v>
      </c>
      <c r="O1422">
        <f t="shared" si="287"/>
        <v>-160.08108480445571</v>
      </c>
      <c r="Q1422">
        <f>'slit correction'!O1424</f>
        <v>-160.08108480445571</v>
      </c>
      <c r="R1422">
        <f>SUMPRODUCT(B$6:B$2053,Q$6:Q$2053,EXP(constants!B$7+constants!A$7*ABS(A$6:A$2053-A1422)))</f>
        <v>-1.1043316553495162</v>
      </c>
      <c r="S1422">
        <f t="shared" si="289"/>
        <v>-158.9767531491062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-8.8000000000001819</v>
      </c>
      <c r="D1423" s="2">
        <f>front!E1436-front!C1436</f>
        <v>-8.8000000000001819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-8.8347615372941473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-8.8347615372941473</v>
      </c>
      <c r="H1423" s="4"/>
      <c r="I1423">
        <f t="shared" ref="I1423:I1486" si="292">F1423*1000/I$2</f>
        <v>-13.591940826606381</v>
      </c>
      <c r="J1423">
        <f t="shared" ref="J1423:J1486" si="293">G1423*1000/J$2</f>
        <v>-13.591940826606381</v>
      </c>
      <c r="M1423">
        <f>IF(front!E1436&gt;$M$2,I1423,J1423)</f>
        <v>-13.591940826606381</v>
      </c>
      <c r="O1423">
        <f t="shared" si="287"/>
        <v>-181.39561430961751</v>
      </c>
      <c r="Q1423">
        <f>'slit correction'!O1425</f>
        <v>-181.39561430961751</v>
      </c>
      <c r="R1423">
        <f>SUMPRODUCT(B$6:B$2053,Q$6:Q$2053,EXP(constants!B$7+constants!A$7*ABS(A$6:A$2053-A1423)))</f>
        <v>-1.10464924430502</v>
      </c>
      <c r="S1423">
        <f t="shared" si="289"/>
        <v>-180.29096506531249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-18.200000000000728</v>
      </c>
      <c r="D1424" s="2">
        <f>front!E1437-front!C1437</f>
        <v>-18.200000000000728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-18.272062207375718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-18.272062207375718</v>
      </c>
      <c r="H1424" s="4"/>
      <c r="I1424">
        <f t="shared" si="292"/>
        <v>-28.110864934424182</v>
      </c>
      <c r="J1424">
        <f t="shared" si="293"/>
        <v>-28.110864934424182</v>
      </c>
      <c r="M1424">
        <f>IF(front!E1437&gt;$M$2,I1424,J1424)</f>
        <v>-28.110864934424182</v>
      </c>
      <c r="O1424">
        <f t="shared" si="287"/>
        <v>-195.9145384174353</v>
      </c>
      <c r="Q1424">
        <f>'slit correction'!O1426</f>
        <v>-195.9145384174353</v>
      </c>
      <c r="R1424">
        <f>SUMPRODUCT(B$6:B$2053,Q$6:Q$2053,EXP(constants!B$7+constants!A$7*ABS(A$6:A$2053-A1424)))</f>
        <v>-1.1049557421390637</v>
      </c>
      <c r="S1424">
        <f t="shared" si="289"/>
        <v>-194.80958267529624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-2.3999999999996362</v>
      </c>
      <c r="D1425" s="2">
        <f>front!E1438-front!C1438</f>
        <v>-2.3999999999996362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-2.4094652343727438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-2.4094652343727438</v>
      </c>
      <c r="H1425" s="4"/>
      <c r="I1425">
        <f t="shared" si="292"/>
        <v>-3.706869591342683</v>
      </c>
      <c r="J1425">
        <f t="shared" si="293"/>
        <v>-3.706869591342683</v>
      </c>
      <c r="M1425">
        <f>IF(front!E1438&gt;$M$2,I1425,J1425)</f>
        <v>-3.706869591342683</v>
      </c>
      <c r="O1425">
        <f t="shared" si="287"/>
        <v>-171.51054307435382</v>
      </c>
      <c r="Q1425">
        <f>'slit correction'!O1427</f>
        <v>-171.51054307435382</v>
      </c>
      <c r="R1425">
        <f>SUMPRODUCT(B$6:B$2053,Q$6:Q$2053,EXP(constants!B$7+constants!A$7*ABS(A$6:A$2053-A1425)))</f>
        <v>-1.1052154350175774</v>
      </c>
      <c r="S1425">
        <f t="shared" si="289"/>
        <v>-170.40532763933624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3</v>
      </c>
      <c r="D1426" s="2">
        <f>front!E1439-front!C1439</f>
        <v>3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3.0118155205227608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3.0118155205227608</v>
      </c>
      <c r="H1426" s="4"/>
      <c r="I1426">
        <f t="shared" si="292"/>
        <v>4.6335623392657856</v>
      </c>
      <c r="J1426">
        <f t="shared" si="293"/>
        <v>4.6335623392657856</v>
      </c>
      <c r="M1426">
        <f>IF(front!E1439&gt;$M$2,I1426,J1426)</f>
        <v>4.6335623392657856</v>
      </c>
      <c r="O1426">
        <f t="shared" si="287"/>
        <v>-163.17011114374534</v>
      </c>
      <c r="Q1426">
        <f>'slit correction'!O1428</f>
        <v>-163.17011114374534</v>
      </c>
      <c r="R1426">
        <f>SUMPRODUCT(B$6:B$2053,Q$6:Q$2053,EXP(constants!B$7+constants!A$7*ABS(A$6:A$2053-A1426)))</f>
        <v>-1.1054743676064169</v>
      </c>
      <c r="S1426">
        <f t="shared" si="289"/>
        <v>-162.06463677613894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6.5999999999999091</v>
      </c>
      <c r="D1427" s="2">
        <f>front!E1440-front!C1440</f>
        <v>6.5999999999999091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6.6259706376347483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6.6259706376347483</v>
      </c>
      <c r="H1427" s="4"/>
      <c r="I1427">
        <f t="shared" si="292"/>
        <v>10.193800980976537</v>
      </c>
      <c r="J1427">
        <f t="shared" si="293"/>
        <v>10.193800980976537</v>
      </c>
      <c r="M1427">
        <f>IF(front!E1440&gt;$M$2,I1427,J1427)</f>
        <v>10.193800980976537</v>
      </c>
      <c r="O1427">
        <f t="shared" si="287"/>
        <v>-157.60987250203459</v>
      </c>
      <c r="Q1427">
        <f>'slit correction'!O1429</f>
        <v>-157.60987250203459</v>
      </c>
      <c r="R1427">
        <f>SUMPRODUCT(B$6:B$2053,Q$6:Q$2053,EXP(constants!B$7+constants!A$7*ABS(A$6:A$2053-A1427)))</f>
        <v>-1.1057260172427434</v>
      </c>
      <c r="S1427">
        <f t="shared" si="289"/>
        <v>-156.50414648479185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-10</v>
      </c>
      <c r="D1428" s="2">
        <f>front!E1441-front!C1441</f>
        <v>-10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-10.039513606700668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-10.039513606700668</v>
      </c>
      <c r="H1428" s="4"/>
      <c r="I1428">
        <f t="shared" si="292"/>
        <v>-15.445405548770259</v>
      </c>
      <c r="J1428">
        <f t="shared" si="293"/>
        <v>-15.445405548770259</v>
      </c>
      <c r="M1428">
        <f>IF(front!E1441&gt;$M$2,I1428,J1428)</f>
        <v>-15.445405548770259</v>
      </c>
      <c r="O1428">
        <f t="shared" si="287"/>
        <v>-183.24907903178138</v>
      </c>
      <c r="Q1428">
        <f>'slit correction'!O1430</f>
        <v>-183.24907903178138</v>
      </c>
      <c r="R1428">
        <f>SUMPRODUCT(B$6:B$2053,Q$6:Q$2053,EXP(constants!B$7+constants!A$7*ABS(A$6:A$2053-A1428)))</f>
        <v>-1.1059848391101621</v>
      </c>
      <c r="S1428">
        <f t="shared" si="289"/>
        <v>-182.14309419267121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-15.600000000000364</v>
      </c>
      <c r="D1429" s="2">
        <f>front!E1442-front!C1442</f>
        <v>-15.600000000000364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-15.661727543242419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-15.661727543242419</v>
      </c>
      <c r="H1429" s="4"/>
      <c r="I1429">
        <f t="shared" si="292"/>
        <v>-24.094965451142183</v>
      </c>
      <c r="J1429">
        <f t="shared" si="293"/>
        <v>-24.094965451142183</v>
      </c>
      <c r="M1429">
        <f>IF(front!E1442&gt;$M$2,I1429,J1429)</f>
        <v>-24.094965451142183</v>
      </c>
      <c r="O1429">
        <f t="shared" si="287"/>
        <v>-191.8986389341533</v>
      </c>
      <c r="Q1429">
        <f>'slit correction'!O1431</f>
        <v>-191.8986389341533</v>
      </c>
      <c r="R1429">
        <f>SUMPRODUCT(B$6:B$2053,Q$6:Q$2053,EXP(constants!B$7+constants!A$7*ABS(A$6:A$2053-A1429)))</f>
        <v>-1.1062292667641345</v>
      </c>
      <c r="S1429">
        <f t="shared" si="289"/>
        <v>-190.79240966738917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-2.5999999999994543</v>
      </c>
      <c r="D1430" s="2">
        <f>front!E1443-front!C1443</f>
        <v>-2.5999999999994543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-2.6102545180959345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-2.6102545180959345</v>
      </c>
      <c r="H1430" s="4"/>
      <c r="I1430">
        <f t="shared" si="292"/>
        <v>-4.0157761816860535</v>
      </c>
      <c r="J1430">
        <f t="shared" si="293"/>
        <v>-4.0157761816860535</v>
      </c>
      <c r="M1430">
        <f>IF(front!E1443&gt;$M$2,I1430,J1430)</f>
        <v>-4.0157761816860535</v>
      </c>
      <c r="O1430">
        <f t="shared" si="287"/>
        <v>-171.81944966469717</v>
      </c>
      <c r="Q1430">
        <f>'slit correction'!O1432</f>
        <v>-171.81944966469717</v>
      </c>
      <c r="R1430">
        <f>SUMPRODUCT(B$6:B$2053,Q$6:Q$2053,EXP(constants!B$7+constants!A$7*ABS(A$6:A$2053-A1430)))</f>
        <v>-1.1064332224063604</v>
      </c>
      <c r="S1430">
        <f t="shared" si="289"/>
        <v>-170.71301644229081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5</v>
      </c>
      <c r="D1431" s="2">
        <f>front!E1444-front!C1444</f>
        <v>5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5.0196826410610162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5.0196826410610162</v>
      </c>
      <c r="H1431" s="4"/>
      <c r="I1431">
        <f t="shared" si="292"/>
        <v>7.7225886785554101</v>
      </c>
      <c r="J1431">
        <f t="shared" si="293"/>
        <v>7.7225886785554101</v>
      </c>
      <c r="M1431">
        <f>IF(front!E1444&gt;$M$2,I1431,J1431)</f>
        <v>7.7225886785554101</v>
      </c>
      <c r="O1431">
        <f t="shared" si="287"/>
        <v>-160.08108480445571</v>
      </c>
      <c r="Q1431">
        <f>'slit correction'!O1433</f>
        <v>-160.08108480445571</v>
      </c>
      <c r="R1431">
        <f>SUMPRODUCT(B$6:B$2053,Q$6:Q$2053,EXP(constants!B$7+constants!A$7*ABS(A$6:A$2053-A1431)))</f>
        <v>-1.1066282055336902</v>
      </c>
      <c r="S1431">
        <f t="shared" si="289"/>
        <v>-158.97445659892202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7.3999999999996362</v>
      </c>
      <c r="D1432" s="2">
        <f>front!E1445-front!C1445</f>
        <v>7.3999999999996362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7.4291127356575348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7.4291127356575348</v>
      </c>
      <c r="H1432" s="4"/>
      <c r="I1432">
        <f t="shared" si="292"/>
        <v>11.4294042087039</v>
      </c>
      <c r="J1432">
        <f t="shared" si="293"/>
        <v>11.4294042087039</v>
      </c>
      <c r="M1432">
        <f>IF(front!E1445&gt;$M$2,I1432,J1432)</f>
        <v>11.4294042087039</v>
      </c>
      <c r="O1432">
        <f t="shared" si="287"/>
        <v>-156.37426927430721</v>
      </c>
      <c r="Q1432">
        <f>'slit correction'!O1434</f>
        <v>-156.37426927430721</v>
      </c>
      <c r="R1432">
        <f>SUMPRODUCT(B$6:B$2053,Q$6:Q$2053,EXP(constants!B$7+constants!A$7*ABS(A$6:A$2053-A1432)))</f>
        <v>-1.1068345582660872</v>
      </c>
      <c r="S1432">
        <f t="shared" si="289"/>
        <v>-155.26743471604112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-8.6000000000003638</v>
      </c>
      <c r="D1433" s="2">
        <f>front!E1446-front!C1446</f>
        <v>-8.6000000000003638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-8.6339698023641684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-8.6339698023641684</v>
      </c>
      <c r="H1433" s="4"/>
      <c r="I1433">
        <f t="shared" si="292"/>
        <v>-13.283030465175644</v>
      </c>
      <c r="J1433">
        <f t="shared" si="293"/>
        <v>-13.283030465175644</v>
      </c>
      <c r="M1433">
        <f>IF(front!E1446&gt;$M$2,I1433,J1433)</f>
        <v>-13.283030465175644</v>
      </c>
      <c r="O1433">
        <f t="shared" si="287"/>
        <v>-181.08670394818677</v>
      </c>
      <c r="Q1433">
        <f>'slit correction'!O1435</f>
        <v>-181.08670394818677</v>
      </c>
      <c r="R1433">
        <f>SUMPRODUCT(B$6:B$2053,Q$6:Q$2053,EXP(constants!B$7+constants!A$7*ABS(A$6:A$2053-A1433)))</f>
        <v>-1.1070430161687868</v>
      </c>
      <c r="S1433">
        <f t="shared" si="289"/>
        <v>-179.97966093201799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-6.5999999999994543</v>
      </c>
      <c r="D1434" s="2">
        <f>front!E1447-front!C1447</f>
        <v>-6.5999999999994543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-6.6260568007878078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-6.6260568007878078</v>
      </c>
      <c r="H1434" s="4"/>
      <c r="I1434">
        <f t="shared" si="292"/>
        <v>-10.193933539673552</v>
      </c>
      <c r="J1434">
        <f t="shared" si="293"/>
        <v>-10.193933539673552</v>
      </c>
      <c r="M1434">
        <f>IF(front!E1447&gt;$M$2,I1434,J1434)</f>
        <v>-10.193933539673552</v>
      </c>
      <c r="O1434">
        <f t="shared" si="287"/>
        <v>-177.99760702268469</v>
      </c>
      <c r="Q1434">
        <f>'slit correction'!O1436</f>
        <v>-177.99760702268469</v>
      </c>
      <c r="R1434">
        <f>SUMPRODUCT(B$6:B$2053,Q$6:Q$2053,EXP(constants!B$7+constants!A$7*ABS(A$6:A$2053-A1434)))</f>
        <v>-1.1072319974198037</v>
      </c>
      <c r="S1434">
        <f t="shared" si="289"/>
        <v>-176.89037502526489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18.800000000000182</v>
      </c>
      <c r="D1435" s="2">
        <f>front!E1448-front!C1448</f>
        <v>18.800000000000182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18.873749911755759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18.873749911755759</v>
      </c>
      <c r="H1435" s="4"/>
      <c r="I1435">
        <f t="shared" si="292"/>
        <v>29.036538325778093</v>
      </c>
      <c r="J1435">
        <f t="shared" si="293"/>
        <v>29.036538325778093</v>
      </c>
      <c r="M1435">
        <f>IF(front!E1448&gt;$M$2,I1435,J1435)</f>
        <v>29.036538325778093</v>
      </c>
      <c r="O1435">
        <f t="shared" si="287"/>
        <v>-138.76713515723304</v>
      </c>
      <c r="Q1435">
        <f>'slit correction'!O1437</f>
        <v>-138.76713515723304</v>
      </c>
      <c r="R1435">
        <f>SUMPRODUCT(B$6:B$2053,Q$6:Q$2053,EXP(constants!B$7+constants!A$7*ABS(A$6:A$2053-A1435)))</f>
        <v>-1.1074113299644575</v>
      </c>
      <c r="S1435">
        <f t="shared" si="289"/>
        <v>-137.65972382726858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1.5999999999994543</v>
      </c>
      <c r="D1436" s="2">
        <f>front!E1449-front!C1449</f>
        <v>1.5999999999994543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1.6063038267268679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1.6063038267268679</v>
      </c>
      <c r="H1436" s="4"/>
      <c r="I1436">
        <f t="shared" si="292"/>
        <v>2.4712366565028736</v>
      </c>
      <c r="J1436">
        <f t="shared" si="293"/>
        <v>2.4712366565028736</v>
      </c>
      <c r="M1436">
        <f>IF(front!E1449&gt;$M$2,I1436,J1436)</f>
        <v>2.4712366565028736</v>
      </c>
      <c r="O1436">
        <f t="shared" si="287"/>
        <v>-165.33243682650826</v>
      </c>
      <c r="Q1436">
        <f>'slit correction'!O1438</f>
        <v>-165.33243682650826</v>
      </c>
      <c r="R1436">
        <f>SUMPRODUCT(B$6:B$2053,Q$6:Q$2053,EXP(constants!B$7+constants!A$7*ABS(A$6:A$2053-A1436)))</f>
        <v>-1.1076141031472213</v>
      </c>
      <c r="S1436">
        <f t="shared" si="289"/>
        <v>-164.22482272336103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7.3999999999996362</v>
      </c>
      <c r="D1437" s="2">
        <f>front!E1450-front!C1450</f>
        <v>7.3999999999996362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7.4291127356575348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7.4291127356575348</v>
      </c>
      <c r="H1437" s="4"/>
      <c r="I1437">
        <f t="shared" si="292"/>
        <v>11.4294042087039</v>
      </c>
      <c r="J1437">
        <f t="shared" si="293"/>
        <v>11.4294042087039</v>
      </c>
      <c r="M1437">
        <f>IF(front!E1450&gt;$M$2,I1437,J1437)</f>
        <v>11.4294042087039</v>
      </c>
      <c r="O1437">
        <f t="shared" si="287"/>
        <v>-156.37426927430721</v>
      </c>
      <c r="Q1437">
        <f>'slit correction'!O1439</f>
        <v>-156.37426927430721</v>
      </c>
      <c r="R1437">
        <f>SUMPRODUCT(B$6:B$2053,Q$6:Q$2053,EXP(constants!B$7+constants!A$7*ABS(A$6:A$2053-A1437)))</f>
        <v>-1.107822449584781</v>
      </c>
      <c r="S1437">
        <f t="shared" si="289"/>
        <v>-155.26644682472244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-8.1999999999998181</v>
      </c>
      <c r="D1438" s="2">
        <f>front!E1451-front!C1451</f>
        <v>-8.1999999999998181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-8.2323865696375478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-8.2323865696375478</v>
      </c>
      <c r="H1438" s="4"/>
      <c r="I1438">
        <f t="shared" si="292"/>
        <v>-12.665210107134687</v>
      </c>
      <c r="J1438">
        <f t="shared" si="293"/>
        <v>-12.665210107134687</v>
      </c>
      <c r="M1438">
        <f>IF(front!E1451&gt;$M$2,I1438,J1438)</f>
        <v>-12.665210107134687</v>
      </c>
      <c r="O1438">
        <f t="shared" si="287"/>
        <v>-180.46888359014582</v>
      </c>
      <c r="Q1438">
        <f>'slit correction'!O1440</f>
        <v>-180.46888359014582</v>
      </c>
      <c r="R1438">
        <f>SUMPRODUCT(B$6:B$2053,Q$6:Q$2053,EXP(constants!B$7+constants!A$7*ABS(A$6:A$2053-A1438)))</f>
        <v>-1.1080330254148418</v>
      </c>
      <c r="S1438">
        <f t="shared" si="289"/>
        <v>-179.36085056473098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-9.4000000000005457</v>
      </c>
      <c r="D1439" s="2">
        <f>front!E1452-front!C1452</f>
        <v>-9.4000000000005457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-9.4371372163317755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-9.4371372163317755</v>
      </c>
      <c r="H1439" s="4"/>
      <c r="I1439">
        <f t="shared" si="292"/>
        <v>-14.518672640510424</v>
      </c>
      <c r="J1439">
        <f t="shared" si="293"/>
        <v>-14.518672640510424</v>
      </c>
      <c r="M1439">
        <f>IF(front!E1452&gt;$M$2,I1439,J1439)</f>
        <v>-14.518672640510424</v>
      </c>
      <c r="O1439">
        <f t="shared" si="287"/>
        <v>-182.32234612352156</v>
      </c>
      <c r="Q1439">
        <f>'slit correction'!O1441</f>
        <v>-182.32234612352156</v>
      </c>
      <c r="R1439">
        <f>SUMPRODUCT(B$6:B$2053,Q$6:Q$2053,EXP(constants!B$7+constants!A$7*ABS(A$6:A$2053-A1439)))</f>
        <v>-1.1082249997162597</v>
      </c>
      <c r="S1439">
        <f t="shared" si="289"/>
        <v>-181.21412112380528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7.5999999999994543</v>
      </c>
      <c r="D1440" s="2">
        <f>front!E1453-front!C1453</f>
        <v>7.5999999999994543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7.6298980621998203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7.6298980621998203</v>
      </c>
      <c r="H1440" s="4"/>
      <c r="I1440">
        <f t="shared" si="292"/>
        <v>11.738304711076646</v>
      </c>
      <c r="J1440">
        <f t="shared" si="293"/>
        <v>11.738304711076646</v>
      </c>
      <c r="M1440">
        <f>IF(front!E1453&gt;$M$2,I1440,J1440)</f>
        <v>11.738304711076646</v>
      </c>
      <c r="O1440">
        <f t="shared" ref="O1440:O1503" si="294">M1440-$O$3</f>
        <v>-156.06536877193449</v>
      </c>
      <c r="Q1440">
        <f>'slit correction'!O1442</f>
        <v>-156.06536877193449</v>
      </c>
      <c r="R1440">
        <f>SUMPRODUCT(B$6:B$2053,Q$6:Q$2053,EXP(constants!B$7+constants!A$7*ABS(A$6:A$2053-A1440)))</f>
        <v>-1.1084025039406669</v>
      </c>
      <c r="S1440">
        <f t="shared" si="289"/>
        <v>-154.95696626799383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0.1999999999998181</v>
      </c>
      <c r="D1441" s="2">
        <f>front!E1454-front!C1454</f>
        <v>0.1999999999998181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0.20078825528438274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0.20078825528438274</v>
      </c>
      <c r="H1441" s="4"/>
      <c r="I1441">
        <f t="shared" si="292"/>
        <v>0.30890500812981958</v>
      </c>
      <c r="J1441">
        <f t="shared" si="293"/>
        <v>0.30890500812981958</v>
      </c>
      <c r="M1441">
        <f>IF(front!E1454&gt;$M$2,I1441,J1441)</f>
        <v>0.30890500812981958</v>
      </c>
      <c r="O1441">
        <f t="shared" si="294"/>
        <v>-167.49476847488131</v>
      </c>
      <c r="Q1441">
        <f>'slit correction'!O1443</f>
        <v>-167.49476847488131</v>
      </c>
      <c r="R1441">
        <f>SUMPRODUCT(B$6:B$2053,Q$6:Q$2053,EXP(constants!B$7+constants!A$7*ABS(A$6:A$2053-A1441)))</f>
        <v>-1.1085833999023904</v>
      </c>
      <c r="S1441">
        <f t="shared" si="289"/>
        <v>-166.38618507497893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4.8000000000001819</v>
      </c>
      <c r="D1442" s="2">
        <f>front!E1455-front!C1455</f>
        <v>4.8000000000001819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4.8188962852244996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4.8188962852244996</v>
      </c>
      <c r="H1442" s="4"/>
      <c r="I1442">
        <f t="shared" si="292"/>
        <v>7.4136865926530762</v>
      </c>
      <c r="J1442">
        <f t="shared" si="293"/>
        <v>7.4136865926530762</v>
      </c>
      <c r="M1442">
        <f>IF(front!E1455&gt;$M$2,I1442,J1442)</f>
        <v>7.4136865926530762</v>
      </c>
      <c r="O1442">
        <f t="shared" si="294"/>
        <v>-160.38998689035805</v>
      </c>
      <c r="Q1442">
        <f>'slit correction'!O1444</f>
        <v>-160.38998689035805</v>
      </c>
      <c r="R1442">
        <f>SUMPRODUCT(B$6:B$2053,Q$6:Q$2053,EXP(constants!B$7+constants!A$7*ABS(A$6:A$2053-A1442)))</f>
        <v>-1.1087606382717672</v>
      </c>
      <c r="S1442">
        <f t="shared" si="289"/>
        <v>-159.28122625208627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15</v>
      </c>
      <c r="D1443" s="2">
        <f>front!E1456-front!C1456</f>
        <v>15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15.05889945966425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15.05889945966425</v>
      </c>
      <c r="H1443" s="4"/>
      <c r="I1443">
        <f t="shared" si="292"/>
        <v>23.167537630252692</v>
      </c>
      <c r="J1443">
        <f t="shared" si="293"/>
        <v>23.167537630252692</v>
      </c>
      <c r="M1443">
        <f>IF(front!E1456&gt;$M$2,I1443,J1443)</f>
        <v>23.167537630252692</v>
      </c>
      <c r="O1443">
        <f t="shared" si="294"/>
        <v>-144.63613585275843</v>
      </c>
      <c r="Q1443">
        <f>'slit correction'!O1445</f>
        <v>-144.63613585275843</v>
      </c>
      <c r="R1443">
        <f>SUMPRODUCT(B$6:B$2053,Q$6:Q$2053,EXP(constants!B$7+constants!A$7*ABS(A$6:A$2053-A1443)))</f>
        <v>-1.1089488462182751</v>
      </c>
      <c r="S1443">
        <f t="shared" si="289"/>
        <v>-143.52718700654015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-1.1999999999998181</v>
      </c>
      <c r="D1444" s="2">
        <f>front!E1457-front!C1457</f>
        <v>-1.1999999999998181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-1.2047311931941369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-1.2047311931941369</v>
      </c>
      <c r="H1444" s="4"/>
      <c r="I1444">
        <f t="shared" si="292"/>
        <v>-1.8534326049140568</v>
      </c>
      <c r="J1444">
        <f t="shared" si="293"/>
        <v>-1.8534326049140568</v>
      </c>
      <c r="M1444">
        <f>IF(front!E1457&gt;$M$2,I1444,J1444)</f>
        <v>-1.8534326049140568</v>
      </c>
      <c r="O1444">
        <f t="shared" si="294"/>
        <v>-169.65710608792517</v>
      </c>
      <c r="Q1444">
        <f>'slit correction'!O1446</f>
        <v>-169.65710608792517</v>
      </c>
      <c r="R1444">
        <f>SUMPRODUCT(B$6:B$2053,Q$6:Q$2053,EXP(constants!B$7+constants!A$7*ABS(A$6:A$2053-A1444)))</f>
        <v>-1.1091536828705728</v>
      </c>
      <c r="S1444">
        <f t="shared" si="289"/>
        <v>-168.54795240505459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13</v>
      </c>
      <c r="D1445" s="2">
        <f>front!E1458-front!C1458</f>
        <v>13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13.051071939692161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13.051071939692161</v>
      </c>
      <c r="H1445" s="4"/>
      <c r="I1445">
        <f t="shared" si="292"/>
        <v>20.078572214911016</v>
      </c>
      <c r="J1445">
        <f t="shared" si="293"/>
        <v>20.078572214911016</v>
      </c>
      <c r="M1445">
        <f>IF(front!E1458&gt;$M$2,I1445,J1445)</f>
        <v>20.078572214911016</v>
      </c>
      <c r="O1445">
        <f t="shared" si="294"/>
        <v>-147.7251012681001</v>
      </c>
      <c r="Q1445">
        <f>'slit correction'!O1447</f>
        <v>-147.7251012681001</v>
      </c>
      <c r="R1445">
        <f>SUMPRODUCT(B$6:B$2053,Q$6:Q$2053,EXP(constants!B$7+constants!A$7*ABS(A$6:A$2053-A1445)))</f>
        <v>-1.1093524835964417</v>
      </c>
      <c r="S1445">
        <f t="shared" si="289"/>
        <v>-146.61574878450367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23.800000000000182</v>
      </c>
      <c r="D1446" s="2">
        <f>front!E1459-front!C1459</f>
        <v>23.800000000000182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23.893246370638938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23.893246370638938</v>
      </c>
      <c r="H1446" s="4"/>
      <c r="I1446">
        <f t="shared" si="292"/>
        <v>36.758840570213749</v>
      </c>
      <c r="J1446">
        <f t="shared" si="293"/>
        <v>36.758840570213749</v>
      </c>
      <c r="M1446">
        <f>IF(front!E1459&gt;$M$2,I1446,J1446)</f>
        <v>36.758840570213749</v>
      </c>
      <c r="O1446">
        <f t="shared" si="294"/>
        <v>-131.04483291279738</v>
      </c>
      <c r="Q1446">
        <f>'slit correction'!O1448</f>
        <v>-131.04483291279738</v>
      </c>
      <c r="R1446">
        <f>SUMPRODUCT(B$6:B$2053,Q$6:Q$2053,EXP(constants!B$7+constants!A$7*ABS(A$6:A$2053-A1446)))</f>
        <v>-1.1095776930768571</v>
      </c>
      <c r="S1446">
        <f t="shared" si="289"/>
        <v>-129.93525521972052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15.600000000000364</v>
      </c>
      <c r="D1447" s="2">
        <f>front!E1460-front!C1460</f>
        <v>15.600000000000364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15.661246170286978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15.661246170286978</v>
      </c>
      <c r="H1447" s="4"/>
      <c r="I1447">
        <f t="shared" si="292"/>
        <v>24.094224877364582</v>
      </c>
      <c r="J1447">
        <f t="shared" si="293"/>
        <v>24.094224877364582</v>
      </c>
      <c r="M1447">
        <f>IF(front!E1460&gt;$M$2,I1447,J1447)</f>
        <v>24.094224877364582</v>
      </c>
      <c r="O1447">
        <f t="shared" si="294"/>
        <v>-143.70944860564654</v>
      </c>
      <c r="Q1447">
        <f>'slit correction'!O1449</f>
        <v>-143.70944860564654</v>
      </c>
      <c r="R1447">
        <f>SUMPRODUCT(B$6:B$2053,Q$6:Q$2053,EXP(constants!B$7+constants!A$7*ABS(A$6:A$2053-A1447)))</f>
        <v>-1.1098347170032246</v>
      </c>
      <c r="S1447">
        <f t="shared" si="289"/>
        <v>-142.59961388864332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13.400000000000546</v>
      </c>
      <c r="D1448" s="2">
        <f>front!E1461-front!C1461</f>
        <v>13.400000000000546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13.452638077633527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13.452638077633527</v>
      </c>
      <c r="H1448" s="4"/>
      <c r="I1448">
        <f t="shared" si="292"/>
        <v>20.696366273282347</v>
      </c>
      <c r="J1448">
        <f t="shared" si="293"/>
        <v>20.696366273282347</v>
      </c>
      <c r="M1448">
        <f>IF(front!E1461&gt;$M$2,I1448,J1448)</f>
        <v>20.696366273282347</v>
      </c>
      <c r="O1448">
        <f t="shared" si="294"/>
        <v>-147.10730720972879</v>
      </c>
      <c r="Q1448">
        <f>'slit correction'!O1450</f>
        <v>-147.10730720972879</v>
      </c>
      <c r="R1448">
        <f>SUMPRODUCT(B$6:B$2053,Q$6:Q$2053,EXP(constants!B$7+constants!A$7*ABS(A$6:A$2053-A1448)))</f>
        <v>-1.1101155210190161</v>
      </c>
      <c r="S1448">
        <f t="shared" si="289"/>
        <v>-145.99719168870976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8.5999999999994543</v>
      </c>
      <c r="D1449" s="2">
        <f>front!E1462-front!C1462</f>
        <v>8.5999999999994543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8.6338235070441289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8.6338235070441289</v>
      </c>
      <c r="H1449" s="4"/>
      <c r="I1449">
        <f t="shared" si="292"/>
        <v>13.282805395452508</v>
      </c>
      <c r="J1449">
        <f t="shared" si="293"/>
        <v>13.282805395452508</v>
      </c>
      <c r="M1449">
        <f>IF(front!E1462&gt;$M$2,I1449,J1449)</f>
        <v>13.282805395452508</v>
      </c>
      <c r="O1449">
        <f t="shared" si="294"/>
        <v>-154.52086808755863</v>
      </c>
      <c r="Q1449">
        <f>'slit correction'!O1451</f>
        <v>-154.52086808755863</v>
      </c>
      <c r="R1449">
        <f>SUMPRODUCT(B$6:B$2053,Q$6:Q$2053,EXP(constants!B$7+constants!A$7*ABS(A$6:A$2053-A1449)))</f>
        <v>-1.1104254985400757</v>
      </c>
      <c r="S1449">
        <f t="shared" si="289"/>
        <v>-153.41044258901854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-28</v>
      </c>
      <c r="D1450" s="2">
        <f>front!E1463-front!C1463</f>
        <v>-28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-28.111135843131116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-28.111135843131116</v>
      </c>
      <c r="H1450" s="4"/>
      <c r="I1450">
        <f t="shared" si="292"/>
        <v>-43.247901297124791</v>
      </c>
      <c r="J1450">
        <f t="shared" si="293"/>
        <v>-43.247901297124791</v>
      </c>
      <c r="M1450">
        <f>IF(front!E1463&gt;$M$2,I1450,J1450)</f>
        <v>-43.247901297124791</v>
      </c>
      <c r="O1450">
        <f t="shared" si="294"/>
        <v>-211.05157478013592</v>
      </c>
      <c r="Q1450">
        <f>'slit correction'!O1452</f>
        <v>-211.05157478013592</v>
      </c>
      <c r="R1450">
        <f>SUMPRODUCT(B$6:B$2053,Q$6:Q$2053,EXP(constants!B$7+constants!A$7*ABS(A$6:A$2053-A1450)))</f>
        <v>-1.1107380130406395</v>
      </c>
      <c r="S1450">
        <f t="shared" si="289"/>
        <v>-209.94083676709528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12.399999999999636</v>
      </c>
      <c r="D1451" s="2">
        <f>front!E1464-front!C1464</f>
        <v>12.399999999999636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12.448722138512661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12.448722138512661</v>
      </c>
      <c r="H1451" s="4"/>
      <c r="I1451">
        <f t="shared" si="292"/>
        <v>19.151880213096401</v>
      </c>
      <c r="J1451">
        <f t="shared" si="293"/>
        <v>19.151880213096401</v>
      </c>
      <c r="M1451">
        <f>IF(front!E1464&gt;$M$2,I1451,J1451)</f>
        <v>19.151880213096401</v>
      </c>
      <c r="O1451">
        <f t="shared" si="294"/>
        <v>-148.65179326991472</v>
      </c>
      <c r="Q1451">
        <f>'slit correction'!O1453</f>
        <v>-148.65179326991472</v>
      </c>
      <c r="R1451">
        <f>SUMPRODUCT(B$6:B$2053,Q$6:Q$2053,EXP(constants!B$7+constants!A$7*ABS(A$6:A$2053-A1451)))</f>
        <v>-1.1109973790058054</v>
      </c>
      <c r="S1451">
        <f t="shared" si="289"/>
        <v>-147.54079589090892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31.400000000000546</v>
      </c>
      <c r="D1452" s="2">
        <f>front!E1465-front!C1465</f>
        <v>31.400000000000546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31.522786021206343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31.522786021206343</v>
      </c>
      <c r="H1452" s="4"/>
      <c r="I1452">
        <f t="shared" si="292"/>
        <v>48.496593878778988</v>
      </c>
      <c r="J1452">
        <f t="shared" si="293"/>
        <v>48.496593878778988</v>
      </c>
      <c r="M1452">
        <f>IF(front!E1465&gt;$M$2,I1452,J1452)</f>
        <v>48.496593878778988</v>
      </c>
      <c r="O1452">
        <f t="shared" si="294"/>
        <v>-119.30707960423214</v>
      </c>
      <c r="Q1452">
        <f>'slit correction'!O1454</f>
        <v>-119.30707960423214</v>
      </c>
      <c r="R1452">
        <f>SUMPRODUCT(B$6:B$2053,Q$6:Q$2053,EXP(constants!B$7+constants!A$7*ABS(A$6:A$2053-A1452)))</f>
        <v>-1.1112750651372572</v>
      </c>
      <c r="S1452">
        <f t="shared" si="289"/>
        <v>-118.19580453909488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-3.3999999999996362</v>
      </c>
      <c r="D1453" s="2">
        <f>front!E1466-front!C1466</f>
        <v>-3.3999999999996362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-3.4134124439531819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-3.4134124439531819</v>
      </c>
      <c r="H1453" s="4"/>
      <c r="I1453">
        <f t="shared" si="292"/>
        <v>-5.2514037599279719</v>
      </c>
      <c r="J1453">
        <f t="shared" si="293"/>
        <v>-5.2514037599279719</v>
      </c>
      <c r="M1453">
        <f>IF(front!E1466&gt;$M$2,I1453,J1453)</f>
        <v>-5.2514037599279719</v>
      </c>
      <c r="O1453">
        <f t="shared" si="294"/>
        <v>-173.05507724293909</v>
      </c>
      <c r="Q1453">
        <f>'slit correction'!O1455</f>
        <v>-173.05507724293909</v>
      </c>
      <c r="R1453">
        <f>SUMPRODUCT(B$6:B$2053,Q$6:Q$2053,EXP(constants!B$7+constants!A$7*ABS(A$6:A$2053-A1453)))</f>
        <v>-1.1116146169421419</v>
      </c>
      <c r="S1453">
        <f t="shared" si="289"/>
        <v>-171.94346262599694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-16.600000000000364</v>
      </c>
      <c r="D1454" s="2">
        <f>front!E1467-front!C1467</f>
        <v>-16.600000000000364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-16.665700834671643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-16.665700834671643</v>
      </c>
      <c r="H1454" s="4"/>
      <c r="I1454">
        <f t="shared" si="292"/>
        <v>-25.63953974564868</v>
      </c>
      <c r="J1454">
        <f t="shared" si="293"/>
        <v>-25.63953974564868</v>
      </c>
      <c r="M1454">
        <f>IF(front!E1467&gt;$M$2,I1454,J1454)</f>
        <v>-25.63953974564868</v>
      </c>
      <c r="O1454">
        <f t="shared" si="294"/>
        <v>-193.4432132286598</v>
      </c>
      <c r="Q1454">
        <f>'slit correction'!O1456</f>
        <v>-193.4432132286598</v>
      </c>
      <c r="R1454">
        <f>SUMPRODUCT(B$6:B$2053,Q$6:Q$2053,EXP(constants!B$7+constants!A$7*ABS(A$6:A$2053-A1454)))</f>
        <v>-1.1119345294231404</v>
      </c>
      <c r="S1454">
        <f t="shared" si="289"/>
        <v>-192.33127869923666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-1.8000000000001819</v>
      </c>
      <c r="D1455" s="2">
        <f>front!E1468-front!C1468</f>
        <v>-1.8000000000001819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-1.8070978578099863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-1.8070978578099863</v>
      </c>
      <c r="H1455" s="4"/>
      <c r="I1455">
        <f t="shared" si="292"/>
        <v>-2.7801505504769022</v>
      </c>
      <c r="J1455">
        <f t="shared" si="293"/>
        <v>-2.7801505504769022</v>
      </c>
      <c r="M1455">
        <f>IF(front!E1468&gt;$M$2,I1455,J1455)</f>
        <v>-2.7801505504769022</v>
      </c>
      <c r="O1455">
        <f t="shared" si="294"/>
        <v>-170.58382403348801</v>
      </c>
      <c r="Q1455">
        <f>'slit correction'!O1457</f>
        <v>-170.58382403348801</v>
      </c>
      <c r="R1455">
        <f>SUMPRODUCT(B$6:B$2053,Q$6:Q$2053,EXP(constants!B$7+constants!A$7*ABS(A$6:A$2053-A1455)))</f>
        <v>-1.1122216514182044</v>
      </c>
      <c r="S1455">
        <f t="shared" si="289"/>
        <v>-169.47160238206982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-9.5999999999994543</v>
      </c>
      <c r="D1456" s="2">
        <f>front!E1469-front!C1469</f>
        <v>-9.5999999999994543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-9.6379292674193344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-9.6379292674193344</v>
      </c>
      <c r="H1456" s="4"/>
      <c r="I1456">
        <f t="shared" si="292"/>
        <v>-14.827583488337439</v>
      </c>
      <c r="J1456">
        <f t="shared" si="293"/>
        <v>-14.827583488337439</v>
      </c>
      <c r="M1456">
        <f>IF(front!E1469&gt;$M$2,I1456,J1456)</f>
        <v>-14.827583488337439</v>
      </c>
      <c r="O1456">
        <f t="shared" si="294"/>
        <v>-182.63125697134856</v>
      </c>
      <c r="Q1456">
        <f>'slit correction'!O1458</f>
        <v>-182.63125697134856</v>
      </c>
      <c r="R1456">
        <f>SUMPRODUCT(B$6:B$2053,Q$6:Q$2053,EXP(constants!B$7+constants!A$7*ABS(A$6:A$2053-A1456)))</f>
        <v>-1.1125109667989805</v>
      </c>
      <c r="S1456">
        <f t="shared" si="289"/>
        <v>-181.51874600454957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13.200000000000728</v>
      </c>
      <c r="D1457" s="2">
        <f>front!E1470-front!C1470</f>
        <v>13.200000000000728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13.251855048282327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13.251855048282327</v>
      </c>
      <c r="H1457" s="4"/>
      <c r="I1457">
        <f t="shared" si="292"/>
        <v>20.387469305049734</v>
      </c>
      <c r="J1457">
        <f t="shared" si="293"/>
        <v>20.387469305049734</v>
      </c>
      <c r="M1457">
        <f>IF(front!E1470&gt;$M$2,I1457,J1457)</f>
        <v>20.387469305049734</v>
      </c>
      <c r="O1457">
        <f t="shared" si="294"/>
        <v>-147.41620417796139</v>
      </c>
      <c r="Q1457">
        <f>'slit correction'!O1459</f>
        <v>-147.41620417796139</v>
      </c>
      <c r="R1457">
        <f>SUMPRODUCT(B$6:B$2053,Q$6:Q$2053,EXP(constants!B$7+constants!A$7*ABS(A$6:A$2053-A1457)))</f>
        <v>-1.1127707223843599</v>
      </c>
      <c r="S1457">
        <f t="shared" si="289"/>
        <v>-146.30343345557702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18.800000000000182</v>
      </c>
      <c r="D1458" s="2">
        <f>front!E1471-front!C1471</f>
        <v>18.800000000000182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18.873749911755759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18.873749911755759</v>
      </c>
      <c r="H1458" s="4"/>
      <c r="I1458">
        <f t="shared" si="292"/>
        <v>29.036538325778093</v>
      </c>
      <c r="J1458">
        <f t="shared" si="293"/>
        <v>29.036538325778093</v>
      </c>
      <c r="M1458">
        <f>IF(front!E1471&gt;$M$2,I1458,J1458)</f>
        <v>29.036538325778093</v>
      </c>
      <c r="O1458">
        <f t="shared" si="294"/>
        <v>-138.76713515723304</v>
      </c>
      <c r="Q1458">
        <f>'slit correction'!O1460</f>
        <v>-138.76713515723304</v>
      </c>
      <c r="R1458">
        <f>SUMPRODUCT(B$6:B$2053,Q$6:Q$2053,EXP(constants!B$7+constants!A$7*ABS(A$6:A$2053-A1458)))</f>
        <v>-1.1130505132622799</v>
      </c>
      <c r="S1458">
        <f t="shared" si="289"/>
        <v>-137.65408464397078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-9.4000000000005457</v>
      </c>
      <c r="D1459" s="2">
        <f>front!E1472-front!C1472</f>
        <v>-9.4000000000005457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-9.4371372163317755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-9.4371372163317755</v>
      </c>
      <c r="H1459" s="4"/>
      <c r="I1459">
        <f t="shared" si="292"/>
        <v>-14.518672640510424</v>
      </c>
      <c r="J1459">
        <f t="shared" si="293"/>
        <v>-14.518672640510424</v>
      </c>
      <c r="M1459">
        <f>IF(front!E1472&gt;$M$2,I1459,J1459)</f>
        <v>-14.518672640510424</v>
      </c>
      <c r="O1459">
        <f t="shared" si="294"/>
        <v>-182.32234612352156</v>
      </c>
      <c r="Q1459">
        <f>'slit correction'!O1461</f>
        <v>-182.32234612352156</v>
      </c>
      <c r="R1459">
        <f>SUMPRODUCT(B$6:B$2053,Q$6:Q$2053,EXP(constants!B$7+constants!A$7*ABS(A$6:A$2053-A1459)))</f>
        <v>-1.1133697379229262</v>
      </c>
      <c r="S1459">
        <f t="shared" si="289"/>
        <v>-181.20897638559862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-2.6000000000003638</v>
      </c>
      <c r="D1460" s="2">
        <f>front!E1473-front!C1473</f>
        <v>-2.6000000000003638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-2.6102545180968475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-2.6102545180968475</v>
      </c>
      <c r="H1460" s="4"/>
      <c r="I1460">
        <f t="shared" si="292"/>
        <v>-4.0157761816874578</v>
      </c>
      <c r="J1460">
        <f t="shared" si="293"/>
        <v>-4.0157761816874578</v>
      </c>
      <c r="M1460">
        <f>IF(front!E1473&gt;$M$2,I1460,J1460)</f>
        <v>-4.0157761816874578</v>
      </c>
      <c r="O1460">
        <f t="shared" si="294"/>
        <v>-171.8194496646986</v>
      </c>
      <c r="Q1460">
        <f>'slit correction'!O1462</f>
        <v>-171.8194496646986</v>
      </c>
      <c r="R1460">
        <f>SUMPRODUCT(B$6:B$2053,Q$6:Q$2053,EXP(constants!B$7+constants!A$7*ABS(A$6:A$2053-A1460)))</f>
        <v>-1.1136592321821441</v>
      </c>
      <c r="S1460">
        <f t="shared" si="289"/>
        <v>-170.70579043251644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7.1999999999998181</v>
      </c>
      <c r="D1461" s="2">
        <f>front!E1474-front!C1474</f>
        <v>7.1999999999998181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7.228327329928165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7.228327329928165</v>
      </c>
      <c r="H1461" s="4"/>
      <c r="I1461">
        <f t="shared" si="292"/>
        <v>11.120503584504869</v>
      </c>
      <c r="J1461">
        <f t="shared" si="293"/>
        <v>11.120503584504869</v>
      </c>
      <c r="M1461">
        <f>IF(front!E1474&gt;$M$2,I1461,J1461)</f>
        <v>11.120503584504869</v>
      </c>
      <c r="O1461">
        <f t="shared" si="294"/>
        <v>-156.68316989850626</v>
      </c>
      <c r="Q1461">
        <f>'slit correction'!O1463</f>
        <v>-156.68316989850626</v>
      </c>
      <c r="R1461">
        <f>SUMPRODUCT(B$6:B$2053,Q$6:Q$2053,EXP(constants!B$7+constants!A$7*ABS(A$6:A$2053-A1461)))</f>
        <v>-1.113940979759579</v>
      </c>
      <c r="S1461">
        <f t="shared" si="289"/>
        <v>-155.56922891874669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-2</v>
      </c>
      <c r="D1462" s="2">
        <f>front!E1475-front!C1475</f>
        <v>-2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-2.0078869042279788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-2.0078869042279788</v>
      </c>
      <c r="H1462" s="4"/>
      <c r="I1462">
        <f t="shared" si="292"/>
        <v>-3.0890567757353518</v>
      </c>
      <c r="J1462">
        <f t="shared" si="293"/>
        <v>-3.0890567757353518</v>
      </c>
      <c r="M1462">
        <f>IF(front!E1475&gt;$M$2,I1462,J1462)</f>
        <v>-3.0890567757353518</v>
      </c>
      <c r="O1462">
        <f t="shared" si="294"/>
        <v>-170.89273025874647</v>
      </c>
      <c r="Q1462">
        <f>'slit correction'!O1464</f>
        <v>-170.89273025874647</v>
      </c>
      <c r="R1462">
        <f>SUMPRODUCT(B$6:B$2053,Q$6:Q$2053,EXP(constants!B$7+constants!A$7*ABS(A$6:A$2053-A1462)))</f>
        <v>-1.1142323539011072</v>
      </c>
      <c r="S1462">
        <f t="shared" si="289"/>
        <v>-169.77849790484535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3.6000000000003638</v>
      </c>
      <c r="D1463" s="2">
        <f>front!E1476-front!C1476</f>
        <v>3.6000000000003638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3.6141764878206373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3.6141764878206373</v>
      </c>
      <c r="H1463" s="4"/>
      <c r="I1463">
        <f t="shared" si="292"/>
        <v>5.5602715197240569</v>
      </c>
      <c r="J1463">
        <f t="shared" si="293"/>
        <v>5.5602715197240569</v>
      </c>
      <c r="M1463">
        <f>IF(front!E1476&gt;$M$2,I1463,J1463)</f>
        <v>5.5602715197240569</v>
      </c>
      <c r="O1463">
        <f t="shared" si="294"/>
        <v>-162.24340196328706</v>
      </c>
      <c r="Q1463">
        <f>'slit correction'!O1465</f>
        <v>-162.24340196328706</v>
      </c>
      <c r="R1463">
        <f>SUMPRODUCT(B$6:B$2053,Q$6:Q$2053,EXP(constants!B$7+constants!A$7*ABS(A$6:A$2053-A1463)))</f>
        <v>-1.1145260116049052</v>
      </c>
      <c r="S1463">
        <f t="shared" si="289"/>
        <v>-161.12887595168215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-18.599999999999454</v>
      </c>
      <c r="D1464" s="2">
        <f>front!E1477-front!C1477</f>
        <v>-18.599999999999454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-18.673653340154356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-18.673653340154356</v>
      </c>
      <c r="H1464" s="4"/>
      <c r="I1464">
        <f t="shared" si="292"/>
        <v>-28.728697446391319</v>
      </c>
      <c r="J1464">
        <f t="shared" si="293"/>
        <v>-28.728697446391319</v>
      </c>
      <c r="M1464">
        <f>IF(front!E1477&gt;$M$2,I1464,J1464)</f>
        <v>-28.728697446391319</v>
      </c>
      <c r="O1464">
        <f t="shared" si="294"/>
        <v>-196.53237092940245</v>
      </c>
      <c r="Q1464">
        <f>'slit correction'!O1466</f>
        <v>-196.53237092940245</v>
      </c>
      <c r="R1464">
        <f>SUMPRODUCT(B$6:B$2053,Q$6:Q$2053,EXP(constants!B$7+constants!A$7*ABS(A$6:A$2053-A1464)))</f>
        <v>-1.1148142359034809</v>
      </c>
      <c r="S1464">
        <f t="shared" si="289"/>
        <v>-195.41755669349897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-7.2000000000002728</v>
      </c>
      <c r="D1465" s="2">
        <f>front!E1478-front!C1478</f>
        <v>-7.2000000000002728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-7.2284298711902499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-7.2284298711902499</v>
      </c>
      <c r="H1465" s="4"/>
      <c r="I1465">
        <f t="shared" si="292"/>
        <v>-11.120661340292692</v>
      </c>
      <c r="J1465">
        <f t="shared" si="293"/>
        <v>-11.120661340292692</v>
      </c>
      <c r="M1465">
        <f>IF(front!E1478&gt;$M$2,I1465,J1465)</f>
        <v>-11.120661340292692</v>
      </c>
      <c r="O1465">
        <f t="shared" si="294"/>
        <v>-178.92433482330381</v>
      </c>
      <c r="Q1465">
        <f>'slit correction'!O1467</f>
        <v>-178.92433482330381</v>
      </c>
      <c r="R1465">
        <f>SUMPRODUCT(B$6:B$2053,Q$6:Q$2053,EXP(constants!B$7+constants!A$7*ABS(A$6:A$2053-A1465)))</f>
        <v>-1.1150666222900478</v>
      </c>
      <c r="S1465">
        <f t="shared" si="289"/>
        <v>-177.80926820101377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-9</v>
      </c>
      <c r="D1466" s="2">
        <f>front!E1479-front!C1479</f>
        <v>-9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-9.0355533512664614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-9.0355533512664614</v>
      </c>
      <c r="H1466" s="4"/>
      <c r="I1466">
        <f t="shared" si="292"/>
        <v>-13.900851309640709</v>
      </c>
      <c r="J1466">
        <f t="shared" si="293"/>
        <v>-13.900851309640709</v>
      </c>
      <c r="M1466">
        <f>IF(front!E1479&gt;$M$2,I1466,J1466)</f>
        <v>-13.900851309640709</v>
      </c>
      <c r="O1466">
        <f t="shared" si="294"/>
        <v>-181.70452479265182</v>
      </c>
      <c r="Q1466">
        <f>'slit correction'!O1468</f>
        <v>-181.70452479265182</v>
      </c>
      <c r="R1466">
        <f>SUMPRODUCT(B$6:B$2053,Q$6:Q$2053,EXP(constants!B$7+constants!A$7*ABS(A$6:A$2053-A1466)))</f>
        <v>-1.1153033682776743</v>
      </c>
      <c r="S1466">
        <f t="shared" si="289"/>
        <v>-180.58922142437416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-3.8000000000001819</v>
      </c>
      <c r="D1467" s="2">
        <f>front!E1480-front!C1480</f>
        <v>-3.8000000000001819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-3.8149918814352985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-3.8149918814352985</v>
      </c>
      <c r="H1467" s="4"/>
      <c r="I1467">
        <f t="shared" si="292"/>
        <v>-5.8692182791312284</v>
      </c>
      <c r="J1467">
        <f t="shared" si="293"/>
        <v>-5.8692182791312284</v>
      </c>
      <c r="M1467">
        <f>IF(front!E1480&gt;$M$2,I1467,J1467)</f>
        <v>-5.8692182791312284</v>
      </c>
      <c r="O1467">
        <f t="shared" si="294"/>
        <v>-173.67289176214234</v>
      </c>
      <c r="Q1467">
        <f>'slit correction'!O1469</f>
        <v>-173.67289176214234</v>
      </c>
      <c r="R1467">
        <f>SUMPRODUCT(B$6:B$2053,Q$6:Q$2053,EXP(constants!B$7+constants!A$7*ABS(A$6:A$2053-A1467)))</f>
        <v>-1.1155286520762746</v>
      </c>
      <c r="S1467">
        <f t="shared" si="289"/>
        <v>-172.55736311006606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-7.1999999999998181</v>
      </c>
      <c r="D1468" s="2">
        <f>front!E1481-front!C1481</f>
        <v>-7.1999999999998181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-7.2284298711897934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-7.2284298711897934</v>
      </c>
      <c r="H1468" s="4"/>
      <c r="I1468">
        <f t="shared" si="292"/>
        <v>-11.12066134029199</v>
      </c>
      <c r="J1468">
        <f t="shared" si="293"/>
        <v>-11.12066134029199</v>
      </c>
      <c r="M1468">
        <f>IF(front!E1481&gt;$M$2,I1468,J1468)</f>
        <v>-11.12066134029199</v>
      </c>
      <c r="O1468">
        <f t="shared" si="294"/>
        <v>-178.92433482330313</v>
      </c>
      <c r="Q1468">
        <f>'slit correction'!O1470</f>
        <v>-178.92433482330313</v>
      </c>
      <c r="R1468">
        <f>SUMPRODUCT(B$6:B$2053,Q$6:Q$2053,EXP(constants!B$7+constants!A$7*ABS(A$6:A$2053-A1468)))</f>
        <v>-1.1157368417888296</v>
      </c>
      <c r="S1468">
        <f t="shared" si="289"/>
        <v>-177.80859798151431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-7</v>
      </c>
      <c r="D1469" s="2">
        <f>front!E1482-front!C1482</f>
        <v>-7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-7.0276387686635751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-7.0276387686635751</v>
      </c>
      <c r="H1469" s="4"/>
      <c r="I1469">
        <f t="shared" si="292"/>
        <v>-10.811751951790116</v>
      </c>
      <c r="J1469">
        <f t="shared" si="293"/>
        <v>-10.811751951790116</v>
      </c>
      <c r="M1469">
        <f>IF(front!E1482&gt;$M$2,I1469,J1469)</f>
        <v>-10.811751951790116</v>
      </c>
      <c r="O1469">
        <f t="shared" si="294"/>
        <v>-178.61542543480124</v>
      </c>
      <c r="Q1469">
        <f>'slit correction'!O1471</f>
        <v>-178.61542543480124</v>
      </c>
      <c r="R1469">
        <f>SUMPRODUCT(B$6:B$2053,Q$6:Q$2053,EXP(constants!B$7+constants!A$7*ABS(A$6:A$2053-A1469)))</f>
        <v>-1.1159295047996649</v>
      </c>
      <c r="S1469">
        <f t="shared" si="289"/>
        <v>-177.49949593000159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-4.3999999999996362</v>
      </c>
      <c r="D1470" s="2">
        <f>front!E1483-front!C1483</f>
        <v>-4.3999999999996362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-4.4173616308080215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-4.4173616308080215</v>
      </c>
      <c r="H1470" s="4"/>
      <c r="I1470">
        <f t="shared" si="292"/>
        <v>-6.7959409704738798</v>
      </c>
      <c r="J1470">
        <f t="shared" si="293"/>
        <v>-6.7959409704738798</v>
      </c>
      <c r="M1470">
        <f>IF(front!E1483&gt;$M$2,I1470,J1470)</f>
        <v>-6.7959409704738798</v>
      </c>
      <c r="O1470">
        <f t="shared" si="294"/>
        <v>-174.599614453485</v>
      </c>
      <c r="Q1470">
        <f>'slit correction'!O1472</f>
        <v>-174.599614453485</v>
      </c>
      <c r="R1470">
        <f>SUMPRODUCT(B$6:B$2053,Q$6:Q$2053,EXP(constants!B$7+constants!A$7*ABS(A$6:A$2053-A1470)))</f>
        <v>-1.1161134084413413</v>
      </c>
      <c r="S1470">
        <f t="shared" si="289"/>
        <v>-173.48350104504365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-9.8000000000001819</v>
      </c>
      <c r="D1471" s="2">
        <f>front!E1484-front!C1484</f>
        <v>-9.8000000000001819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-9.8387213975438126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-9.8387213975438126</v>
      </c>
      <c r="H1471" s="4"/>
      <c r="I1471">
        <f t="shared" si="292"/>
        <v>-15.13649445775971</v>
      </c>
      <c r="J1471">
        <f t="shared" si="293"/>
        <v>-15.13649445775971</v>
      </c>
      <c r="M1471">
        <f>IF(front!E1484&gt;$M$2,I1471,J1471)</f>
        <v>-15.13649445775971</v>
      </c>
      <c r="O1471">
        <f t="shared" si="294"/>
        <v>-182.94016794077083</v>
      </c>
      <c r="Q1471">
        <f>'slit correction'!O1473</f>
        <v>-182.94016794077083</v>
      </c>
      <c r="R1471">
        <f>SUMPRODUCT(B$6:B$2053,Q$6:Q$2053,EXP(constants!B$7+constants!A$7*ABS(A$6:A$2053-A1471)))</f>
        <v>-1.1162801734375161</v>
      </c>
      <c r="S1471">
        <f t="shared" si="289"/>
        <v>-181.82388776733333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14.399999999999636</v>
      </c>
      <c r="D1472" s="2">
        <f>front!E1485-front!C1485</f>
        <v>14.399999999999636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14.456552035757497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14.456552035757497</v>
      </c>
      <c r="H1472" s="4"/>
      <c r="I1472">
        <f t="shared" si="292"/>
        <v>22.240849285780765</v>
      </c>
      <c r="J1472">
        <f t="shared" si="293"/>
        <v>22.240849285780765</v>
      </c>
      <c r="M1472">
        <f>IF(front!E1485&gt;$M$2,I1472,J1472)</f>
        <v>22.240849285780765</v>
      </c>
      <c r="O1472">
        <f t="shared" si="294"/>
        <v>-145.56282419723036</v>
      </c>
      <c r="Q1472">
        <f>'slit correction'!O1474</f>
        <v>-145.56282419723036</v>
      </c>
      <c r="R1472">
        <f>SUMPRODUCT(B$6:B$2053,Q$6:Q$2053,EXP(constants!B$7+constants!A$7*ABS(A$6:A$2053-A1472)))</f>
        <v>-1.1164269072580448</v>
      </c>
      <c r="S1472">
        <f t="shared" si="289"/>
        <v>-144.44639728997231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2.3999999999996362</v>
      </c>
      <c r="D1473" s="2">
        <f>front!E1486-front!C1486</f>
        <v>2.3999999999996362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2.4094538408918229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2.4094538408918229</v>
      </c>
      <c r="H1473" s="4"/>
      <c r="I1473">
        <f t="shared" si="292"/>
        <v>3.7068520629104968</v>
      </c>
      <c r="J1473">
        <f t="shared" si="293"/>
        <v>3.7068520629104968</v>
      </c>
      <c r="M1473">
        <f>IF(front!E1486&gt;$M$2,I1473,J1473)</f>
        <v>3.7068520629104968</v>
      </c>
      <c r="O1473">
        <f t="shared" si="294"/>
        <v>-164.09682142010064</v>
      </c>
      <c r="Q1473">
        <f>'slit correction'!O1475</f>
        <v>-164.09682142010064</v>
      </c>
      <c r="R1473">
        <f>SUMPRODUCT(B$6:B$2053,Q$6:Q$2053,EXP(constants!B$7+constants!A$7*ABS(A$6:A$2053-A1473)))</f>
        <v>-1.1165964180483328</v>
      </c>
      <c r="S1473">
        <f t="shared" si="289"/>
        <v>-162.98022500205229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13.199999999999818</v>
      </c>
      <c r="D1474" s="2">
        <f>front!E1487-front!C1487</f>
        <v>13.199999999999818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13.251855048281412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13.251855048281412</v>
      </c>
      <c r="H1474" s="4"/>
      <c r="I1474">
        <f t="shared" si="292"/>
        <v>20.387469305048327</v>
      </c>
      <c r="J1474">
        <f t="shared" si="293"/>
        <v>20.387469305048327</v>
      </c>
      <c r="M1474">
        <f>IF(front!E1487&gt;$M$2,I1474,J1474)</f>
        <v>20.387469305048327</v>
      </c>
      <c r="O1474">
        <f t="shared" si="294"/>
        <v>-147.41620417796281</v>
      </c>
      <c r="Q1474">
        <f>'slit correction'!O1476</f>
        <v>-147.41620417796281</v>
      </c>
      <c r="R1474">
        <f>SUMPRODUCT(B$6:B$2053,Q$6:Q$2053,EXP(constants!B$7+constants!A$7*ABS(A$6:A$2053-A1474)))</f>
        <v>-1.1167737530649684</v>
      </c>
      <c r="S1474">
        <f t="shared" si="289"/>
        <v>-146.29943042489785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11</v>
      </c>
      <c r="D1475" s="2">
        <f>front!E1488-front!C1488</f>
        <v>11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11.04323649609009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11.04323649609009</v>
      </c>
      <c r="H1475" s="4"/>
      <c r="I1475">
        <f t="shared" si="292"/>
        <v>16.989594609369369</v>
      </c>
      <c r="J1475">
        <f t="shared" si="293"/>
        <v>16.989594609369369</v>
      </c>
      <c r="M1475">
        <f>IF(front!E1488&gt;$M$2,I1475,J1475)</f>
        <v>16.989594609369369</v>
      </c>
      <c r="O1475">
        <f t="shared" si="294"/>
        <v>-150.81407887364176</v>
      </c>
      <c r="Q1475">
        <f>'slit correction'!O1477</f>
        <v>-150.81407887364176</v>
      </c>
      <c r="R1475">
        <f>SUMPRODUCT(B$6:B$2053,Q$6:Q$2053,EXP(constants!B$7+constants!A$7*ABS(A$6:A$2053-A1475)))</f>
        <v>-1.1169660506245012</v>
      </c>
      <c r="S1475">
        <f t="shared" si="289"/>
        <v>-149.69711282301725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-23</v>
      </c>
      <c r="D1476" s="2">
        <f>front!E1489-front!C1489</f>
        <v>-23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-23.091176641108085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-23.091176641108085</v>
      </c>
      <c r="H1476" s="4"/>
      <c r="I1476">
        <f t="shared" si="292"/>
        <v>-35.524887140166285</v>
      </c>
      <c r="J1476">
        <f t="shared" si="293"/>
        <v>-35.524887140166285</v>
      </c>
      <c r="M1476">
        <f>IF(front!E1489&gt;$M$2,I1476,J1476)</f>
        <v>-35.524887140166285</v>
      </c>
      <c r="O1476">
        <f t="shared" si="294"/>
        <v>-203.3285606231774</v>
      </c>
      <c r="Q1476">
        <f>'slit correction'!O1478</f>
        <v>-203.3285606231774</v>
      </c>
      <c r="R1476">
        <f>SUMPRODUCT(B$6:B$2053,Q$6:Q$2053,EXP(constants!B$7+constants!A$7*ABS(A$6:A$2053-A1476)))</f>
        <v>-1.1171752058679894</v>
      </c>
      <c r="S1476">
        <f t="shared" si="289"/>
        <v>-202.2113854173094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-14.600000000000364</v>
      </c>
      <c r="D1477" s="2">
        <f>front!E1490-front!C1490</f>
        <v>-14.600000000000364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-14.657756226326416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-14.657756226326416</v>
      </c>
      <c r="H1477" s="4"/>
      <c r="I1477">
        <f t="shared" si="292"/>
        <v>-22.550394194348335</v>
      </c>
      <c r="J1477">
        <f t="shared" si="293"/>
        <v>-22.550394194348335</v>
      </c>
      <c r="M1477">
        <f>IF(front!E1490&gt;$M$2,I1477,J1477)</f>
        <v>-22.550394194348335</v>
      </c>
      <c r="O1477">
        <f t="shared" si="294"/>
        <v>-190.35406767735947</v>
      </c>
      <c r="Q1477">
        <f>'slit correction'!O1479</f>
        <v>-190.35406767735947</v>
      </c>
      <c r="R1477">
        <f>SUMPRODUCT(B$6:B$2053,Q$6:Q$2053,EXP(constants!B$7+constants!A$7*ABS(A$6:A$2053-A1477)))</f>
        <v>-1.1173411445915817</v>
      </c>
      <c r="S1477">
        <f t="shared" si="289"/>
        <v>-189.23672653276788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-6.3999999999996362</v>
      </c>
      <c r="D1478" s="2">
        <f>front!E1491-front!C1491</f>
        <v>-6.3999999999996362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-6.4252659354427806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-6.4252659354427806</v>
      </c>
      <c r="H1478" s="4"/>
      <c r="I1478">
        <f t="shared" si="292"/>
        <v>-9.8850245160658154</v>
      </c>
      <c r="J1478">
        <f t="shared" si="293"/>
        <v>-9.8850245160658154</v>
      </c>
      <c r="M1478">
        <f>IF(front!E1491&gt;$M$2,I1478,J1478)</f>
        <v>-9.8850245160658154</v>
      </c>
      <c r="O1478">
        <f t="shared" si="294"/>
        <v>-177.68869799907694</v>
      </c>
      <c r="Q1478">
        <f>'slit correction'!O1480</f>
        <v>-177.68869799907694</v>
      </c>
      <c r="R1478">
        <f>SUMPRODUCT(B$6:B$2053,Q$6:Q$2053,EXP(constants!B$7+constants!A$7*ABS(A$6:A$2053-A1478)))</f>
        <v>-1.1174787459476951</v>
      </c>
      <c r="S1478">
        <f t="shared" si="289"/>
        <v>-176.57121925312924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-5.1999999999998181</v>
      </c>
      <c r="D1479" s="2">
        <f>front!E1492-front!C1492</f>
        <v>-5.1999999999998181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-5.2205224037788263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-5.2205224037788263</v>
      </c>
      <c r="H1479" s="4"/>
      <c r="I1479">
        <f t="shared" si="292"/>
        <v>-8.0315729288905029</v>
      </c>
      <c r="J1479">
        <f t="shared" si="293"/>
        <v>-8.0315729288905029</v>
      </c>
      <c r="M1479">
        <f>IF(front!E1492&gt;$M$2,I1479,J1479)</f>
        <v>-8.0315729288905029</v>
      </c>
      <c r="O1479">
        <f t="shared" si="294"/>
        <v>-175.83524641190164</v>
      </c>
      <c r="Q1479">
        <f>'slit correction'!O1481</f>
        <v>-175.83524641190164</v>
      </c>
      <c r="R1479">
        <f>SUMPRODUCT(B$6:B$2053,Q$6:Q$2053,EXP(constants!B$7+constants!A$7*ABS(A$6:A$2053-A1479)))</f>
        <v>-1.1176076648423809</v>
      </c>
      <c r="S1479">
        <f t="shared" ref="S1479:S1542" si="296">Q1479-R1479</f>
        <v>-174.71763874705925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0</v>
      </c>
      <c r="D1480" s="2">
        <f>front!E1493-front!C1493</f>
        <v>0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0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0</v>
      </c>
      <c r="H1480" s="4"/>
      <c r="I1480">
        <f t="shared" si="292"/>
        <v>0</v>
      </c>
      <c r="J1480">
        <f t="shared" si="293"/>
        <v>0</v>
      </c>
      <c r="M1480">
        <f>IF(front!E1493&gt;$M$2,I1480,J1480)</f>
        <v>0</v>
      </c>
      <c r="O1480">
        <f t="shared" si="294"/>
        <v>-167.80367348301112</v>
      </c>
      <c r="Q1480">
        <f>'slit correction'!O1482</f>
        <v>-167.80367348301112</v>
      </c>
      <c r="R1480">
        <f>SUMPRODUCT(B$6:B$2053,Q$6:Q$2053,EXP(constants!B$7+constants!A$7*ABS(A$6:A$2053-A1480)))</f>
        <v>-1.1177195040182526</v>
      </c>
      <c r="S1480">
        <f t="shared" si="296"/>
        <v>-166.68595397899287</v>
      </c>
      <c r="T1480">
        <f t="shared" si="295"/>
        <v>0</v>
      </c>
      <c r="AT1480" t="e">
        <f t="shared" si="297"/>
        <v>#DIV/0!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-11.199999999999818</v>
      </c>
      <c r="D1481" s="2">
        <f>front!E1494-front!C1494</f>
        <v>-11.199999999999818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-11.24426852124024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-11.24426852124024</v>
      </c>
      <c r="H1481" s="4"/>
      <c r="I1481">
        <f t="shared" si="292"/>
        <v>-17.298874648061908</v>
      </c>
      <c r="J1481">
        <f t="shared" si="293"/>
        <v>-17.298874648061908</v>
      </c>
      <c r="M1481">
        <f>IF(front!E1494&gt;$M$2,I1481,J1481)</f>
        <v>-17.298874648061908</v>
      </c>
      <c r="O1481">
        <f t="shared" si="294"/>
        <v>-185.10254813107304</v>
      </c>
      <c r="Q1481">
        <f>'slit correction'!O1483</f>
        <v>-185.10254813107304</v>
      </c>
      <c r="R1481">
        <f>SUMPRODUCT(B$6:B$2053,Q$6:Q$2053,EXP(constants!B$7+constants!A$7*ABS(A$6:A$2053-A1481)))</f>
        <v>-1.1178288818845388</v>
      </c>
      <c r="S1481">
        <f t="shared" si="296"/>
        <v>-183.98471924918849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14.600000000000364</v>
      </c>
      <c r="D1482" s="2">
        <f>front!E1495-front!C1495</f>
        <v>14.600000000000364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14.657334589644561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14.657334589644561</v>
      </c>
      <c r="H1482" s="4"/>
      <c r="I1482">
        <f t="shared" si="292"/>
        <v>22.549745522530092</v>
      </c>
      <c r="J1482">
        <f t="shared" si="293"/>
        <v>22.549745522530092</v>
      </c>
      <c r="M1482">
        <f>IF(front!E1495&gt;$M$2,I1482,J1482)</f>
        <v>22.549745522530092</v>
      </c>
      <c r="O1482">
        <f t="shared" si="294"/>
        <v>-145.25392796048104</v>
      </c>
      <c r="Q1482">
        <f>'slit correction'!O1484</f>
        <v>-145.25392796048104</v>
      </c>
      <c r="R1482">
        <f>SUMPRODUCT(B$6:B$2053,Q$6:Q$2053,EXP(constants!B$7+constants!A$7*ABS(A$6:A$2053-A1482)))</f>
        <v>-1.1179160161741917</v>
      </c>
      <c r="S1482">
        <f t="shared" si="296"/>
        <v>-144.13601194430686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-0.2000000000007276</v>
      </c>
      <c r="D1483" s="2">
        <f>front!E1496-front!C1496</f>
        <v>-0.2000000000007276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-0.20078833440669747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-0.20078833440669747</v>
      </c>
      <c r="H1483" s="4"/>
      <c r="I1483">
        <f t="shared" si="292"/>
        <v>-0.30890512985645763</v>
      </c>
      <c r="J1483">
        <f t="shared" si="293"/>
        <v>-0.30890512985645763</v>
      </c>
      <c r="M1483">
        <f>IF(front!E1496&gt;$M$2,I1483,J1483)</f>
        <v>-0.30890512985645763</v>
      </c>
      <c r="O1483">
        <f t="shared" si="294"/>
        <v>-168.11257861286759</v>
      </c>
      <c r="Q1483">
        <f>'slit correction'!O1485</f>
        <v>-168.11257861286759</v>
      </c>
      <c r="R1483">
        <f>SUMPRODUCT(B$6:B$2053,Q$6:Q$2053,EXP(constants!B$7+constants!A$7*ABS(A$6:A$2053-A1483)))</f>
        <v>-1.1180313603419356</v>
      </c>
      <c r="S1483">
        <f t="shared" si="296"/>
        <v>-166.99454725252565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-17.200000000000273</v>
      </c>
      <c r="D1484" s="2">
        <f>front!E1497-front!C1497</f>
        <v>-17.200000000000273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-17.268085757200378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-17.268085757200378</v>
      </c>
      <c r="H1484" s="4"/>
      <c r="I1484">
        <f t="shared" si="292"/>
        <v>-26.566285780308274</v>
      </c>
      <c r="J1484">
        <f t="shared" si="293"/>
        <v>-26.566285780308274</v>
      </c>
      <c r="M1484">
        <f>IF(front!E1497&gt;$M$2,I1484,J1484)</f>
        <v>-26.566285780308274</v>
      </c>
      <c r="O1484">
        <f t="shared" si="294"/>
        <v>-194.3699592633194</v>
      </c>
      <c r="Q1484">
        <f>'slit correction'!O1486</f>
        <v>-194.3699592633194</v>
      </c>
      <c r="R1484">
        <f>SUMPRODUCT(B$6:B$2053,Q$6:Q$2053,EXP(constants!B$7+constants!A$7*ABS(A$6:A$2053-A1484)))</f>
        <v>-1.1181390512116325</v>
      </c>
      <c r="S1484">
        <f t="shared" si="296"/>
        <v>-193.25182021210776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11.399999999999636</v>
      </c>
      <c r="D1485" s="2">
        <f>front!E1498-front!C1498</f>
        <v>11.399999999999636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11.444804218616468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11.444804218616468</v>
      </c>
      <c r="H1485" s="4"/>
      <c r="I1485">
        <f t="shared" si="292"/>
        <v>17.607391105563796</v>
      </c>
      <c r="J1485">
        <f t="shared" si="293"/>
        <v>17.607391105563796</v>
      </c>
      <c r="M1485">
        <f>IF(front!E1498&gt;$M$2,I1485,J1485)</f>
        <v>17.607391105563796</v>
      </c>
      <c r="O1485">
        <f t="shared" si="294"/>
        <v>-150.19628237744732</v>
      </c>
      <c r="Q1485">
        <f>'slit correction'!O1487</f>
        <v>-150.19628237744732</v>
      </c>
      <c r="R1485">
        <f>SUMPRODUCT(B$6:B$2053,Q$6:Q$2053,EXP(constants!B$7+constants!A$7*ABS(A$6:A$2053-A1485)))</f>
        <v>-1.118213943359557</v>
      </c>
      <c r="S1485">
        <f t="shared" si="296"/>
        <v>-149.07806843408775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-12.000000000000455</v>
      </c>
      <c r="D1486" s="2">
        <f>front!E1499-front!C1499</f>
        <v>-12.000000000000455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-12.047440044703439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-12.047440044703439</v>
      </c>
      <c r="H1486" s="4"/>
      <c r="I1486">
        <f t="shared" si="292"/>
        <v>-18.534523145697598</v>
      </c>
      <c r="J1486">
        <f t="shared" si="293"/>
        <v>-18.534523145697598</v>
      </c>
      <c r="M1486">
        <f>IF(front!E1499&gt;$M$2,I1486,J1486)</f>
        <v>-18.534523145697598</v>
      </c>
      <c r="O1486">
        <f t="shared" si="294"/>
        <v>-186.33819662870872</v>
      </c>
      <c r="Q1486">
        <f>'slit correction'!O1488</f>
        <v>-186.33819662870872</v>
      </c>
      <c r="R1486">
        <f>SUMPRODUCT(B$6:B$2053,Q$6:Q$2053,EXP(constants!B$7+constants!A$7*ABS(A$6:A$2053-A1486)))</f>
        <v>-1.1183066120349674</v>
      </c>
      <c r="S1486">
        <f t="shared" si="296"/>
        <v>-185.21989001667376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8.8000000000001819</v>
      </c>
      <c r="D1487" s="2">
        <f>front!E1500-front!C1500</f>
        <v>8.8000000000001819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8.8346083584277704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8.8346083584277704</v>
      </c>
      <c r="H1487" s="4"/>
      <c r="I1487">
        <f t="shared" ref="I1487:I1550" si="299">F1487*1000/I$2</f>
        <v>13.591705166811956</v>
      </c>
      <c r="J1487">
        <f t="shared" ref="J1487:J1550" si="300">G1487*1000/J$2</f>
        <v>13.591705166811956</v>
      </c>
      <c r="M1487">
        <f>IF(front!E1500&gt;$M$2,I1487,J1487)</f>
        <v>13.591705166811956</v>
      </c>
      <c r="O1487">
        <f t="shared" si="294"/>
        <v>-154.21196831619918</v>
      </c>
      <c r="Q1487">
        <f>'slit correction'!O1489</f>
        <v>-154.21196831619918</v>
      </c>
      <c r="R1487">
        <f>SUMPRODUCT(B$6:B$2053,Q$6:Q$2053,EXP(constants!B$7+constants!A$7*ABS(A$6:A$2053-A1487)))</f>
        <v>-1.1183757038155886</v>
      </c>
      <c r="S1487">
        <f t="shared" si="296"/>
        <v>-153.09359261238359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-9</v>
      </c>
      <c r="D1488" s="2">
        <f>front!E1501-front!C1501</f>
        <v>-9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-9.0355533512664614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-9.0355533512664614</v>
      </c>
      <c r="H1488" s="4"/>
      <c r="I1488">
        <f t="shared" si="299"/>
        <v>-13.900851309640709</v>
      </c>
      <c r="J1488">
        <f t="shared" si="300"/>
        <v>-13.900851309640709</v>
      </c>
      <c r="M1488">
        <f>IF(front!E1501&gt;$M$2,I1488,J1488)</f>
        <v>-13.900851309640709</v>
      </c>
      <c r="O1488">
        <f t="shared" si="294"/>
        <v>-181.70452479265182</v>
      </c>
      <c r="Q1488">
        <f>'slit correction'!O1490</f>
        <v>-181.70452479265182</v>
      </c>
      <c r="R1488">
        <f>SUMPRODUCT(B$6:B$2053,Q$6:Q$2053,EXP(constants!B$7+constants!A$7*ABS(A$6:A$2053-A1488)))</f>
        <v>-1.1184621744617935</v>
      </c>
      <c r="S1488">
        <f t="shared" si="296"/>
        <v>-180.58606261819003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-3.3999999999996362</v>
      </c>
      <c r="D1489" s="2">
        <f>front!E1502-front!C1502</f>
        <v>-3.3999999999996362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-3.4134124439531819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-3.4134124439531819</v>
      </c>
      <c r="H1489" s="4"/>
      <c r="I1489">
        <f t="shared" si="299"/>
        <v>-5.2514037599279719</v>
      </c>
      <c r="J1489">
        <f t="shared" si="300"/>
        <v>-5.2514037599279719</v>
      </c>
      <c r="M1489">
        <f>IF(front!E1502&gt;$M$2,I1489,J1489)</f>
        <v>-5.2514037599279719</v>
      </c>
      <c r="O1489">
        <f t="shared" si="294"/>
        <v>-173.05507724293909</v>
      </c>
      <c r="Q1489">
        <f>'slit correction'!O1491</f>
        <v>-173.05507724293909</v>
      </c>
      <c r="R1489">
        <f>SUMPRODUCT(B$6:B$2053,Q$6:Q$2053,EXP(constants!B$7+constants!A$7*ABS(A$6:A$2053-A1489)))</f>
        <v>-1.1185258024312501</v>
      </c>
      <c r="S1489">
        <f t="shared" si="296"/>
        <v>-171.93655144050786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6.4000000000005457</v>
      </c>
      <c r="D1490" s="2">
        <f>front!E1503-front!C1503</f>
        <v>6.4000000000005457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6.4251849151751577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6.4251849151751577</v>
      </c>
      <c r="H1490" s="4"/>
      <c r="I1490">
        <f t="shared" si="299"/>
        <v>9.8848998695002432</v>
      </c>
      <c r="J1490">
        <f t="shared" si="300"/>
        <v>9.8848998695002432</v>
      </c>
      <c r="M1490">
        <f>IF(front!E1503&gt;$M$2,I1490,J1490)</f>
        <v>9.8848998695002432</v>
      </c>
      <c r="O1490">
        <f t="shared" si="294"/>
        <v>-157.91877361351089</v>
      </c>
      <c r="Q1490">
        <f>'slit correction'!O1492</f>
        <v>-157.91877361351089</v>
      </c>
      <c r="R1490">
        <f>SUMPRODUCT(B$6:B$2053,Q$6:Q$2053,EXP(constants!B$7+constants!A$7*ABS(A$6:A$2053-A1490)))</f>
        <v>-1.1185810949553279</v>
      </c>
      <c r="S1490">
        <f t="shared" si="296"/>
        <v>-156.80019251855558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26.199999999999818</v>
      </c>
      <c r="D1491" s="2">
        <f>front!E1504-front!C1504</f>
        <v>26.199999999999818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26.302587061293064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26.302587061293064</v>
      </c>
      <c r="H1491" s="4"/>
      <c r="I1491">
        <f t="shared" si="299"/>
        <v>40.46551855583548</v>
      </c>
      <c r="J1491">
        <f t="shared" si="300"/>
        <v>40.46551855583548</v>
      </c>
      <c r="M1491">
        <f>IF(front!E1504&gt;$M$2,I1491,J1491)</f>
        <v>40.46551855583548</v>
      </c>
      <c r="O1491">
        <f t="shared" si="294"/>
        <v>-127.33815492717565</v>
      </c>
      <c r="Q1491">
        <f>'slit correction'!O1493</f>
        <v>-127.33815492717565</v>
      </c>
      <c r="R1491">
        <f>SUMPRODUCT(B$6:B$2053,Q$6:Q$2053,EXP(constants!B$7+constants!A$7*ABS(A$6:A$2053-A1491)))</f>
        <v>-1.1186453868909756</v>
      </c>
      <c r="S1491">
        <f t="shared" si="296"/>
        <v>-126.21950954028468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16.399999999999636</v>
      </c>
      <c r="D1492" s="2">
        <f>front!E1505-front!C1505</f>
        <v>16.399999999999636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16.464374008148408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16.464374008148408</v>
      </c>
      <c r="H1492" s="4"/>
      <c r="I1492">
        <f t="shared" si="299"/>
        <v>25.329806166382163</v>
      </c>
      <c r="J1492">
        <f t="shared" si="300"/>
        <v>25.329806166382163</v>
      </c>
      <c r="M1492">
        <f>IF(front!E1505&gt;$M$2,I1492,J1492)</f>
        <v>25.329806166382163</v>
      </c>
      <c r="O1492">
        <f t="shared" si="294"/>
        <v>-142.47386731662897</v>
      </c>
      <c r="Q1492">
        <f>'slit correction'!O1494</f>
        <v>-142.47386731662897</v>
      </c>
      <c r="R1492">
        <f>SUMPRODUCT(B$6:B$2053,Q$6:Q$2053,EXP(constants!B$7+constants!A$7*ABS(A$6:A$2053-A1492)))</f>
        <v>-1.1187536926582182</v>
      </c>
      <c r="S1492">
        <f t="shared" si="296"/>
        <v>-141.35511362397074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-3.8000000000001819</v>
      </c>
      <c r="D1493" s="2">
        <f>front!E1506-front!C1506</f>
        <v>-3.8000000000001819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-3.8149918814352985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-3.8149918814352985</v>
      </c>
      <c r="H1493" s="4"/>
      <c r="I1493">
        <f t="shared" si="299"/>
        <v>-5.8692182791312284</v>
      </c>
      <c r="J1493">
        <f t="shared" si="300"/>
        <v>-5.8692182791312284</v>
      </c>
      <c r="M1493">
        <f>IF(front!E1506&gt;$M$2,I1493,J1493)</f>
        <v>-5.8692182791312284</v>
      </c>
      <c r="O1493">
        <f t="shared" si="294"/>
        <v>-173.67289176214234</v>
      </c>
      <c r="Q1493">
        <f>'slit correction'!O1495</f>
        <v>-173.67289176214234</v>
      </c>
      <c r="R1493">
        <f>SUMPRODUCT(B$6:B$2053,Q$6:Q$2053,EXP(constants!B$7+constants!A$7*ABS(A$6:A$2053-A1493)))</f>
        <v>-1.1188941039432214</v>
      </c>
      <c r="S1493">
        <f t="shared" si="296"/>
        <v>-172.55399765819911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26.799999999999727</v>
      </c>
      <c r="D1494" s="2">
        <f>front!E1507-front!C1507</f>
        <v>26.799999999999727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26.904920448682493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26.904920448682493</v>
      </c>
      <c r="H1494" s="4"/>
      <c r="I1494">
        <f t="shared" si="299"/>
        <v>41.392185305665372</v>
      </c>
      <c r="J1494">
        <f t="shared" si="300"/>
        <v>41.392185305665372</v>
      </c>
      <c r="M1494">
        <f>IF(front!E1507&gt;$M$2,I1494,J1494)</f>
        <v>41.392185305665372</v>
      </c>
      <c r="O1494">
        <f t="shared" si="294"/>
        <v>-126.41148817734575</v>
      </c>
      <c r="Q1494">
        <f>'slit correction'!O1496</f>
        <v>-126.41148817734575</v>
      </c>
      <c r="R1494">
        <f>SUMPRODUCT(B$6:B$2053,Q$6:Q$2053,EXP(constants!B$7+constants!A$7*ABS(A$6:A$2053-A1494)))</f>
        <v>-1.119019927732926</v>
      </c>
      <c r="S1494">
        <f t="shared" si="296"/>
        <v>-125.29246824961282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-7.6000000000003638</v>
      </c>
      <c r="D1495" s="2">
        <f>front!E1508-front!C1508</f>
        <v>-7.6000000000003638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-7.6300123134117097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-7.6300123134117097</v>
      </c>
      <c r="H1495" s="4"/>
      <c r="I1495">
        <f t="shared" si="299"/>
        <v>-11.738480482171861</v>
      </c>
      <c r="J1495">
        <f t="shared" si="300"/>
        <v>-11.738480482171861</v>
      </c>
      <c r="M1495">
        <f>IF(front!E1508&gt;$M$2,I1495,J1495)</f>
        <v>-11.738480482171861</v>
      </c>
      <c r="O1495">
        <f t="shared" si="294"/>
        <v>-179.54215396518299</v>
      </c>
      <c r="Q1495">
        <f>'slit correction'!O1497</f>
        <v>-179.54215396518299</v>
      </c>
      <c r="R1495">
        <f>SUMPRODUCT(B$6:B$2053,Q$6:Q$2053,EXP(constants!B$7+constants!A$7*ABS(A$6:A$2053-A1495)))</f>
        <v>-1.1191908895831479</v>
      </c>
      <c r="S1495">
        <f t="shared" si="296"/>
        <v>-178.42296307559985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-6.8000000000001819</v>
      </c>
      <c r="D1496" s="2">
        <f>front!E1509-front!C1509</f>
        <v>-6.8000000000001819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-6.8268477451959484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-6.8268477451959484</v>
      </c>
      <c r="H1496" s="4"/>
      <c r="I1496">
        <f t="shared" si="299"/>
        <v>-10.502842684916843</v>
      </c>
      <c r="J1496">
        <f t="shared" si="300"/>
        <v>-10.502842684916843</v>
      </c>
      <c r="M1496">
        <f>IF(front!E1509&gt;$M$2,I1496,J1496)</f>
        <v>-10.502842684916843</v>
      </c>
      <c r="O1496">
        <f t="shared" si="294"/>
        <v>-178.30651616792795</v>
      </c>
      <c r="Q1496">
        <f>'slit correction'!O1498</f>
        <v>-178.30651616792795</v>
      </c>
      <c r="R1496">
        <f>SUMPRODUCT(B$6:B$2053,Q$6:Q$2053,EXP(constants!B$7+constants!A$7*ABS(A$6:A$2053-A1496)))</f>
        <v>-1.1193462035077115</v>
      </c>
      <c r="S1496">
        <f t="shared" si="296"/>
        <v>-177.18716996442024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19.599999999999454</v>
      </c>
      <c r="D1497" s="2">
        <f>front!E1510-front!C1510</f>
        <v>19.599999999999454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19.676872675926607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19.676872675926607</v>
      </c>
      <c r="H1497" s="4"/>
      <c r="I1497">
        <f t="shared" si="299"/>
        <v>30.272111809117856</v>
      </c>
      <c r="J1497">
        <f t="shared" si="300"/>
        <v>30.272111809117856</v>
      </c>
      <c r="M1497">
        <f>IF(front!E1510&gt;$M$2,I1497,J1497)</f>
        <v>30.272111809117856</v>
      </c>
      <c r="O1497">
        <f t="shared" si="294"/>
        <v>-137.53156167389326</v>
      </c>
      <c r="Q1497">
        <f>'slit correction'!O1499</f>
        <v>-137.53156167389326</v>
      </c>
      <c r="R1497">
        <f>SUMPRODUCT(B$6:B$2053,Q$6:Q$2053,EXP(constants!B$7+constants!A$7*ABS(A$6:A$2053-A1497)))</f>
        <v>-1.1194873102032514</v>
      </c>
      <c r="S1497">
        <f t="shared" si="296"/>
        <v>-136.41207436369001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3.6000000000003638</v>
      </c>
      <c r="D1498" s="2">
        <f>front!E1511-front!C1511</f>
        <v>3.6000000000003638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3.6141764878206373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3.6141764878206373</v>
      </c>
      <c r="H1498" s="4"/>
      <c r="I1498">
        <f t="shared" si="299"/>
        <v>5.5602715197240569</v>
      </c>
      <c r="J1498">
        <f t="shared" si="300"/>
        <v>5.5602715197240569</v>
      </c>
      <c r="M1498">
        <f>IF(front!E1511&gt;$M$2,I1498,J1498)</f>
        <v>5.5602715197240569</v>
      </c>
      <c r="O1498">
        <f t="shared" si="294"/>
        <v>-162.24340196328706</v>
      </c>
      <c r="Q1498">
        <f>'slit correction'!O1500</f>
        <v>-162.24340196328706</v>
      </c>
      <c r="R1498">
        <f>SUMPRODUCT(B$6:B$2053,Q$6:Q$2053,EXP(constants!B$7+constants!A$7*ABS(A$6:A$2053-A1498)))</f>
        <v>-1.1196672027838226</v>
      </c>
      <c r="S1498">
        <f t="shared" si="296"/>
        <v>-161.12373476050323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-8.8000000000001819</v>
      </c>
      <c r="D1499" s="2">
        <f>front!E1512-front!C1512</f>
        <v>-8.8000000000001819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-8.8347615372941473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-8.8347615372941473</v>
      </c>
      <c r="H1499" s="4"/>
      <c r="I1499">
        <f t="shared" si="299"/>
        <v>-13.591940826606381</v>
      </c>
      <c r="J1499">
        <f t="shared" si="300"/>
        <v>-13.591940826606381</v>
      </c>
      <c r="M1499">
        <f>IF(front!E1512&gt;$M$2,I1499,J1499)</f>
        <v>-13.591940826606381</v>
      </c>
      <c r="O1499">
        <f t="shared" si="294"/>
        <v>-181.39561430961751</v>
      </c>
      <c r="Q1499">
        <f>'slit correction'!O1501</f>
        <v>-181.39561430961751</v>
      </c>
      <c r="R1499">
        <f>SUMPRODUCT(B$6:B$2053,Q$6:Q$2053,EXP(constants!B$7+constants!A$7*ABS(A$6:A$2053-A1499)))</f>
        <v>-1.1198451299799514</v>
      </c>
      <c r="S1499">
        <f t="shared" si="296"/>
        <v>-180.27576917963756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-6</v>
      </c>
      <c r="D1500" s="2">
        <f>front!E1513-front!C1513</f>
        <v>-6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-6.0236844419465392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-6.0236844419465392</v>
      </c>
      <c r="H1500" s="4"/>
      <c r="I1500">
        <f t="shared" si="299"/>
        <v>-9.2672068337639057</v>
      </c>
      <c r="J1500">
        <f t="shared" si="300"/>
        <v>-9.2672068337639057</v>
      </c>
      <c r="M1500">
        <f>IF(front!E1513&gt;$M$2,I1500,J1500)</f>
        <v>-9.2672068337639057</v>
      </c>
      <c r="O1500">
        <f t="shared" si="294"/>
        <v>-177.07088031677503</v>
      </c>
      <c r="Q1500">
        <f>'slit correction'!O1502</f>
        <v>-177.07088031677503</v>
      </c>
      <c r="R1500">
        <f>SUMPRODUCT(B$6:B$2053,Q$6:Q$2053,EXP(constants!B$7+constants!A$7*ABS(A$6:A$2053-A1500)))</f>
        <v>-1.1200053987094043</v>
      </c>
      <c r="S1500">
        <f t="shared" si="296"/>
        <v>-175.95087491806564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19.199999999999818</v>
      </c>
      <c r="D1501" s="2">
        <f>front!E1514-front!C1514</f>
        <v>19.199999999999818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19.275311452421803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19.275311452421803</v>
      </c>
      <c r="H1501" s="4"/>
      <c r="I1501">
        <f t="shared" si="299"/>
        <v>29.654325311418159</v>
      </c>
      <c r="J1501">
        <f t="shared" si="300"/>
        <v>29.654325311418159</v>
      </c>
      <c r="M1501">
        <f>IF(front!E1514&gt;$M$2,I1501,J1501)</f>
        <v>29.654325311418159</v>
      </c>
      <c r="O1501">
        <f t="shared" si="294"/>
        <v>-138.14934817159298</v>
      </c>
      <c r="Q1501">
        <f>'slit correction'!O1503</f>
        <v>-138.14934817159298</v>
      </c>
      <c r="R1501">
        <f>SUMPRODUCT(B$6:B$2053,Q$6:Q$2053,EXP(constants!B$7+constants!A$7*ABS(A$6:A$2053-A1501)))</f>
        <v>-1.1201529863835369</v>
      </c>
      <c r="S1501">
        <f t="shared" si="296"/>
        <v>-137.02919518520943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-30.399999999999636</v>
      </c>
      <c r="D1502" s="2">
        <f>front!E1515-front!C1515</f>
        <v>-30.399999999999636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-30.520733770187924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-30.520733770187924</v>
      </c>
      <c r="H1502" s="4"/>
      <c r="I1502">
        <f t="shared" si="299"/>
        <v>-46.954975031058339</v>
      </c>
      <c r="J1502">
        <f t="shared" si="300"/>
        <v>-46.954975031058339</v>
      </c>
      <c r="M1502">
        <f>IF(front!E1515&gt;$M$2,I1502,J1502)</f>
        <v>-46.954975031058339</v>
      </c>
      <c r="O1502">
        <f t="shared" si="294"/>
        <v>-214.75864851406948</v>
      </c>
      <c r="Q1502">
        <f>'slit correction'!O1504</f>
        <v>-214.75864851406948</v>
      </c>
      <c r="R1502">
        <f>SUMPRODUCT(B$6:B$2053,Q$6:Q$2053,EXP(constants!B$7+constants!A$7*ABS(A$6:A$2053-A1502)))</f>
        <v>-1.1203324688179683</v>
      </c>
      <c r="S1502">
        <f t="shared" si="296"/>
        <v>-213.63831604525151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-11.199999999999818</v>
      </c>
      <c r="D1503" s="2">
        <f>front!E1516-front!C1516</f>
        <v>-11.199999999999818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-11.24426852124024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-11.24426852124024</v>
      </c>
      <c r="H1503" s="4"/>
      <c r="I1503">
        <f t="shared" si="299"/>
        <v>-17.298874648061908</v>
      </c>
      <c r="J1503">
        <f t="shared" si="300"/>
        <v>-17.298874648061908</v>
      </c>
      <c r="M1503">
        <f>IF(front!E1516&gt;$M$2,I1503,J1503)</f>
        <v>-17.298874648061908</v>
      </c>
      <c r="O1503">
        <f t="shared" si="294"/>
        <v>-185.10254813107304</v>
      </c>
      <c r="Q1503">
        <f>'slit correction'!O1505</f>
        <v>-185.10254813107304</v>
      </c>
      <c r="R1503">
        <f>SUMPRODUCT(B$6:B$2053,Q$6:Q$2053,EXP(constants!B$7+constants!A$7*ABS(A$6:A$2053-A1503)))</f>
        <v>-1.1204561871072716</v>
      </c>
      <c r="S1503">
        <f t="shared" si="296"/>
        <v>-183.98209194396577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-5.4000000000000909</v>
      </c>
      <c r="D1504" s="2">
        <f>front!E1517-front!C1517</f>
        <v>-5.4000000000000909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-5.4213127947132724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-5.4213127947132724</v>
      </c>
      <c r="H1504" s="4"/>
      <c r="I1504">
        <f t="shared" si="299"/>
        <v>-8.3404812226358036</v>
      </c>
      <c r="J1504">
        <f t="shared" si="300"/>
        <v>-8.3404812226358036</v>
      </c>
      <c r="M1504">
        <f>IF(front!E1517&gt;$M$2,I1504,J1504)</f>
        <v>-8.3404812226358036</v>
      </c>
      <c r="O1504">
        <f t="shared" ref="O1504:O1567" si="301">M1504-$O$3</f>
        <v>-176.14415470564694</v>
      </c>
      <c r="Q1504">
        <f>'slit correction'!O1506</f>
        <v>-176.14415470564694</v>
      </c>
      <c r="R1504">
        <f>SUMPRODUCT(B$6:B$2053,Q$6:Q$2053,EXP(constants!B$7+constants!A$7*ABS(A$6:A$2053-A1504)))</f>
        <v>-1.120562739426177</v>
      </c>
      <c r="S1504">
        <f t="shared" si="296"/>
        <v>-175.02359196622075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6.4000000000005457</v>
      </c>
      <c r="D1505" s="2">
        <f>front!E1518-front!C1518</f>
        <v>6.4000000000005457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6.4251849151751577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6.4251849151751577</v>
      </c>
      <c r="H1505" s="4"/>
      <c r="I1505">
        <f t="shared" si="299"/>
        <v>9.8848998695002432</v>
      </c>
      <c r="J1505">
        <f t="shared" si="300"/>
        <v>9.8848998695002432</v>
      </c>
      <c r="M1505">
        <f>IF(front!E1518&gt;$M$2,I1505,J1505)</f>
        <v>9.8848998695002432</v>
      </c>
      <c r="O1505">
        <f t="shared" si="301"/>
        <v>-157.91877361351089</v>
      </c>
      <c r="Q1505">
        <f>'slit correction'!O1507</f>
        <v>-157.91877361351089</v>
      </c>
      <c r="R1505">
        <f>SUMPRODUCT(B$6:B$2053,Q$6:Q$2053,EXP(constants!B$7+constants!A$7*ABS(A$6:A$2053-A1505)))</f>
        <v>-1.1206528657108212</v>
      </c>
      <c r="S1505">
        <f t="shared" si="296"/>
        <v>-156.79812074780008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0</v>
      </c>
      <c r="D1506" s="2">
        <f>front!E1519-front!C1519</f>
        <v>0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0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0</v>
      </c>
      <c r="H1506" s="4"/>
      <c r="I1506">
        <f t="shared" si="299"/>
        <v>0</v>
      </c>
      <c r="J1506">
        <f t="shared" si="300"/>
        <v>0</v>
      </c>
      <c r="M1506">
        <f>IF(front!E1519&gt;$M$2,I1506,J1506)</f>
        <v>0</v>
      </c>
      <c r="O1506">
        <f t="shared" si="301"/>
        <v>-167.80367348301112</v>
      </c>
      <c r="Q1506">
        <f>'slit correction'!O1508</f>
        <v>-167.80367348301112</v>
      </c>
      <c r="R1506">
        <f>SUMPRODUCT(B$6:B$2053,Q$6:Q$2053,EXP(constants!B$7+constants!A$7*ABS(A$6:A$2053-A1506)))</f>
        <v>-1.1207523428659112</v>
      </c>
      <c r="S1506">
        <f t="shared" si="296"/>
        <v>-166.68292114014523</v>
      </c>
      <c r="T1506">
        <f t="shared" si="295"/>
        <v>0</v>
      </c>
      <c r="AT1506" t="e">
        <f t="shared" si="297"/>
        <v>#DIV/0!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7.8000000000001819</v>
      </c>
      <c r="D1507" s="2">
        <f>front!E1520-front!C1520</f>
        <v>7.8000000000001819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7.8306833095541668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7.8306833095541668</v>
      </c>
      <c r="H1507" s="4"/>
      <c r="I1507">
        <f t="shared" si="299"/>
        <v>12.047205091621795</v>
      </c>
      <c r="J1507">
        <f t="shared" si="300"/>
        <v>12.047205091621795</v>
      </c>
      <c r="M1507">
        <f>IF(front!E1520&gt;$M$2,I1507,J1507)</f>
        <v>12.047205091621795</v>
      </c>
      <c r="O1507">
        <f t="shared" si="301"/>
        <v>-155.75646839138932</v>
      </c>
      <c r="Q1507">
        <f>'slit correction'!O1509</f>
        <v>-155.75646839138932</v>
      </c>
      <c r="R1507">
        <f>SUMPRODUCT(B$6:B$2053,Q$6:Q$2053,EXP(constants!B$7+constants!A$7*ABS(A$6:A$2053-A1507)))</f>
        <v>-1.1208498732075811</v>
      </c>
      <c r="S1507">
        <f t="shared" si="296"/>
        <v>-154.63561851818173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20.600000000000364</v>
      </c>
      <c r="D1508" s="2">
        <f>front!E1521-front!C1521</f>
        <v>20.600000000000364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20.680774347019074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20.680774347019074</v>
      </c>
      <c r="H1508" s="4"/>
      <c r="I1508">
        <f t="shared" si="299"/>
        <v>31.81657591849088</v>
      </c>
      <c r="J1508">
        <f t="shared" si="300"/>
        <v>31.81657591849088</v>
      </c>
      <c r="M1508">
        <f>IF(front!E1521&gt;$M$2,I1508,J1508)</f>
        <v>31.81657591849088</v>
      </c>
      <c r="O1508">
        <f t="shared" si="301"/>
        <v>-135.98709756452024</v>
      </c>
      <c r="Q1508">
        <f>'slit correction'!O1510</f>
        <v>-135.98709756452024</v>
      </c>
      <c r="R1508">
        <f>SUMPRODUCT(B$6:B$2053,Q$6:Q$2053,EXP(constants!B$7+constants!A$7*ABS(A$6:A$2053-A1508)))</f>
        <v>-1.1209592628812231</v>
      </c>
      <c r="S1508">
        <f t="shared" si="296"/>
        <v>-134.86613830163901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-7</v>
      </c>
      <c r="D1509" s="2">
        <f>front!E1522-front!C1522</f>
        <v>-7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-7.0276387686635751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-7.0276387686635751</v>
      </c>
      <c r="H1509" s="4"/>
      <c r="I1509">
        <f t="shared" si="299"/>
        <v>-10.811751951790116</v>
      </c>
      <c r="J1509">
        <f t="shared" si="300"/>
        <v>-10.811751951790116</v>
      </c>
      <c r="M1509">
        <f>IF(front!E1522&gt;$M$2,I1509,J1509)</f>
        <v>-10.811751951790116</v>
      </c>
      <c r="O1509">
        <f t="shared" si="301"/>
        <v>-178.61542543480124</v>
      </c>
      <c r="Q1509">
        <f>'slit correction'!O1511</f>
        <v>-178.61542543480124</v>
      </c>
      <c r="R1509">
        <f>SUMPRODUCT(B$6:B$2053,Q$6:Q$2053,EXP(constants!B$7+constants!A$7*ABS(A$6:A$2053-A1509)))</f>
        <v>-1.1211031590716503</v>
      </c>
      <c r="S1509">
        <f t="shared" si="296"/>
        <v>-177.49432227572959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7.1999999999998181</v>
      </c>
      <c r="D1510" s="2">
        <f>front!E1523-front!C1523</f>
        <v>7.1999999999998181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7.228327329928165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7.228327329928165</v>
      </c>
      <c r="H1510" s="4"/>
      <c r="I1510">
        <f t="shared" si="299"/>
        <v>11.120503584504869</v>
      </c>
      <c r="J1510">
        <f t="shared" si="300"/>
        <v>11.120503584504869</v>
      </c>
      <c r="M1510">
        <f>IF(front!E1523&gt;$M$2,I1510,J1510)</f>
        <v>11.120503584504869</v>
      </c>
      <c r="O1510">
        <f t="shared" si="301"/>
        <v>-156.68316989850626</v>
      </c>
      <c r="Q1510">
        <f>'slit correction'!O1512</f>
        <v>-156.68316989850626</v>
      </c>
      <c r="R1510">
        <f>SUMPRODUCT(B$6:B$2053,Q$6:Q$2053,EXP(constants!B$7+constants!A$7*ABS(A$6:A$2053-A1510)))</f>
        <v>-1.1212327924990912</v>
      </c>
      <c r="S1510">
        <f t="shared" si="296"/>
        <v>-155.56193710600718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-14.599999999999454</v>
      </c>
      <c r="D1511" s="2">
        <f>front!E1524-front!C1524</f>
        <v>-14.599999999999454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-14.657756226325503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-14.657756226325503</v>
      </c>
      <c r="H1511" s="4"/>
      <c r="I1511">
        <f t="shared" si="299"/>
        <v>-22.550394194346929</v>
      </c>
      <c r="J1511">
        <f t="shared" si="300"/>
        <v>-22.550394194346929</v>
      </c>
      <c r="M1511">
        <f>IF(front!E1524&gt;$M$2,I1511,J1511)</f>
        <v>-22.550394194346929</v>
      </c>
      <c r="O1511">
        <f t="shared" si="301"/>
        <v>-190.35406767735805</v>
      </c>
      <c r="Q1511">
        <f>'slit correction'!O1513</f>
        <v>-190.35406767735805</v>
      </c>
      <c r="R1511">
        <f>SUMPRODUCT(B$6:B$2053,Q$6:Q$2053,EXP(constants!B$7+constants!A$7*ABS(A$6:A$2053-A1511)))</f>
        <v>-1.1213788201418258</v>
      </c>
      <c r="S1511">
        <f t="shared" si="296"/>
        <v>-189.23268885721623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-26.400000000000546</v>
      </c>
      <c r="D1512" s="2">
        <f>front!E1525-front!C1525</f>
        <v>-26.400000000000546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-26.504743534192393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-26.504743534192393</v>
      </c>
      <c r="H1512" s="4"/>
      <c r="I1512">
        <f t="shared" si="299"/>
        <v>-40.776528514142143</v>
      </c>
      <c r="J1512">
        <f t="shared" si="300"/>
        <v>-40.776528514142143</v>
      </c>
      <c r="M1512">
        <f>IF(front!E1525&gt;$M$2,I1512,J1512)</f>
        <v>-40.776528514142143</v>
      </c>
      <c r="O1512">
        <f t="shared" si="301"/>
        <v>-208.58020199715327</v>
      </c>
      <c r="Q1512">
        <f>'slit correction'!O1514</f>
        <v>-208.58020199715327</v>
      </c>
      <c r="R1512">
        <f>SUMPRODUCT(B$6:B$2053,Q$6:Q$2053,EXP(constants!B$7+constants!A$7*ABS(A$6:A$2053-A1512)))</f>
        <v>-1.1214910212235611</v>
      </c>
      <c r="S1512">
        <f t="shared" si="296"/>
        <v>-207.45871097592971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9</v>
      </c>
      <c r="D1513" s="2">
        <f>front!E1526-front!C1526</f>
        <v>9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9.0353931306110713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9.0353931306110713</v>
      </c>
      <c r="H1513" s="4"/>
      <c r="I1513">
        <f t="shared" si="299"/>
        <v>13.900604816324726</v>
      </c>
      <c r="J1513">
        <f t="shared" si="300"/>
        <v>13.900604816324726</v>
      </c>
      <c r="M1513">
        <f>IF(front!E1526&gt;$M$2,I1513,J1513)</f>
        <v>13.900604816324726</v>
      </c>
      <c r="O1513">
        <f t="shared" si="301"/>
        <v>-153.90306866668641</v>
      </c>
      <c r="Q1513">
        <f>'slit correction'!O1515</f>
        <v>-153.90306866668641</v>
      </c>
      <c r="R1513">
        <f>SUMPRODUCT(B$6:B$2053,Q$6:Q$2053,EXP(constants!B$7+constants!A$7*ABS(A$6:A$2053-A1513)))</f>
        <v>-1.1215547267383039</v>
      </c>
      <c r="S1513">
        <f t="shared" si="296"/>
        <v>-152.7815139399481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-19.199999999999818</v>
      </c>
      <c r="D1514" s="2">
        <f>front!E1527-front!C1527</f>
        <v>-19.199999999999818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-19.276040631467996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-19.276040631467996</v>
      </c>
      <c r="H1514" s="4"/>
      <c r="I1514">
        <f t="shared" si="299"/>
        <v>-29.655447125335378</v>
      </c>
      <c r="J1514">
        <f t="shared" si="300"/>
        <v>-29.655447125335378</v>
      </c>
      <c r="M1514">
        <f>IF(front!E1527&gt;$M$2,I1514,J1514)</f>
        <v>-29.655447125335378</v>
      </c>
      <c r="O1514">
        <f t="shared" si="301"/>
        <v>-197.4591206083465</v>
      </c>
      <c r="Q1514">
        <f>'slit correction'!O1516</f>
        <v>-197.4591206083465</v>
      </c>
      <c r="R1514">
        <f>SUMPRODUCT(B$6:B$2053,Q$6:Q$2053,EXP(constants!B$7+constants!A$7*ABS(A$6:A$2053-A1514)))</f>
        <v>-1.1216325326157492</v>
      </c>
      <c r="S1514">
        <f t="shared" si="296"/>
        <v>-196.33748807573073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13.199999999999818</v>
      </c>
      <c r="D1515" s="2">
        <f>front!E1528-front!C1528</f>
        <v>13.199999999999818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13.251855048281412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13.251855048281412</v>
      </c>
      <c r="H1515" s="4"/>
      <c r="I1515">
        <f t="shared" si="299"/>
        <v>20.387469305048327</v>
      </c>
      <c r="J1515">
        <f t="shared" si="300"/>
        <v>20.387469305048327</v>
      </c>
      <c r="M1515">
        <f>IF(front!E1528&gt;$M$2,I1515,J1515)</f>
        <v>20.387469305048327</v>
      </c>
      <c r="O1515">
        <f t="shared" si="301"/>
        <v>-147.41620417796281</v>
      </c>
      <c r="Q1515">
        <f>'slit correction'!O1517</f>
        <v>-147.41620417796281</v>
      </c>
      <c r="R1515">
        <f>SUMPRODUCT(B$6:B$2053,Q$6:Q$2053,EXP(constants!B$7+constants!A$7*ABS(A$6:A$2053-A1515)))</f>
        <v>-1.1216745964630428</v>
      </c>
      <c r="S1515">
        <f t="shared" si="296"/>
        <v>-146.29452958149977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19.399999999999636</v>
      </c>
      <c r="D1516" s="2">
        <f>front!E1529-front!C1529</f>
        <v>19.399999999999636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19.476092103820228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19.476092103820228</v>
      </c>
      <c r="H1516" s="4"/>
      <c r="I1516">
        <f t="shared" si="299"/>
        <v>29.963218621261891</v>
      </c>
      <c r="J1516">
        <f t="shared" si="300"/>
        <v>29.963218621261891</v>
      </c>
      <c r="M1516">
        <f>IF(front!E1529&gt;$M$2,I1516,J1516)</f>
        <v>29.963218621261891</v>
      </c>
      <c r="O1516">
        <f t="shared" si="301"/>
        <v>-137.84045486174924</v>
      </c>
      <c r="Q1516">
        <f>'slit correction'!O1518</f>
        <v>-137.84045486174924</v>
      </c>
      <c r="R1516">
        <f>SUMPRODUCT(B$6:B$2053,Q$6:Q$2053,EXP(constants!B$7+constants!A$7*ABS(A$6:A$2053-A1516)))</f>
        <v>-1.121738206071863</v>
      </c>
      <c r="S1516">
        <f t="shared" si="296"/>
        <v>-136.71871665567738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16.200000000000728</v>
      </c>
      <c r="D1517" s="2">
        <f>front!E1530-front!C1530</f>
        <v>16.200000000000728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16.26359216757858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16.26359216757858</v>
      </c>
      <c r="H1517" s="4"/>
      <c r="I1517">
        <f t="shared" si="299"/>
        <v>25.020911027043969</v>
      </c>
      <c r="J1517">
        <f t="shared" si="300"/>
        <v>25.020911027043969</v>
      </c>
      <c r="M1517">
        <f>IF(front!E1530&gt;$M$2,I1517,J1517)</f>
        <v>25.020911027043969</v>
      </c>
      <c r="O1517">
        <f t="shared" si="301"/>
        <v>-142.78276245596714</v>
      </c>
      <c r="Q1517">
        <f>'slit correction'!O1519</f>
        <v>-142.78276245596714</v>
      </c>
      <c r="R1517">
        <f>SUMPRODUCT(B$6:B$2053,Q$6:Q$2053,EXP(constants!B$7+constants!A$7*ABS(A$6:A$2053-A1517)))</f>
        <v>-1.1218343329292066</v>
      </c>
      <c r="S1517">
        <f t="shared" si="296"/>
        <v>-141.66092812303793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-22.199999999999818</v>
      </c>
      <c r="D1518" s="2">
        <f>front!E1531-front!C1531</f>
        <v>-22.199999999999818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-22.287987744961598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-22.287987744961598</v>
      </c>
      <c r="H1518" s="4"/>
      <c r="I1518">
        <f t="shared" si="299"/>
        <v>-34.289211915325531</v>
      </c>
      <c r="J1518">
        <f t="shared" si="300"/>
        <v>-34.289211915325531</v>
      </c>
      <c r="M1518">
        <f>IF(front!E1531&gt;$M$2,I1518,J1518)</f>
        <v>-34.289211915325531</v>
      </c>
      <c r="O1518">
        <f t="shared" si="301"/>
        <v>-202.09288539833665</v>
      </c>
      <c r="Q1518">
        <f>'slit correction'!O1520</f>
        <v>-202.09288539833665</v>
      </c>
      <c r="R1518">
        <f>SUMPRODUCT(B$6:B$2053,Q$6:Q$2053,EXP(constants!B$7+constants!A$7*ABS(A$6:A$2053-A1518)))</f>
        <v>-1.1219573362254596</v>
      </c>
      <c r="S1518">
        <f t="shared" si="296"/>
        <v>-200.9709280621112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14.800000000000182</v>
      </c>
      <c r="D1519" s="2">
        <f>front!E1532-front!C1532</f>
        <v>14.800000000000182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14.858117064280425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14.858117064280425</v>
      </c>
      <c r="H1519" s="4"/>
      <c r="I1519">
        <f t="shared" si="299"/>
        <v>22.858641637354498</v>
      </c>
      <c r="J1519">
        <f t="shared" si="300"/>
        <v>22.858641637354498</v>
      </c>
      <c r="M1519">
        <f>IF(front!E1532&gt;$M$2,I1519,J1519)</f>
        <v>22.858641637354498</v>
      </c>
      <c r="O1519">
        <f t="shared" si="301"/>
        <v>-144.94503184565662</v>
      </c>
      <c r="Q1519">
        <f>'slit correction'!O1521</f>
        <v>-144.94503184565662</v>
      </c>
      <c r="R1519">
        <f>SUMPRODUCT(B$6:B$2053,Q$6:Q$2053,EXP(constants!B$7+constants!A$7*ABS(A$6:A$2053-A1519)))</f>
        <v>-1.1220435205742987</v>
      </c>
      <c r="S1519">
        <f t="shared" si="296"/>
        <v>-143.82298832508232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11.400000000000546</v>
      </c>
      <c r="D1520" s="2">
        <f>front!E1533-front!C1533</f>
        <v>11.400000000000546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11.444804218617382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11.444804218617382</v>
      </c>
      <c r="H1520" s="4"/>
      <c r="I1520">
        <f t="shared" si="299"/>
        <v>17.607391105565203</v>
      </c>
      <c r="J1520">
        <f t="shared" si="300"/>
        <v>17.607391105565203</v>
      </c>
      <c r="M1520">
        <f>IF(front!E1533&gt;$M$2,I1520,J1520)</f>
        <v>17.607391105565203</v>
      </c>
      <c r="O1520">
        <f t="shared" si="301"/>
        <v>-150.19628237744593</v>
      </c>
      <c r="Q1520">
        <f>'slit correction'!O1522</f>
        <v>-150.19628237744593</v>
      </c>
      <c r="R1520">
        <f>SUMPRODUCT(B$6:B$2053,Q$6:Q$2053,EXP(constants!B$7+constants!A$7*ABS(A$6:A$2053-A1520)))</f>
        <v>-1.122150537918575</v>
      </c>
      <c r="S1520">
        <f t="shared" si="296"/>
        <v>-149.07413183952735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0</v>
      </c>
      <c r="D1521" s="2">
        <f>front!E1534-front!C1534</f>
        <v>0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0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0</v>
      </c>
      <c r="H1521" s="4"/>
      <c r="I1521">
        <f t="shared" si="299"/>
        <v>0</v>
      </c>
      <c r="J1521">
        <f t="shared" si="300"/>
        <v>0</v>
      </c>
      <c r="M1521">
        <f>IF(front!E1534&gt;$M$2,I1521,J1521)</f>
        <v>0</v>
      </c>
      <c r="O1521">
        <f t="shared" si="301"/>
        <v>-167.80367348301112</v>
      </c>
      <c r="Q1521">
        <f>'slit correction'!O1523</f>
        <v>-167.80367348301112</v>
      </c>
      <c r="R1521">
        <f>SUMPRODUCT(B$6:B$2053,Q$6:Q$2053,EXP(constants!B$7+constants!A$7*ABS(A$6:A$2053-A1521)))</f>
        <v>-1.1222759996012113</v>
      </c>
      <c r="S1521">
        <f t="shared" si="296"/>
        <v>-166.68139748340991</v>
      </c>
      <c r="T1521">
        <f t="shared" si="295"/>
        <v>0</v>
      </c>
      <c r="AT1521" t="e">
        <f t="shared" si="297"/>
        <v>#DIV/0!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4.6000000000003638</v>
      </c>
      <c r="D1522" s="2">
        <f>front!E1535-front!C1535</f>
        <v>4.6000000000003638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4.6181098502238909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4.6181098502238909</v>
      </c>
      <c r="H1522" s="4"/>
      <c r="I1522">
        <f t="shared" si="299"/>
        <v>7.1047843849598324</v>
      </c>
      <c r="J1522">
        <f t="shared" si="300"/>
        <v>7.1047843849598324</v>
      </c>
      <c r="M1522">
        <f>IF(front!E1535&gt;$M$2,I1522,J1522)</f>
        <v>7.1047843849598324</v>
      </c>
      <c r="O1522">
        <f t="shared" si="301"/>
        <v>-160.6988890980513</v>
      </c>
      <c r="Q1522">
        <f>'slit correction'!O1524</f>
        <v>-160.6988890980513</v>
      </c>
      <c r="R1522">
        <f>SUMPRODUCT(B$6:B$2053,Q$6:Q$2053,EXP(constants!B$7+constants!A$7*ABS(A$6:A$2053-A1522)))</f>
        <v>-1.1223997729462571</v>
      </c>
      <c r="S1522">
        <f t="shared" si="296"/>
        <v>-159.57648932510503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8.4000000000005457</v>
      </c>
      <c r="D1523" s="2">
        <f>front!E1536-front!C1536</f>
        <v>8.4000000000005457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8.4330385764646447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8.4330385764646447</v>
      </c>
      <c r="H1523" s="4"/>
      <c r="I1523">
        <f t="shared" si="299"/>
        <v>12.973905502253301</v>
      </c>
      <c r="J1523">
        <f t="shared" si="300"/>
        <v>12.973905502253301</v>
      </c>
      <c r="M1523">
        <f>IF(front!E1536&gt;$M$2,I1523,J1523)</f>
        <v>12.973905502253301</v>
      </c>
      <c r="O1523">
        <f t="shared" si="301"/>
        <v>-154.82976798075782</v>
      </c>
      <c r="Q1523">
        <f>'slit correction'!O1525</f>
        <v>-154.82976798075782</v>
      </c>
      <c r="R1523">
        <f>SUMPRODUCT(B$6:B$2053,Q$6:Q$2053,EXP(constants!B$7+constants!A$7*ABS(A$6:A$2053-A1523)))</f>
        <v>-1.1225300113047985</v>
      </c>
      <c r="S1523">
        <f t="shared" si="296"/>
        <v>-153.70723796945302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-7</v>
      </c>
      <c r="D1524" s="2">
        <f>front!E1537-front!C1537</f>
        <v>-7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-7.0276387686635751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-7.0276387686635751</v>
      </c>
      <c r="H1524" s="4"/>
      <c r="I1524">
        <f t="shared" si="299"/>
        <v>-10.811751951790116</v>
      </c>
      <c r="J1524">
        <f t="shared" si="300"/>
        <v>-10.811751951790116</v>
      </c>
      <c r="M1524">
        <f>IF(front!E1537&gt;$M$2,I1524,J1524)</f>
        <v>-10.811751951790116</v>
      </c>
      <c r="O1524">
        <f t="shared" si="301"/>
        <v>-178.61542543480124</v>
      </c>
      <c r="Q1524">
        <f>'slit correction'!O1526</f>
        <v>-178.61542543480124</v>
      </c>
      <c r="R1524">
        <f>SUMPRODUCT(B$6:B$2053,Q$6:Q$2053,EXP(constants!B$7+constants!A$7*ABS(A$6:A$2053-A1524)))</f>
        <v>-1.1226734547466088</v>
      </c>
      <c r="S1524">
        <f t="shared" si="296"/>
        <v>-177.49275198005463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8.6000000000003638</v>
      </c>
      <c r="D1525" s="2">
        <f>front!E1538-front!C1538</f>
        <v>8.6000000000003638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8.633823507045042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8.633823507045042</v>
      </c>
      <c r="H1525" s="4"/>
      <c r="I1525">
        <f t="shared" si="299"/>
        <v>13.282805395453911</v>
      </c>
      <c r="J1525">
        <f t="shared" si="300"/>
        <v>13.282805395453911</v>
      </c>
      <c r="M1525">
        <f>IF(front!E1538&gt;$M$2,I1525,J1525)</f>
        <v>13.282805395453911</v>
      </c>
      <c r="O1525">
        <f t="shared" si="301"/>
        <v>-154.5208680875572</v>
      </c>
      <c r="Q1525">
        <f>'slit correction'!O1527</f>
        <v>-154.5208680875572</v>
      </c>
      <c r="R1525">
        <f>SUMPRODUCT(B$6:B$2053,Q$6:Q$2053,EXP(constants!B$7+constants!A$7*ABS(A$6:A$2053-A1525)))</f>
        <v>-1.1228029018131742</v>
      </c>
      <c r="S1525">
        <f t="shared" si="296"/>
        <v>-153.39806518574403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14.600000000000364</v>
      </c>
      <c r="D1526" s="2">
        <f>front!E1539-front!C1539</f>
        <v>14.600000000000364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14.657334589644561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14.657334589644561</v>
      </c>
      <c r="H1526" s="4"/>
      <c r="I1526">
        <f t="shared" si="299"/>
        <v>22.549745522530092</v>
      </c>
      <c r="J1526">
        <f t="shared" si="300"/>
        <v>22.549745522530092</v>
      </c>
      <c r="M1526">
        <f>IF(front!E1539&gt;$M$2,I1526,J1526)</f>
        <v>22.549745522530092</v>
      </c>
      <c r="O1526">
        <f t="shared" si="301"/>
        <v>-145.25392796048104</v>
      </c>
      <c r="Q1526">
        <f>'slit correction'!O1528</f>
        <v>-145.25392796048104</v>
      </c>
      <c r="R1526">
        <f>SUMPRODUCT(B$6:B$2053,Q$6:Q$2053,EXP(constants!B$7+constants!A$7*ABS(A$6:A$2053-A1526)))</f>
        <v>-1.1229459538329312</v>
      </c>
      <c r="S1526">
        <f t="shared" si="296"/>
        <v>-144.13098200664811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-13.800000000000182</v>
      </c>
      <c r="D1527" s="2">
        <f>front!E1540-front!C1540</f>
        <v>-13.800000000000182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-13.854580594596319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-13.854580594596319</v>
      </c>
      <c r="H1527" s="4"/>
      <c r="I1527">
        <f t="shared" si="299"/>
        <v>-21.314739376302029</v>
      </c>
      <c r="J1527">
        <f t="shared" si="300"/>
        <v>-21.314739376302029</v>
      </c>
      <c r="M1527">
        <f>IF(front!E1540&gt;$M$2,I1527,J1527)</f>
        <v>-21.314739376302029</v>
      </c>
      <c r="O1527">
        <f t="shared" si="301"/>
        <v>-189.11841285931314</v>
      </c>
      <c r="Q1527">
        <f>'slit correction'!O1529</f>
        <v>-189.11841285931314</v>
      </c>
      <c r="R1527">
        <f>SUMPRODUCT(B$6:B$2053,Q$6:Q$2053,EXP(constants!B$7+constants!A$7*ABS(A$6:A$2053-A1527)))</f>
        <v>-1.1231132422971541</v>
      </c>
      <c r="S1527">
        <f t="shared" si="296"/>
        <v>-187.99529961701597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13.399999999999636</v>
      </c>
      <c r="D1528" s="2">
        <f>front!E1541-front!C1541</f>
        <v>13.399999999999636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13.452638077632614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13.452638077632614</v>
      </c>
      <c r="H1528" s="4"/>
      <c r="I1528">
        <f t="shared" si="299"/>
        <v>20.696366273280944</v>
      </c>
      <c r="J1528">
        <f t="shared" si="300"/>
        <v>20.696366273280944</v>
      </c>
      <c r="M1528">
        <f>IF(front!E1541&gt;$M$2,I1528,J1528)</f>
        <v>20.696366273280944</v>
      </c>
      <c r="O1528">
        <f t="shared" si="301"/>
        <v>-147.10730720973018</v>
      </c>
      <c r="Q1528">
        <f>'slit correction'!O1530</f>
        <v>-147.10730720973018</v>
      </c>
      <c r="R1528">
        <f>SUMPRODUCT(B$6:B$2053,Q$6:Q$2053,EXP(constants!B$7+constants!A$7*ABS(A$6:A$2053-A1528)))</f>
        <v>-1.1232545869511656</v>
      </c>
      <c r="S1528">
        <f t="shared" si="296"/>
        <v>-145.98405262277902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12.400000000000546</v>
      </c>
      <c r="D1529" s="2">
        <f>front!E1542-front!C1542</f>
        <v>12.400000000000546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12.448722138513574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12.448722138513574</v>
      </c>
      <c r="H1529" s="4"/>
      <c r="I1529">
        <f t="shared" si="299"/>
        <v>19.151880213097808</v>
      </c>
      <c r="J1529">
        <f t="shared" si="300"/>
        <v>19.151880213097808</v>
      </c>
      <c r="M1529">
        <f>IF(front!E1542&gt;$M$2,I1529,J1529)</f>
        <v>19.151880213097808</v>
      </c>
      <c r="O1529">
        <f t="shared" si="301"/>
        <v>-148.65179326991333</v>
      </c>
      <c r="Q1529">
        <f>'slit correction'!O1531</f>
        <v>-148.65179326991333</v>
      </c>
      <c r="R1529">
        <f>SUMPRODUCT(B$6:B$2053,Q$6:Q$2053,EXP(constants!B$7+constants!A$7*ABS(A$6:A$2053-A1529)))</f>
        <v>-1.1234241689726361</v>
      </c>
      <c r="S1529">
        <f t="shared" si="296"/>
        <v>-147.52836910094069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0.7999999999992724</v>
      </c>
      <c r="D1530" s="2">
        <f>front!E1543-front!C1543</f>
        <v>0.7999999999992724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0.80315254639127487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0.80315254639127487</v>
      </c>
      <c r="H1530" s="4"/>
      <c r="I1530">
        <f t="shared" si="299"/>
        <v>1.2356193021404229</v>
      </c>
      <c r="J1530">
        <f t="shared" si="300"/>
        <v>1.2356193021404229</v>
      </c>
      <c r="M1530">
        <f>IF(front!E1543&gt;$M$2,I1530,J1530)</f>
        <v>1.2356193021404229</v>
      </c>
      <c r="O1530">
        <f t="shared" si="301"/>
        <v>-166.56805418087069</v>
      </c>
      <c r="Q1530">
        <f>'slit correction'!O1532</f>
        <v>-166.56805418087069</v>
      </c>
      <c r="R1530">
        <f>SUMPRODUCT(B$6:B$2053,Q$6:Q$2053,EXP(constants!B$7+constants!A$7*ABS(A$6:A$2053-A1530)))</f>
        <v>-1.1236085838742691</v>
      </c>
      <c r="S1530">
        <f t="shared" si="296"/>
        <v>-165.44444559699642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9.6000000000003638</v>
      </c>
      <c r="D1531" s="2">
        <f>front!E1544-front!C1544</f>
        <v>9.6000000000003638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9.6377469719477027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9.6377469719477027</v>
      </c>
      <c r="H1531" s="4"/>
      <c r="I1531">
        <f t="shared" si="299"/>
        <v>14.827303033765697</v>
      </c>
      <c r="J1531">
        <f t="shared" si="300"/>
        <v>14.827303033765697</v>
      </c>
      <c r="M1531">
        <f>IF(front!E1544&gt;$M$2,I1531,J1531)</f>
        <v>14.827303033765697</v>
      </c>
      <c r="O1531">
        <f t="shared" si="301"/>
        <v>-152.97637044924542</v>
      </c>
      <c r="Q1531">
        <f>'slit correction'!O1533</f>
        <v>-152.97637044924542</v>
      </c>
      <c r="R1531">
        <f>SUMPRODUCT(B$6:B$2053,Q$6:Q$2053,EXP(constants!B$7+constants!A$7*ABS(A$6:A$2053-A1531)))</f>
        <v>-1.1237929508279876</v>
      </c>
      <c r="S1531">
        <f t="shared" si="296"/>
        <v>-151.85257749841745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-10.800000000000182</v>
      </c>
      <c r="D1532" s="2">
        <f>front!E1545-front!C1545</f>
        <v>-10.800000000000182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-10.842683233625625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-10.842683233625625</v>
      </c>
      <c r="H1532" s="4"/>
      <c r="I1532">
        <f t="shared" si="299"/>
        <v>-16.681051128654808</v>
      </c>
      <c r="J1532">
        <f t="shared" si="300"/>
        <v>-16.681051128654808</v>
      </c>
      <c r="M1532">
        <f>IF(front!E1545&gt;$M$2,I1532,J1532)</f>
        <v>-16.681051128654808</v>
      </c>
      <c r="O1532">
        <f t="shared" si="301"/>
        <v>-184.48472461166594</v>
      </c>
      <c r="Q1532">
        <f>'slit correction'!O1534</f>
        <v>-184.48472461166594</v>
      </c>
      <c r="R1532">
        <f>SUMPRODUCT(B$6:B$2053,Q$6:Q$2053,EXP(constants!B$7+constants!A$7*ABS(A$6:A$2053-A1532)))</f>
        <v>-1.1239928585678998</v>
      </c>
      <c r="S1532">
        <f t="shared" si="296"/>
        <v>-183.36073175309804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7</v>
      </c>
      <c r="D1533" s="2">
        <f>front!E1546-front!C1546</f>
        <v>7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7.0275418450134746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7.0275418450134746</v>
      </c>
      <c r="H1533" s="4"/>
      <c r="I1533">
        <f t="shared" si="299"/>
        <v>10.811602838482269</v>
      </c>
      <c r="J1533">
        <f t="shared" si="300"/>
        <v>10.811602838482269</v>
      </c>
      <c r="M1533">
        <f>IF(front!E1546&gt;$M$2,I1533,J1533)</f>
        <v>10.811602838482269</v>
      </c>
      <c r="O1533">
        <f t="shared" si="301"/>
        <v>-156.99207064452887</v>
      </c>
      <c r="Q1533">
        <f>'slit correction'!O1535</f>
        <v>-156.99207064452887</v>
      </c>
      <c r="R1533">
        <f>SUMPRODUCT(B$6:B$2053,Q$6:Q$2053,EXP(constants!B$7+constants!A$7*ABS(A$6:A$2053-A1533)))</f>
        <v>-1.1241722755788448</v>
      </c>
      <c r="S1533">
        <f t="shared" si="296"/>
        <v>-155.86789836895002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4.8000000000001819</v>
      </c>
      <c r="D1534" s="2">
        <f>front!E1547-front!C1547</f>
        <v>4.8000000000001819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4.8188962852244996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4.8188962852244996</v>
      </c>
      <c r="H1534" s="4"/>
      <c r="I1534">
        <f t="shared" si="299"/>
        <v>7.4136865926530762</v>
      </c>
      <c r="J1534">
        <f t="shared" si="300"/>
        <v>7.4136865926530762</v>
      </c>
      <c r="M1534">
        <f>IF(front!E1547&gt;$M$2,I1534,J1534)</f>
        <v>7.4136865926530762</v>
      </c>
      <c r="O1534">
        <f t="shared" si="301"/>
        <v>-160.38998689035805</v>
      </c>
      <c r="Q1534">
        <f>'slit correction'!O1536</f>
        <v>-160.38998689035805</v>
      </c>
      <c r="R1534">
        <f>SUMPRODUCT(B$6:B$2053,Q$6:Q$2053,EXP(constants!B$7+constants!A$7*ABS(A$6:A$2053-A1534)))</f>
        <v>-1.1243627012317832</v>
      </c>
      <c r="S1534">
        <f t="shared" si="296"/>
        <v>-159.26562418912627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-5.6000000000003638</v>
      </c>
      <c r="D1535" s="2">
        <f>front!E1548-front!C1548</f>
        <v>-5.6000000000003638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-5.6221032647207236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-5.6221032647207236</v>
      </c>
      <c r="H1535" s="4"/>
      <c r="I1535">
        <f t="shared" si="299"/>
        <v>-8.6493896380318827</v>
      </c>
      <c r="J1535">
        <f t="shared" si="300"/>
        <v>-8.6493896380318827</v>
      </c>
      <c r="M1535">
        <f>IF(front!E1548&gt;$M$2,I1535,J1535)</f>
        <v>-8.6493896380318827</v>
      </c>
      <c r="O1535">
        <f t="shared" si="301"/>
        <v>-176.45306312104302</v>
      </c>
      <c r="Q1535">
        <f>'slit correction'!O1537</f>
        <v>-176.45306312104302</v>
      </c>
      <c r="R1535">
        <f>SUMPRODUCT(B$6:B$2053,Q$6:Q$2053,EXP(constants!B$7+constants!A$7*ABS(A$6:A$2053-A1535)))</f>
        <v>-1.1245602784717879</v>
      </c>
      <c r="S1535">
        <f t="shared" si="296"/>
        <v>-175.32850284257123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-18.600000000000364</v>
      </c>
      <c r="D1536" s="2">
        <f>front!E1549-front!C1549</f>
        <v>-18.600000000000364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-18.673653340155269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-18.673653340155269</v>
      </c>
      <c r="H1536" s="4"/>
      <c r="I1536">
        <f t="shared" si="299"/>
        <v>-28.728697446392722</v>
      </c>
      <c r="J1536">
        <f t="shared" si="300"/>
        <v>-28.728697446392722</v>
      </c>
      <c r="M1536">
        <f>IF(front!E1549&gt;$M$2,I1536,J1536)</f>
        <v>-28.728697446392722</v>
      </c>
      <c r="O1536">
        <f t="shared" si="301"/>
        <v>-196.53237092940384</v>
      </c>
      <c r="Q1536">
        <f>'slit correction'!O1538</f>
        <v>-196.53237092940384</v>
      </c>
      <c r="R1536">
        <f>SUMPRODUCT(B$6:B$2053,Q$6:Q$2053,EXP(constants!B$7+constants!A$7*ABS(A$6:A$2053-A1536)))</f>
        <v>-1.124746654526839</v>
      </c>
      <c r="S1536">
        <f t="shared" si="296"/>
        <v>-195.40762427487701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-11.799999999999727</v>
      </c>
      <c r="D1537" s="2">
        <f>front!E1550-front!C1550</f>
        <v>-11.799999999999727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-11.846647045312533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-11.846647045312533</v>
      </c>
      <c r="H1537" s="4"/>
      <c r="I1537">
        <f t="shared" si="299"/>
        <v>-18.225610838942359</v>
      </c>
      <c r="J1537">
        <f t="shared" si="300"/>
        <v>-18.225610838942359</v>
      </c>
      <c r="M1537">
        <f>IF(front!E1550&gt;$M$2,I1537,J1537)</f>
        <v>-18.225610838942359</v>
      </c>
      <c r="O1537">
        <f t="shared" si="301"/>
        <v>-186.02928432195347</v>
      </c>
      <c r="Q1537">
        <f>'slit correction'!O1539</f>
        <v>-186.02928432195347</v>
      </c>
      <c r="R1537">
        <f>SUMPRODUCT(B$6:B$2053,Q$6:Q$2053,EXP(constants!B$7+constants!A$7*ABS(A$6:A$2053-A1537)))</f>
        <v>-1.124898877622992</v>
      </c>
      <c r="S1537">
        <f t="shared" si="296"/>
        <v>-184.90438544433047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4</v>
      </c>
      <c r="D1538" s="2">
        <f>front!E1551-front!C1551</f>
        <v>4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4.0157500702543381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4.0157500702543381</v>
      </c>
      <c r="H1538" s="4"/>
      <c r="I1538">
        <f t="shared" si="299"/>
        <v>6.1780770311605195</v>
      </c>
      <c r="J1538">
        <f t="shared" si="300"/>
        <v>6.1780770311605195</v>
      </c>
      <c r="M1538">
        <f>IF(front!E1551&gt;$M$2,I1538,J1538)</f>
        <v>6.1780770311605195</v>
      </c>
      <c r="O1538">
        <f t="shared" si="301"/>
        <v>-161.62559645185061</v>
      </c>
      <c r="Q1538">
        <f>'slit correction'!O1540</f>
        <v>-161.62559645185061</v>
      </c>
      <c r="R1538">
        <f>SUMPRODUCT(B$6:B$2053,Q$6:Q$2053,EXP(constants!B$7+constants!A$7*ABS(A$6:A$2053-A1538)))</f>
        <v>-1.1250289957384738</v>
      </c>
      <c r="S1538">
        <f t="shared" si="296"/>
        <v>-160.50056745611215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8.1999999999998181</v>
      </c>
      <c r="D1539" s="2">
        <f>front!E1552-front!C1552</f>
        <v>8.1999999999998181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8.2322535666874312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8.2322535666874312</v>
      </c>
      <c r="H1539" s="4"/>
      <c r="I1539">
        <f t="shared" si="299"/>
        <v>12.665005487211433</v>
      </c>
      <c r="J1539">
        <f t="shared" si="300"/>
        <v>12.665005487211433</v>
      </c>
      <c r="M1539">
        <f>IF(front!E1552&gt;$M$2,I1539,J1539)</f>
        <v>12.665005487211433</v>
      </c>
      <c r="O1539">
        <f t="shared" si="301"/>
        <v>-155.13866799579969</v>
      </c>
      <c r="Q1539">
        <f>'slit correction'!O1541</f>
        <v>-155.13866799579969</v>
      </c>
      <c r="R1539">
        <f>SUMPRODUCT(B$6:B$2053,Q$6:Q$2053,EXP(constants!B$7+constants!A$7*ABS(A$6:A$2053-A1539)))</f>
        <v>-1.1251649641558219</v>
      </c>
      <c r="S1539">
        <f t="shared" si="296"/>
        <v>-154.01350303164386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-1.3999999999996362</v>
      </c>
      <c r="D1540" s="2">
        <f>front!E1553-front!C1553</f>
        <v>-1.3999999999996362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-1.4055200022908194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-1.4055200022908194</v>
      </c>
      <c r="H1540" s="4"/>
      <c r="I1540">
        <f t="shared" si="299"/>
        <v>-2.162338465062799</v>
      </c>
      <c r="J1540">
        <f t="shared" si="300"/>
        <v>-2.162338465062799</v>
      </c>
      <c r="M1540">
        <f>IF(front!E1553&gt;$M$2,I1540,J1540)</f>
        <v>-2.162338465062799</v>
      </c>
      <c r="O1540">
        <f t="shared" si="301"/>
        <v>-169.96601194807391</v>
      </c>
      <c r="Q1540">
        <f>'slit correction'!O1542</f>
        <v>-169.96601194807391</v>
      </c>
      <c r="R1540">
        <f>SUMPRODUCT(B$6:B$2053,Q$6:Q$2053,EXP(constants!B$7+constants!A$7*ABS(A$6:A$2053-A1540)))</f>
        <v>-1.1253142310780928</v>
      </c>
      <c r="S1540">
        <f t="shared" si="296"/>
        <v>-168.84069771699583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7.8000000000001819</v>
      </c>
      <c r="D1541" s="2">
        <f>front!E1554-front!C1554</f>
        <v>7.8000000000001819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7.8306833095541668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7.8306833095541668</v>
      </c>
      <c r="H1541" s="4"/>
      <c r="I1541">
        <f t="shared" si="299"/>
        <v>12.047205091621795</v>
      </c>
      <c r="J1541">
        <f t="shared" si="300"/>
        <v>12.047205091621795</v>
      </c>
      <c r="M1541">
        <f>IF(front!E1554&gt;$M$2,I1541,J1541)</f>
        <v>12.047205091621795</v>
      </c>
      <c r="O1541">
        <f t="shared" si="301"/>
        <v>-155.75646839138932</v>
      </c>
      <c r="Q1541">
        <f>'slit correction'!O1543</f>
        <v>-155.75646839138932</v>
      </c>
      <c r="R1541">
        <f>SUMPRODUCT(B$6:B$2053,Q$6:Q$2053,EXP(constants!B$7+constants!A$7*ABS(A$6:A$2053-A1541)))</f>
        <v>-1.1254598499948629</v>
      </c>
      <c r="S1541">
        <f t="shared" si="296"/>
        <v>-154.63100854139446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-26.199999999999818</v>
      </c>
      <c r="D1542" s="2">
        <f>front!E1555-front!C1555</f>
        <v>-26.199999999999818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-26.303944850519642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-26.303944850519642</v>
      </c>
      <c r="H1542" s="4"/>
      <c r="I1542">
        <f t="shared" si="299"/>
        <v>-40.467607462337909</v>
      </c>
      <c r="J1542">
        <f t="shared" si="300"/>
        <v>-40.467607462337909</v>
      </c>
      <c r="M1542">
        <f>IF(front!E1555&gt;$M$2,I1542,J1542)</f>
        <v>-40.467607462337909</v>
      </c>
      <c r="O1542">
        <f t="shared" si="301"/>
        <v>-208.27128094534902</v>
      </c>
      <c r="Q1542">
        <f>'slit correction'!O1544</f>
        <v>-208.27128094534902</v>
      </c>
      <c r="R1542">
        <f>SUMPRODUCT(B$6:B$2053,Q$6:Q$2053,EXP(constants!B$7+constants!A$7*ABS(A$6:A$2053-A1542)))</f>
        <v>-1.1256181102882452</v>
      </c>
      <c r="S1542">
        <f t="shared" si="296"/>
        <v>-207.14566283506076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4.8000000000001819</v>
      </c>
      <c r="D1543" s="2">
        <f>front!E1556-front!C1556</f>
        <v>4.8000000000001819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4.8188962852244996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4.8188962852244996</v>
      </c>
      <c r="H1543" s="4"/>
      <c r="I1543">
        <f t="shared" si="299"/>
        <v>7.4136865926530762</v>
      </c>
      <c r="J1543">
        <f t="shared" si="300"/>
        <v>7.4136865926530762</v>
      </c>
      <c r="M1543">
        <f>IF(front!E1556&gt;$M$2,I1543,J1543)</f>
        <v>7.4136865926530762</v>
      </c>
      <c r="O1543">
        <f t="shared" si="301"/>
        <v>-160.38998689035805</v>
      </c>
      <c r="Q1543">
        <f>'slit correction'!O1545</f>
        <v>-160.38998689035805</v>
      </c>
      <c r="R1543">
        <f>SUMPRODUCT(B$6:B$2053,Q$6:Q$2053,EXP(constants!B$7+constants!A$7*ABS(A$6:A$2053-A1543)))</f>
        <v>-1.1257289287418359</v>
      </c>
      <c r="S1543">
        <f t="shared" ref="S1543:S1606" si="303">Q1543-R1543</f>
        <v>-159.26425796161621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-1.5999999999994543</v>
      </c>
      <c r="D1544" s="2">
        <f>front!E1557-front!C1557</f>
        <v>-1.5999999999994543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-1.6063088904963945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-1.6063088904963945</v>
      </c>
      <c r="H1544" s="4"/>
      <c r="I1544">
        <f t="shared" si="299"/>
        <v>-2.4712444469175301</v>
      </c>
      <c r="J1544">
        <f t="shared" si="300"/>
        <v>-2.4712444469175301</v>
      </c>
      <c r="M1544">
        <f>IF(front!E1557&gt;$M$2,I1544,J1544)</f>
        <v>-2.4712444469175301</v>
      </c>
      <c r="O1544">
        <f t="shared" si="301"/>
        <v>-170.27491792992865</v>
      </c>
      <c r="Q1544">
        <f>'slit correction'!O1546</f>
        <v>-170.27491792992865</v>
      </c>
      <c r="R1544">
        <f>SUMPRODUCT(B$6:B$2053,Q$6:Q$2053,EXP(constants!B$7+constants!A$7*ABS(A$6:A$2053-A1544)))</f>
        <v>-1.1258471305517495</v>
      </c>
      <c r="S1544">
        <f t="shared" si="303"/>
        <v>-169.14907079937689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14.599999999999909</v>
      </c>
      <c r="D1545" s="2">
        <f>front!E1558-front!C1558</f>
        <v>14.599999999999909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14.657334589644105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14.657334589644105</v>
      </c>
      <c r="H1545" s="4"/>
      <c r="I1545">
        <f t="shared" si="299"/>
        <v>22.549745522529392</v>
      </c>
      <c r="J1545">
        <f t="shared" si="300"/>
        <v>22.549745522529392</v>
      </c>
      <c r="M1545">
        <f>IF(front!E1558&gt;$M$2,I1545,J1545)</f>
        <v>22.549745522529392</v>
      </c>
      <c r="O1545">
        <f t="shared" si="301"/>
        <v>-145.25392796048175</v>
      </c>
      <c r="Q1545">
        <f>'slit correction'!O1547</f>
        <v>-145.25392796048175</v>
      </c>
      <c r="R1545">
        <f>SUMPRODUCT(B$6:B$2053,Q$6:Q$2053,EXP(constants!B$7+constants!A$7*ABS(A$6:A$2053-A1545)))</f>
        <v>-1.1259663516576384</v>
      </c>
      <c r="S1545">
        <f t="shared" si="303"/>
        <v>-144.12796160882411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13.800000000000182</v>
      </c>
      <c r="D1546" s="2">
        <f>front!E1559-front!C1559</f>
        <v>13.800000000000182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13.854203898614767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13.854203898614767</v>
      </c>
      <c r="H1546" s="4"/>
      <c r="I1546">
        <f t="shared" si="299"/>
        <v>21.314159844022718</v>
      </c>
      <c r="J1546">
        <f t="shared" si="300"/>
        <v>21.314159844022718</v>
      </c>
      <c r="M1546">
        <f>IF(front!E1559&gt;$M$2,I1546,J1546)</f>
        <v>21.314159844022718</v>
      </c>
      <c r="O1546">
        <f t="shared" si="301"/>
        <v>-146.4895136389884</v>
      </c>
      <c r="Q1546">
        <f>'slit correction'!O1548</f>
        <v>-146.4895136389884</v>
      </c>
      <c r="R1546">
        <f>SUMPRODUCT(B$6:B$2053,Q$6:Q$2053,EXP(constants!B$7+constants!A$7*ABS(A$6:A$2053-A1546)))</f>
        <v>-1.1261059662999375</v>
      </c>
      <c r="S1546">
        <f t="shared" si="303"/>
        <v>-145.36340767268845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-18.800000000000182</v>
      </c>
      <c r="D1547" s="2">
        <f>front!E1560-front!C1560</f>
        <v>-18.800000000000182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-18.874449024975561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-18.874449024975561</v>
      </c>
      <c r="H1547" s="4"/>
      <c r="I1547">
        <f t="shared" si="299"/>
        <v>-29.037613884577787</v>
      </c>
      <c r="J1547">
        <f t="shared" si="300"/>
        <v>-29.037613884577787</v>
      </c>
      <c r="M1547">
        <f>IF(front!E1560&gt;$M$2,I1547,J1547)</f>
        <v>-29.037613884577787</v>
      </c>
      <c r="O1547">
        <f t="shared" si="301"/>
        <v>-196.8412873675889</v>
      </c>
      <c r="Q1547">
        <f>'slit correction'!O1549</f>
        <v>-196.8412873675889</v>
      </c>
      <c r="R1547">
        <f>SUMPRODUCT(B$6:B$2053,Q$6:Q$2053,EXP(constants!B$7+constants!A$7*ABS(A$6:A$2053-A1547)))</f>
        <v>-1.1262689391675937</v>
      </c>
      <c r="S1547">
        <f t="shared" si="303"/>
        <v>-195.7150184284213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-22.599999999999454</v>
      </c>
      <c r="D1548" s="2">
        <f>front!E1561-front!C1561</f>
        <v>-22.599999999999454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-22.689582035201877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-22.689582035201877</v>
      </c>
      <c r="H1548" s="4"/>
      <c r="I1548">
        <f t="shared" si="299"/>
        <v>-34.907049284925968</v>
      </c>
      <c r="J1548">
        <f t="shared" si="300"/>
        <v>-34.907049284925968</v>
      </c>
      <c r="M1548">
        <f>IF(front!E1561&gt;$M$2,I1548,J1548)</f>
        <v>-34.907049284925968</v>
      </c>
      <c r="O1548">
        <f t="shared" si="301"/>
        <v>-202.71072276793709</v>
      </c>
      <c r="Q1548">
        <f>'slit correction'!O1550</f>
        <v>-202.71072276793709</v>
      </c>
      <c r="R1548">
        <f>SUMPRODUCT(B$6:B$2053,Q$6:Q$2053,EXP(constants!B$7+constants!A$7*ABS(A$6:A$2053-A1548)))</f>
        <v>-1.1263976637241868</v>
      </c>
      <c r="S1548">
        <f t="shared" si="303"/>
        <v>-201.58432510421289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3.3999999999996362</v>
      </c>
      <c r="D1549" s="2">
        <f>front!E1562-front!C1562</f>
        <v>3.3999999999996362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3.4133895778718157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3.4133895778718157</v>
      </c>
      <c r="H1549" s="4"/>
      <c r="I1549">
        <f t="shared" si="299"/>
        <v>5.2513685813412545</v>
      </c>
      <c r="J1549">
        <f t="shared" si="300"/>
        <v>5.2513685813412545</v>
      </c>
      <c r="M1549">
        <f>IF(front!E1562&gt;$M$2,I1549,J1549)</f>
        <v>5.2513685813412545</v>
      </c>
      <c r="O1549">
        <f t="shared" si="301"/>
        <v>-162.55230490166986</v>
      </c>
      <c r="Q1549">
        <f>'slit correction'!O1551</f>
        <v>-162.55230490166986</v>
      </c>
      <c r="R1549">
        <f>SUMPRODUCT(B$6:B$2053,Q$6:Q$2053,EXP(constants!B$7+constants!A$7*ABS(A$6:A$2053-A1549)))</f>
        <v>-1.1264854434711313</v>
      </c>
      <c r="S1549">
        <f t="shared" si="303"/>
        <v>-161.42581945819873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-21.799999999999272</v>
      </c>
      <c r="D1550" s="2">
        <f>front!E1563-front!C1563</f>
        <v>-21.799999999999272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-21.88639377040019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-21.88639377040019</v>
      </c>
      <c r="H1550" s="4"/>
      <c r="I1550">
        <f t="shared" si="299"/>
        <v>-33.671375031384912</v>
      </c>
      <c r="J1550">
        <f t="shared" si="300"/>
        <v>-33.671375031384912</v>
      </c>
      <c r="M1550">
        <f>IF(front!E1563&gt;$M$2,I1550,J1550)</f>
        <v>-33.671375031384912</v>
      </c>
      <c r="O1550">
        <f t="shared" si="301"/>
        <v>-201.47504851439604</v>
      </c>
      <c r="Q1550">
        <f>'slit correction'!O1552</f>
        <v>-201.47504851439604</v>
      </c>
      <c r="R1550">
        <f>SUMPRODUCT(B$6:B$2053,Q$6:Q$2053,EXP(constants!B$7+constants!A$7*ABS(A$6:A$2053-A1550)))</f>
        <v>-1.1265782598554299</v>
      </c>
      <c r="S1550">
        <f t="shared" si="303"/>
        <v>-200.34847025454062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-4.6000000000003638</v>
      </c>
      <c r="D1551" s="2">
        <f>front!E1564-front!C1564</f>
        <v>-4.6000000000003638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-4.6181517054329024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-4.6181517054329024</v>
      </c>
      <c r="H1551" s="4"/>
      <c r="I1551">
        <f t="shared" ref="I1551:I1614" si="306">F1551*1000/I$2</f>
        <v>-7.1048487775890807</v>
      </c>
      <c r="J1551">
        <f t="shared" ref="J1551:J1614" si="307">G1551*1000/J$2</f>
        <v>-7.1048487775890807</v>
      </c>
      <c r="M1551">
        <f>IF(front!E1564&gt;$M$2,I1551,J1551)</f>
        <v>-7.1048487775890807</v>
      </c>
      <c r="O1551">
        <f t="shared" si="301"/>
        <v>-174.90852226060019</v>
      </c>
      <c r="Q1551">
        <f>'slit correction'!O1553</f>
        <v>-174.90852226060019</v>
      </c>
      <c r="R1551">
        <f>SUMPRODUCT(B$6:B$2053,Q$6:Q$2053,EXP(constants!B$7+constants!A$7*ABS(A$6:A$2053-A1551)))</f>
        <v>-1.1266315764573476</v>
      </c>
      <c r="S1551">
        <f t="shared" si="303"/>
        <v>-173.78189068414284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-9</v>
      </c>
      <c r="D1552" s="2">
        <f>front!E1565-front!C1565</f>
        <v>-9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-9.0355533512664614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-9.0355533512664614</v>
      </c>
      <c r="H1552" s="4"/>
      <c r="I1552">
        <f t="shared" si="306"/>
        <v>-13.900851309640709</v>
      </c>
      <c r="J1552">
        <f t="shared" si="307"/>
        <v>-13.900851309640709</v>
      </c>
      <c r="M1552">
        <f>IF(front!E1565&gt;$M$2,I1552,J1552)</f>
        <v>-13.900851309640709</v>
      </c>
      <c r="O1552">
        <f t="shared" si="301"/>
        <v>-181.70452479265182</v>
      </c>
      <c r="Q1552">
        <f>'slit correction'!O1554</f>
        <v>-181.70452479265182</v>
      </c>
      <c r="R1552">
        <f>SUMPRODUCT(B$6:B$2053,Q$6:Q$2053,EXP(constants!B$7+constants!A$7*ABS(A$6:A$2053-A1552)))</f>
        <v>-1.1266758111817883</v>
      </c>
      <c r="S1552">
        <f t="shared" si="303"/>
        <v>-180.57784898147003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8.3999999999996362</v>
      </c>
      <c r="D1553" s="2">
        <f>front!E1566-front!C1566</f>
        <v>8.3999999999996362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8.4330385764637317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8.4330385764637317</v>
      </c>
      <c r="H1553" s="4"/>
      <c r="I1553">
        <f t="shared" si="306"/>
        <v>12.973905502251895</v>
      </c>
      <c r="J1553">
        <f t="shared" si="307"/>
        <v>12.973905502251895</v>
      </c>
      <c r="M1553">
        <f>IF(front!E1566&gt;$M$2,I1553,J1553)</f>
        <v>12.973905502251895</v>
      </c>
      <c r="O1553">
        <f t="shared" si="301"/>
        <v>-154.82976798075924</v>
      </c>
      <c r="Q1553">
        <f>'slit correction'!O1555</f>
        <v>-154.82976798075924</v>
      </c>
      <c r="R1553">
        <f>SUMPRODUCT(B$6:B$2053,Q$6:Q$2053,EXP(constants!B$7+constants!A$7*ABS(A$6:A$2053-A1553)))</f>
        <v>-1.1267031926200195</v>
      </c>
      <c r="S1553">
        <f t="shared" si="303"/>
        <v>-153.70306478813922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-2.3999999999996362</v>
      </c>
      <c r="D1554" s="2">
        <f>front!E1567-front!C1567</f>
        <v>-2.3999999999996362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-2.4094652343727438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-2.4094652343727438</v>
      </c>
      <c r="H1554" s="4"/>
      <c r="I1554">
        <f t="shared" si="306"/>
        <v>-3.706869591342683</v>
      </c>
      <c r="J1554">
        <f t="shared" si="307"/>
        <v>-3.706869591342683</v>
      </c>
      <c r="M1554">
        <f>IF(front!E1567&gt;$M$2,I1554,J1554)</f>
        <v>-3.706869591342683</v>
      </c>
      <c r="O1554">
        <f t="shared" si="301"/>
        <v>-171.51054307435382</v>
      </c>
      <c r="Q1554">
        <f>'slit correction'!O1556</f>
        <v>-171.51054307435382</v>
      </c>
      <c r="R1554">
        <f>SUMPRODUCT(B$6:B$2053,Q$6:Q$2053,EXP(constants!B$7+constants!A$7*ABS(A$6:A$2053-A1554)))</f>
        <v>-1.1267444870874015</v>
      </c>
      <c r="S1554">
        <f t="shared" si="303"/>
        <v>-170.38379858726643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-4</v>
      </c>
      <c r="D1555" s="2">
        <f>front!E1568-front!C1568</f>
        <v>-4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-4.0157817188078786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-4.0157817188078786</v>
      </c>
      <c r="H1555" s="4"/>
      <c r="I1555">
        <f t="shared" si="306"/>
        <v>-6.1781257212428899</v>
      </c>
      <c r="J1555">
        <f t="shared" si="307"/>
        <v>-6.1781257212428899</v>
      </c>
      <c r="M1555">
        <f>IF(front!E1568&gt;$M$2,I1555,J1555)</f>
        <v>-6.1781257212428899</v>
      </c>
      <c r="O1555">
        <f t="shared" si="301"/>
        <v>-173.981799204254</v>
      </c>
      <c r="Q1555">
        <f>'slit correction'!O1557</f>
        <v>-173.981799204254</v>
      </c>
      <c r="R1555">
        <f>SUMPRODUCT(B$6:B$2053,Q$6:Q$2053,EXP(constants!B$7+constants!A$7*ABS(A$6:A$2053-A1555)))</f>
        <v>-1.1267806082627829</v>
      </c>
      <c r="S1555">
        <f t="shared" si="303"/>
        <v>-172.85501859599123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-1</v>
      </c>
      <c r="D1556" s="2">
        <f>front!E1569-front!C1569</f>
        <v>-1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-1.0039424632081357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-1.0039424632081357</v>
      </c>
      <c r="H1556" s="4"/>
      <c r="I1556">
        <f t="shared" si="306"/>
        <v>-1.544526866474055</v>
      </c>
      <c r="J1556">
        <f t="shared" si="307"/>
        <v>-1.544526866474055</v>
      </c>
      <c r="M1556">
        <f>IF(front!E1569&gt;$M$2,I1556,J1556)</f>
        <v>-1.544526866474055</v>
      </c>
      <c r="O1556">
        <f t="shared" si="301"/>
        <v>-169.34820034948518</v>
      </c>
      <c r="Q1556">
        <f>'slit correction'!O1558</f>
        <v>-169.34820034948518</v>
      </c>
      <c r="R1556">
        <f>SUMPRODUCT(B$6:B$2053,Q$6:Q$2053,EXP(constants!B$7+constants!A$7*ABS(A$6:A$2053-A1556)))</f>
        <v>-1.1268087335983139</v>
      </c>
      <c r="S1556">
        <f t="shared" si="303"/>
        <v>-168.22139161588686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18.199999999999818</v>
      </c>
      <c r="D1557" s="2">
        <f>front!E1570-front!C1570</f>
        <v>18.199999999999818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18.27140700610882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18.27140700610882</v>
      </c>
      <c r="H1557" s="4"/>
      <c r="I1557">
        <f t="shared" si="306"/>
        <v>28.109856932475108</v>
      </c>
      <c r="J1557">
        <f t="shared" si="307"/>
        <v>28.109856932475108</v>
      </c>
      <c r="M1557">
        <f>IF(front!E1570&gt;$M$2,I1557,J1557)</f>
        <v>28.109856932475108</v>
      </c>
      <c r="O1557">
        <f t="shared" si="301"/>
        <v>-139.69381655053601</v>
      </c>
      <c r="Q1557">
        <f>'slit correction'!O1559</f>
        <v>-139.69381655053601</v>
      </c>
      <c r="R1557">
        <f>SUMPRODUCT(B$6:B$2053,Q$6:Q$2053,EXP(constants!B$7+constants!A$7*ABS(A$6:A$2053-A1557)))</f>
        <v>-1.1268341716245016</v>
      </c>
      <c r="S1557">
        <f t="shared" si="303"/>
        <v>-138.56698237891152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-7.5999999999994543</v>
      </c>
      <c r="D1558" s="2">
        <f>front!E1571-front!C1571</f>
        <v>-7.5999999999994543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-7.6300123134107967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-7.6300123134107967</v>
      </c>
      <c r="H1558" s="4"/>
      <c r="I1558">
        <f t="shared" si="306"/>
        <v>-11.738480482170457</v>
      </c>
      <c r="J1558">
        <f t="shared" si="307"/>
        <v>-11.738480482170457</v>
      </c>
      <c r="M1558">
        <f>IF(front!E1571&gt;$M$2,I1558,J1558)</f>
        <v>-11.738480482170457</v>
      </c>
      <c r="O1558">
        <f t="shared" si="301"/>
        <v>-179.54215396518157</v>
      </c>
      <c r="Q1558">
        <f>'slit correction'!O1560</f>
        <v>-179.54215396518157</v>
      </c>
      <c r="R1558">
        <f>SUMPRODUCT(B$6:B$2053,Q$6:Q$2053,EXP(constants!B$7+constants!A$7*ABS(A$6:A$2053-A1558)))</f>
        <v>-1.1268908699732485</v>
      </c>
      <c r="S1558">
        <f t="shared" si="303"/>
        <v>-178.41526309520833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10.799999999999272</v>
      </c>
      <c r="D1559" s="2">
        <f>front!E1572-front!C1572</f>
        <v>10.799999999999272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10.842452515996948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10.842452515996948</v>
      </c>
      <c r="H1559" s="4"/>
      <c r="I1559">
        <f t="shared" si="306"/>
        <v>16.680696178456845</v>
      </c>
      <c r="J1559">
        <f t="shared" si="307"/>
        <v>16.680696178456845</v>
      </c>
      <c r="M1559">
        <f>IF(front!E1572&gt;$M$2,I1559,J1559)</f>
        <v>16.680696178456845</v>
      </c>
      <c r="O1559">
        <f t="shared" si="301"/>
        <v>-151.12297730455427</v>
      </c>
      <c r="Q1559">
        <f>'slit correction'!O1561</f>
        <v>-151.12297730455427</v>
      </c>
      <c r="R1559">
        <f>SUMPRODUCT(B$6:B$2053,Q$6:Q$2053,EXP(constants!B$7+constants!A$7*ABS(A$6:A$2053-A1559)))</f>
        <v>-1.1269332266346574</v>
      </c>
      <c r="S1559">
        <f t="shared" si="303"/>
        <v>-149.99604407791961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2.1999999999998181</v>
      </c>
      <c r="D1560" s="2">
        <f>front!E1573-front!C1573</f>
        <v>2.1999999999998181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2.2086664560605418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2.2086664560605418</v>
      </c>
      <c r="H1560" s="4"/>
      <c r="I1560">
        <f t="shared" si="306"/>
        <v>3.3979483939392949</v>
      </c>
      <c r="J1560">
        <f t="shared" si="307"/>
        <v>3.3979483939392949</v>
      </c>
      <c r="M1560">
        <f>IF(front!E1573&gt;$M$2,I1560,J1560)</f>
        <v>3.3979483939392949</v>
      </c>
      <c r="O1560">
        <f t="shared" si="301"/>
        <v>-164.40572508907184</v>
      </c>
      <c r="Q1560">
        <f>'slit correction'!O1562</f>
        <v>-164.40572508907184</v>
      </c>
      <c r="R1560">
        <f>SUMPRODUCT(B$6:B$2053,Q$6:Q$2053,EXP(constants!B$7+constants!A$7*ABS(A$6:A$2053-A1560)))</f>
        <v>-1.1269937782548165</v>
      </c>
      <c r="S1560">
        <f t="shared" si="303"/>
        <v>-163.27873131081702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-4.1999999999998181</v>
      </c>
      <c r="D1561" s="2">
        <f>front!E1574-front!C1574</f>
        <v>-4.1999999999998181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-4.2165716352660523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-4.2165716352660523</v>
      </c>
      <c r="H1561" s="4"/>
      <c r="I1561">
        <f t="shared" si="306"/>
        <v>-6.4870332850246957</v>
      </c>
      <c r="J1561">
        <f t="shared" si="307"/>
        <v>-6.4870332850246957</v>
      </c>
      <c r="M1561">
        <f>IF(front!E1574&gt;$M$2,I1561,J1561)</f>
        <v>-6.4870332850246957</v>
      </c>
      <c r="O1561">
        <f t="shared" si="301"/>
        <v>-174.29070676803582</v>
      </c>
      <c r="Q1561">
        <f>'slit correction'!O1563</f>
        <v>-174.29070676803582</v>
      </c>
      <c r="R1561">
        <f>SUMPRODUCT(B$6:B$2053,Q$6:Q$2053,EXP(constants!B$7+constants!A$7*ABS(A$6:A$2053-A1561)))</f>
        <v>-1.1270573312655896</v>
      </c>
      <c r="S1561">
        <f t="shared" si="303"/>
        <v>-173.16364943677024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-24.199999999999818</v>
      </c>
      <c r="D1562" s="2">
        <f>front!E1575-front!C1575</f>
        <v>-24.199999999999818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-24.295962352667274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-24.295962352667274</v>
      </c>
      <c r="H1562" s="4"/>
      <c r="I1562">
        <f t="shared" si="306"/>
        <v>-37.378403619488111</v>
      </c>
      <c r="J1562">
        <f t="shared" si="307"/>
        <v>-37.378403619488111</v>
      </c>
      <c r="M1562">
        <f>IF(front!E1575&gt;$M$2,I1562,J1562)</f>
        <v>-37.378403619488111</v>
      </c>
      <c r="O1562">
        <f t="shared" si="301"/>
        <v>-205.18207710249925</v>
      </c>
      <c r="Q1562">
        <f>'slit correction'!O1564</f>
        <v>-205.18207710249925</v>
      </c>
      <c r="R1562">
        <f>SUMPRODUCT(B$6:B$2053,Q$6:Q$2053,EXP(constants!B$7+constants!A$7*ABS(A$6:A$2053-A1562)))</f>
        <v>-1.1271125817952283</v>
      </c>
      <c r="S1562">
        <f t="shared" si="303"/>
        <v>-204.05496452070403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-4.8000000000001819</v>
      </c>
      <c r="D1563" s="2">
        <f>front!E1576-front!C1576</f>
        <v>-4.8000000000001819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-4.8189418591370723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-4.8189418591370723</v>
      </c>
      <c r="H1563" s="4"/>
      <c r="I1563">
        <f t="shared" si="306"/>
        <v>-7.4137567063647269</v>
      </c>
      <c r="J1563">
        <f t="shared" si="307"/>
        <v>-7.4137567063647269</v>
      </c>
      <c r="M1563">
        <f>IF(front!E1576&gt;$M$2,I1563,J1563)</f>
        <v>-7.4137567063647269</v>
      </c>
      <c r="O1563">
        <f t="shared" si="301"/>
        <v>-175.21743018937585</v>
      </c>
      <c r="Q1563">
        <f>'slit correction'!O1565</f>
        <v>-175.21743018937585</v>
      </c>
      <c r="R1563">
        <f>SUMPRODUCT(B$6:B$2053,Q$6:Q$2053,EXP(constants!B$7+constants!A$7*ABS(A$6:A$2053-A1563)))</f>
        <v>-1.127124180007276</v>
      </c>
      <c r="S1563">
        <f t="shared" si="303"/>
        <v>-174.09030600936856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17.199999999999818</v>
      </c>
      <c r="D1564" s="2">
        <f>front!E1577-front!C1577</f>
        <v>17.199999999999818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17.26750057775503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17.26750057775503</v>
      </c>
      <c r="H1564" s="4"/>
      <c r="I1564">
        <f t="shared" si="306"/>
        <v>26.565385504238506</v>
      </c>
      <c r="J1564">
        <f t="shared" si="307"/>
        <v>26.565385504238506</v>
      </c>
      <c r="M1564">
        <f>IF(front!E1577&gt;$M$2,I1564,J1564)</f>
        <v>26.565385504238506</v>
      </c>
      <c r="O1564">
        <f t="shared" si="301"/>
        <v>-141.23828797877263</v>
      </c>
      <c r="Q1564">
        <f>'slit correction'!O1566</f>
        <v>-141.23828797877263</v>
      </c>
      <c r="R1564">
        <f>SUMPRODUCT(B$6:B$2053,Q$6:Q$2053,EXP(constants!B$7+constants!A$7*ABS(A$6:A$2053-A1564)))</f>
        <v>-1.1271264263224998</v>
      </c>
      <c r="S1564">
        <f t="shared" si="303"/>
        <v>-140.11116155245014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9.1999999999998181</v>
      </c>
      <c r="D1565" s="2">
        <f>front!E1578-front!C1578</f>
        <v>9.1999999999998181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9.2361778235931826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9.2361778235931826</v>
      </c>
      <c r="H1565" s="4"/>
      <c r="I1565">
        <f t="shared" si="306"/>
        <v>14.209504343989513</v>
      </c>
      <c r="J1565">
        <f t="shared" si="307"/>
        <v>14.209504343989513</v>
      </c>
      <c r="M1565">
        <f>IF(front!E1578&gt;$M$2,I1565,J1565)</f>
        <v>14.209504343989513</v>
      </c>
      <c r="O1565">
        <f t="shared" si="301"/>
        <v>-153.5941691390216</v>
      </c>
      <c r="Q1565">
        <f>'slit correction'!O1567</f>
        <v>-153.5941691390216</v>
      </c>
      <c r="R1565">
        <f>SUMPRODUCT(B$6:B$2053,Q$6:Q$2053,EXP(constants!B$7+constants!A$7*ABS(A$6:A$2053-A1565)))</f>
        <v>-1.1271582146895589</v>
      </c>
      <c r="S1565">
        <f t="shared" si="303"/>
        <v>-152.46701092433204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-10.400000000000546</v>
      </c>
      <c r="D1566" s="2">
        <f>front!E1579-front!C1579</f>
        <v>-10.400000000000546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-10.441098262107902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-10.441098262107902</v>
      </c>
      <c r="H1566" s="4"/>
      <c r="I1566">
        <f t="shared" si="306"/>
        <v>-16.063228095550617</v>
      </c>
      <c r="J1566">
        <f t="shared" si="307"/>
        <v>-16.063228095550617</v>
      </c>
      <c r="M1566">
        <f>IF(front!E1579&gt;$M$2,I1566,J1566)</f>
        <v>-16.063228095550617</v>
      </c>
      <c r="O1566">
        <f t="shared" si="301"/>
        <v>-183.86690157856174</v>
      </c>
      <c r="Q1566">
        <f>'slit correction'!O1568</f>
        <v>-183.86690157856174</v>
      </c>
      <c r="R1566">
        <f>SUMPRODUCT(B$6:B$2053,Q$6:Q$2053,EXP(constants!B$7+constants!A$7*ABS(A$6:A$2053-A1566)))</f>
        <v>-1.12720540758082</v>
      </c>
      <c r="S1566">
        <f t="shared" si="303"/>
        <v>-182.73969617098092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</v>
      </c>
      <c r="D1567" s="2">
        <f>front!E1580-front!C1580</f>
        <v>1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1.0039404851731208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1.0039404851731208</v>
      </c>
      <c r="H1567" s="4"/>
      <c r="I1567">
        <f t="shared" si="306"/>
        <v>1.5445238233432628</v>
      </c>
      <c r="J1567">
        <f t="shared" si="307"/>
        <v>1.5445238233432628</v>
      </c>
      <c r="M1567">
        <f>IF(front!E1580&gt;$M$2,I1567,J1567)</f>
        <v>1.5445238233432628</v>
      </c>
      <c r="O1567">
        <f t="shared" si="301"/>
        <v>-166.25914965966786</v>
      </c>
      <c r="Q1567">
        <f>'slit correction'!O1569</f>
        <v>-166.25914965966786</v>
      </c>
      <c r="R1567">
        <f>SUMPRODUCT(B$6:B$2053,Q$6:Q$2053,EXP(constants!B$7+constants!A$7*ABS(A$6:A$2053-A1567)))</f>
        <v>-1.1272333619048012</v>
      </c>
      <c r="S1567">
        <f t="shared" si="303"/>
        <v>-165.13191629776304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-7.3999999999996362</v>
      </c>
      <c r="D1568" s="2">
        <f>front!E1581-front!C1581</f>
        <v>-7.3999999999996362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-7.4292210527728031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-7.4292210527728031</v>
      </c>
      <c r="H1568" s="4"/>
      <c r="I1568">
        <f t="shared" si="306"/>
        <v>-11.429570850419697</v>
      </c>
      <c r="J1568">
        <f t="shared" si="307"/>
        <v>-11.429570850419697</v>
      </c>
      <c r="M1568">
        <f>IF(front!E1581&gt;$M$2,I1568,J1568)</f>
        <v>-11.429570850419697</v>
      </c>
      <c r="O1568">
        <f t="shared" ref="O1568:O1631" si="308">M1568-$O$3</f>
        <v>-179.23324433343083</v>
      </c>
      <c r="Q1568">
        <f>'slit correction'!O1570</f>
        <v>-179.23324433343083</v>
      </c>
      <c r="R1568">
        <f>SUMPRODUCT(B$6:B$2053,Q$6:Q$2053,EXP(constants!B$7+constants!A$7*ABS(A$6:A$2053-A1568)))</f>
        <v>-1.1272622367762273</v>
      </c>
      <c r="S1568">
        <f t="shared" si="303"/>
        <v>-178.1059820966546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12.400000000000546</v>
      </c>
      <c r="D1569" s="2">
        <f>front!E1582-front!C1582</f>
        <v>12.400000000000546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12.448722138513574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12.448722138513574</v>
      </c>
      <c r="H1569" s="4"/>
      <c r="I1569">
        <f t="shared" si="306"/>
        <v>19.151880213097808</v>
      </c>
      <c r="J1569">
        <f t="shared" si="307"/>
        <v>19.151880213097808</v>
      </c>
      <c r="M1569">
        <f>IF(front!E1582&gt;$M$2,I1569,J1569)</f>
        <v>19.151880213097808</v>
      </c>
      <c r="O1569">
        <f t="shared" si="308"/>
        <v>-148.65179326991333</v>
      </c>
      <c r="Q1569">
        <f>'slit correction'!O1571</f>
        <v>-148.65179326991333</v>
      </c>
      <c r="R1569">
        <f>SUMPRODUCT(B$6:B$2053,Q$6:Q$2053,EXP(constants!B$7+constants!A$7*ABS(A$6:A$2053-A1569)))</f>
        <v>-1.127277186547073</v>
      </c>
      <c r="S1569">
        <f t="shared" si="303"/>
        <v>-147.52451608336625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7</v>
      </c>
      <c r="D1570" s="2">
        <f>front!E1583-front!C1583</f>
        <v>7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7.0275418450134746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7.0275418450134746</v>
      </c>
      <c r="H1570" s="4"/>
      <c r="I1570">
        <f t="shared" si="306"/>
        <v>10.811602838482269</v>
      </c>
      <c r="J1570">
        <f t="shared" si="307"/>
        <v>10.811602838482269</v>
      </c>
      <c r="M1570">
        <f>IF(front!E1583&gt;$M$2,I1570,J1570)</f>
        <v>10.811602838482269</v>
      </c>
      <c r="O1570">
        <f t="shared" si="308"/>
        <v>-156.99207064452887</v>
      </c>
      <c r="Q1570">
        <f>'slit correction'!O1572</f>
        <v>-156.99207064452887</v>
      </c>
      <c r="R1570">
        <f>SUMPRODUCT(B$6:B$2053,Q$6:Q$2053,EXP(constants!B$7+constants!A$7*ABS(A$6:A$2053-A1570)))</f>
        <v>-1.1273132182196159</v>
      </c>
      <c r="S1570">
        <f t="shared" si="303"/>
        <v>-155.86475742630924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-4.3999999999996362</v>
      </c>
      <c r="D1571" s="2">
        <f>front!E1584-front!C1584</f>
        <v>-4.3999999999996362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-4.4173616308080215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-4.4173616308080215</v>
      </c>
      <c r="H1571" s="4"/>
      <c r="I1571">
        <f t="shared" si="306"/>
        <v>-6.7959409704738798</v>
      </c>
      <c r="J1571">
        <f t="shared" si="307"/>
        <v>-6.7959409704738798</v>
      </c>
      <c r="M1571">
        <f>IF(front!E1584&gt;$M$2,I1571,J1571)</f>
        <v>-6.7959409704738798</v>
      </c>
      <c r="O1571">
        <f t="shared" si="308"/>
        <v>-174.599614453485</v>
      </c>
      <c r="Q1571">
        <f>'slit correction'!O1573</f>
        <v>-174.599614453485</v>
      </c>
      <c r="R1571">
        <f>SUMPRODUCT(B$6:B$2053,Q$6:Q$2053,EXP(constants!B$7+constants!A$7*ABS(A$6:A$2053-A1571)))</f>
        <v>-1.127360791369233</v>
      </c>
      <c r="S1571">
        <f t="shared" si="303"/>
        <v>-173.47225366211578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-14.599999999999454</v>
      </c>
      <c r="D1572" s="2">
        <f>front!E1585-front!C1585</f>
        <v>-14.599999999999454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-14.657756226325503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-14.657756226325503</v>
      </c>
      <c r="H1572" s="4"/>
      <c r="I1572">
        <f t="shared" si="306"/>
        <v>-22.550394194346929</v>
      </c>
      <c r="J1572">
        <f t="shared" si="307"/>
        <v>-22.550394194346929</v>
      </c>
      <c r="M1572">
        <f>IF(front!E1585&gt;$M$2,I1572,J1572)</f>
        <v>-22.550394194346929</v>
      </c>
      <c r="O1572">
        <f t="shared" si="308"/>
        <v>-190.35406767735805</v>
      </c>
      <c r="Q1572">
        <f>'slit correction'!O1574</f>
        <v>-190.35406767735805</v>
      </c>
      <c r="R1572">
        <f>SUMPRODUCT(B$6:B$2053,Q$6:Q$2053,EXP(constants!B$7+constants!A$7*ABS(A$6:A$2053-A1572)))</f>
        <v>-1.1273997599320233</v>
      </c>
      <c r="S1572">
        <f t="shared" si="303"/>
        <v>-189.22666791742603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-3.6000000000003638</v>
      </c>
      <c r="D1573" s="2">
        <f>front!E1586-front!C1586</f>
        <v>-3.6000000000003638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-3.6142021231501049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-3.6142021231501049</v>
      </c>
      <c r="H1573" s="4"/>
      <c r="I1573">
        <f t="shared" si="306"/>
        <v>-5.5603109586924688</v>
      </c>
      <c r="J1573">
        <f t="shared" si="307"/>
        <v>-5.5603109586924688</v>
      </c>
      <c r="M1573">
        <f>IF(front!E1586&gt;$M$2,I1573,J1573)</f>
        <v>-5.5603109586924688</v>
      </c>
      <c r="O1573">
        <f t="shared" si="308"/>
        <v>-173.36398444170359</v>
      </c>
      <c r="Q1573">
        <f>'slit correction'!O1575</f>
        <v>-173.36398444170359</v>
      </c>
      <c r="R1573">
        <f>SUMPRODUCT(B$6:B$2053,Q$6:Q$2053,EXP(constants!B$7+constants!A$7*ABS(A$6:A$2053-A1573)))</f>
        <v>-1.1274096384486372</v>
      </c>
      <c r="S1573">
        <f t="shared" si="303"/>
        <v>-172.23657480325497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3</v>
      </c>
      <c r="D1574" s="2">
        <f>front!E1587-front!C1587</f>
        <v>3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3.0118155205227608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3.0118155205227608</v>
      </c>
      <c r="H1574" s="4"/>
      <c r="I1574">
        <f t="shared" si="306"/>
        <v>4.6335623392657856</v>
      </c>
      <c r="J1574">
        <f t="shared" si="307"/>
        <v>4.6335623392657856</v>
      </c>
      <c r="M1574">
        <f>IF(front!E1587&gt;$M$2,I1574,J1574)</f>
        <v>4.6335623392657856</v>
      </c>
      <c r="O1574">
        <f t="shared" si="308"/>
        <v>-163.17011114374534</v>
      </c>
      <c r="Q1574">
        <f>'slit correction'!O1576</f>
        <v>-163.17011114374534</v>
      </c>
      <c r="R1574">
        <f>SUMPRODUCT(B$6:B$2053,Q$6:Q$2053,EXP(constants!B$7+constants!A$7*ABS(A$6:A$2053-A1574)))</f>
        <v>-1.1274149612081708</v>
      </c>
      <c r="S1574">
        <f t="shared" si="303"/>
        <v>-162.04269618253718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-8.1999999999998181</v>
      </c>
      <c r="D1575" s="2">
        <f>front!E1588-front!C1588</f>
        <v>-8.1999999999998181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-8.2323865696375478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-8.2323865696375478</v>
      </c>
      <c r="H1575" s="4"/>
      <c r="I1575">
        <f t="shared" si="306"/>
        <v>-12.665210107134687</v>
      </c>
      <c r="J1575">
        <f t="shared" si="307"/>
        <v>-12.665210107134687</v>
      </c>
      <c r="M1575">
        <f>IF(front!E1588&gt;$M$2,I1575,J1575)</f>
        <v>-12.665210107134687</v>
      </c>
      <c r="O1575">
        <f t="shared" si="308"/>
        <v>-180.46888359014582</v>
      </c>
      <c r="Q1575">
        <f>'slit correction'!O1577</f>
        <v>-180.46888359014582</v>
      </c>
      <c r="R1575">
        <f>SUMPRODUCT(B$6:B$2053,Q$6:Q$2053,EXP(constants!B$7+constants!A$7*ABS(A$6:A$2053-A1575)))</f>
        <v>-1.127424771130132</v>
      </c>
      <c r="S1575">
        <f t="shared" si="303"/>
        <v>-179.34145881901568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10</v>
      </c>
      <c r="D1576" s="2">
        <f>front!E1589-front!C1589</f>
        <v>10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10.039315803475427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10.039315803475427</v>
      </c>
      <c r="H1576" s="4"/>
      <c r="I1576">
        <f t="shared" si="306"/>
        <v>15.445101236116042</v>
      </c>
      <c r="J1576">
        <f t="shared" si="307"/>
        <v>15.445101236116042</v>
      </c>
      <c r="M1576">
        <f>IF(front!E1589&gt;$M$2,I1576,J1576)</f>
        <v>15.445101236116042</v>
      </c>
      <c r="O1576">
        <f t="shared" si="308"/>
        <v>-152.35857224689508</v>
      </c>
      <c r="Q1576">
        <f>'slit correction'!O1578</f>
        <v>-152.35857224689508</v>
      </c>
      <c r="R1576">
        <f>SUMPRODUCT(B$6:B$2053,Q$6:Q$2053,EXP(constants!B$7+constants!A$7*ABS(A$6:A$2053-A1576)))</f>
        <v>-1.1274192691735658</v>
      </c>
      <c r="S1576">
        <f t="shared" si="303"/>
        <v>-151.23115297772151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-9.6000000000003638</v>
      </c>
      <c r="D1577" s="2">
        <f>front!E1590-front!C1590</f>
        <v>-9.6000000000003638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-9.6379292674202475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-9.6379292674202475</v>
      </c>
      <c r="H1577" s="4"/>
      <c r="I1577">
        <f t="shared" si="306"/>
        <v>-14.827583488338844</v>
      </c>
      <c r="J1577">
        <f t="shared" si="307"/>
        <v>-14.827583488338844</v>
      </c>
      <c r="M1577">
        <f>IF(front!E1590&gt;$M$2,I1577,J1577)</f>
        <v>-14.827583488338844</v>
      </c>
      <c r="O1577">
        <f t="shared" si="308"/>
        <v>-182.63125697134996</v>
      </c>
      <c r="Q1577">
        <f>'slit correction'!O1579</f>
        <v>-182.63125697134996</v>
      </c>
      <c r="R1577">
        <f>SUMPRODUCT(B$6:B$2053,Q$6:Q$2053,EXP(constants!B$7+constants!A$7*ABS(A$6:A$2053-A1577)))</f>
        <v>-1.1274306303290238</v>
      </c>
      <c r="S1577">
        <f t="shared" si="303"/>
        <v>-181.50382634102093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3.8000000000001819</v>
      </c>
      <c r="D1578" s="2">
        <f>front!E1591-front!C1591</f>
        <v>3.8000000000001819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3.8149633186150993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3.8149633186150993</v>
      </c>
      <c r="H1578" s="4"/>
      <c r="I1578">
        <f t="shared" si="306"/>
        <v>5.8691743363309223</v>
      </c>
      <c r="J1578">
        <f t="shared" si="307"/>
        <v>5.8691743363309223</v>
      </c>
      <c r="M1578">
        <f>IF(front!E1591&gt;$M$2,I1578,J1578)</f>
        <v>5.8691743363309223</v>
      </c>
      <c r="O1578">
        <f t="shared" si="308"/>
        <v>-161.9344991466802</v>
      </c>
      <c r="Q1578">
        <f>'slit correction'!O1580</f>
        <v>-161.9344991466802</v>
      </c>
      <c r="R1578">
        <f>SUMPRODUCT(B$6:B$2053,Q$6:Q$2053,EXP(constants!B$7+constants!A$7*ABS(A$6:A$2053-A1578)))</f>
        <v>-1.1274242054810775</v>
      </c>
      <c r="S1578">
        <f t="shared" si="303"/>
        <v>-160.80707494119912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-15.399999999999636</v>
      </c>
      <c r="D1579" s="2">
        <f>front!E1592-front!C1592</f>
        <v>-15.399999999999636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-15.460933121890122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-15.460933121890122</v>
      </c>
      <c r="H1579" s="4"/>
      <c r="I1579">
        <f t="shared" si="306"/>
        <v>-23.786050956754035</v>
      </c>
      <c r="J1579">
        <f t="shared" si="307"/>
        <v>-23.786050956754035</v>
      </c>
      <c r="M1579">
        <f>IF(front!E1592&gt;$M$2,I1579,J1579)</f>
        <v>-23.786050956754035</v>
      </c>
      <c r="O1579">
        <f t="shared" si="308"/>
        <v>-191.58972443976515</v>
      </c>
      <c r="Q1579">
        <f>'slit correction'!O1581</f>
        <v>-191.58972443976515</v>
      </c>
      <c r="R1579">
        <f>SUMPRODUCT(B$6:B$2053,Q$6:Q$2053,EXP(constants!B$7+constants!A$7*ABS(A$6:A$2053-A1579)))</f>
        <v>-1.1274236836831322</v>
      </c>
      <c r="S1579">
        <f t="shared" si="303"/>
        <v>-190.46230075608202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-19</v>
      </c>
      <c r="D1580" s="2">
        <f>front!E1593-front!C1593</f>
        <v>-19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-19.075244788747082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-19.075244788747082</v>
      </c>
      <c r="H1580" s="4"/>
      <c r="I1580">
        <f t="shared" si="306"/>
        <v>-29.346530444226278</v>
      </c>
      <c r="J1580">
        <f t="shared" si="307"/>
        <v>-29.346530444226278</v>
      </c>
      <c r="M1580">
        <f>IF(front!E1593&gt;$M$2,I1580,J1580)</f>
        <v>-29.346530444226278</v>
      </c>
      <c r="O1580">
        <f t="shared" si="308"/>
        <v>-197.15020392723741</v>
      </c>
      <c r="Q1580">
        <f>'slit correction'!O1582</f>
        <v>-197.15020392723741</v>
      </c>
      <c r="R1580">
        <f>SUMPRODUCT(B$6:B$2053,Q$6:Q$2053,EXP(constants!B$7+constants!A$7*ABS(A$6:A$2053-A1580)))</f>
        <v>-1.1273951205669175</v>
      </c>
      <c r="S1580">
        <f t="shared" si="303"/>
        <v>-196.0228088066705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-4.3999999999996362</v>
      </c>
      <c r="D1581" s="2">
        <f>front!E1594-front!C1594</f>
        <v>-4.3999999999996362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-4.4173616308080215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-4.4173616308080215</v>
      </c>
      <c r="H1581" s="4"/>
      <c r="I1581">
        <f t="shared" si="306"/>
        <v>-6.7959409704738798</v>
      </c>
      <c r="J1581">
        <f t="shared" si="307"/>
        <v>-6.7959409704738798</v>
      </c>
      <c r="M1581">
        <f>IF(front!E1594&gt;$M$2,I1581,J1581)</f>
        <v>-6.7959409704738798</v>
      </c>
      <c r="O1581">
        <f t="shared" si="308"/>
        <v>-174.599614453485</v>
      </c>
      <c r="Q1581">
        <f>'slit correction'!O1583</f>
        <v>-174.599614453485</v>
      </c>
      <c r="R1581">
        <f>SUMPRODUCT(B$6:B$2053,Q$6:Q$2053,EXP(constants!B$7+constants!A$7*ABS(A$6:A$2053-A1581)))</f>
        <v>-1.1273321465916872</v>
      </c>
      <c r="S1581">
        <f t="shared" si="303"/>
        <v>-173.47228230689331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3.5999999999994543</v>
      </c>
      <c r="D1582" s="2">
        <f>front!E1595-front!C1595</f>
        <v>3.5999999999994543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3.6141764878197242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3.6141764878197242</v>
      </c>
      <c r="H1582" s="4"/>
      <c r="I1582">
        <f t="shared" si="306"/>
        <v>5.5602715197226527</v>
      </c>
      <c r="J1582">
        <f t="shared" si="307"/>
        <v>5.5602715197226527</v>
      </c>
      <c r="M1582">
        <f>IF(front!E1595&gt;$M$2,I1582,J1582)</f>
        <v>5.5602715197226527</v>
      </c>
      <c r="O1582">
        <f t="shared" si="308"/>
        <v>-162.24340196328848</v>
      </c>
      <c r="Q1582">
        <f>'slit correction'!O1584</f>
        <v>-162.24340196328848</v>
      </c>
      <c r="R1582">
        <f>SUMPRODUCT(B$6:B$2053,Q$6:Q$2053,EXP(constants!B$7+constants!A$7*ABS(A$6:A$2053-A1582)))</f>
        <v>-1.1272605631702801</v>
      </c>
      <c r="S1582">
        <f t="shared" si="303"/>
        <v>-161.11614140011821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5.1999999999998181</v>
      </c>
      <c r="D1583" s="2">
        <f>front!E1596-front!C1596</f>
        <v>5.1999999999998181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5.2204689177316723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5.2204689177316723</v>
      </c>
      <c r="H1583" s="4"/>
      <c r="I1583">
        <f t="shared" si="306"/>
        <v>8.0314906426641119</v>
      </c>
      <c r="J1583">
        <f t="shared" si="307"/>
        <v>8.0314906426641119</v>
      </c>
      <c r="M1583">
        <f>IF(front!E1596&gt;$M$2,I1583,J1583)</f>
        <v>8.0314906426641119</v>
      </c>
      <c r="O1583">
        <f t="shared" si="308"/>
        <v>-159.772182840347</v>
      </c>
      <c r="Q1583">
        <f>'slit correction'!O1585</f>
        <v>-159.772182840347</v>
      </c>
      <c r="R1583">
        <f>SUMPRODUCT(B$6:B$2053,Q$6:Q$2053,EXP(constants!B$7+constants!A$7*ABS(A$6:A$2053-A1583)))</f>
        <v>-1.1271945014586737</v>
      </c>
      <c r="S1583">
        <f t="shared" si="303"/>
        <v>-158.64498833888834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-15.800000000000182</v>
      </c>
      <c r="D1584" s="2">
        <f>front!E1597-front!C1597</f>
        <v>-15.800000000000182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-15.862522043574332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-15.862522043574332</v>
      </c>
      <c r="H1584" s="4"/>
      <c r="I1584">
        <f t="shared" si="306"/>
        <v>-24.403880067037434</v>
      </c>
      <c r="J1584">
        <f t="shared" si="307"/>
        <v>-24.403880067037434</v>
      </c>
      <c r="M1584">
        <f>IF(front!E1597&gt;$M$2,I1584,J1584)</f>
        <v>-24.403880067037434</v>
      </c>
      <c r="O1584">
        <f t="shared" si="308"/>
        <v>-192.20755355004854</v>
      </c>
      <c r="Q1584">
        <f>'slit correction'!O1586</f>
        <v>-192.20755355004854</v>
      </c>
      <c r="R1584">
        <f>SUMPRODUCT(B$6:B$2053,Q$6:Q$2053,EXP(constants!B$7+constants!A$7*ABS(A$6:A$2053-A1584)))</f>
        <v>-1.1271367788831939</v>
      </c>
      <c r="S1584">
        <f t="shared" si="303"/>
        <v>-191.08041677116535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-3.8000000000001819</v>
      </c>
      <c r="D1585" s="2">
        <f>front!E1598-front!C1598</f>
        <v>-3.8000000000001819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-3.8149918814352985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-3.8149918814352985</v>
      </c>
      <c r="H1585" s="4"/>
      <c r="I1585">
        <f t="shared" si="306"/>
        <v>-5.8692182791312284</v>
      </c>
      <c r="J1585">
        <f t="shared" si="307"/>
        <v>-5.8692182791312284</v>
      </c>
      <c r="M1585">
        <f>IF(front!E1598&gt;$M$2,I1585,J1585)</f>
        <v>-5.8692182791312284</v>
      </c>
      <c r="O1585">
        <f t="shared" si="308"/>
        <v>-173.67289176214234</v>
      </c>
      <c r="Q1585">
        <f>'slit correction'!O1587</f>
        <v>-173.67289176214234</v>
      </c>
      <c r="R1585">
        <f>SUMPRODUCT(B$6:B$2053,Q$6:Q$2053,EXP(constants!B$7+constants!A$7*ABS(A$6:A$2053-A1585)))</f>
        <v>-1.1270502591322669</v>
      </c>
      <c r="S1585">
        <f t="shared" si="303"/>
        <v>-172.54584150301008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3</v>
      </c>
      <c r="D1586" s="2">
        <f>front!E1599-front!C1599</f>
        <v>3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3.0118155205227608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3.0118155205227608</v>
      </c>
      <c r="H1586" s="4"/>
      <c r="I1586">
        <f t="shared" si="306"/>
        <v>4.6335623392657856</v>
      </c>
      <c r="J1586">
        <f t="shared" si="307"/>
        <v>4.6335623392657856</v>
      </c>
      <c r="M1586">
        <f>IF(front!E1599&gt;$M$2,I1586,J1586)</f>
        <v>4.6335623392657856</v>
      </c>
      <c r="O1586">
        <f t="shared" si="308"/>
        <v>-163.17011114374534</v>
      </c>
      <c r="Q1586">
        <f>'slit correction'!O1588</f>
        <v>-163.17011114374534</v>
      </c>
      <c r="R1586">
        <f>SUMPRODUCT(B$6:B$2053,Q$6:Q$2053,EXP(constants!B$7+constants!A$7*ABS(A$6:A$2053-A1586)))</f>
        <v>-1.1269561428704686</v>
      </c>
      <c r="S1586">
        <f t="shared" si="303"/>
        <v>-162.04315500087489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22</v>
      </c>
      <c r="D1587" s="2">
        <f>front!E1600-front!C1600</f>
        <v>22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22.086233355796345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22.086233355796345</v>
      </c>
      <c r="H1587" s="4"/>
      <c r="I1587">
        <f t="shared" si="306"/>
        <v>33.978820547378994</v>
      </c>
      <c r="J1587">
        <f t="shared" si="307"/>
        <v>33.978820547378994</v>
      </c>
      <c r="M1587">
        <f>IF(front!E1600&gt;$M$2,I1587,J1587)</f>
        <v>33.978820547378994</v>
      </c>
      <c r="O1587">
        <f t="shared" si="308"/>
        <v>-133.82485293563212</v>
      </c>
      <c r="Q1587">
        <f>'slit correction'!O1589</f>
        <v>-133.82485293563212</v>
      </c>
      <c r="R1587">
        <f>SUMPRODUCT(B$6:B$2053,Q$6:Q$2053,EXP(constants!B$7+constants!A$7*ABS(A$6:A$2053-A1587)))</f>
        <v>-1.1268664359363438</v>
      </c>
      <c r="S1587">
        <f t="shared" si="303"/>
        <v>-132.69798649969579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-1.4000000000005457</v>
      </c>
      <c r="D1588" s="2">
        <f>front!E1601-front!C1601</f>
        <v>-1.4000000000005457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-1.4055200022917325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-1.4055200022917325</v>
      </c>
      <c r="H1588" s="4"/>
      <c r="I1588">
        <f t="shared" si="306"/>
        <v>-2.1623384650642037</v>
      </c>
      <c r="J1588">
        <f t="shared" si="307"/>
        <v>-2.1623384650642037</v>
      </c>
      <c r="M1588">
        <f>IF(front!E1601&gt;$M$2,I1588,J1588)</f>
        <v>-2.1623384650642037</v>
      </c>
      <c r="O1588">
        <f t="shared" si="308"/>
        <v>-169.96601194807533</v>
      </c>
      <c r="Q1588">
        <f>'slit correction'!O1590</f>
        <v>-169.96601194807533</v>
      </c>
      <c r="R1588">
        <f>SUMPRODUCT(B$6:B$2053,Q$6:Q$2053,EXP(constants!B$7+constants!A$7*ABS(A$6:A$2053-A1588)))</f>
        <v>-1.1268147125937862</v>
      </c>
      <c r="S1588">
        <f t="shared" si="303"/>
        <v>-168.83919723548155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-0.3999999999996362</v>
      </c>
      <c r="D1589" s="2">
        <f>front!E1602-front!C1602</f>
        <v>-0.3999999999996362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-0.40157674793118497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-0.40157674793118497</v>
      </c>
      <c r="H1589" s="4"/>
      <c r="I1589">
        <f t="shared" si="306"/>
        <v>-0.61781038143259226</v>
      </c>
      <c r="J1589">
        <f t="shared" si="307"/>
        <v>-0.61781038143259226</v>
      </c>
      <c r="M1589">
        <f>IF(front!E1602&gt;$M$2,I1589,J1589)</f>
        <v>-0.61781038143259226</v>
      </c>
      <c r="O1589">
        <f t="shared" si="308"/>
        <v>-168.42148386444373</v>
      </c>
      <c r="Q1589">
        <f>'slit correction'!O1591</f>
        <v>-168.42148386444373</v>
      </c>
      <c r="R1589">
        <f>SUMPRODUCT(B$6:B$2053,Q$6:Q$2053,EXP(constants!B$7+constants!A$7*ABS(A$6:A$2053-A1589)))</f>
        <v>-1.1267587066689067</v>
      </c>
      <c r="S1589">
        <f t="shared" si="303"/>
        <v>-167.29472515777482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-15.799999999999272</v>
      </c>
      <c r="D1590" s="2">
        <f>front!E1603-front!C1603</f>
        <v>-15.799999999999272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-15.862522043573419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-15.862522043573419</v>
      </c>
      <c r="H1590" s="4"/>
      <c r="I1590">
        <f t="shared" si="306"/>
        <v>-24.403880067036031</v>
      </c>
      <c r="J1590">
        <f t="shared" si="307"/>
        <v>-24.403880067036031</v>
      </c>
      <c r="M1590">
        <f>IF(front!E1603&gt;$M$2,I1590,J1590)</f>
        <v>-24.403880067036031</v>
      </c>
      <c r="O1590">
        <f t="shared" si="308"/>
        <v>-192.20755355004715</v>
      </c>
      <c r="Q1590">
        <f>'slit correction'!O1592</f>
        <v>-192.20755355004715</v>
      </c>
      <c r="R1590">
        <f>SUMPRODUCT(B$6:B$2053,Q$6:Q$2053,EXP(constants!B$7+constants!A$7*ABS(A$6:A$2053-A1590)))</f>
        <v>-1.1267019928525033</v>
      </c>
      <c r="S1590">
        <f t="shared" si="303"/>
        <v>-191.08085155719465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-6.6000000000003638</v>
      </c>
      <c r="D1591" s="2">
        <f>front!E1604-front!C1604</f>
        <v>-6.6000000000003638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-6.6260568007887208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-6.6260568007887208</v>
      </c>
      <c r="H1591" s="4"/>
      <c r="I1591">
        <f t="shared" si="306"/>
        <v>-10.193933539674955</v>
      </c>
      <c r="J1591">
        <f t="shared" si="307"/>
        <v>-10.193933539674955</v>
      </c>
      <c r="M1591">
        <f>IF(front!E1604&gt;$M$2,I1591,J1591)</f>
        <v>-10.193933539674955</v>
      </c>
      <c r="O1591">
        <f t="shared" si="308"/>
        <v>-177.99760702268608</v>
      </c>
      <c r="Q1591">
        <f>'slit correction'!O1593</f>
        <v>-177.99760702268608</v>
      </c>
      <c r="R1591">
        <f>SUMPRODUCT(B$6:B$2053,Q$6:Q$2053,EXP(constants!B$7+constants!A$7*ABS(A$6:A$2053-A1591)))</f>
        <v>-1.1266164081027739</v>
      </c>
      <c r="S1591">
        <f t="shared" si="303"/>
        <v>-176.87099061458332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-4.6000000000003638</v>
      </c>
      <c r="D1592" s="2">
        <f>front!E1605-front!C1605</f>
        <v>-4.6000000000003638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-4.6181517054329024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-4.6181517054329024</v>
      </c>
      <c r="H1592" s="4"/>
      <c r="I1592">
        <f t="shared" si="306"/>
        <v>-7.1048487775890807</v>
      </c>
      <c r="J1592">
        <f t="shared" si="307"/>
        <v>-7.1048487775890807</v>
      </c>
      <c r="M1592">
        <f>IF(front!E1605&gt;$M$2,I1592,J1592)</f>
        <v>-7.1048487775890807</v>
      </c>
      <c r="O1592">
        <f t="shared" si="308"/>
        <v>-174.90852226060019</v>
      </c>
      <c r="Q1592">
        <f>'slit correction'!O1594</f>
        <v>-174.90852226060019</v>
      </c>
      <c r="R1592">
        <f>SUMPRODUCT(B$6:B$2053,Q$6:Q$2053,EXP(constants!B$7+constants!A$7*ABS(A$6:A$2053-A1592)))</f>
        <v>-1.1265182030412884</v>
      </c>
      <c r="S1592">
        <f t="shared" si="303"/>
        <v>-173.78200405755891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19.600000000000364</v>
      </c>
      <c r="D1593" s="2">
        <f>front!E1606-front!C1606</f>
        <v>19.600000000000364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19.67687267592752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19.67687267592752</v>
      </c>
      <c r="H1593" s="4"/>
      <c r="I1593">
        <f t="shared" si="306"/>
        <v>30.272111809119259</v>
      </c>
      <c r="J1593">
        <f t="shared" si="307"/>
        <v>30.272111809119259</v>
      </c>
      <c r="M1593">
        <f>IF(front!E1606&gt;$M$2,I1593,J1593)</f>
        <v>30.272111809119259</v>
      </c>
      <c r="O1593">
        <f t="shared" si="308"/>
        <v>-137.53156167389187</v>
      </c>
      <c r="Q1593">
        <f>'slit correction'!O1595</f>
        <v>-137.53156167389187</v>
      </c>
      <c r="R1593">
        <f>SUMPRODUCT(B$6:B$2053,Q$6:Q$2053,EXP(constants!B$7+constants!A$7*ABS(A$6:A$2053-A1593)))</f>
        <v>-1.1264108968694555</v>
      </c>
      <c r="S1593">
        <f t="shared" si="303"/>
        <v>-136.40515077702241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2.4000000000000909</v>
      </c>
      <c r="D1594" s="2">
        <f>front!E1607-front!C1607</f>
        <v>2.4000000000000909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2.4094538408922794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2.4094538408922794</v>
      </c>
      <c r="H1594" s="4"/>
      <c r="I1594">
        <f t="shared" si="306"/>
        <v>3.706852062911199</v>
      </c>
      <c r="J1594">
        <f t="shared" si="307"/>
        <v>3.706852062911199</v>
      </c>
      <c r="M1594">
        <f>IF(front!E1607&gt;$M$2,I1594,J1594)</f>
        <v>3.706852062911199</v>
      </c>
      <c r="O1594">
        <f t="shared" si="308"/>
        <v>-164.09682142009993</v>
      </c>
      <c r="Q1594">
        <f>'slit correction'!O1596</f>
        <v>-164.09682142009993</v>
      </c>
      <c r="R1594">
        <f>SUMPRODUCT(B$6:B$2053,Q$6:Q$2053,EXP(constants!B$7+constants!A$7*ABS(A$6:A$2053-A1594)))</f>
        <v>-1.1263372541983061</v>
      </c>
      <c r="S1594">
        <f t="shared" si="303"/>
        <v>-162.97048416590161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-7.5999999999999091</v>
      </c>
      <c r="D1595" s="2">
        <f>front!E1608-front!C1608</f>
        <v>-7.5999999999999091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-7.6300123134112532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-7.6300123134112532</v>
      </c>
      <c r="H1595" s="4"/>
      <c r="I1595">
        <f t="shared" si="306"/>
        <v>-11.738480482171157</v>
      </c>
      <c r="J1595">
        <f t="shared" si="307"/>
        <v>-11.738480482171157</v>
      </c>
      <c r="M1595">
        <f>IF(front!E1608&gt;$M$2,I1595,J1595)</f>
        <v>-11.738480482171157</v>
      </c>
      <c r="O1595">
        <f t="shared" si="308"/>
        <v>-179.54215396518228</v>
      </c>
      <c r="Q1595">
        <f>'slit correction'!O1597</f>
        <v>-179.54215396518228</v>
      </c>
      <c r="R1595">
        <f>SUMPRODUCT(B$6:B$2053,Q$6:Q$2053,EXP(constants!B$7+constants!A$7*ABS(A$6:A$2053-A1595)))</f>
        <v>-1.1262668551244757</v>
      </c>
      <c r="S1595">
        <f t="shared" si="303"/>
        <v>-178.41588711005781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13.800000000000182</v>
      </c>
      <c r="D1596" s="2">
        <f>front!E1609-front!C1609</f>
        <v>13.800000000000182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13.854203898614767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13.854203898614767</v>
      </c>
      <c r="H1596" s="4"/>
      <c r="I1596">
        <f t="shared" si="306"/>
        <v>21.314159844022718</v>
      </c>
      <c r="J1596">
        <f t="shared" si="307"/>
        <v>21.314159844022718</v>
      </c>
      <c r="M1596">
        <f>IF(front!E1609&gt;$M$2,I1596,J1596)</f>
        <v>21.314159844022718</v>
      </c>
      <c r="O1596">
        <f t="shared" si="308"/>
        <v>-146.4895136389884</v>
      </c>
      <c r="Q1596">
        <f>'slit correction'!O1598</f>
        <v>-146.4895136389884</v>
      </c>
      <c r="R1596">
        <f>SUMPRODUCT(B$6:B$2053,Q$6:Q$2053,EXP(constants!B$7+constants!A$7*ABS(A$6:A$2053-A1596)))</f>
        <v>-1.1261820085043255</v>
      </c>
      <c r="S1596">
        <f t="shared" si="303"/>
        <v>-145.36333163048408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-1.3999999999996362</v>
      </c>
      <c r="D1597" s="2">
        <f>front!E1610-front!C1610</f>
        <v>-1.3999999999996362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-1.4055200022908194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-1.4055200022908194</v>
      </c>
      <c r="H1597" s="4"/>
      <c r="I1597">
        <f t="shared" si="306"/>
        <v>-2.162338465062799</v>
      </c>
      <c r="J1597">
        <f t="shared" si="307"/>
        <v>-2.162338465062799</v>
      </c>
      <c r="M1597">
        <f>IF(front!E1610&gt;$M$2,I1597,J1597)</f>
        <v>-2.162338465062799</v>
      </c>
      <c r="O1597">
        <f t="shared" si="308"/>
        <v>-169.96601194807391</v>
      </c>
      <c r="Q1597">
        <f>'slit correction'!O1599</f>
        <v>-169.96601194807391</v>
      </c>
      <c r="R1597">
        <f>SUMPRODUCT(B$6:B$2053,Q$6:Q$2053,EXP(constants!B$7+constants!A$7*ABS(A$6:A$2053-A1597)))</f>
        <v>-1.1261205330094677</v>
      </c>
      <c r="S1597">
        <f t="shared" si="303"/>
        <v>-168.83989141506444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14.600000000000364</v>
      </c>
      <c r="D1598" s="2">
        <f>front!E1611-front!C1611</f>
        <v>14.600000000000364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14.657334589644561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14.657334589644561</v>
      </c>
      <c r="H1598" s="4"/>
      <c r="I1598">
        <f t="shared" si="306"/>
        <v>22.549745522530092</v>
      </c>
      <c r="J1598">
        <f t="shared" si="307"/>
        <v>22.549745522530092</v>
      </c>
      <c r="M1598">
        <f>IF(front!E1611&gt;$M$2,I1598,J1598)</f>
        <v>22.549745522530092</v>
      </c>
      <c r="O1598">
        <f t="shared" si="308"/>
        <v>-145.25392796048104</v>
      </c>
      <c r="Q1598">
        <f>'slit correction'!O1600</f>
        <v>-145.25392796048104</v>
      </c>
      <c r="R1598">
        <f>SUMPRODUCT(B$6:B$2053,Q$6:Q$2053,EXP(constants!B$7+constants!A$7*ABS(A$6:A$2053-A1598)))</f>
        <v>-1.1260555462915973</v>
      </c>
      <c r="S1598">
        <f t="shared" si="303"/>
        <v>-144.12787241418943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11.600000000000364</v>
      </c>
      <c r="D1599" s="2">
        <f>front!E1612-front!C1612</f>
        <v>11.600000000000364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11.645587961048022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11.645587961048022</v>
      </c>
      <c r="H1599" s="4"/>
      <c r="I1599">
        <f t="shared" si="306"/>
        <v>17.916289170843111</v>
      </c>
      <c r="J1599">
        <f t="shared" si="307"/>
        <v>17.916289170843111</v>
      </c>
      <c r="M1599">
        <f>IF(front!E1612&gt;$M$2,I1599,J1599)</f>
        <v>17.916289170843111</v>
      </c>
      <c r="O1599">
        <f t="shared" si="308"/>
        <v>-149.88738431216802</v>
      </c>
      <c r="Q1599">
        <f>'slit correction'!O1601</f>
        <v>-149.88738431216802</v>
      </c>
      <c r="R1599">
        <f>SUMPRODUCT(B$6:B$2053,Q$6:Q$2053,EXP(constants!B$7+constants!A$7*ABS(A$6:A$2053-A1599)))</f>
        <v>-1.126014089484364</v>
      </c>
      <c r="S1599">
        <f t="shared" si="303"/>
        <v>-148.76137022268367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16.399999999999636</v>
      </c>
      <c r="D1600" s="2">
        <f>front!E1613-front!C1613</f>
        <v>16.399999999999636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16.464374008148408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16.464374008148408</v>
      </c>
      <c r="H1600" s="4"/>
      <c r="I1600">
        <f t="shared" si="306"/>
        <v>25.329806166382163</v>
      </c>
      <c r="J1600">
        <f t="shared" si="307"/>
        <v>25.329806166382163</v>
      </c>
      <c r="M1600">
        <f>IF(front!E1613&gt;$M$2,I1600,J1600)</f>
        <v>25.329806166382163</v>
      </c>
      <c r="O1600">
        <f t="shared" si="308"/>
        <v>-142.47386731662897</v>
      </c>
      <c r="Q1600">
        <f>'slit correction'!O1602</f>
        <v>-142.47386731662897</v>
      </c>
      <c r="R1600">
        <f>SUMPRODUCT(B$6:B$2053,Q$6:Q$2053,EXP(constants!B$7+constants!A$7*ABS(A$6:A$2053-A1600)))</f>
        <v>-1.1259928676964335</v>
      </c>
      <c r="S1600">
        <f t="shared" si="303"/>
        <v>-141.34787444893254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-1.5999999999994543</v>
      </c>
      <c r="D1601" s="2">
        <f>front!E1614-front!C1614</f>
        <v>-1.5999999999994543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-1.6063088904963945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-1.6063088904963945</v>
      </c>
      <c r="H1601" s="4"/>
      <c r="I1601">
        <f t="shared" si="306"/>
        <v>-2.4712444469175301</v>
      </c>
      <c r="J1601">
        <f t="shared" si="307"/>
        <v>-2.4712444469175301</v>
      </c>
      <c r="M1601">
        <f>IF(front!E1614&gt;$M$2,I1601,J1601)</f>
        <v>-2.4712444469175301</v>
      </c>
      <c r="O1601">
        <f t="shared" si="308"/>
        <v>-170.27491792992865</v>
      </c>
      <c r="Q1601">
        <f>'slit correction'!O1603</f>
        <v>-170.27491792992865</v>
      </c>
      <c r="R1601">
        <f>SUMPRODUCT(B$6:B$2053,Q$6:Q$2053,EXP(constants!B$7+constants!A$7*ABS(A$6:A$2053-A1601)))</f>
        <v>-1.1259995813794692</v>
      </c>
      <c r="S1601">
        <f t="shared" si="303"/>
        <v>-169.14891834854919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11</v>
      </c>
      <c r="D1602" s="2">
        <f>front!E1615-front!C1615</f>
        <v>11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11.04323649609009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11.04323649609009</v>
      </c>
      <c r="H1602" s="4"/>
      <c r="I1602">
        <f t="shared" si="306"/>
        <v>16.989594609369369</v>
      </c>
      <c r="J1602">
        <f t="shared" si="307"/>
        <v>16.989594609369369</v>
      </c>
      <c r="M1602">
        <f>IF(front!E1615&gt;$M$2,I1602,J1602)</f>
        <v>16.989594609369369</v>
      </c>
      <c r="O1602">
        <f t="shared" si="308"/>
        <v>-150.81407887364176</v>
      </c>
      <c r="Q1602">
        <f>'slit correction'!O1604</f>
        <v>-150.81407887364176</v>
      </c>
      <c r="R1602">
        <f>SUMPRODUCT(B$6:B$2053,Q$6:Q$2053,EXP(constants!B$7+constants!A$7*ABS(A$6:A$2053-A1602)))</f>
        <v>-1.1260024097377892</v>
      </c>
      <c r="S1602">
        <f t="shared" si="303"/>
        <v>-149.68807646390397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-28</v>
      </c>
      <c r="D1603" s="2">
        <f>front!E1616-front!C1616</f>
        <v>-28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-28.111135843131116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-28.111135843131116</v>
      </c>
      <c r="H1603" s="4"/>
      <c r="I1603">
        <f t="shared" si="306"/>
        <v>-43.247901297124791</v>
      </c>
      <c r="J1603">
        <f t="shared" si="307"/>
        <v>-43.247901297124791</v>
      </c>
      <c r="M1603">
        <f>IF(front!E1616&gt;$M$2,I1603,J1603)</f>
        <v>-43.247901297124791</v>
      </c>
      <c r="O1603">
        <f t="shared" si="308"/>
        <v>-211.05157478013592</v>
      </c>
      <c r="Q1603">
        <f>'slit correction'!O1605</f>
        <v>-211.05157478013592</v>
      </c>
      <c r="R1603">
        <f>SUMPRODUCT(B$6:B$2053,Q$6:Q$2053,EXP(constants!B$7+constants!A$7*ABS(A$6:A$2053-A1603)))</f>
        <v>-1.1260236287240335</v>
      </c>
      <c r="S1603">
        <f t="shared" si="303"/>
        <v>-209.9255511514119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-0.4000000000005457</v>
      </c>
      <c r="D1604" s="2">
        <f>front!E1617-front!C1617</f>
        <v>-0.4000000000005457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-0.40157674793209808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-0.40157674793209808</v>
      </c>
      <c r="H1604" s="4"/>
      <c r="I1604">
        <f t="shared" si="306"/>
        <v>-0.61781038143399702</v>
      </c>
      <c r="J1604">
        <f t="shared" si="307"/>
        <v>-0.61781038143399702</v>
      </c>
      <c r="M1604">
        <f>IF(front!E1617&gt;$M$2,I1604,J1604)</f>
        <v>-0.61781038143399702</v>
      </c>
      <c r="O1604">
        <f t="shared" si="308"/>
        <v>-168.42148386444512</v>
      </c>
      <c r="Q1604">
        <f>'slit correction'!O1606</f>
        <v>-168.42148386444512</v>
      </c>
      <c r="R1604">
        <f>SUMPRODUCT(B$6:B$2053,Q$6:Q$2053,EXP(constants!B$7+constants!A$7*ABS(A$6:A$2053-A1604)))</f>
        <v>-1.12599429225382</v>
      </c>
      <c r="S1604">
        <f t="shared" si="303"/>
        <v>-167.29548957219131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-6.4000000000005457</v>
      </c>
      <c r="D1605" s="2">
        <f>front!E1618-front!C1618</f>
        <v>-6.4000000000005457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-6.4252659354436936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-6.4252659354436936</v>
      </c>
      <c r="H1605" s="4"/>
      <c r="I1605">
        <f t="shared" si="306"/>
        <v>-9.8850245160672205</v>
      </c>
      <c r="J1605">
        <f t="shared" si="307"/>
        <v>-9.8850245160672205</v>
      </c>
      <c r="M1605">
        <f>IF(front!E1618&gt;$M$2,I1605,J1605)</f>
        <v>-9.8850245160672205</v>
      </c>
      <c r="O1605">
        <f t="shared" si="308"/>
        <v>-177.68869799907836</v>
      </c>
      <c r="Q1605">
        <f>'slit correction'!O1607</f>
        <v>-177.68869799907836</v>
      </c>
      <c r="R1605">
        <f>SUMPRODUCT(B$6:B$2053,Q$6:Q$2053,EXP(constants!B$7+constants!A$7*ABS(A$6:A$2053-A1605)))</f>
        <v>-1.1259631910590719</v>
      </c>
      <c r="S1605">
        <f t="shared" si="303"/>
        <v>-176.56273480801929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7.3999999999996362</v>
      </c>
      <c r="D1606" s="2">
        <f>front!E1619-front!C1619</f>
        <v>7.3999999999996362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7.4291127356575348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7.4291127356575348</v>
      </c>
      <c r="H1606" s="4"/>
      <c r="I1606">
        <f t="shared" si="306"/>
        <v>11.4294042087039</v>
      </c>
      <c r="J1606">
        <f t="shared" si="307"/>
        <v>11.4294042087039</v>
      </c>
      <c r="M1606">
        <f>IF(front!E1619&gt;$M$2,I1606,J1606)</f>
        <v>11.4294042087039</v>
      </c>
      <c r="O1606">
        <f t="shared" si="308"/>
        <v>-156.37426927430721</v>
      </c>
      <c r="Q1606">
        <f>'slit correction'!O1608</f>
        <v>-156.37426927430721</v>
      </c>
      <c r="R1606">
        <f>SUMPRODUCT(B$6:B$2053,Q$6:Q$2053,EXP(constants!B$7+constants!A$7*ABS(A$6:A$2053-A1606)))</f>
        <v>-1.1259197123264038</v>
      </c>
      <c r="S1606">
        <f t="shared" si="303"/>
        <v>-155.2483495619808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5.3999999999996362</v>
      </c>
      <c r="D1607" s="2">
        <f>front!E1620-front!C1620</f>
        <v>5.3999999999996362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5.4212551152346951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5.4212551152346951</v>
      </c>
      <c r="H1607" s="4"/>
      <c r="I1607">
        <f t="shared" si="306"/>
        <v>8.3403924849764532</v>
      </c>
      <c r="J1607">
        <f t="shared" si="307"/>
        <v>8.3403924849764532</v>
      </c>
      <c r="M1607">
        <f>IF(front!E1620&gt;$M$2,I1607,J1607)</f>
        <v>8.3403924849764532</v>
      </c>
      <c r="O1607">
        <f t="shared" si="308"/>
        <v>-159.46328099803466</v>
      </c>
      <c r="Q1607">
        <f>'slit correction'!O1609</f>
        <v>-159.46328099803466</v>
      </c>
      <c r="R1607">
        <f>SUMPRODUCT(B$6:B$2053,Q$6:Q$2053,EXP(constants!B$7+constants!A$7*ABS(A$6:A$2053-A1607)))</f>
        <v>-1.1258868083944367</v>
      </c>
      <c r="S1607">
        <f t="shared" ref="S1607:S1670" si="310">Q1607-R1607</f>
        <v>-158.33739418964024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19.800000000000182</v>
      </c>
      <c r="D1608" s="2">
        <f>front!E1621-front!C1621</f>
        <v>19.800000000000182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19.877653168740128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19.877653168740128</v>
      </c>
      <c r="H1608" s="4"/>
      <c r="I1608">
        <f t="shared" si="306"/>
        <v>30.581004874984814</v>
      </c>
      <c r="J1608">
        <f t="shared" si="307"/>
        <v>30.581004874984814</v>
      </c>
      <c r="M1608">
        <f>IF(front!E1621&gt;$M$2,I1608,J1608)</f>
        <v>30.581004874984814</v>
      </c>
      <c r="O1608">
        <f t="shared" si="308"/>
        <v>-137.22266860802631</v>
      </c>
      <c r="Q1608">
        <f>'slit correction'!O1610</f>
        <v>-137.22266860802631</v>
      </c>
      <c r="R1608">
        <f>SUMPRODUCT(B$6:B$2053,Q$6:Q$2053,EXP(constants!B$7+constants!A$7*ABS(A$6:A$2053-A1608)))</f>
        <v>-1.1258636158309157</v>
      </c>
      <c r="S1608">
        <f t="shared" si="310"/>
        <v>-136.09680499219539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-15.400000000000546</v>
      </c>
      <c r="D1609" s="2">
        <f>front!E1622-front!C1622</f>
        <v>-15.400000000000546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-15.460933121891035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-15.460933121891035</v>
      </c>
      <c r="H1609" s="4"/>
      <c r="I1609">
        <f t="shared" si="306"/>
        <v>-23.786050956755439</v>
      </c>
      <c r="J1609">
        <f t="shared" si="307"/>
        <v>-23.786050956755439</v>
      </c>
      <c r="M1609">
        <f>IF(front!E1622&gt;$M$2,I1609,J1609)</f>
        <v>-23.786050956755439</v>
      </c>
      <c r="O1609">
        <f t="shared" si="308"/>
        <v>-191.58972443976657</v>
      </c>
      <c r="Q1609">
        <f>'slit correction'!O1611</f>
        <v>-191.58972443976657</v>
      </c>
      <c r="R1609">
        <f>SUMPRODUCT(B$6:B$2053,Q$6:Q$2053,EXP(constants!B$7+constants!A$7*ABS(A$6:A$2053-A1609)))</f>
        <v>-1.1258743474948227</v>
      </c>
      <c r="S1609">
        <f t="shared" si="310"/>
        <v>-190.46385009227174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-6</v>
      </c>
      <c r="D1610" s="2">
        <f>front!E1623-front!C1623</f>
        <v>-6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-6.0236844419465392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-6.0236844419465392</v>
      </c>
      <c r="H1610" s="4"/>
      <c r="I1610">
        <f t="shared" si="306"/>
        <v>-9.2672068337639057</v>
      </c>
      <c r="J1610">
        <f t="shared" si="307"/>
        <v>-9.2672068337639057</v>
      </c>
      <c r="M1610">
        <f>IF(front!E1623&gt;$M$2,I1610,J1610)</f>
        <v>-9.2672068337639057</v>
      </c>
      <c r="O1610">
        <f t="shared" si="308"/>
        <v>-177.07088031677503</v>
      </c>
      <c r="Q1610">
        <f>'slit correction'!O1612</f>
        <v>-177.07088031677503</v>
      </c>
      <c r="R1610">
        <f>SUMPRODUCT(B$6:B$2053,Q$6:Q$2053,EXP(constants!B$7+constants!A$7*ABS(A$6:A$2053-A1610)))</f>
        <v>-1.1258567750083202</v>
      </c>
      <c r="S1610">
        <f t="shared" si="310"/>
        <v>-175.94502354176672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0</v>
      </c>
      <c r="D1611" s="2">
        <f>front!E1624-front!C1624</f>
        <v>0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0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0</v>
      </c>
      <c r="H1611" s="4"/>
      <c r="I1611">
        <f t="shared" si="306"/>
        <v>0</v>
      </c>
      <c r="J1611">
        <f t="shared" si="307"/>
        <v>0</v>
      </c>
      <c r="M1611">
        <f>IF(front!E1624&gt;$M$2,I1611,J1611)</f>
        <v>0</v>
      </c>
      <c r="O1611">
        <f t="shared" si="308"/>
        <v>-167.80367348301112</v>
      </c>
      <c r="Q1611">
        <f>'slit correction'!O1613</f>
        <v>-167.80367348301112</v>
      </c>
      <c r="R1611">
        <f>SUMPRODUCT(B$6:B$2053,Q$6:Q$2053,EXP(constants!B$7+constants!A$7*ABS(A$6:A$2053-A1611)))</f>
        <v>-1.125827514104339</v>
      </c>
      <c r="S1611">
        <f t="shared" si="310"/>
        <v>-166.67784596890678</v>
      </c>
      <c r="T1611">
        <f t="shared" si="309"/>
        <v>0</v>
      </c>
      <c r="AT1611" t="e">
        <f t="shared" si="311"/>
        <v>#DIV/0!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1</v>
      </c>
      <c r="D1612" s="2">
        <f>front!E1625-front!C1625</f>
        <v>1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1.0039404851731208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1.0039404851731208</v>
      </c>
      <c r="H1612" s="4"/>
      <c r="I1612">
        <f t="shared" si="306"/>
        <v>1.5445238233432628</v>
      </c>
      <c r="J1612">
        <f t="shared" si="307"/>
        <v>1.5445238233432628</v>
      </c>
      <c r="M1612">
        <f>IF(front!E1625&gt;$M$2,I1612,J1612)</f>
        <v>1.5445238233432628</v>
      </c>
      <c r="O1612">
        <f t="shared" si="308"/>
        <v>-166.25914965966786</v>
      </c>
      <c r="Q1612">
        <f>'slit correction'!O1614</f>
        <v>-166.25914965966786</v>
      </c>
      <c r="R1612">
        <f>SUMPRODUCT(B$6:B$2053,Q$6:Q$2053,EXP(constants!B$7+constants!A$7*ABS(A$6:A$2053-A1612)))</f>
        <v>-1.1257971673479825</v>
      </c>
      <c r="S1612">
        <f t="shared" si="310"/>
        <v>-165.13335249231989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10.399999999999636</v>
      </c>
      <c r="D1613" s="2">
        <f>front!E1626-front!C1626</f>
        <v>10.399999999999636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10.440884318163198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10.440884318163198</v>
      </c>
      <c r="H1613" s="4"/>
      <c r="I1613">
        <f t="shared" si="306"/>
        <v>16.062898951020305</v>
      </c>
      <c r="J1613">
        <f t="shared" si="307"/>
        <v>16.062898951020305</v>
      </c>
      <c r="M1613">
        <f>IF(front!E1626&gt;$M$2,I1613,J1613)</f>
        <v>16.062898951020305</v>
      </c>
      <c r="O1613">
        <f t="shared" si="308"/>
        <v>-151.74077453199081</v>
      </c>
      <c r="Q1613">
        <f>'slit correction'!O1615</f>
        <v>-151.74077453199081</v>
      </c>
      <c r="R1613">
        <f>SUMPRODUCT(B$6:B$2053,Q$6:Q$2053,EXP(constants!B$7+constants!A$7*ABS(A$6:A$2053-A1613)))</f>
        <v>-1.1257660185177849</v>
      </c>
      <c r="S1613">
        <f t="shared" si="310"/>
        <v>-150.61500851347301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3.1999999999998181</v>
      </c>
      <c r="D1614" s="2">
        <f>front!E1627-front!C1627</f>
        <v>3.1999999999998181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3.2126025887722358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3.2126025887722358</v>
      </c>
      <c r="H1614" s="4"/>
      <c r="I1614">
        <f t="shared" si="306"/>
        <v>4.9424655211880548</v>
      </c>
      <c r="J1614">
        <f t="shared" si="307"/>
        <v>4.9424655211880548</v>
      </c>
      <c r="M1614">
        <f>IF(front!E1627&gt;$M$2,I1614,J1614)</f>
        <v>4.9424655211880548</v>
      </c>
      <c r="O1614">
        <f t="shared" si="308"/>
        <v>-162.86120796182308</v>
      </c>
      <c r="Q1614">
        <f>'slit correction'!O1616</f>
        <v>-162.86120796182308</v>
      </c>
      <c r="R1614">
        <f>SUMPRODUCT(B$6:B$2053,Q$6:Q$2053,EXP(constants!B$7+constants!A$7*ABS(A$6:A$2053-A1614)))</f>
        <v>-1.1257532364434935</v>
      </c>
      <c r="S1614">
        <f t="shared" si="310"/>
        <v>-161.73545472537958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-8.1999999999998181</v>
      </c>
      <c r="D1615" s="2">
        <f>front!E1628-front!C1628</f>
        <v>-8.1999999999998181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-8.2323865696375478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-8.2323865696375478</v>
      </c>
      <c r="H1615" s="4"/>
      <c r="I1615">
        <f t="shared" ref="I1615:I1678" si="313">F1615*1000/I$2</f>
        <v>-12.665210107134687</v>
      </c>
      <c r="J1615">
        <f t="shared" ref="J1615:J1678" si="314">G1615*1000/J$2</f>
        <v>-12.665210107134687</v>
      </c>
      <c r="M1615">
        <f>IF(front!E1628&gt;$M$2,I1615,J1615)</f>
        <v>-12.665210107134687</v>
      </c>
      <c r="O1615">
        <f t="shared" si="308"/>
        <v>-180.46888359014582</v>
      </c>
      <c r="Q1615">
        <f>'slit correction'!O1617</f>
        <v>-180.46888359014582</v>
      </c>
      <c r="R1615">
        <f>SUMPRODUCT(B$6:B$2053,Q$6:Q$2053,EXP(constants!B$7+constants!A$7*ABS(A$6:A$2053-A1615)))</f>
        <v>-1.1257450132137448</v>
      </c>
      <c r="S1615">
        <f t="shared" si="310"/>
        <v>-179.34313857693209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2.8000000000001819</v>
      </c>
      <c r="D1616" s="2">
        <f>front!E1629-front!C1629</f>
        <v>2.8000000000001819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2.8110283731251675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2.8110283731251675</v>
      </c>
      <c r="H1616" s="4"/>
      <c r="I1616">
        <f t="shared" si="313"/>
        <v>4.3246590355771808</v>
      </c>
      <c r="J1616">
        <f t="shared" si="314"/>
        <v>4.3246590355771808</v>
      </c>
      <c r="M1616">
        <f>IF(front!E1629&gt;$M$2,I1616,J1616)</f>
        <v>4.3246590355771808</v>
      </c>
      <c r="O1616">
        <f t="shared" si="308"/>
        <v>-163.47901444743394</v>
      </c>
      <c r="Q1616">
        <f>'slit correction'!O1618</f>
        <v>-163.47901444743394</v>
      </c>
      <c r="R1616">
        <f>SUMPRODUCT(B$6:B$2053,Q$6:Q$2053,EXP(constants!B$7+constants!A$7*ABS(A$6:A$2053-A1616)))</f>
        <v>-1.1257211931483617</v>
      </c>
      <c r="S1616">
        <f t="shared" si="310"/>
        <v>-162.35329325428557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-20.199999999999818</v>
      </c>
      <c r="D1617" s="2">
        <f>front!E1630-front!C1630</f>
        <v>-20.199999999999818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-20.280021029250079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-20.280021029250079</v>
      </c>
      <c r="H1617" s="4"/>
      <c r="I1617">
        <f t="shared" si="313"/>
        <v>-31.200032352692428</v>
      </c>
      <c r="J1617">
        <f t="shared" si="314"/>
        <v>-31.200032352692428</v>
      </c>
      <c r="M1617">
        <f>IF(front!E1630&gt;$M$2,I1617,J1617)</f>
        <v>-31.200032352692428</v>
      </c>
      <c r="O1617">
        <f t="shared" si="308"/>
        <v>-199.00370583570356</v>
      </c>
      <c r="Q1617">
        <f>'slit correction'!O1619</f>
        <v>-199.00370583570356</v>
      </c>
      <c r="R1617">
        <f>SUMPRODUCT(B$6:B$2053,Q$6:Q$2053,EXP(constants!B$7+constants!A$7*ABS(A$6:A$2053-A1617)))</f>
        <v>-1.1257012193314042</v>
      </c>
      <c r="S1617">
        <f t="shared" si="310"/>
        <v>-197.87800461637215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14.600000000000364</v>
      </c>
      <c r="D1618" s="2">
        <f>front!E1631-front!C1631</f>
        <v>14.600000000000364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14.657334589644561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14.657334589644561</v>
      </c>
      <c r="H1618" s="4"/>
      <c r="I1618">
        <f t="shared" si="313"/>
        <v>22.549745522530092</v>
      </c>
      <c r="J1618">
        <f t="shared" si="314"/>
        <v>22.549745522530092</v>
      </c>
      <c r="M1618">
        <f>IF(front!E1631&gt;$M$2,I1618,J1618)</f>
        <v>22.549745522530092</v>
      </c>
      <c r="O1618">
        <f t="shared" si="308"/>
        <v>-145.25392796048104</v>
      </c>
      <c r="Q1618">
        <f>'slit correction'!O1620</f>
        <v>-145.25392796048104</v>
      </c>
      <c r="R1618">
        <f>SUMPRODUCT(B$6:B$2053,Q$6:Q$2053,EXP(constants!B$7+constants!A$7*ABS(A$6:A$2053-A1618)))</f>
        <v>-1.1256444257239293</v>
      </c>
      <c r="S1618">
        <f t="shared" si="310"/>
        <v>-144.12828353475712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-10</v>
      </c>
      <c r="D1619" s="2">
        <f>front!E1632-front!C1632</f>
        <v>-10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-10.039513606700668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-10.039513606700668</v>
      </c>
      <c r="H1619" s="4"/>
      <c r="I1619">
        <f t="shared" si="313"/>
        <v>-15.445405548770259</v>
      </c>
      <c r="J1619">
        <f t="shared" si="314"/>
        <v>-15.445405548770259</v>
      </c>
      <c r="M1619">
        <f>IF(front!E1632&gt;$M$2,I1619,J1619)</f>
        <v>-15.445405548770259</v>
      </c>
      <c r="O1619">
        <f t="shared" si="308"/>
        <v>-183.24907903178138</v>
      </c>
      <c r="Q1619">
        <f>'slit correction'!O1621</f>
        <v>-183.24907903178138</v>
      </c>
      <c r="R1619">
        <f>SUMPRODUCT(B$6:B$2053,Q$6:Q$2053,EXP(constants!B$7+constants!A$7*ABS(A$6:A$2053-A1619)))</f>
        <v>-1.125610904150131</v>
      </c>
      <c r="S1619">
        <f t="shared" si="310"/>
        <v>-182.12346812763124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7</v>
      </c>
      <c r="D1620" s="2">
        <f>front!E1633-front!C1633</f>
        <v>7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7.0275418450134746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7.0275418450134746</v>
      </c>
      <c r="H1620" s="4"/>
      <c r="I1620">
        <f t="shared" si="313"/>
        <v>10.811602838482269</v>
      </c>
      <c r="J1620">
        <f t="shared" si="314"/>
        <v>10.811602838482269</v>
      </c>
      <c r="M1620">
        <f>IF(front!E1633&gt;$M$2,I1620,J1620)</f>
        <v>10.811602838482269</v>
      </c>
      <c r="O1620">
        <f t="shared" si="308"/>
        <v>-156.99207064452887</v>
      </c>
      <c r="Q1620">
        <f>'slit correction'!O1622</f>
        <v>-156.99207064452887</v>
      </c>
      <c r="R1620">
        <f>SUMPRODUCT(B$6:B$2053,Q$6:Q$2053,EXP(constants!B$7+constants!A$7*ABS(A$6:A$2053-A1620)))</f>
        <v>-1.1255604401858179</v>
      </c>
      <c r="S1620">
        <f t="shared" si="310"/>
        <v>-155.86651020434306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21</v>
      </c>
      <c r="D1621" s="2">
        <f>front!E1634-front!C1634</f>
        <v>21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21.082334460350424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21.082334460350424</v>
      </c>
      <c r="H1621" s="4"/>
      <c r="I1621">
        <f t="shared" si="313"/>
        <v>32.434360708231416</v>
      </c>
      <c r="J1621">
        <f t="shared" si="314"/>
        <v>32.434360708231416</v>
      </c>
      <c r="M1621">
        <f>IF(front!E1634&gt;$M$2,I1621,J1621)</f>
        <v>32.434360708231416</v>
      </c>
      <c r="O1621">
        <f t="shared" si="308"/>
        <v>-135.3693127747797</v>
      </c>
      <c r="Q1621">
        <f>'slit correction'!O1623</f>
        <v>-135.3693127747797</v>
      </c>
      <c r="R1621">
        <f>SUMPRODUCT(B$6:B$2053,Q$6:Q$2053,EXP(constants!B$7+constants!A$7*ABS(A$6:A$2053-A1621)))</f>
        <v>-1.1255212203542038</v>
      </c>
      <c r="S1621">
        <f t="shared" si="310"/>
        <v>-134.24379155442548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-20</v>
      </c>
      <c r="D1622" s="2">
        <f>front!E1635-front!C1635</f>
        <v>-20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-20.079224791809761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-20.079224791809761</v>
      </c>
      <c r="H1622" s="4"/>
      <c r="I1622">
        <f t="shared" si="313"/>
        <v>-30.891115064322708</v>
      </c>
      <c r="J1622">
        <f t="shared" si="314"/>
        <v>-30.891115064322708</v>
      </c>
      <c r="M1622">
        <f>IF(front!E1635&gt;$M$2,I1622,J1622)</f>
        <v>-30.891115064322708</v>
      </c>
      <c r="O1622">
        <f t="shared" si="308"/>
        <v>-198.69478854733384</v>
      </c>
      <c r="Q1622">
        <f>'slit correction'!O1624</f>
        <v>-198.69478854733384</v>
      </c>
      <c r="R1622">
        <f>SUMPRODUCT(B$6:B$2053,Q$6:Q$2053,EXP(constants!B$7+constants!A$7*ABS(A$6:A$2053-A1622)))</f>
        <v>-1.1255179880733353</v>
      </c>
      <c r="S1622">
        <f t="shared" si="310"/>
        <v>-197.5692705592605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-1.3999999999996362</v>
      </c>
      <c r="D1623" s="2">
        <f>front!E1636-front!C1636</f>
        <v>-1.3999999999996362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-1.4055200022908194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-1.4055200022908194</v>
      </c>
      <c r="H1623" s="4"/>
      <c r="I1623">
        <f t="shared" si="313"/>
        <v>-2.162338465062799</v>
      </c>
      <c r="J1623">
        <f t="shared" si="314"/>
        <v>-2.162338465062799</v>
      </c>
      <c r="M1623">
        <f>IF(front!E1636&gt;$M$2,I1623,J1623)</f>
        <v>-2.162338465062799</v>
      </c>
      <c r="O1623">
        <f t="shared" si="308"/>
        <v>-169.96601194807391</v>
      </c>
      <c r="Q1623">
        <f>'slit correction'!O1625</f>
        <v>-169.96601194807391</v>
      </c>
      <c r="R1623">
        <f>SUMPRODUCT(B$6:B$2053,Q$6:Q$2053,EXP(constants!B$7+constants!A$7*ABS(A$6:A$2053-A1623)))</f>
        <v>-1.12547825851447</v>
      </c>
      <c r="S1623">
        <f t="shared" si="310"/>
        <v>-168.84053368955944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3.5999999999999091</v>
      </c>
      <c r="D1624" s="2">
        <f>front!E1637-front!C1637</f>
        <v>3.5999999999999091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3.6141764878201807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3.6141764878201807</v>
      </c>
      <c r="H1624" s="4"/>
      <c r="I1624">
        <f t="shared" si="313"/>
        <v>5.5602715197233552</v>
      </c>
      <c r="J1624">
        <f t="shared" si="314"/>
        <v>5.5602715197233552</v>
      </c>
      <c r="M1624">
        <f>IF(front!E1637&gt;$M$2,I1624,J1624)</f>
        <v>5.5602715197233552</v>
      </c>
      <c r="O1624">
        <f t="shared" si="308"/>
        <v>-162.24340196328777</v>
      </c>
      <c r="Q1624">
        <f>'slit correction'!O1626</f>
        <v>-162.24340196328777</v>
      </c>
      <c r="R1624">
        <f>SUMPRODUCT(B$6:B$2053,Q$6:Q$2053,EXP(constants!B$7+constants!A$7*ABS(A$6:A$2053-A1624)))</f>
        <v>-1.1254349087760114</v>
      </c>
      <c r="S1624">
        <f t="shared" si="310"/>
        <v>-161.11796705451175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0.7999999999992724</v>
      </c>
      <c r="D1625" s="2">
        <f>front!E1638-front!C1638</f>
        <v>0.7999999999992724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0.80315254639127487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0.80315254639127487</v>
      </c>
      <c r="H1625" s="4"/>
      <c r="I1625">
        <f t="shared" si="313"/>
        <v>1.2356193021404229</v>
      </c>
      <c r="J1625">
        <f t="shared" si="314"/>
        <v>1.2356193021404229</v>
      </c>
      <c r="M1625">
        <f>IF(front!E1638&gt;$M$2,I1625,J1625)</f>
        <v>1.2356193021404229</v>
      </c>
      <c r="O1625">
        <f t="shared" si="308"/>
        <v>-166.56805418087069</v>
      </c>
      <c r="Q1625">
        <f>'slit correction'!O1627</f>
        <v>-166.56805418087069</v>
      </c>
      <c r="R1625">
        <f>SUMPRODUCT(B$6:B$2053,Q$6:Q$2053,EXP(constants!B$7+constants!A$7*ABS(A$6:A$2053-A1625)))</f>
        <v>-1.1253954896937459</v>
      </c>
      <c r="S1625">
        <f t="shared" si="310"/>
        <v>-165.44265869117694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3</v>
      </c>
      <c r="D1626" s="2">
        <f>front!E1639-front!C1639</f>
        <v>3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3.0118155205227608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3.0118155205227608</v>
      </c>
      <c r="H1626" s="4"/>
      <c r="I1626">
        <f t="shared" si="313"/>
        <v>4.6335623392657856</v>
      </c>
      <c r="J1626">
        <f t="shared" si="314"/>
        <v>4.6335623392657856</v>
      </c>
      <c r="M1626">
        <f>IF(front!E1639&gt;$M$2,I1626,J1626)</f>
        <v>4.6335623392657856</v>
      </c>
      <c r="O1626">
        <f t="shared" si="308"/>
        <v>-163.17011114374534</v>
      </c>
      <c r="Q1626">
        <f>'slit correction'!O1628</f>
        <v>-163.17011114374534</v>
      </c>
      <c r="R1626">
        <f>SUMPRODUCT(B$6:B$2053,Q$6:Q$2053,EXP(constants!B$7+constants!A$7*ABS(A$6:A$2053-A1626)))</f>
        <v>-1.1253576012526714</v>
      </c>
      <c r="S1626">
        <f t="shared" si="310"/>
        <v>-162.04475354249269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-5.8000000000001819</v>
      </c>
      <c r="D1627" s="2">
        <f>front!E1640-front!C1640</f>
        <v>-5.8000000000001819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-5.8228938137989275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-5.8228938137989275</v>
      </c>
      <c r="H1627" s="4"/>
      <c r="I1627">
        <f t="shared" si="313"/>
        <v>-8.9582981750752726</v>
      </c>
      <c r="J1627">
        <f t="shared" si="314"/>
        <v>-8.9582981750752726</v>
      </c>
      <c r="M1627">
        <f>IF(front!E1640&gt;$M$2,I1627,J1627)</f>
        <v>-8.9582981750752726</v>
      </c>
      <c r="O1627">
        <f t="shared" si="308"/>
        <v>-176.7619716580864</v>
      </c>
      <c r="Q1627">
        <f>'slit correction'!O1629</f>
        <v>-176.7619716580864</v>
      </c>
      <c r="R1627">
        <f>SUMPRODUCT(B$6:B$2053,Q$6:Q$2053,EXP(constants!B$7+constants!A$7*ABS(A$6:A$2053-A1627)))</f>
        <v>-1.1253238509598347</v>
      </c>
      <c r="S1627">
        <f t="shared" si="310"/>
        <v>-175.63664780712656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11.599999999999454</v>
      </c>
      <c r="D1628" s="2">
        <f>front!E1641-front!C1641</f>
        <v>11.599999999999454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11.645587961047109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11.645587961047109</v>
      </c>
      <c r="H1628" s="4"/>
      <c r="I1628">
        <f t="shared" si="313"/>
        <v>17.916289170841708</v>
      </c>
      <c r="J1628">
        <f t="shared" si="314"/>
        <v>17.916289170841708</v>
      </c>
      <c r="M1628">
        <f>IF(front!E1641&gt;$M$2,I1628,J1628)</f>
        <v>17.916289170841708</v>
      </c>
      <c r="O1628">
        <f t="shared" si="308"/>
        <v>-149.88738431216942</v>
      </c>
      <c r="Q1628">
        <f>'slit correction'!O1630</f>
        <v>-149.88738431216942</v>
      </c>
      <c r="R1628">
        <f>SUMPRODUCT(B$6:B$2053,Q$6:Q$2053,EXP(constants!B$7+constants!A$7*ABS(A$6:A$2053-A1628)))</f>
        <v>-1.1252786754296626</v>
      </c>
      <c r="S1628">
        <f t="shared" si="310"/>
        <v>-148.76210563673976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-14.600000000000364</v>
      </c>
      <c r="D1629" s="2">
        <f>front!E1642-front!C1642</f>
        <v>-14.600000000000364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-14.657756226326416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-14.657756226326416</v>
      </c>
      <c r="H1629" s="4"/>
      <c r="I1629">
        <f t="shared" si="313"/>
        <v>-22.550394194348335</v>
      </c>
      <c r="J1629">
        <f t="shared" si="314"/>
        <v>-22.550394194348335</v>
      </c>
      <c r="M1629">
        <f>IF(front!E1642&gt;$M$2,I1629,J1629)</f>
        <v>-22.550394194348335</v>
      </c>
      <c r="O1629">
        <f t="shared" si="308"/>
        <v>-190.35406767735947</v>
      </c>
      <c r="Q1629">
        <f>'slit correction'!O1631</f>
        <v>-190.35406767735947</v>
      </c>
      <c r="R1629">
        <f>SUMPRODUCT(B$6:B$2053,Q$6:Q$2053,EXP(constants!B$7+constants!A$7*ABS(A$6:A$2053-A1629)))</f>
        <v>-1.1252528284748422</v>
      </c>
      <c r="S1629">
        <f t="shared" si="310"/>
        <v>-189.22881484888461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2.6000000000003638</v>
      </c>
      <c r="D1630" s="2">
        <f>front!E1643-front!C1643</f>
        <v>2.6000000000003638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2.6102411465812336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2.6102411465812336</v>
      </c>
      <c r="H1630" s="4"/>
      <c r="I1630">
        <f t="shared" si="313"/>
        <v>4.015755610124975</v>
      </c>
      <c r="J1630">
        <f t="shared" si="314"/>
        <v>4.015755610124975</v>
      </c>
      <c r="M1630">
        <f>IF(front!E1643&gt;$M$2,I1630,J1630)</f>
        <v>4.015755610124975</v>
      </c>
      <c r="O1630">
        <f t="shared" si="308"/>
        <v>-163.78791787288614</v>
      </c>
      <c r="Q1630">
        <f>'slit correction'!O1632</f>
        <v>-163.78791787288614</v>
      </c>
      <c r="R1630">
        <f>SUMPRODUCT(B$6:B$2053,Q$6:Q$2053,EXP(constants!B$7+constants!A$7*ABS(A$6:A$2053-A1630)))</f>
        <v>-1.1251990472913194</v>
      </c>
      <c r="S1630">
        <f t="shared" si="310"/>
        <v>-162.66271882559482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13.399999999999636</v>
      </c>
      <c r="D1631" s="2">
        <f>front!E1644-front!C1644</f>
        <v>13.399999999999636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13.452638077632614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13.452638077632614</v>
      </c>
      <c r="H1631" s="4"/>
      <c r="I1631">
        <f t="shared" si="313"/>
        <v>20.696366273280944</v>
      </c>
      <c r="J1631">
        <f t="shared" si="314"/>
        <v>20.696366273280944</v>
      </c>
      <c r="M1631">
        <f>IF(front!E1644&gt;$M$2,I1631,J1631)</f>
        <v>20.696366273280944</v>
      </c>
      <c r="O1631">
        <f t="shared" si="308"/>
        <v>-147.10730720973018</v>
      </c>
      <c r="Q1631">
        <f>'slit correction'!O1633</f>
        <v>-147.10730720973018</v>
      </c>
      <c r="R1631">
        <f>SUMPRODUCT(B$6:B$2053,Q$6:Q$2053,EXP(constants!B$7+constants!A$7*ABS(A$6:A$2053-A1631)))</f>
        <v>-1.1251495300616352</v>
      </c>
      <c r="S1631">
        <f t="shared" si="310"/>
        <v>-145.98215767966855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17</v>
      </c>
      <c r="D1632" s="2">
        <f>front!E1645-front!C1645</f>
        <v>17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17.06671905425867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17.06671905425867</v>
      </c>
      <c r="H1632" s="4"/>
      <c r="I1632">
        <f t="shared" si="313"/>
        <v>26.256490852705642</v>
      </c>
      <c r="J1632">
        <f t="shared" si="314"/>
        <v>26.256490852705642</v>
      </c>
      <c r="M1632">
        <f>IF(front!E1645&gt;$M$2,I1632,J1632)</f>
        <v>26.256490852705642</v>
      </c>
      <c r="O1632">
        <f t="shared" ref="O1632:O1695" si="315">M1632-$O$3</f>
        <v>-141.54718263030549</v>
      </c>
      <c r="Q1632">
        <f>'slit correction'!O1634</f>
        <v>-141.54718263030549</v>
      </c>
      <c r="R1632">
        <f>SUMPRODUCT(B$6:B$2053,Q$6:Q$2053,EXP(constants!B$7+constants!A$7*ABS(A$6:A$2053-A1632)))</f>
        <v>-1.1251225016603026</v>
      </c>
      <c r="S1632">
        <f t="shared" si="310"/>
        <v>-140.42206012864517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-8.3999999999996362</v>
      </c>
      <c r="D1633" s="2">
        <f>front!E1646-front!C1646</f>
        <v>-8.3999999999996362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-8.4331781464774256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-8.4331781464774256</v>
      </c>
      <c r="H1633" s="4"/>
      <c r="I1633">
        <f t="shared" si="313"/>
        <v>-12.974120225349884</v>
      </c>
      <c r="J1633">
        <f t="shared" si="314"/>
        <v>-12.974120225349884</v>
      </c>
      <c r="M1633">
        <f>IF(front!E1646&gt;$M$2,I1633,J1633)</f>
        <v>-12.974120225349884</v>
      </c>
      <c r="O1633">
        <f t="shared" si="315"/>
        <v>-180.777793708361</v>
      </c>
      <c r="Q1633">
        <f>'slit correction'!O1635</f>
        <v>-180.777793708361</v>
      </c>
      <c r="R1633">
        <f>SUMPRODUCT(B$6:B$2053,Q$6:Q$2053,EXP(constants!B$7+constants!A$7*ABS(A$6:A$2053-A1633)))</f>
        <v>-1.1251243217911893</v>
      </c>
      <c r="S1633">
        <f t="shared" si="310"/>
        <v>-179.65266938656981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-8</v>
      </c>
      <c r="D1634" s="2">
        <f>front!E1647-front!C1647</f>
        <v>-8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-8.0315950718454339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-8.0315950718454339</v>
      </c>
      <c r="H1634" s="4"/>
      <c r="I1634">
        <f t="shared" si="313"/>
        <v>-12.356300110531437</v>
      </c>
      <c r="J1634">
        <f t="shared" si="314"/>
        <v>-12.356300110531437</v>
      </c>
      <c r="M1634">
        <f>IF(front!E1647&gt;$M$2,I1634,J1634)</f>
        <v>-12.356300110531437</v>
      </c>
      <c r="O1634">
        <f t="shared" si="315"/>
        <v>-180.15997359354256</v>
      </c>
      <c r="Q1634">
        <f>'slit correction'!O1636</f>
        <v>-180.15997359354256</v>
      </c>
      <c r="R1634">
        <f>SUMPRODUCT(B$6:B$2053,Q$6:Q$2053,EXP(constants!B$7+constants!A$7*ABS(A$6:A$2053-A1634)))</f>
        <v>-1.1251100862032641</v>
      </c>
      <c r="S1634">
        <f t="shared" si="310"/>
        <v>-179.03486350733931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-1.8000000000001819</v>
      </c>
      <c r="D1635" s="2">
        <f>front!E1648-front!C1648</f>
        <v>-1.8000000000001819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-1.8070978578099863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-1.8070978578099863</v>
      </c>
      <c r="H1635" s="4"/>
      <c r="I1635">
        <f t="shared" si="313"/>
        <v>-2.7801505504769022</v>
      </c>
      <c r="J1635">
        <f t="shared" si="314"/>
        <v>-2.7801505504769022</v>
      </c>
      <c r="M1635">
        <f>IF(front!E1648&gt;$M$2,I1635,J1635)</f>
        <v>-2.7801505504769022</v>
      </c>
      <c r="O1635">
        <f t="shared" si="315"/>
        <v>-170.58382403348801</v>
      </c>
      <c r="Q1635">
        <f>'slit correction'!O1637</f>
        <v>-170.58382403348801</v>
      </c>
      <c r="R1635">
        <f>SUMPRODUCT(B$6:B$2053,Q$6:Q$2053,EXP(constants!B$7+constants!A$7*ABS(A$6:A$2053-A1635)))</f>
        <v>-1.1250790200611211</v>
      </c>
      <c r="S1635">
        <f t="shared" si="310"/>
        <v>-169.45874501342689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15.600000000000364</v>
      </c>
      <c r="D1636" s="2">
        <f>front!E1649-front!C1649</f>
        <v>15.600000000000364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15.661246170286978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15.661246170286978</v>
      </c>
      <c r="H1636" s="4"/>
      <c r="I1636">
        <f t="shared" si="313"/>
        <v>24.094224877364582</v>
      </c>
      <c r="J1636">
        <f t="shared" si="314"/>
        <v>24.094224877364582</v>
      </c>
      <c r="M1636">
        <f>IF(front!E1649&gt;$M$2,I1636,J1636)</f>
        <v>24.094224877364582</v>
      </c>
      <c r="O1636">
        <f t="shared" si="315"/>
        <v>-143.70944860564654</v>
      </c>
      <c r="Q1636">
        <f>'slit correction'!O1638</f>
        <v>-143.70944860564654</v>
      </c>
      <c r="R1636">
        <f>SUMPRODUCT(B$6:B$2053,Q$6:Q$2053,EXP(constants!B$7+constants!A$7*ABS(A$6:A$2053-A1636)))</f>
        <v>-1.1250451407123914</v>
      </c>
      <c r="S1636">
        <f t="shared" si="310"/>
        <v>-142.58440346493416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5.6000000000003638</v>
      </c>
      <c r="D1637" s="2">
        <f>front!E1650-front!C1650</f>
        <v>5.6000000000003638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5.6220412335692247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5.6220412335692247</v>
      </c>
      <c r="H1637" s="4"/>
      <c r="I1637">
        <f t="shared" si="313"/>
        <v>8.6492942054911151</v>
      </c>
      <c r="J1637">
        <f t="shared" si="314"/>
        <v>8.6492942054911151</v>
      </c>
      <c r="M1637">
        <f>IF(front!E1650&gt;$M$2,I1637,J1637)</f>
        <v>8.6492942054911151</v>
      </c>
      <c r="O1637">
        <f t="shared" si="315"/>
        <v>-159.15437927752001</v>
      </c>
      <c r="Q1637">
        <f>'slit correction'!O1639</f>
        <v>-159.15437927752001</v>
      </c>
      <c r="R1637">
        <f>SUMPRODUCT(B$6:B$2053,Q$6:Q$2053,EXP(constants!B$7+constants!A$7*ABS(A$6:A$2053-A1637)))</f>
        <v>-1.1250376217763214</v>
      </c>
      <c r="S1637">
        <f t="shared" si="310"/>
        <v>-158.02934165574368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-17</v>
      </c>
      <c r="D1638" s="2">
        <f>front!E1651-front!C1651</f>
        <v>-17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-17.067290704055495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-17.067290704055495</v>
      </c>
      <c r="H1638" s="4"/>
      <c r="I1638">
        <f t="shared" si="313"/>
        <v>-26.257370313931528</v>
      </c>
      <c r="J1638">
        <f t="shared" si="314"/>
        <v>-26.257370313931528</v>
      </c>
      <c r="M1638">
        <f>IF(front!E1651&gt;$M$2,I1638,J1638)</f>
        <v>-26.257370313931528</v>
      </c>
      <c r="O1638">
        <f t="shared" si="315"/>
        <v>-194.06104379694264</v>
      </c>
      <c r="Q1638">
        <f>'slit correction'!O1640</f>
        <v>-194.06104379694264</v>
      </c>
      <c r="R1638">
        <f>SUMPRODUCT(B$6:B$2053,Q$6:Q$2053,EXP(constants!B$7+constants!A$7*ABS(A$6:A$2053-A1638)))</f>
        <v>-1.1250387832363802</v>
      </c>
      <c r="S1638">
        <f t="shared" si="310"/>
        <v>-192.93600501370625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3.2000000000007276</v>
      </c>
      <c r="D1639" s="2">
        <f>front!E1652-front!C1652</f>
        <v>3.2000000000007276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3.2126025887731489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3.2126025887731489</v>
      </c>
      <c r="H1639" s="4"/>
      <c r="I1639">
        <f t="shared" si="313"/>
        <v>4.9424655211894599</v>
      </c>
      <c r="J1639">
        <f t="shared" si="314"/>
        <v>4.9424655211894599</v>
      </c>
      <c r="M1639">
        <f>IF(front!E1652&gt;$M$2,I1639,J1639)</f>
        <v>4.9424655211894599</v>
      </c>
      <c r="O1639">
        <f t="shared" si="315"/>
        <v>-162.86120796182166</v>
      </c>
      <c r="Q1639">
        <f>'slit correction'!O1641</f>
        <v>-162.86120796182166</v>
      </c>
      <c r="R1639">
        <f>SUMPRODUCT(B$6:B$2053,Q$6:Q$2053,EXP(constants!B$7+constants!A$7*ABS(A$6:A$2053-A1639)))</f>
        <v>-1.125007202840719</v>
      </c>
      <c r="S1639">
        <f t="shared" si="310"/>
        <v>-161.73620075898094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4.6000000000003638</v>
      </c>
      <c r="D1640" s="2">
        <f>front!E1653-front!C1653</f>
        <v>4.6000000000003638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4.6181098502238909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4.6181098502238909</v>
      </c>
      <c r="H1640" s="4"/>
      <c r="I1640">
        <f t="shared" si="313"/>
        <v>7.1047843849598324</v>
      </c>
      <c r="J1640">
        <f t="shared" si="314"/>
        <v>7.1047843849598324</v>
      </c>
      <c r="M1640">
        <f>IF(front!E1653&gt;$M$2,I1640,J1640)</f>
        <v>7.1047843849598324</v>
      </c>
      <c r="O1640">
        <f t="shared" si="315"/>
        <v>-160.6988890980513</v>
      </c>
      <c r="Q1640">
        <f>'slit correction'!O1642</f>
        <v>-160.6988890980513</v>
      </c>
      <c r="R1640">
        <f>SUMPRODUCT(B$6:B$2053,Q$6:Q$2053,EXP(constants!B$7+constants!A$7*ABS(A$6:A$2053-A1640)))</f>
        <v>-1.1249814189243912</v>
      </c>
      <c r="S1640">
        <f t="shared" si="310"/>
        <v>-159.5739076791269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-14.200000000000728</v>
      </c>
      <c r="D1641" s="2">
        <f>front!E1654-front!C1654</f>
        <v>-14.200000000000728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-14.256168252475215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-14.256168252475215</v>
      </c>
      <c r="H1641" s="4"/>
      <c r="I1641">
        <f t="shared" si="313"/>
        <v>-21.932566542269559</v>
      </c>
      <c r="J1641">
        <f t="shared" si="314"/>
        <v>-21.932566542269559</v>
      </c>
      <c r="M1641">
        <f>IF(front!E1654&gt;$M$2,I1641,J1641)</f>
        <v>-21.932566542269559</v>
      </c>
      <c r="O1641">
        <f t="shared" si="315"/>
        <v>-189.73624002528069</v>
      </c>
      <c r="Q1641">
        <f>'slit correction'!O1643</f>
        <v>-189.73624002528069</v>
      </c>
      <c r="R1641">
        <f>SUMPRODUCT(B$6:B$2053,Q$6:Q$2053,EXP(constants!B$7+constants!A$7*ABS(A$6:A$2053-A1641)))</f>
        <v>-1.1249625379765569</v>
      </c>
      <c r="S1641">
        <f t="shared" si="310"/>
        <v>-188.61127748730414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-4</v>
      </c>
      <c r="D1642" s="2">
        <f>front!E1655-front!C1655</f>
        <v>-4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-4.0157817188078786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-4.0157817188078786</v>
      </c>
      <c r="H1642" s="4"/>
      <c r="I1642">
        <f t="shared" si="313"/>
        <v>-6.1781257212428899</v>
      </c>
      <c r="J1642">
        <f t="shared" si="314"/>
        <v>-6.1781257212428899</v>
      </c>
      <c r="M1642">
        <f>IF(front!E1655&gt;$M$2,I1642,J1642)</f>
        <v>-6.1781257212428899</v>
      </c>
      <c r="O1642">
        <f t="shared" si="315"/>
        <v>-173.981799204254</v>
      </c>
      <c r="Q1642">
        <f>'slit correction'!O1644</f>
        <v>-173.981799204254</v>
      </c>
      <c r="R1642">
        <f>SUMPRODUCT(B$6:B$2053,Q$6:Q$2053,EXP(constants!B$7+constants!A$7*ABS(A$6:A$2053-A1642)))</f>
        <v>-1.1249173197523941</v>
      </c>
      <c r="S1642">
        <f t="shared" si="310"/>
        <v>-172.8568818845016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34.800000000000182</v>
      </c>
      <c r="D1643" s="2">
        <f>front!E1656-front!C1656</f>
        <v>34.800000000000182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34.935964016428208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34.935964016428208</v>
      </c>
      <c r="H1643" s="4"/>
      <c r="I1643">
        <f t="shared" si="313"/>
        <v>53.747636948351094</v>
      </c>
      <c r="J1643">
        <f t="shared" si="314"/>
        <v>53.747636948351094</v>
      </c>
      <c r="M1643">
        <f>IF(front!E1656&gt;$M$2,I1643,J1643)</f>
        <v>53.747636948351094</v>
      </c>
      <c r="O1643">
        <f t="shared" si="315"/>
        <v>-114.05603653466002</v>
      </c>
      <c r="Q1643">
        <f>'slit correction'!O1645</f>
        <v>-114.05603653466002</v>
      </c>
      <c r="R1643">
        <f>SUMPRODUCT(B$6:B$2053,Q$6:Q$2053,EXP(constants!B$7+constants!A$7*ABS(A$6:A$2053-A1643)))</f>
        <v>-1.1248628672304608</v>
      </c>
      <c r="S1643">
        <f t="shared" si="310"/>
        <v>-112.93117366742956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6.6000000000003638</v>
      </c>
      <c r="D1644" s="2">
        <f>front!E1657-front!C1657</f>
        <v>6.6000000000003638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6.6259706376352048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6.6259706376352048</v>
      </c>
      <c r="H1644" s="4"/>
      <c r="I1644">
        <f t="shared" si="313"/>
        <v>10.193800980977239</v>
      </c>
      <c r="J1644">
        <f t="shared" si="314"/>
        <v>10.193800980977239</v>
      </c>
      <c r="M1644">
        <f>IF(front!E1657&gt;$M$2,I1644,J1644)</f>
        <v>10.193800980977239</v>
      </c>
      <c r="O1644">
        <f t="shared" si="315"/>
        <v>-157.60987250203388</v>
      </c>
      <c r="Q1644">
        <f>'slit correction'!O1646</f>
        <v>-157.60987250203388</v>
      </c>
      <c r="R1644">
        <f>SUMPRODUCT(B$6:B$2053,Q$6:Q$2053,EXP(constants!B$7+constants!A$7*ABS(A$6:A$2053-A1644)))</f>
        <v>-1.1248682071170182</v>
      </c>
      <c r="S1644">
        <f t="shared" si="310"/>
        <v>-156.48500429491685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-14.199999999999818</v>
      </c>
      <c r="D1645" s="2">
        <f>front!E1658-front!C1658</f>
        <v>-14.199999999999818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-14.256168252474302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-14.256168252474302</v>
      </c>
      <c r="H1645" s="4"/>
      <c r="I1645">
        <f t="shared" si="313"/>
        <v>-21.932566542268155</v>
      </c>
      <c r="J1645">
        <f t="shared" si="314"/>
        <v>-21.932566542268155</v>
      </c>
      <c r="M1645">
        <f>IF(front!E1658&gt;$M$2,I1645,J1645)</f>
        <v>-21.932566542268155</v>
      </c>
      <c r="O1645">
        <f t="shared" si="315"/>
        <v>-189.73624002527927</v>
      </c>
      <c r="Q1645">
        <f>'slit correction'!O1647</f>
        <v>-189.73624002527927</v>
      </c>
      <c r="R1645">
        <f>SUMPRODUCT(B$6:B$2053,Q$6:Q$2053,EXP(constants!B$7+constants!A$7*ABS(A$6:A$2053-A1645)))</f>
        <v>-1.1248839665496879</v>
      </c>
      <c r="S1645">
        <f t="shared" si="310"/>
        <v>-188.6113560587296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-13.600000000000364</v>
      </c>
      <c r="D1646" s="2">
        <f>front!E1659-front!C1659</f>
        <v>-13.600000000000364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-13.653786884151845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-13.653786884151845</v>
      </c>
      <c r="H1646" s="4"/>
      <c r="I1646">
        <f t="shared" si="313"/>
        <v>-21.005825975618222</v>
      </c>
      <c r="J1646">
        <f t="shared" si="314"/>
        <v>-21.005825975618222</v>
      </c>
      <c r="M1646">
        <f>IF(front!E1659&gt;$M$2,I1646,J1646)</f>
        <v>-21.005825975618222</v>
      </c>
      <c r="O1646">
        <f t="shared" si="315"/>
        <v>-188.80949945862935</v>
      </c>
      <c r="Q1646">
        <f>'slit correction'!O1648</f>
        <v>-188.80949945862935</v>
      </c>
      <c r="R1646">
        <f>SUMPRODUCT(B$6:B$2053,Q$6:Q$2053,EXP(constants!B$7+constants!A$7*ABS(A$6:A$2053-A1646)))</f>
        <v>-1.1248733753770366</v>
      </c>
      <c r="S1646">
        <f t="shared" si="310"/>
        <v>-187.68462608325231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-5</v>
      </c>
      <c r="D1647" s="2">
        <f>front!E1660-front!C1660</f>
        <v>-5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-5.0197320919196464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-5.0197320919196464</v>
      </c>
      <c r="H1647" s="4"/>
      <c r="I1647">
        <f t="shared" si="313"/>
        <v>-7.722664756799456</v>
      </c>
      <c r="J1647">
        <f t="shared" si="314"/>
        <v>-7.722664756799456</v>
      </c>
      <c r="M1647">
        <f>IF(front!E1660&gt;$M$2,I1647,J1647)</f>
        <v>-7.722664756799456</v>
      </c>
      <c r="O1647">
        <f t="shared" si="315"/>
        <v>-175.52633823981057</v>
      </c>
      <c r="Q1647">
        <f>'slit correction'!O1649</f>
        <v>-175.52633823981057</v>
      </c>
      <c r="R1647">
        <f>SUMPRODUCT(B$6:B$2053,Q$6:Q$2053,EXP(constants!B$7+constants!A$7*ABS(A$6:A$2053-A1647)))</f>
        <v>-1.1248361598702694</v>
      </c>
      <c r="S1647">
        <f t="shared" si="310"/>
        <v>-174.40150207994031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-20.600000000000364</v>
      </c>
      <c r="D1648" s="2">
        <f>front!E1661-front!C1661</f>
        <v>-20.600000000000364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-20.681613740944904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-20.681613740944904</v>
      </c>
      <c r="H1648" s="4"/>
      <c r="I1648">
        <f t="shared" si="313"/>
        <v>-31.817867293761392</v>
      </c>
      <c r="J1648">
        <f t="shared" si="314"/>
        <v>-31.817867293761392</v>
      </c>
      <c r="M1648">
        <f>IF(front!E1661&gt;$M$2,I1648,J1648)</f>
        <v>-31.817867293761392</v>
      </c>
      <c r="O1648">
        <f t="shared" si="315"/>
        <v>-199.62154077677252</v>
      </c>
      <c r="Q1648">
        <f>'slit correction'!O1650</f>
        <v>-199.62154077677252</v>
      </c>
      <c r="R1648">
        <f>SUMPRODUCT(B$6:B$2053,Q$6:Q$2053,EXP(constants!B$7+constants!A$7*ABS(A$6:A$2053-A1648)))</f>
        <v>-1.1247904182282136</v>
      </c>
      <c r="S1648">
        <f t="shared" si="310"/>
        <v>-198.49675035854432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-7.2000000000007276</v>
      </c>
      <c r="D1649" s="2">
        <f>front!E1662-front!C1662</f>
        <v>-7.2000000000007276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-7.2284298711907065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-7.2284298711907065</v>
      </c>
      <c r="H1649" s="4"/>
      <c r="I1649">
        <f t="shared" si="313"/>
        <v>-11.120661340293395</v>
      </c>
      <c r="J1649">
        <f t="shared" si="314"/>
        <v>-11.120661340293395</v>
      </c>
      <c r="M1649">
        <f>IF(front!E1662&gt;$M$2,I1649,J1649)</f>
        <v>-11.120661340293395</v>
      </c>
      <c r="O1649">
        <f t="shared" si="315"/>
        <v>-178.92433482330452</v>
      </c>
      <c r="Q1649">
        <f>'slit correction'!O1651</f>
        <v>-178.92433482330452</v>
      </c>
      <c r="R1649">
        <f>SUMPRODUCT(B$6:B$2053,Q$6:Q$2053,EXP(constants!B$7+constants!A$7*ABS(A$6:A$2053-A1649)))</f>
        <v>-1.1247069950929183</v>
      </c>
      <c r="S1649">
        <f t="shared" si="310"/>
        <v>-177.79962782821161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0.5999999999994543</v>
      </c>
      <c r="D1650" s="2">
        <f>front!E1663-front!C1663</f>
        <v>0.5999999999994543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0.60236452848180422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0.60236452848180422</v>
      </c>
      <c r="H1650" s="4"/>
      <c r="I1650">
        <f t="shared" si="313"/>
        <v>0.92671465920277574</v>
      </c>
      <c r="J1650">
        <f t="shared" si="314"/>
        <v>0.92671465920277574</v>
      </c>
      <c r="M1650">
        <f>IF(front!E1663&gt;$M$2,I1650,J1650)</f>
        <v>0.92671465920277574</v>
      </c>
      <c r="O1650">
        <f t="shared" si="315"/>
        <v>-166.87695882380834</v>
      </c>
      <c r="Q1650">
        <f>'slit correction'!O1652</f>
        <v>-166.87695882380834</v>
      </c>
      <c r="R1650">
        <f>SUMPRODUCT(B$6:B$2053,Q$6:Q$2053,EXP(constants!B$7+constants!A$7*ABS(A$6:A$2053-A1650)))</f>
        <v>-1.1246095669686169</v>
      </c>
      <c r="S1650">
        <f t="shared" si="310"/>
        <v>-165.75234925683972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8</v>
      </c>
      <c r="D1651" s="2">
        <f>front!E1664-front!C1664</f>
        <v>8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8.031468477716988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8.031468477716988</v>
      </c>
      <c r="H1651" s="4"/>
      <c r="I1651">
        <f t="shared" si="313"/>
        <v>12.356105350333827</v>
      </c>
      <c r="J1651">
        <f t="shared" si="314"/>
        <v>12.356105350333827</v>
      </c>
      <c r="M1651">
        <f>IF(front!E1664&gt;$M$2,I1651,J1651)</f>
        <v>12.356105350333827</v>
      </c>
      <c r="O1651">
        <f t="shared" si="315"/>
        <v>-155.4475681326773</v>
      </c>
      <c r="Q1651">
        <f>'slit correction'!O1653</f>
        <v>-155.4475681326773</v>
      </c>
      <c r="R1651">
        <f>SUMPRODUCT(B$6:B$2053,Q$6:Q$2053,EXP(constants!B$7+constants!A$7*ABS(A$6:A$2053-A1651)))</f>
        <v>-1.1245120116776726</v>
      </c>
      <c r="S1651">
        <f t="shared" si="310"/>
        <v>-154.32305612099964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11.399999999999636</v>
      </c>
      <c r="D1652" s="2">
        <f>front!E1665-front!C1665</f>
        <v>11.399999999999636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11.444804218616468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11.444804218616468</v>
      </c>
      <c r="H1652" s="4"/>
      <c r="I1652">
        <f t="shared" si="313"/>
        <v>17.607391105563796</v>
      </c>
      <c r="J1652">
        <f t="shared" si="314"/>
        <v>17.607391105563796</v>
      </c>
      <c r="M1652">
        <f>IF(front!E1665&gt;$M$2,I1652,J1652)</f>
        <v>17.607391105563796</v>
      </c>
      <c r="O1652">
        <f t="shared" si="315"/>
        <v>-150.19628237744732</v>
      </c>
      <c r="Q1652">
        <f>'slit correction'!O1654</f>
        <v>-150.19628237744732</v>
      </c>
      <c r="R1652">
        <f>SUMPRODUCT(B$6:B$2053,Q$6:Q$2053,EXP(constants!B$7+constants!A$7*ABS(A$6:A$2053-A1652)))</f>
        <v>-1.1244268874524328</v>
      </c>
      <c r="S1652">
        <f t="shared" si="310"/>
        <v>-149.07185548999487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17</v>
      </c>
      <c r="D1653" s="2">
        <f>front!E1666-front!C1666</f>
        <v>17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17.06671905425867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17.06671905425867</v>
      </c>
      <c r="H1653" s="4"/>
      <c r="I1653">
        <f t="shared" si="313"/>
        <v>26.256490852705642</v>
      </c>
      <c r="J1653">
        <f t="shared" si="314"/>
        <v>26.256490852705642</v>
      </c>
      <c r="M1653">
        <f>IF(front!E1666&gt;$M$2,I1653,J1653)</f>
        <v>26.256490852705642</v>
      </c>
      <c r="O1653">
        <f t="shared" si="315"/>
        <v>-141.54718263030549</v>
      </c>
      <c r="Q1653">
        <f>'slit correction'!O1655</f>
        <v>-141.54718263030549</v>
      </c>
      <c r="R1653">
        <f>SUMPRODUCT(B$6:B$2053,Q$6:Q$2053,EXP(constants!B$7+constants!A$7*ABS(A$6:A$2053-A1653)))</f>
        <v>-1.1243605937295313</v>
      </c>
      <c r="S1653">
        <f t="shared" si="310"/>
        <v>-140.42282203657595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-28.199999999999818</v>
      </c>
      <c r="D1654" s="2">
        <f>front!E1667-front!C1667</f>
        <v>-28.199999999999818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-28.31193523666586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-28.31193523666586</v>
      </c>
      <c r="H1654" s="4"/>
      <c r="I1654">
        <f t="shared" si="313"/>
        <v>-43.556823441024399</v>
      </c>
      <c r="J1654">
        <f t="shared" si="314"/>
        <v>-43.556823441024399</v>
      </c>
      <c r="M1654">
        <f>IF(front!E1667&gt;$M$2,I1654,J1654)</f>
        <v>-43.556823441024399</v>
      </c>
      <c r="O1654">
        <f t="shared" si="315"/>
        <v>-211.36049692403552</v>
      </c>
      <c r="Q1654">
        <f>'slit correction'!O1656</f>
        <v>-211.36049692403552</v>
      </c>
      <c r="R1654">
        <f>SUMPRODUCT(B$6:B$2053,Q$6:Q$2053,EXP(constants!B$7+constants!A$7*ABS(A$6:A$2053-A1654)))</f>
        <v>-1.1243230192874312</v>
      </c>
      <c r="S1654">
        <f t="shared" si="310"/>
        <v>-210.23617390474809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-7.1999999999998181</v>
      </c>
      <c r="D1655" s="2">
        <f>front!E1668-front!C1668</f>
        <v>-7.1999999999998181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-7.2284298711897934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-7.2284298711897934</v>
      </c>
      <c r="H1655" s="4"/>
      <c r="I1655">
        <f t="shared" si="313"/>
        <v>-11.12066134029199</v>
      </c>
      <c r="J1655">
        <f t="shared" si="314"/>
        <v>-11.12066134029199</v>
      </c>
      <c r="M1655">
        <f>IF(front!E1668&gt;$M$2,I1655,J1655)</f>
        <v>-11.12066134029199</v>
      </c>
      <c r="O1655">
        <f t="shared" si="315"/>
        <v>-178.92433482330313</v>
      </c>
      <c r="Q1655">
        <f>'slit correction'!O1657</f>
        <v>-178.92433482330313</v>
      </c>
      <c r="R1655">
        <f>SUMPRODUCT(B$6:B$2053,Q$6:Q$2053,EXP(constants!B$7+constants!A$7*ABS(A$6:A$2053-A1655)))</f>
        <v>-1.1242341456937632</v>
      </c>
      <c r="S1655">
        <f t="shared" si="310"/>
        <v>-177.80010067760935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6</v>
      </c>
      <c r="D1656" s="2">
        <f>front!E1669-front!C1669</f>
        <v>6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6.0236132327211624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6.0236132327211624</v>
      </c>
      <c r="H1656" s="4"/>
      <c r="I1656">
        <f t="shared" si="313"/>
        <v>9.2670972811094803</v>
      </c>
      <c r="J1656">
        <f t="shared" si="314"/>
        <v>9.2670972811094803</v>
      </c>
      <c r="M1656">
        <f>IF(front!E1669&gt;$M$2,I1656,J1656)</f>
        <v>9.2670972811094803</v>
      </c>
      <c r="O1656">
        <f t="shared" si="315"/>
        <v>-158.53657620190165</v>
      </c>
      <c r="Q1656">
        <f>'slit correction'!O1658</f>
        <v>-158.53657620190165</v>
      </c>
      <c r="R1656">
        <f>SUMPRODUCT(B$6:B$2053,Q$6:Q$2053,EXP(constants!B$7+constants!A$7*ABS(A$6:A$2053-A1656)))</f>
        <v>-1.1241316160036652</v>
      </c>
      <c r="S1656">
        <f t="shared" si="310"/>
        <v>-157.41244458589799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8.8000000000001819</v>
      </c>
      <c r="D1657" s="2">
        <f>front!E1670-front!C1670</f>
        <v>8.8000000000001819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8.8346083584277704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8.8346083584277704</v>
      </c>
      <c r="H1657" s="4"/>
      <c r="I1657">
        <f t="shared" si="313"/>
        <v>13.591705166811956</v>
      </c>
      <c r="J1657">
        <f t="shared" si="314"/>
        <v>13.591705166811956</v>
      </c>
      <c r="M1657">
        <f>IF(front!E1670&gt;$M$2,I1657,J1657)</f>
        <v>13.591705166811956</v>
      </c>
      <c r="O1657">
        <f t="shared" si="315"/>
        <v>-154.21196831619918</v>
      </c>
      <c r="Q1657">
        <f>'slit correction'!O1659</f>
        <v>-154.21196831619918</v>
      </c>
      <c r="R1657">
        <f>SUMPRODUCT(B$6:B$2053,Q$6:Q$2053,EXP(constants!B$7+constants!A$7*ABS(A$6:A$2053-A1657)))</f>
        <v>-1.1240383201696047</v>
      </c>
      <c r="S1657">
        <f t="shared" si="310"/>
        <v>-153.08792999602957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-5.2000000000007276</v>
      </c>
      <c r="D1658" s="2">
        <f>front!E1671-front!C1671</f>
        <v>-5.2000000000007276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-5.2205224037797393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-5.2205224037797393</v>
      </c>
      <c r="H1658" s="4"/>
      <c r="I1658">
        <f t="shared" si="313"/>
        <v>-8.031572928891908</v>
      </c>
      <c r="J1658">
        <f t="shared" si="314"/>
        <v>-8.031572928891908</v>
      </c>
      <c r="M1658">
        <f>IF(front!E1671&gt;$M$2,I1658,J1658)</f>
        <v>-8.031572928891908</v>
      </c>
      <c r="O1658">
        <f t="shared" si="315"/>
        <v>-175.83524641190303</v>
      </c>
      <c r="Q1658">
        <f>'slit correction'!O1660</f>
        <v>-175.83524641190303</v>
      </c>
      <c r="R1658">
        <f>SUMPRODUCT(B$6:B$2053,Q$6:Q$2053,EXP(constants!B$7+constants!A$7*ABS(A$6:A$2053-A1658)))</f>
        <v>-1.1239588670954332</v>
      </c>
      <c r="S1658">
        <f t="shared" si="310"/>
        <v>-174.71128754480759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9.4000000000005457</v>
      </c>
      <c r="D1659" s="2">
        <f>front!E1672-front!C1672</f>
        <v>9.4000000000005457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9.4369624373732552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9.4369624373732552</v>
      </c>
      <c r="H1659" s="4"/>
      <c r="I1659">
        <f t="shared" si="313"/>
        <v>14.518403749805008</v>
      </c>
      <c r="J1659">
        <f t="shared" si="314"/>
        <v>14.518403749805008</v>
      </c>
      <c r="M1659">
        <f>IF(front!E1672&gt;$M$2,I1659,J1659)</f>
        <v>14.518403749805008</v>
      </c>
      <c r="O1659">
        <f t="shared" si="315"/>
        <v>-153.28526973320612</v>
      </c>
      <c r="Q1659">
        <f>'slit correction'!O1661</f>
        <v>-153.28526973320612</v>
      </c>
      <c r="R1659">
        <f>SUMPRODUCT(B$6:B$2053,Q$6:Q$2053,EXP(constants!B$7+constants!A$7*ABS(A$6:A$2053-A1659)))</f>
        <v>-1.1238693897155465</v>
      </c>
      <c r="S1659">
        <f t="shared" si="310"/>
        <v>-152.16140034349058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8</v>
      </c>
      <c r="D1660" s="2">
        <f>front!E1673-front!C1673</f>
        <v>8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8.031468477716988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8.031468477716988</v>
      </c>
      <c r="H1660" s="4"/>
      <c r="I1660">
        <f t="shared" si="313"/>
        <v>12.356105350333827</v>
      </c>
      <c r="J1660">
        <f t="shared" si="314"/>
        <v>12.356105350333827</v>
      </c>
      <c r="M1660">
        <f>IF(front!E1673&gt;$M$2,I1660,J1660)</f>
        <v>12.356105350333827</v>
      </c>
      <c r="O1660">
        <f t="shared" si="315"/>
        <v>-155.4475681326773</v>
      </c>
      <c r="Q1660">
        <f>'slit correction'!O1662</f>
        <v>-155.4475681326773</v>
      </c>
      <c r="R1660">
        <f>SUMPRODUCT(B$6:B$2053,Q$6:Q$2053,EXP(constants!B$7+constants!A$7*ABS(A$6:A$2053-A1660)))</f>
        <v>-1.1237951125134906</v>
      </c>
      <c r="S1660">
        <f t="shared" si="310"/>
        <v>-154.32377302016383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-4</v>
      </c>
      <c r="D1661" s="2">
        <f>front!E1674-front!C1674</f>
        <v>-4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-4.0157817188078786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-4.0157817188078786</v>
      </c>
      <c r="H1661" s="4"/>
      <c r="I1661">
        <f t="shared" si="313"/>
        <v>-6.1781257212428899</v>
      </c>
      <c r="J1661">
        <f t="shared" si="314"/>
        <v>-6.1781257212428899</v>
      </c>
      <c r="M1661">
        <f>IF(front!E1674&gt;$M$2,I1661,J1661)</f>
        <v>-6.1781257212428899</v>
      </c>
      <c r="O1661">
        <f t="shared" si="315"/>
        <v>-173.981799204254</v>
      </c>
      <c r="Q1661">
        <f>'slit correction'!O1663</f>
        <v>-173.981799204254</v>
      </c>
      <c r="R1661">
        <f>SUMPRODUCT(B$6:B$2053,Q$6:Q$2053,EXP(constants!B$7+constants!A$7*ABS(A$6:A$2053-A1661)))</f>
        <v>-1.12373354785573</v>
      </c>
      <c r="S1661">
        <f t="shared" si="310"/>
        <v>-172.85806565639828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-8.7999999999997272</v>
      </c>
      <c r="D1662" s="2">
        <f>front!E1675-front!C1675</f>
        <v>-8.7999999999997272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-8.8347615372936907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-8.8347615372936907</v>
      </c>
      <c r="H1662" s="4"/>
      <c r="I1662">
        <f t="shared" si="313"/>
        <v>-13.591940826605677</v>
      </c>
      <c r="J1662">
        <f t="shared" si="314"/>
        <v>-13.591940826605677</v>
      </c>
      <c r="M1662">
        <f>IF(front!E1675&gt;$M$2,I1662,J1662)</f>
        <v>-13.591940826605677</v>
      </c>
      <c r="O1662">
        <f t="shared" si="315"/>
        <v>-181.3956143096168</v>
      </c>
      <c r="Q1662">
        <f>'slit correction'!O1664</f>
        <v>-181.3956143096168</v>
      </c>
      <c r="R1662">
        <f>SUMPRODUCT(B$6:B$2053,Q$6:Q$2053,EXP(constants!B$7+constants!A$7*ABS(A$6:A$2053-A1662)))</f>
        <v>-1.1236629352045397</v>
      </c>
      <c r="S1662">
        <f t="shared" si="310"/>
        <v>-180.27195137441225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14.800000000000182</v>
      </c>
      <c r="D1663" s="2">
        <f>front!E1676-front!C1676</f>
        <v>14.800000000000182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14.858117064280425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14.858117064280425</v>
      </c>
      <c r="H1663" s="4"/>
      <c r="I1663">
        <f t="shared" si="313"/>
        <v>22.858641637354498</v>
      </c>
      <c r="J1663">
        <f t="shared" si="314"/>
        <v>22.858641637354498</v>
      </c>
      <c r="M1663">
        <f>IF(front!E1676&gt;$M$2,I1663,J1663)</f>
        <v>22.858641637354498</v>
      </c>
      <c r="O1663">
        <f t="shared" si="315"/>
        <v>-144.94503184565662</v>
      </c>
      <c r="Q1663">
        <f>'slit correction'!O1665</f>
        <v>-144.94503184565662</v>
      </c>
      <c r="R1663">
        <f>SUMPRODUCT(B$6:B$2053,Q$6:Q$2053,EXP(constants!B$7+constants!A$7*ABS(A$6:A$2053-A1663)))</f>
        <v>-1.1235762425726601</v>
      </c>
      <c r="S1663">
        <f t="shared" si="310"/>
        <v>-143.82145560308396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-3.4000000000005457</v>
      </c>
      <c r="D1664" s="2">
        <f>front!E1677-front!C1677</f>
        <v>-3.4000000000005457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-3.4134124439540949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-3.4134124439540949</v>
      </c>
      <c r="H1664" s="4"/>
      <c r="I1664">
        <f t="shared" si="313"/>
        <v>-5.251403759929377</v>
      </c>
      <c r="J1664">
        <f t="shared" si="314"/>
        <v>-5.251403759929377</v>
      </c>
      <c r="M1664">
        <f>IF(front!E1677&gt;$M$2,I1664,J1664)</f>
        <v>-5.251403759929377</v>
      </c>
      <c r="O1664">
        <f t="shared" si="315"/>
        <v>-173.05507724294051</v>
      </c>
      <c r="Q1664">
        <f>'slit correction'!O1666</f>
        <v>-173.05507724294051</v>
      </c>
      <c r="R1664">
        <f>SUMPRODUCT(B$6:B$2053,Q$6:Q$2053,EXP(constants!B$7+constants!A$7*ABS(A$6:A$2053-A1664)))</f>
        <v>-1.123514246880517</v>
      </c>
      <c r="S1664">
        <f t="shared" si="310"/>
        <v>-171.93156299605999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13</v>
      </c>
      <c r="D1665" s="2">
        <f>front!E1678-front!C1678</f>
        <v>13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13.051071939692161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13.051071939692161</v>
      </c>
      <c r="H1665" s="4"/>
      <c r="I1665">
        <f t="shared" si="313"/>
        <v>20.078572214911016</v>
      </c>
      <c r="J1665">
        <f t="shared" si="314"/>
        <v>20.078572214911016</v>
      </c>
      <c r="M1665">
        <f>IF(front!E1678&gt;$M$2,I1665,J1665)</f>
        <v>20.078572214911016</v>
      </c>
      <c r="O1665">
        <f t="shared" si="315"/>
        <v>-147.7251012681001</v>
      </c>
      <c r="Q1665">
        <f>'slit correction'!O1667</f>
        <v>-147.7251012681001</v>
      </c>
      <c r="R1665">
        <f>SUMPRODUCT(B$6:B$2053,Q$6:Q$2053,EXP(constants!B$7+constants!A$7*ABS(A$6:A$2053-A1665)))</f>
        <v>-1.1234442133889877</v>
      </c>
      <c r="S1665">
        <f t="shared" si="310"/>
        <v>-146.60165705471113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-16.599999999999454</v>
      </c>
      <c r="D1666" s="2">
        <f>front!E1679-front!C1679</f>
        <v>-16.599999999999454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-16.66570083467073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-16.66570083467073</v>
      </c>
      <c r="H1666" s="4"/>
      <c r="I1666">
        <f t="shared" si="313"/>
        <v>-25.639539745647276</v>
      </c>
      <c r="J1666">
        <f t="shared" si="314"/>
        <v>-25.639539745647276</v>
      </c>
      <c r="M1666">
        <f>IF(front!E1679&gt;$M$2,I1666,J1666)</f>
        <v>-25.639539745647276</v>
      </c>
      <c r="O1666">
        <f t="shared" si="315"/>
        <v>-193.44321322865841</v>
      </c>
      <c r="Q1666">
        <f>'slit correction'!O1668</f>
        <v>-193.44321322865841</v>
      </c>
      <c r="R1666">
        <f>SUMPRODUCT(B$6:B$2053,Q$6:Q$2053,EXP(constants!B$7+constants!A$7*ABS(A$6:A$2053-A1666)))</f>
        <v>-1.1233957210492451</v>
      </c>
      <c r="S1666">
        <f t="shared" si="310"/>
        <v>-192.31981750760917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4.1999999999998181</v>
      </c>
      <c r="D1667" s="2">
        <f>front!E1680-front!C1680</f>
        <v>4.1999999999998181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4.2165367427365803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4.2165367427365803</v>
      </c>
      <c r="H1667" s="4"/>
      <c r="I1667">
        <f t="shared" si="313"/>
        <v>6.4869796042101227</v>
      </c>
      <c r="J1667">
        <f t="shared" si="314"/>
        <v>6.4869796042101227</v>
      </c>
      <c r="M1667">
        <f>IF(front!E1680&gt;$M$2,I1667,J1667)</f>
        <v>6.4869796042101227</v>
      </c>
      <c r="O1667">
        <f t="shared" si="315"/>
        <v>-161.316693878801</v>
      </c>
      <c r="Q1667">
        <f>'slit correction'!O1669</f>
        <v>-161.316693878801</v>
      </c>
      <c r="R1667">
        <f>SUMPRODUCT(B$6:B$2053,Q$6:Q$2053,EXP(constants!B$7+constants!A$7*ABS(A$6:A$2053-A1667)))</f>
        <v>-1.123316382520432</v>
      </c>
      <c r="S1667">
        <f t="shared" si="310"/>
        <v>-160.19337749628056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34.199999999999818</v>
      </c>
      <c r="D1668" s="2">
        <f>front!E1681-front!C1681</f>
        <v>34.199999999999818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34.333640155524442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34.333640155524442</v>
      </c>
      <c r="H1668" s="4"/>
      <c r="I1668">
        <f t="shared" si="313"/>
        <v>52.820984854652991</v>
      </c>
      <c r="J1668">
        <f t="shared" si="314"/>
        <v>52.820984854652991</v>
      </c>
      <c r="M1668">
        <f>IF(front!E1681&gt;$M$2,I1668,J1668)</f>
        <v>52.820984854652991</v>
      </c>
      <c r="O1668">
        <f t="shared" si="315"/>
        <v>-114.98268862835813</v>
      </c>
      <c r="Q1668">
        <f>'slit correction'!O1670</f>
        <v>-114.98268862835813</v>
      </c>
      <c r="R1668">
        <f>SUMPRODUCT(B$6:B$2053,Q$6:Q$2053,EXP(constants!B$7+constants!A$7*ABS(A$6:A$2053-A1668)))</f>
        <v>-1.1232425007603866</v>
      </c>
      <c r="S1668">
        <f t="shared" si="310"/>
        <v>-113.85944612759775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-2.3999999999996362</v>
      </c>
      <c r="D1669" s="2">
        <f>front!E1682-front!C1682</f>
        <v>-2.3999999999996362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-2.4094652343727438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-2.4094652343727438</v>
      </c>
      <c r="H1669" s="4"/>
      <c r="I1669">
        <f t="shared" si="313"/>
        <v>-3.706869591342683</v>
      </c>
      <c r="J1669">
        <f t="shared" si="314"/>
        <v>-3.706869591342683</v>
      </c>
      <c r="M1669">
        <f>IF(front!E1682&gt;$M$2,I1669,J1669)</f>
        <v>-3.706869591342683</v>
      </c>
      <c r="O1669">
        <f t="shared" si="315"/>
        <v>-171.51054307435382</v>
      </c>
      <c r="Q1669">
        <f>'slit correction'!O1671</f>
        <v>-171.51054307435382</v>
      </c>
      <c r="R1669">
        <f>SUMPRODUCT(B$6:B$2053,Q$6:Q$2053,EXP(constants!B$7+constants!A$7*ABS(A$6:A$2053-A1669)))</f>
        <v>-1.1232266410889076</v>
      </c>
      <c r="S1669">
        <f t="shared" si="310"/>
        <v>-170.38731643326491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5.6000000000003638</v>
      </c>
      <c r="D1670" s="2">
        <f>front!E1683-front!C1683</f>
        <v>5.6000000000003638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5.6220412335692247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5.6220412335692247</v>
      </c>
      <c r="H1670" s="4"/>
      <c r="I1670">
        <f t="shared" si="313"/>
        <v>8.6492942054911151</v>
      </c>
      <c r="J1670">
        <f t="shared" si="314"/>
        <v>8.6492942054911151</v>
      </c>
      <c r="M1670">
        <f>IF(front!E1683&gt;$M$2,I1670,J1670)</f>
        <v>8.6492942054911151</v>
      </c>
      <c r="O1670">
        <f t="shared" si="315"/>
        <v>-159.15437927752001</v>
      </c>
      <c r="Q1670">
        <f>'slit correction'!O1672</f>
        <v>-159.15437927752001</v>
      </c>
      <c r="R1670">
        <f>SUMPRODUCT(B$6:B$2053,Q$6:Q$2053,EXP(constants!B$7+constants!A$7*ABS(A$6:A$2053-A1670)))</f>
        <v>-1.123205011351794</v>
      </c>
      <c r="S1670">
        <f t="shared" si="310"/>
        <v>-158.03117426616822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18</v>
      </c>
      <c r="D1671" s="2">
        <f>front!E1684-front!C1684</f>
        <v>18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18.070625878994559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18.070625878994559</v>
      </c>
      <c r="H1671" s="4"/>
      <c r="I1671">
        <f t="shared" si="313"/>
        <v>27.800962890760857</v>
      </c>
      <c r="J1671">
        <f t="shared" si="314"/>
        <v>27.800962890760857</v>
      </c>
      <c r="M1671">
        <f>IF(front!E1684&gt;$M$2,I1671,J1671)</f>
        <v>27.800962890760857</v>
      </c>
      <c r="O1671">
        <f t="shared" si="315"/>
        <v>-140.00271059225025</v>
      </c>
      <c r="Q1671">
        <f>'slit correction'!O1673</f>
        <v>-140.00271059225025</v>
      </c>
      <c r="R1671">
        <f>SUMPRODUCT(B$6:B$2053,Q$6:Q$2053,EXP(constants!B$7+constants!A$7*ABS(A$6:A$2053-A1671)))</f>
        <v>-1.12318989549512</v>
      </c>
      <c r="S1671">
        <f t="shared" ref="S1671:S1734" si="317">Q1671-R1671</f>
        <v>-138.87952069675512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5.8000000000001819</v>
      </c>
      <c r="D1672" s="2">
        <f>front!E1685-front!C1685</f>
        <v>5.8000000000001819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5.8228272727316659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5.8228272727316659</v>
      </c>
      <c r="H1672" s="4"/>
      <c r="I1672">
        <f t="shared" si="313"/>
        <v>8.958195804202564</v>
      </c>
      <c r="J1672">
        <f t="shared" si="314"/>
        <v>8.958195804202564</v>
      </c>
      <c r="M1672">
        <f>IF(front!E1685&gt;$M$2,I1672,J1672)</f>
        <v>8.958195804202564</v>
      </c>
      <c r="O1672">
        <f t="shared" si="315"/>
        <v>-158.84547767880855</v>
      </c>
      <c r="Q1672">
        <f>'slit correction'!O1674</f>
        <v>-158.84547767880855</v>
      </c>
      <c r="R1672">
        <f>SUMPRODUCT(B$6:B$2053,Q$6:Q$2053,EXP(constants!B$7+constants!A$7*ABS(A$6:A$2053-A1672)))</f>
        <v>-1.1232062195050385</v>
      </c>
      <c r="S1672">
        <f t="shared" si="317"/>
        <v>-157.7222714593035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-8.2000000000002728</v>
      </c>
      <c r="D1673" s="2">
        <f>front!E1686-front!C1686</f>
        <v>-8.2000000000002728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-8.2323865696380043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-8.2323865696380043</v>
      </c>
      <c r="H1673" s="4"/>
      <c r="I1673">
        <f t="shared" si="313"/>
        <v>-12.66521010713539</v>
      </c>
      <c r="J1673">
        <f t="shared" si="314"/>
        <v>-12.66521010713539</v>
      </c>
      <c r="M1673">
        <f>IF(front!E1686&gt;$M$2,I1673,J1673)</f>
        <v>-12.66521010713539</v>
      </c>
      <c r="O1673">
        <f t="shared" si="315"/>
        <v>-180.4688835901465</v>
      </c>
      <c r="Q1673">
        <f>'slit correction'!O1675</f>
        <v>-180.4688835901465</v>
      </c>
      <c r="R1673">
        <f>SUMPRODUCT(B$6:B$2053,Q$6:Q$2053,EXP(constants!B$7+constants!A$7*ABS(A$6:A$2053-A1673)))</f>
        <v>-1.123231266806989</v>
      </c>
      <c r="S1673">
        <f t="shared" si="317"/>
        <v>-179.34565232333952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3</v>
      </c>
      <c r="D1674" s="2">
        <f>front!E1687-front!C1687</f>
        <v>3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3.0118155205227608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3.0118155205227608</v>
      </c>
      <c r="H1674" s="4"/>
      <c r="I1674">
        <f t="shared" si="313"/>
        <v>4.6335623392657856</v>
      </c>
      <c r="J1674">
        <f t="shared" si="314"/>
        <v>4.6335623392657856</v>
      </c>
      <c r="M1674">
        <f>IF(front!E1687&gt;$M$2,I1674,J1674)</f>
        <v>4.6335623392657856</v>
      </c>
      <c r="O1674">
        <f t="shared" si="315"/>
        <v>-163.17011114374534</v>
      </c>
      <c r="Q1674">
        <f>'slit correction'!O1676</f>
        <v>-163.17011114374534</v>
      </c>
      <c r="R1674">
        <f>SUMPRODUCT(B$6:B$2053,Q$6:Q$2053,EXP(constants!B$7+constants!A$7*ABS(A$6:A$2053-A1674)))</f>
        <v>-1.1232379168910696</v>
      </c>
      <c r="S1674">
        <f t="shared" si="317"/>
        <v>-162.04687322685427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-2.3999999999996362</v>
      </c>
      <c r="D1675" s="2">
        <f>front!E1688-front!C1688</f>
        <v>-2.3999999999996362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-2.4094652343727438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-2.4094652343727438</v>
      </c>
      <c r="H1675" s="4"/>
      <c r="I1675">
        <f t="shared" si="313"/>
        <v>-3.706869591342683</v>
      </c>
      <c r="J1675">
        <f t="shared" si="314"/>
        <v>-3.706869591342683</v>
      </c>
      <c r="M1675">
        <f>IF(front!E1688&gt;$M$2,I1675,J1675)</f>
        <v>-3.706869591342683</v>
      </c>
      <c r="O1675">
        <f t="shared" si="315"/>
        <v>-171.51054307435382</v>
      </c>
      <c r="Q1675">
        <f>'slit correction'!O1677</f>
        <v>-171.51054307435382</v>
      </c>
      <c r="R1675">
        <f>SUMPRODUCT(B$6:B$2053,Q$6:Q$2053,EXP(constants!B$7+constants!A$7*ABS(A$6:A$2053-A1675)))</f>
        <v>-1.1232506317427653</v>
      </c>
      <c r="S1675">
        <f t="shared" si="317"/>
        <v>-170.38729244261106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-22</v>
      </c>
      <c r="D1676" s="2">
        <f>front!E1689-front!C1689</f>
        <v>-22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-22.087190718220455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-22.087190718220455</v>
      </c>
      <c r="H1676" s="4"/>
      <c r="I1676">
        <f t="shared" si="313"/>
        <v>-33.980293412646859</v>
      </c>
      <c r="J1676">
        <f t="shared" si="314"/>
        <v>-33.980293412646859</v>
      </c>
      <c r="M1676">
        <f>IF(front!E1689&gt;$M$2,I1676,J1676)</f>
        <v>-33.980293412646859</v>
      </c>
      <c r="O1676">
        <f t="shared" si="315"/>
        <v>-201.78396689565798</v>
      </c>
      <c r="Q1676">
        <f>'slit correction'!O1678</f>
        <v>-201.78396689565798</v>
      </c>
      <c r="R1676">
        <f>SUMPRODUCT(B$6:B$2053,Q$6:Q$2053,EXP(constants!B$7+constants!A$7*ABS(A$6:A$2053-A1676)))</f>
        <v>-1.1232575805986493</v>
      </c>
      <c r="S1676">
        <f t="shared" si="317"/>
        <v>-200.66070931505934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8.5999999999994543</v>
      </c>
      <c r="D1677" s="2">
        <f>front!E1690-front!C1690</f>
        <v>8.5999999999994543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8.6338235070441289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8.6338235070441289</v>
      </c>
      <c r="H1677" s="4"/>
      <c r="I1677">
        <f t="shared" si="313"/>
        <v>13.282805395452508</v>
      </c>
      <c r="J1677">
        <f t="shared" si="314"/>
        <v>13.282805395452508</v>
      </c>
      <c r="M1677">
        <f>IF(front!E1690&gt;$M$2,I1677,J1677)</f>
        <v>13.282805395452508</v>
      </c>
      <c r="O1677">
        <f t="shared" si="315"/>
        <v>-154.52086808755863</v>
      </c>
      <c r="Q1677">
        <f>'slit correction'!O1679</f>
        <v>-154.52086808755863</v>
      </c>
      <c r="R1677">
        <f>SUMPRODUCT(B$6:B$2053,Q$6:Q$2053,EXP(constants!B$7+constants!A$7*ABS(A$6:A$2053-A1677)))</f>
        <v>-1.1232227269894497</v>
      </c>
      <c r="S1677">
        <f t="shared" si="317"/>
        <v>-153.39764536056919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14.799999999999272</v>
      </c>
      <c r="D1678" s="2">
        <f>front!E1691-front!C1691</f>
        <v>14.799999999999272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14.858117064279512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14.858117064279512</v>
      </c>
      <c r="H1678" s="4"/>
      <c r="I1678">
        <f t="shared" si="313"/>
        <v>22.858641637353095</v>
      </c>
      <c r="J1678">
        <f t="shared" si="314"/>
        <v>22.858641637353095</v>
      </c>
      <c r="M1678">
        <f>IF(front!E1691&gt;$M$2,I1678,J1678)</f>
        <v>22.858641637353095</v>
      </c>
      <c r="O1678">
        <f t="shared" si="315"/>
        <v>-144.94503184565804</v>
      </c>
      <c r="Q1678">
        <f>'slit correction'!O1680</f>
        <v>-144.94503184565804</v>
      </c>
      <c r="R1678">
        <f>SUMPRODUCT(B$6:B$2053,Q$6:Q$2053,EXP(constants!B$7+constants!A$7*ABS(A$6:A$2053-A1678)))</f>
        <v>-1.1232026173143264</v>
      </c>
      <c r="S1678">
        <f t="shared" si="317"/>
        <v>-143.82182922834372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-3</v>
      </c>
      <c r="D1679" s="2">
        <f>front!E1692-front!C1692</f>
        <v>-3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-3.0118333228358853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-3.0118333228358853</v>
      </c>
      <c r="H1679" s="4"/>
      <c r="I1679">
        <f t="shared" ref="I1679:I1742" si="320">F1679*1000/I$2</f>
        <v>-4.6335897274398237</v>
      </c>
      <c r="J1679">
        <f t="shared" ref="J1679:J1742" si="321">G1679*1000/J$2</f>
        <v>-4.6335897274398237</v>
      </c>
      <c r="M1679">
        <f>IF(front!E1692&gt;$M$2,I1679,J1679)</f>
        <v>-4.6335897274398237</v>
      </c>
      <c r="O1679">
        <f t="shared" si="315"/>
        <v>-172.43726321045094</v>
      </c>
      <c r="Q1679">
        <f>'slit correction'!O1681</f>
        <v>-172.43726321045094</v>
      </c>
      <c r="R1679">
        <f>SUMPRODUCT(B$6:B$2053,Q$6:Q$2053,EXP(constants!B$7+constants!A$7*ABS(A$6:A$2053-A1679)))</f>
        <v>-1.1232071411964868</v>
      </c>
      <c r="S1679">
        <f t="shared" si="317"/>
        <v>-171.31405606925446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-4.5999999999994543</v>
      </c>
      <c r="D1680" s="2">
        <f>front!E1693-front!C1693</f>
        <v>-4.5999999999994543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-4.6181517054319894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-4.6181517054319894</v>
      </c>
      <c r="H1680" s="4"/>
      <c r="I1680">
        <f t="shared" si="320"/>
        <v>-7.1048487775876756</v>
      </c>
      <c r="J1680">
        <f t="shared" si="321"/>
        <v>-7.1048487775876756</v>
      </c>
      <c r="M1680">
        <f>IF(front!E1693&gt;$M$2,I1680,J1680)</f>
        <v>-7.1048487775876756</v>
      </c>
      <c r="O1680">
        <f t="shared" si="315"/>
        <v>-174.9085222605988</v>
      </c>
      <c r="Q1680">
        <f>'slit correction'!O1682</f>
        <v>-174.9085222605988</v>
      </c>
      <c r="R1680">
        <f>SUMPRODUCT(B$6:B$2053,Q$6:Q$2053,EXP(constants!B$7+constants!A$7*ABS(A$6:A$2053-A1680)))</f>
        <v>-1.1232027206555402</v>
      </c>
      <c r="S1680">
        <f t="shared" si="317"/>
        <v>-173.78531953994326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-0.40000000000009095</v>
      </c>
      <c r="D1681" s="2">
        <f>front!E1694-front!C1694</f>
        <v>-0.40000000000009095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-0.40157674793164155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-0.40157674793164155</v>
      </c>
      <c r="H1681" s="4"/>
      <c r="I1681">
        <f t="shared" si="320"/>
        <v>-0.6178103814332947</v>
      </c>
      <c r="J1681">
        <f t="shared" si="321"/>
        <v>-0.6178103814332947</v>
      </c>
      <c r="M1681">
        <f>IF(front!E1694&gt;$M$2,I1681,J1681)</f>
        <v>-0.6178103814332947</v>
      </c>
      <c r="O1681">
        <f t="shared" si="315"/>
        <v>-168.42148386444441</v>
      </c>
      <c r="Q1681">
        <f>'slit correction'!O1683</f>
        <v>-168.42148386444441</v>
      </c>
      <c r="R1681">
        <f>SUMPRODUCT(B$6:B$2053,Q$6:Q$2053,EXP(constants!B$7+constants!A$7*ABS(A$6:A$2053-A1681)))</f>
        <v>-1.1231909717032009</v>
      </c>
      <c r="S1681">
        <f t="shared" si="317"/>
        <v>-167.29829289274122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-25.199999999999818</v>
      </c>
      <c r="D1682" s="2">
        <f>front!E1695-front!C1695</f>
        <v>-25.199999999999818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-25.299952615440798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-25.299952615440798</v>
      </c>
      <c r="H1682" s="4"/>
      <c r="I1682">
        <f t="shared" si="320"/>
        <v>-38.923004023755077</v>
      </c>
      <c r="J1682">
        <f t="shared" si="321"/>
        <v>-38.923004023755077</v>
      </c>
      <c r="M1682">
        <f>IF(front!E1695&gt;$M$2,I1682,J1682)</f>
        <v>-38.923004023755077</v>
      </c>
      <c r="O1682">
        <f t="shared" si="315"/>
        <v>-206.72667750676621</v>
      </c>
      <c r="Q1682">
        <f>'slit correction'!O1684</f>
        <v>-206.72667750676621</v>
      </c>
      <c r="R1682">
        <f>SUMPRODUCT(B$6:B$2053,Q$6:Q$2053,EXP(constants!B$7+constants!A$7*ABS(A$6:A$2053-A1682)))</f>
        <v>-1.123176982466062</v>
      </c>
      <c r="S1682">
        <f t="shared" si="317"/>
        <v>-205.60350052430016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-8.1999999999998181</v>
      </c>
      <c r="D1683" s="2">
        <f>front!E1696-front!C1696</f>
        <v>-8.1999999999998181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-8.2323865696375478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-8.2323865696375478</v>
      </c>
      <c r="H1683" s="4"/>
      <c r="I1683">
        <f t="shared" si="320"/>
        <v>-12.665210107134687</v>
      </c>
      <c r="J1683">
        <f t="shared" si="321"/>
        <v>-12.665210107134687</v>
      </c>
      <c r="M1683">
        <f>IF(front!E1696&gt;$M$2,I1683,J1683)</f>
        <v>-12.665210107134687</v>
      </c>
      <c r="O1683">
        <f t="shared" si="315"/>
        <v>-180.46888359014582</v>
      </c>
      <c r="Q1683">
        <f>'slit correction'!O1685</f>
        <v>-180.46888359014582</v>
      </c>
      <c r="R1683">
        <f>SUMPRODUCT(B$6:B$2053,Q$6:Q$2053,EXP(constants!B$7+constants!A$7*ABS(A$6:A$2053-A1683)))</f>
        <v>-1.1231161385239907</v>
      </c>
      <c r="S1683">
        <f t="shared" si="317"/>
        <v>-179.34576745162184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-24.399999999999636</v>
      </c>
      <c r="D1684" s="2">
        <f>front!E1697-front!C1697</f>
        <v>-24.399999999999636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-24.496760247426259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-24.496760247426259</v>
      </c>
      <c r="H1684" s="4"/>
      <c r="I1684">
        <f t="shared" si="320"/>
        <v>-37.687323457578863</v>
      </c>
      <c r="J1684">
        <f t="shared" si="321"/>
        <v>-37.687323457578863</v>
      </c>
      <c r="M1684">
        <f>IF(front!E1697&gt;$M$2,I1684,J1684)</f>
        <v>-37.687323457578863</v>
      </c>
      <c r="O1684">
        <f t="shared" si="315"/>
        <v>-205.49099694058998</v>
      </c>
      <c r="Q1684">
        <f>'slit correction'!O1686</f>
        <v>-205.49099694058998</v>
      </c>
      <c r="R1684">
        <f>SUMPRODUCT(B$6:B$2053,Q$6:Q$2053,EXP(constants!B$7+constants!A$7*ABS(A$6:A$2053-A1684)))</f>
        <v>-1.1230403916170038</v>
      </c>
      <c r="S1684">
        <f t="shared" si="317"/>
        <v>-204.36795654897298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10</v>
      </c>
      <c r="D1685" s="2">
        <f>front!E1698-front!C1698</f>
        <v>10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10.039315803475427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10.039315803475427</v>
      </c>
      <c r="H1685" s="4"/>
      <c r="I1685">
        <f t="shared" si="320"/>
        <v>15.445101236116042</v>
      </c>
      <c r="J1685">
        <f t="shared" si="321"/>
        <v>15.445101236116042</v>
      </c>
      <c r="M1685">
        <f>IF(front!E1698&gt;$M$2,I1685,J1685)</f>
        <v>15.445101236116042</v>
      </c>
      <c r="O1685">
        <f t="shared" si="315"/>
        <v>-152.35857224689508</v>
      </c>
      <c r="Q1685">
        <f>'slit correction'!O1687</f>
        <v>-152.35857224689508</v>
      </c>
      <c r="R1685">
        <f>SUMPRODUCT(B$6:B$2053,Q$6:Q$2053,EXP(constants!B$7+constants!A$7*ABS(A$6:A$2053-A1685)))</f>
        <v>-1.1229199479797474</v>
      </c>
      <c r="S1685">
        <f t="shared" si="317"/>
        <v>-151.23565229891534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2</v>
      </c>
      <c r="D1686" s="2">
        <f>front!E1699-front!C1699</f>
        <v>2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2.007878992088254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2.007878992088254</v>
      </c>
      <c r="H1686" s="4"/>
      <c r="I1686">
        <f t="shared" si="320"/>
        <v>3.0890446032126988</v>
      </c>
      <c r="J1686">
        <f t="shared" si="321"/>
        <v>3.0890446032126988</v>
      </c>
      <c r="M1686">
        <f>IF(front!E1699&gt;$M$2,I1686,J1686)</f>
        <v>3.0890446032126988</v>
      </c>
      <c r="O1686">
        <f t="shared" si="315"/>
        <v>-164.71462887979843</v>
      </c>
      <c r="Q1686">
        <f>'slit correction'!O1688</f>
        <v>-164.71462887979843</v>
      </c>
      <c r="R1686">
        <f>SUMPRODUCT(B$6:B$2053,Q$6:Q$2053,EXP(constants!B$7+constants!A$7*ABS(A$6:A$2053-A1686)))</f>
        <v>-1.1228158674406852</v>
      </c>
      <c r="S1686">
        <f t="shared" si="317"/>
        <v>-163.59181301235773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6.6000000000003638</v>
      </c>
      <c r="D1687" s="2">
        <f>front!E1700-front!C1700</f>
        <v>6.6000000000003638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6.6259706376352048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6.6259706376352048</v>
      </c>
      <c r="H1687" s="4"/>
      <c r="I1687">
        <f t="shared" si="320"/>
        <v>10.193800980977239</v>
      </c>
      <c r="J1687">
        <f t="shared" si="321"/>
        <v>10.193800980977239</v>
      </c>
      <c r="M1687">
        <f>IF(front!E1700&gt;$M$2,I1687,J1687)</f>
        <v>10.193800980977239</v>
      </c>
      <c r="O1687">
        <f t="shared" si="315"/>
        <v>-157.60987250203388</v>
      </c>
      <c r="Q1687">
        <f>'slit correction'!O1689</f>
        <v>-157.60987250203388</v>
      </c>
      <c r="R1687">
        <f>SUMPRODUCT(B$6:B$2053,Q$6:Q$2053,EXP(constants!B$7+constants!A$7*ABS(A$6:A$2053-A1687)))</f>
        <v>-1.1227134175254423</v>
      </c>
      <c r="S1687">
        <f t="shared" si="317"/>
        <v>-156.48715908450845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-0.6000000000003638</v>
      </c>
      <c r="D1688" s="2">
        <f>front!E1701-front!C1701</f>
        <v>-0.6000000000003638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-0.60236524057532914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-0.60236524057532914</v>
      </c>
      <c r="H1688" s="4"/>
      <c r="I1688">
        <f t="shared" si="320"/>
        <v>-0.92671575473127565</v>
      </c>
      <c r="J1688">
        <f t="shared" si="321"/>
        <v>-0.92671575473127565</v>
      </c>
      <c r="M1688">
        <f>IF(front!E1701&gt;$M$2,I1688,J1688)</f>
        <v>-0.92671575473127565</v>
      </c>
      <c r="O1688">
        <f t="shared" si="315"/>
        <v>-168.7303892377424</v>
      </c>
      <c r="Q1688">
        <f>'slit correction'!O1690</f>
        <v>-168.7303892377424</v>
      </c>
      <c r="R1688">
        <f>SUMPRODUCT(B$6:B$2053,Q$6:Q$2053,EXP(constants!B$7+constants!A$7*ABS(A$6:A$2053-A1688)))</f>
        <v>-1.1226210216139858</v>
      </c>
      <c r="S1688">
        <f t="shared" si="317"/>
        <v>-167.60776821612842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-2</v>
      </c>
      <c r="D1689" s="2">
        <f>front!E1702-front!C1702</f>
        <v>-2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-2.0078869042279788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-2.0078869042279788</v>
      </c>
      <c r="H1689" s="4"/>
      <c r="I1689">
        <f t="shared" si="320"/>
        <v>-3.0890567757353518</v>
      </c>
      <c r="J1689">
        <f t="shared" si="321"/>
        <v>-3.0890567757353518</v>
      </c>
      <c r="M1689">
        <f>IF(front!E1702&gt;$M$2,I1689,J1689)</f>
        <v>-3.0890567757353518</v>
      </c>
      <c r="O1689">
        <f t="shared" si="315"/>
        <v>-170.89273025874647</v>
      </c>
      <c r="Q1689">
        <f>'slit correction'!O1691</f>
        <v>-170.89273025874647</v>
      </c>
      <c r="R1689">
        <f>SUMPRODUCT(B$6:B$2053,Q$6:Q$2053,EXP(constants!B$7+constants!A$7*ABS(A$6:A$2053-A1689)))</f>
        <v>-1.1225259836842134</v>
      </c>
      <c r="S1689">
        <f t="shared" si="317"/>
        <v>-169.77020427506224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18.800000000000182</v>
      </c>
      <c r="D1690" s="2">
        <f>front!E1703-front!C1703</f>
        <v>18.800000000000182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18.873749911755759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18.873749911755759</v>
      </c>
      <c r="H1690" s="4"/>
      <c r="I1690">
        <f t="shared" si="320"/>
        <v>29.036538325778093</v>
      </c>
      <c r="J1690">
        <f t="shared" si="321"/>
        <v>29.036538325778093</v>
      </c>
      <c r="M1690">
        <f>IF(front!E1703&gt;$M$2,I1690,J1690)</f>
        <v>29.036538325778093</v>
      </c>
      <c r="O1690">
        <f t="shared" si="315"/>
        <v>-138.76713515723304</v>
      </c>
      <c r="Q1690">
        <f>'slit correction'!O1692</f>
        <v>-138.76713515723304</v>
      </c>
      <c r="R1690">
        <f>SUMPRODUCT(B$6:B$2053,Q$6:Q$2053,EXP(constants!B$7+constants!A$7*ABS(A$6:A$2053-A1690)))</f>
        <v>-1.1224258358985735</v>
      </c>
      <c r="S1690">
        <f t="shared" si="317"/>
        <v>-137.64470932133446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-4</v>
      </c>
      <c r="D1691" s="2">
        <f>front!E1704-front!C1704</f>
        <v>-4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-4.0157817188078786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-4.0157817188078786</v>
      </c>
      <c r="H1691" s="4"/>
      <c r="I1691">
        <f t="shared" si="320"/>
        <v>-6.1781257212428899</v>
      </c>
      <c r="J1691">
        <f t="shared" si="321"/>
        <v>-6.1781257212428899</v>
      </c>
      <c r="M1691">
        <f>IF(front!E1704&gt;$M$2,I1691,J1691)</f>
        <v>-6.1781257212428899</v>
      </c>
      <c r="O1691">
        <f t="shared" si="315"/>
        <v>-173.981799204254</v>
      </c>
      <c r="Q1691">
        <f>'slit correction'!O1693</f>
        <v>-173.981799204254</v>
      </c>
      <c r="R1691">
        <f>SUMPRODUCT(B$6:B$2053,Q$6:Q$2053,EXP(constants!B$7+constants!A$7*ABS(A$6:A$2053-A1691)))</f>
        <v>-1.1223566936291249</v>
      </c>
      <c r="S1691">
        <f t="shared" si="317"/>
        <v>-172.85944251062489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5</v>
      </c>
      <c r="D1692" s="2">
        <f>front!E1705-front!C1705</f>
        <v>5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5.0196826410610162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5.0196826410610162</v>
      </c>
      <c r="H1692" s="4"/>
      <c r="I1692">
        <f t="shared" si="320"/>
        <v>7.7225886785554101</v>
      </c>
      <c r="J1692">
        <f t="shared" si="321"/>
        <v>7.7225886785554101</v>
      </c>
      <c r="M1692">
        <f>IF(front!E1705&gt;$M$2,I1692,J1692)</f>
        <v>7.7225886785554101</v>
      </c>
      <c r="O1692">
        <f t="shared" si="315"/>
        <v>-160.08108480445571</v>
      </c>
      <c r="Q1692">
        <f>'slit correction'!O1694</f>
        <v>-160.08108480445571</v>
      </c>
      <c r="R1692">
        <f>SUMPRODUCT(B$6:B$2053,Q$6:Q$2053,EXP(constants!B$7+constants!A$7*ABS(A$6:A$2053-A1692)))</f>
        <v>-1.1222795761027879</v>
      </c>
      <c r="S1692">
        <f t="shared" si="317"/>
        <v>-158.95880522835293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7.8000000000001819</v>
      </c>
      <c r="D1693" s="2">
        <f>front!E1706-front!C1706</f>
        <v>7.8000000000001819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7.8306833095541668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7.8306833095541668</v>
      </c>
      <c r="H1693" s="4"/>
      <c r="I1693">
        <f t="shared" si="320"/>
        <v>12.047205091621795</v>
      </c>
      <c r="J1693">
        <f t="shared" si="321"/>
        <v>12.047205091621795</v>
      </c>
      <c r="M1693">
        <f>IF(front!E1706&gt;$M$2,I1693,J1693)</f>
        <v>12.047205091621795</v>
      </c>
      <c r="O1693">
        <f t="shared" si="315"/>
        <v>-155.75646839138932</v>
      </c>
      <c r="Q1693">
        <f>'slit correction'!O1695</f>
        <v>-155.75646839138932</v>
      </c>
      <c r="R1693">
        <f>SUMPRODUCT(B$6:B$2053,Q$6:Q$2053,EXP(constants!B$7+constants!A$7*ABS(A$6:A$2053-A1693)))</f>
        <v>-1.1222096103572767</v>
      </c>
      <c r="S1693">
        <f t="shared" si="317"/>
        <v>-154.63425878103203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4</v>
      </c>
      <c r="D1694" s="2">
        <f>front!E1707-front!C1707</f>
        <v>4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4.0157500702543381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4.0157500702543381</v>
      </c>
      <c r="H1694" s="4"/>
      <c r="I1694">
        <f t="shared" si="320"/>
        <v>6.1780770311605195</v>
      </c>
      <c r="J1694">
        <f t="shared" si="321"/>
        <v>6.1780770311605195</v>
      </c>
      <c r="M1694">
        <f>IF(front!E1707&gt;$M$2,I1694,J1694)</f>
        <v>6.1780770311605195</v>
      </c>
      <c r="O1694">
        <f t="shared" si="315"/>
        <v>-161.62559645185061</v>
      </c>
      <c r="Q1694">
        <f>'slit correction'!O1696</f>
        <v>-161.62559645185061</v>
      </c>
      <c r="R1694">
        <f>SUMPRODUCT(B$6:B$2053,Q$6:Q$2053,EXP(constants!B$7+constants!A$7*ABS(A$6:A$2053-A1694)))</f>
        <v>-1.1221509185281449</v>
      </c>
      <c r="S1694">
        <f t="shared" si="317"/>
        <v>-160.50344553332246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-12.599999999999454</v>
      </c>
      <c r="D1695" s="2">
        <f>front!E1708-front!C1708</f>
        <v>-12.599999999999454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-12.649819516945662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-12.649819516945662</v>
      </c>
      <c r="H1695" s="4"/>
      <c r="I1695">
        <f t="shared" si="320"/>
        <v>-19.461260795301019</v>
      </c>
      <c r="J1695">
        <f t="shared" si="321"/>
        <v>-19.461260795301019</v>
      </c>
      <c r="M1695">
        <f>IF(front!E1708&gt;$M$2,I1695,J1695)</f>
        <v>-19.461260795301019</v>
      </c>
      <c r="O1695">
        <f t="shared" si="315"/>
        <v>-187.26493427831215</v>
      </c>
      <c r="Q1695">
        <f>'slit correction'!O1697</f>
        <v>-187.26493427831215</v>
      </c>
      <c r="R1695">
        <f>SUMPRODUCT(B$6:B$2053,Q$6:Q$2053,EXP(constants!B$7+constants!A$7*ABS(A$6:A$2053-A1695)))</f>
        <v>-1.1220982801485748</v>
      </c>
      <c r="S1695">
        <f t="shared" si="317"/>
        <v>-186.14283599816358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-1.1999999999998181</v>
      </c>
      <c r="D1696" s="2">
        <f>front!E1709-front!C1709</f>
        <v>-1.1999999999998181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-1.2047311931941369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-1.2047311931941369</v>
      </c>
      <c r="H1696" s="4"/>
      <c r="I1696">
        <f t="shared" si="320"/>
        <v>-1.8534326049140568</v>
      </c>
      <c r="J1696">
        <f t="shared" si="321"/>
        <v>-1.8534326049140568</v>
      </c>
      <c r="M1696">
        <f>IF(front!E1709&gt;$M$2,I1696,J1696)</f>
        <v>-1.8534326049140568</v>
      </c>
      <c r="O1696">
        <f t="shared" ref="O1696:O1759" si="322">M1696-$O$3</f>
        <v>-169.65710608792517</v>
      </c>
      <c r="Q1696">
        <f>'slit correction'!O1698</f>
        <v>-169.65710608792517</v>
      </c>
      <c r="R1696">
        <f>SUMPRODUCT(B$6:B$2053,Q$6:Q$2053,EXP(constants!B$7+constants!A$7*ABS(A$6:A$2053-A1696)))</f>
        <v>-1.1220212676927661</v>
      </c>
      <c r="S1696">
        <f t="shared" si="317"/>
        <v>-168.53508482023241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-18.199999999999818</v>
      </c>
      <c r="D1697" s="2">
        <f>front!E1710-front!C1710</f>
        <v>-18.199999999999818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-18.272062207374805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-18.272062207374805</v>
      </c>
      <c r="H1697" s="4"/>
      <c r="I1697">
        <f t="shared" si="320"/>
        <v>-28.110864934422779</v>
      </c>
      <c r="J1697">
        <f t="shared" si="321"/>
        <v>-28.110864934422779</v>
      </c>
      <c r="M1697">
        <f>IF(front!E1710&gt;$M$2,I1697,J1697)</f>
        <v>-28.110864934422779</v>
      </c>
      <c r="O1697">
        <f t="shared" si="322"/>
        <v>-195.9145384174339</v>
      </c>
      <c r="Q1697">
        <f>'slit correction'!O1699</f>
        <v>-195.9145384174339</v>
      </c>
      <c r="R1697">
        <f>SUMPRODUCT(B$6:B$2053,Q$6:Q$2053,EXP(constants!B$7+constants!A$7*ABS(A$6:A$2053-A1697)))</f>
        <v>-1.1219408713995047</v>
      </c>
      <c r="S1697">
        <f t="shared" si="317"/>
        <v>-194.79259754603439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16.600000000000364</v>
      </c>
      <c r="D1698" s="2">
        <f>front!E1711-front!C1711</f>
        <v>16.600000000000364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16.665155769454074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16.665155769454074</v>
      </c>
      <c r="H1698" s="4"/>
      <c r="I1698">
        <f t="shared" si="320"/>
        <v>25.638701183775499</v>
      </c>
      <c r="J1698">
        <f t="shared" si="321"/>
        <v>25.638701183775499</v>
      </c>
      <c r="M1698">
        <f>IF(front!E1711&gt;$M$2,I1698,J1698)</f>
        <v>25.638701183775499</v>
      </c>
      <c r="O1698">
        <f t="shared" si="322"/>
        <v>-142.16497229923561</v>
      </c>
      <c r="Q1698">
        <f>'slit correction'!O1700</f>
        <v>-142.16497229923561</v>
      </c>
      <c r="R1698">
        <f>SUMPRODUCT(B$6:B$2053,Q$6:Q$2053,EXP(constants!B$7+constants!A$7*ABS(A$6:A$2053-A1698)))</f>
        <v>-1.1218265533593441</v>
      </c>
      <c r="S1698">
        <f t="shared" si="317"/>
        <v>-141.04314574587627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-5.3999999999996362</v>
      </c>
      <c r="D1699" s="2">
        <f>front!E1712-front!C1712</f>
        <v>-5.3999999999996362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-5.4213127947128159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-5.4213127947128159</v>
      </c>
      <c r="H1699" s="4"/>
      <c r="I1699">
        <f t="shared" si="320"/>
        <v>-8.3404812226351019</v>
      </c>
      <c r="J1699">
        <f t="shared" si="321"/>
        <v>-8.3404812226351019</v>
      </c>
      <c r="M1699">
        <f>IF(front!E1712&gt;$M$2,I1699,J1699)</f>
        <v>-8.3404812226351019</v>
      </c>
      <c r="O1699">
        <f t="shared" si="322"/>
        <v>-176.14415470564623</v>
      </c>
      <c r="Q1699">
        <f>'slit correction'!O1701</f>
        <v>-176.14415470564623</v>
      </c>
      <c r="R1699">
        <f>SUMPRODUCT(B$6:B$2053,Q$6:Q$2053,EXP(constants!B$7+constants!A$7*ABS(A$6:A$2053-A1699)))</f>
        <v>-1.1217396734343299</v>
      </c>
      <c r="S1699">
        <f t="shared" si="317"/>
        <v>-175.02241503221191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8</v>
      </c>
      <c r="D1700" s="2">
        <f>front!E1713-front!C1713</f>
        <v>8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8.031468477716988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8.031468477716988</v>
      </c>
      <c r="H1700" s="4"/>
      <c r="I1700">
        <f t="shared" si="320"/>
        <v>12.356105350333827</v>
      </c>
      <c r="J1700">
        <f t="shared" si="321"/>
        <v>12.356105350333827</v>
      </c>
      <c r="M1700">
        <f>IF(front!E1713&gt;$M$2,I1700,J1700)</f>
        <v>12.356105350333827</v>
      </c>
      <c r="O1700">
        <f t="shared" si="322"/>
        <v>-155.4475681326773</v>
      </c>
      <c r="Q1700">
        <f>'slit correction'!O1702</f>
        <v>-155.4475681326773</v>
      </c>
      <c r="R1700">
        <f>SUMPRODUCT(B$6:B$2053,Q$6:Q$2053,EXP(constants!B$7+constants!A$7*ABS(A$6:A$2053-A1700)))</f>
        <v>-1.1216418749104251</v>
      </c>
      <c r="S1700">
        <f t="shared" si="317"/>
        <v>-154.32592625776687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-1.3999999999996362</v>
      </c>
      <c r="D1701" s="2">
        <f>front!E1714-front!C1714</f>
        <v>-1.3999999999996362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-1.4055200022908194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-1.4055200022908194</v>
      </c>
      <c r="H1701" s="4"/>
      <c r="I1701">
        <f t="shared" si="320"/>
        <v>-2.162338465062799</v>
      </c>
      <c r="J1701">
        <f t="shared" si="321"/>
        <v>-2.162338465062799</v>
      </c>
      <c r="M1701">
        <f>IF(front!E1714&gt;$M$2,I1701,J1701)</f>
        <v>-2.162338465062799</v>
      </c>
      <c r="O1701">
        <f t="shared" si="322"/>
        <v>-169.96601194807391</v>
      </c>
      <c r="Q1701">
        <f>'slit correction'!O1703</f>
        <v>-169.96601194807391</v>
      </c>
      <c r="R1701">
        <f>SUMPRODUCT(B$6:B$2053,Q$6:Q$2053,EXP(constants!B$7+constants!A$7*ABS(A$6:A$2053-A1701)))</f>
        <v>-1.1215562499878078</v>
      </c>
      <c r="S1701">
        <f t="shared" si="317"/>
        <v>-168.84445569808611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20.800000000000182</v>
      </c>
      <c r="D1702" s="2">
        <f>front!E1715-front!C1715</f>
        <v>20.800000000000182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20.881554443336828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20.881554443336828</v>
      </c>
      <c r="H1702" s="4"/>
      <c r="I1702">
        <f t="shared" si="320"/>
        <v>32.125468374364345</v>
      </c>
      <c r="J1702">
        <f t="shared" si="321"/>
        <v>32.125468374364345</v>
      </c>
      <c r="M1702">
        <f>IF(front!E1715&gt;$M$2,I1702,J1702)</f>
        <v>32.125468374364345</v>
      </c>
      <c r="O1702">
        <f t="shared" si="322"/>
        <v>-135.67820510864678</v>
      </c>
      <c r="Q1702">
        <f>'slit correction'!O1704</f>
        <v>-135.67820510864678</v>
      </c>
      <c r="R1702">
        <f>SUMPRODUCT(B$6:B$2053,Q$6:Q$2053,EXP(constants!B$7+constants!A$7*ABS(A$6:A$2053-A1702)))</f>
        <v>-1.1214666128281172</v>
      </c>
      <c r="S1702">
        <f t="shared" si="317"/>
        <v>-134.55673849581865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-2.7999999999992724</v>
      </c>
      <c r="D1703" s="2">
        <f>front!E1716-front!C1716</f>
        <v>-2.7999999999992724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-2.8110438809172749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-2.8110438809172749</v>
      </c>
      <c r="H1703" s="4"/>
      <c r="I1703">
        <f t="shared" si="320"/>
        <v>-4.3246828937188839</v>
      </c>
      <c r="J1703">
        <f t="shared" si="321"/>
        <v>-4.3246828937188839</v>
      </c>
      <c r="M1703">
        <f>IF(front!E1716&gt;$M$2,I1703,J1703)</f>
        <v>-4.3246828937188839</v>
      </c>
      <c r="O1703">
        <f t="shared" si="322"/>
        <v>-172.12835637673001</v>
      </c>
      <c r="Q1703">
        <f>'slit correction'!O1705</f>
        <v>-172.12835637673001</v>
      </c>
      <c r="R1703">
        <f>SUMPRODUCT(B$6:B$2053,Q$6:Q$2053,EXP(constants!B$7+constants!A$7*ABS(A$6:A$2053-A1703)))</f>
        <v>-1.1214119218207301</v>
      </c>
      <c r="S1703">
        <f t="shared" si="317"/>
        <v>-171.00694445490927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-1.5999999999994543</v>
      </c>
      <c r="D1704" s="2">
        <f>front!E1717-front!C1717</f>
        <v>-1.5999999999994543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-1.6063088904963945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-1.6063088904963945</v>
      </c>
      <c r="H1704" s="4"/>
      <c r="I1704">
        <f t="shared" si="320"/>
        <v>-2.4712444469175301</v>
      </c>
      <c r="J1704">
        <f t="shared" si="321"/>
        <v>-2.4712444469175301</v>
      </c>
      <c r="M1704">
        <f>IF(front!E1717&gt;$M$2,I1704,J1704)</f>
        <v>-2.4712444469175301</v>
      </c>
      <c r="O1704">
        <f t="shared" si="322"/>
        <v>-170.27491792992865</v>
      </c>
      <c r="Q1704">
        <f>'slit correction'!O1706</f>
        <v>-170.27491792992865</v>
      </c>
      <c r="R1704">
        <f>SUMPRODUCT(B$6:B$2053,Q$6:Q$2053,EXP(constants!B$7+constants!A$7*ABS(A$6:A$2053-A1704)))</f>
        <v>-1.1213497149141269</v>
      </c>
      <c r="S1704">
        <f t="shared" si="317"/>
        <v>-169.15356821501453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-0.3999999999996362</v>
      </c>
      <c r="D1705" s="2">
        <f>front!E1718-front!C1718</f>
        <v>-0.3999999999996362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-0.40157674793118497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-0.40157674793118497</v>
      </c>
      <c r="H1705" s="4"/>
      <c r="I1705">
        <f t="shared" si="320"/>
        <v>-0.61781038143259226</v>
      </c>
      <c r="J1705">
        <f t="shared" si="321"/>
        <v>-0.61781038143259226</v>
      </c>
      <c r="M1705">
        <f>IF(front!E1718&gt;$M$2,I1705,J1705)</f>
        <v>-0.61781038143259226</v>
      </c>
      <c r="O1705">
        <f t="shared" si="322"/>
        <v>-168.42148386444373</v>
      </c>
      <c r="Q1705">
        <f>'slit correction'!O1707</f>
        <v>-168.42148386444373</v>
      </c>
      <c r="R1705">
        <f>SUMPRODUCT(B$6:B$2053,Q$6:Q$2053,EXP(constants!B$7+constants!A$7*ABS(A$6:A$2053-A1705)))</f>
        <v>-1.1212836733834539</v>
      </c>
      <c r="S1705">
        <f t="shared" si="317"/>
        <v>-167.30020019106027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4.7999999999992724</v>
      </c>
      <c r="D1706" s="2">
        <f>front!E1719-front!C1719</f>
        <v>4.7999999999992724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4.8188962852235866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4.8188962852235866</v>
      </c>
      <c r="H1706" s="4"/>
      <c r="I1706">
        <f t="shared" si="320"/>
        <v>7.4136865926516711</v>
      </c>
      <c r="J1706">
        <f t="shared" si="321"/>
        <v>7.4136865926516711</v>
      </c>
      <c r="M1706">
        <f>IF(front!E1719&gt;$M$2,I1706,J1706)</f>
        <v>7.4136865926516711</v>
      </c>
      <c r="O1706">
        <f t="shared" si="322"/>
        <v>-160.38998689035947</v>
      </c>
      <c r="Q1706">
        <f>'slit correction'!O1708</f>
        <v>-160.38998689035947</v>
      </c>
      <c r="R1706">
        <f>SUMPRODUCT(B$6:B$2053,Q$6:Q$2053,EXP(constants!B$7+constants!A$7*ABS(A$6:A$2053-A1706)))</f>
        <v>-1.1212145032505059</v>
      </c>
      <c r="S1706">
        <f t="shared" si="317"/>
        <v>-159.26877238710895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-8.4000000000005457</v>
      </c>
      <c r="D1707" s="2">
        <f>front!E1720-front!C1720</f>
        <v>-8.4000000000005457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-8.4331781464783386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-8.4331781464783386</v>
      </c>
      <c r="H1707" s="4"/>
      <c r="I1707">
        <f t="shared" si="320"/>
        <v>-12.974120225351289</v>
      </c>
      <c r="J1707">
        <f t="shared" si="321"/>
        <v>-12.974120225351289</v>
      </c>
      <c r="M1707">
        <f>IF(front!E1720&gt;$M$2,I1707,J1707)</f>
        <v>-12.974120225351289</v>
      </c>
      <c r="O1707">
        <f t="shared" si="322"/>
        <v>-180.77779370836242</v>
      </c>
      <c r="Q1707">
        <f>'slit correction'!O1709</f>
        <v>-180.77779370836242</v>
      </c>
      <c r="R1707">
        <f>SUMPRODUCT(B$6:B$2053,Q$6:Q$2053,EXP(constants!B$7+constants!A$7*ABS(A$6:A$2053-A1707)))</f>
        <v>-1.1211523614871957</v>
      </c>
      <c r="S1707">
        <f t="shared" si="317"/>
        <v>-179.65664134687523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-12.399999999999636</v>
      </c>
      <c r="D1708" s="2">
        <f>front!E1721-front!C1721</f>
        <v>-12.399999999999636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-12.449026280521137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-12.449026280521137</v>
      </c>
      <c r="H1708" s="4"/>
      <c r="I1708">
        <f t="shared" si="320"/>
        <v>-19.152348123878671</v>
      </c>
      <c r="J1708">
        <f t="shared" si="321"/>
        <v>-19.152348123878671</v>
      </c>
      <c r="M1708">
        <f>IF(front!E1721&gt;$M$2,I1708,J1708)</f>
        <v>-19.152348123878671</v>
      </c>
      <c r="O1708">
        <f t="shared" si="322"/>
        <v>-186.95602160688981</v>
      </c>
      <c r="Q1708">
        <f>'slit correction'!O1710</f>
        <v>-186.95602160688981</v>
      </c>
      <c r="R1708">
        <f>SUMPRODUCT(B$6:B$2053,Q$6:Q$2053,EXP(constants!B$7+constants!A$7*ABS(A$6:A$2053-A1708)))</f>
        <v>-1.1210731644430096</v>
      </c>
      <c r="S1708">
        <f t="shared" si="317"/>
        <v>-185.8349484424468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-7.7999999999992724</v>
      </c>
      <c r="D1709" s="2">
        <f>front!E1722-front!C1722</f>
        <v>-7.7999999999992724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-7.8308036531019711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-7.8308036531019711</v>
      </c>
      <c r="H1709" s="4"/>
      <c r="I1709">
        <f t="shared" si="320"/>
        <v>-12.047390235541494</v>
      </c>
      <c r="J1709">
        <f t="shared" si="321"/>
        <v>-12.047390235541494</v>
      </c>
      <c r="M1709">
        <f>IF(front!E1722&gt;$M$2,I1709,J1709)</f>
        <v>-12.047390235541494</v>
      </c>
      <c r="O1709">
        <f t="shared" si="322"/>
        <v>-179.85106371855261</v>
      </c>
      <c r="Q1709">
        <f>'slit correction'!O1711</f>
        <v>-179.85106371855261</v>
      </c>
      <c r="R1709">
        <f>SUMPRODUCT(B$6:B$2053,Q$6:Q$2053,EXP(constants!B$7+constants!A$7*ABS(A$6:A$2053-A1709)))</f>
        <v>-1.1209710321931297</v>
      </c>
      <c r="S1709">
        <f t="shared" si="317"/>
        <v>-178.73009268635948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7.3999999999996362</v>
      </c>
      <c r="D1710" s="2">
        <f>front!E1723-front!C1723</f>
        <v>7.3999999999996362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7.4291127356575348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7.4291127356575348</v>
      </c>
      <c r="H1710" s="4"/>
      <c r="I1710">
        <f t="shared" si="320"/>
        <v>11.4294042087039</v>
      </c>
      <c r="J1710">
        <f t="shared" si="321"/>
        <v>11.4294042087039</v>
      </c>
      <c r="M1710">
        <f>IF(front!E1723&gt;$M$2,I1710,J1710)</f>
        <v>11.4294042087039</v>
      </c>
      <c r="O1710">
        <f t="shared" si="322"/>
        <v>-156.37426927430721</v>
      </c>
      <c r="Q1710">
        <f>'slit correction'!O1712</f>
        <v>-156.37426927430721</v>
      </c>
      <c r="R1710">
        <f>SUMPRODUCT(B$6:B$2053,Q$6:Q$2053,EXP(constants!B$7+constants!A$7*ABS(A$6:A$2053-A1710)))</f>
        <v>-1.1208532004165712</v>
      </c>
      <c r="S1710">
        <f t="shared" si="317"/>
        <v>-155.25341607389063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23.199999999999818</v>
      </c>
      <c r="D1711" s="2">
        <f>front!E1724-front!C1724</f>
        <v>23.199999999999818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23.290909412932823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23.290909412932823</v>
      </c>
      <c r="H1711" s="4"/>
      <c r="I1711">
        <f t="shared" si="320"/>
        <v>35.83216832758896</v>
      </c>
      <c r="J1711">
        <f t="shared" si="321"/>
        <v>35.83216832758896</v>
      </c>
      <c r="M1711">
        <f>IF(front!E1724&gt;$M$2,I1711,J1711)</f>
        <v>35.83216832758896</v>
      </c>
      <c r="O1711">
        <f t="shared" si="322"/>
        <v>-131.97150515542216</v>
      </c>
      <c r="Q1711">
        <f>'slit correction'!O1713</f>
        <v>-131.97150515542216</v>
      </c>
      <c r="R1711">
        <f>SUMPRODUCT(B$6:B$2053,Q$6:Q$2053,EXP(constants!B$7+constants!A$7*ABS(A$6:A$2053-A1711)))</f>
        <v>-1.1207468429342724</v>
      </c>
      <c r="S1711">
        <f t="shared" si="317"/>
        <v>-130.8507583124879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-8.3999999999996362</v>
      </c>
      <c r="D1712" s="2">
        <f>front!E1725-front!C1725</f>
        <v>-8.3999999999996362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-8.4331781464774256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-8.4331781464774256</v>
      </c>
      <c r="H1712" s="4"/>
      <c r="I1712">
        <f t="shared" si="320"/>
        <v>-12.974120225349884</v>
      </c>
      <c r="J1712">
        <f t="shared" si="321"/>
        <v>-12.974120225349884</v>
      </c>
      <c r="M1712">
        <f>IF(front!E1725&gt;$M$2,I1712,J1712)</f>
        <v>-12.974120225349884</v>
      </c>
      <c r="O1712">
        <f t="shared" si="322"/>
        <v>-180.777793708361</v>
      </c>
      <c r="Q1712">
        <f>'slit correction'!O1714</f>
        <v>-180.777793708361</v>
      </c>
      <c r="R1712">
        <f>SUMPRODUCT(B$6:B$2053,Q$6:Q$2053,EXP(constants!B$7+constants!A$7*ABS(A$6:A$2053-A1712)))</f>
        <v>-1.1206783221313852</v>
      </c>
      <c r="S1712">
        <f t="shared" si="317"/>
        <v>-179.65711538622961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-2.3999999999996362</v>
      </c>
      <c r="D1713" s="2">
        <f>front!E1726-front!C1726</f>
        <v>-2.3999999999996362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-2.4094652343727438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-2.4094652343727438</v>
      </c>
      <c r="H1713" s="4"/>
      <c r="I1713">
        <f t="shared" si="320"/>
        <v>-3.706869591342683</v>
      </c>
      <c r="J1713">
        <f t="shared" si="321"/>
        <v>-3.706869591342683</v>
      </c>
      <c r="M1713">
        <f>IF(front!E1726&gt;$M$2,I1713,J1713)</f>
        <v>-3.706869591342683</v>
      </c>
      <c r="O1713">
        <f t="shared" si="322"/>
        <v>-171.51054307435382</v>
      </c>
      <c r="Q1713">
        <f>'slit correction'!O1715</f>
        <v>-171.51054307435382</v>
      </c>
      <c r="R1713">
        <f>SUMPRODUCT(B$6:B$2053,Q$6:Q$2053,EXP(constants!B$7+constants!A$7*ABS(A$6:A$2053-A1713)))</f>
        <v>-1.1205928167721746</v>
      </c>
      <c r="S1713">
        <f t="shared" si="317"/>
        <v>-170.38995025758163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-6.4000000000005457</v>
      </c>
      <c r="D1714" s="2">
        <f>front!E1727-front!C1727</f>
        <v>-6.4000000000005457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-6.4252659354436936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-6.4252659354436936</v>
      </c>
      <c r="H1714" s="4"/>
      <c r="I1714">
        <f t="shared" si="320"/>
        <v>-9.8850245160672205</v>
      </c>
      <c r="J1714">
        <f t="shared" si="321"/>
        <v>-9.8850245160672205</v>
      </c>
      <c r="M1714">
        <f>IF(front!E1727&gt;$M$2,I1714,J1714)</f>
        <v>-9.8850245160672205</v>
      </c>
      <c r="O1714">
        <f t="shared" si="322"/>
        <v>-177.68869799907836</v>
      </c>
      <c r="Q1714">
        <f>'slit correction'!O1716</f>
        <v>-177.68869799907836</v>
      </c>
      <c r="R1714">
        <f>SUMPRODUCT(B$6:B$2053,Q$6:Q$2053,EXP(constants!B$7+constants!A$7*ABS(A$6:A$2053-A1714)))</f>
        <v>-1.1205014136813805</v>
      </c>
      <c r="S1714">
        <f t="shared" si="317"/>
        <v>-176.56819658539698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7</v>
      </c>
      <c r="D1715" s="2">
        <f>front!E1728-front!C1728</f>
        <v>7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7.0275418450134746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7.0275418450134746</v>
      </c>
      <c r="H1715" s="4"/>
      <c r="I1715">
        <f t="shared" si="320"/>
        <v>10.811602838482269</v>
      </c>
      <c r="J1715">
        <f t="shared" si="321"/>
        <v>10.811602838482269</v>
      </c>
      <c r="M1715">
        <f>IF(front!E1728&gt;$M$2,I1715,J1715)</f>
        <v>10.811602838482269</v>
      </c>
      <c r="O1715">
        <f t="shared" si="322"/>
        <v>-156.99207064452887</v>
      </c>
      <c r="Q1715">
        <f>'slit correction'!O1717</f>
        <v>-156.99207064452887</v>
      </c>
      <c r="R1715">
        <f>SUMPRODUCT(B$6:B$2053,Q$6:Q$2053,EXP(constants!B$7+constants!A$7*ABS(A$6:A$2053-A1715)))</f>
        <v>-1.1203969828768048</v>
      </c>
      <c r="S1715">
        <f t="shared" si="317"/>
        <v>-155.87167366165207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-4</v>
      </c>
      <c r="D1716" s="2">
        <f>front!E1729-front!C1729</f>
        <v>-4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-4.0157817188078786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-4.0157817188078786</v>
      </c>
      <c r="H1716" s="4"/>
      <c r="I1716">
        <f t="shared" si="320"/>
        <v>-6.1781257212428899</v>
      </c>
      <c r="J1716">
        <f t="shared" si="321"/>
        <v>-6.1781257212428899</v>
      </c>
      <c r="M1716">
        <f>IF(front!E1729&gt;$M$2,I1716,J1716)</f>
        <v>-6.1781257212428899</v>
      </c>
      <c r="O1716">
        <f t="shared" si="322"/>
        <v>-173.981799204254</v>
      </c>
      <c r="Q1716">
        <f>'slit correction'!O1718</f>
        <v>-173.981799204254</v>
      </c>
      <c r="R1716">
        <f>SUMPRODUCT(B$6:B$2053,Q$6:Q$2053,EXP(constants!B$7+constants!A$7*ABS(A$6:A$2053-A1716)))</f>
        <v>-1.1203024026909862</v>
      </c>
      <c r="S1716">
        <f t="shared" si="317"/>
        <v>-172.86149680156302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13.399999999999636</v>
      </c>
      <c r="D1717" s="2">
        <f>front!E1730-front!C1730</f>
        <v>13.399999999999636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13.452638077632614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13.452638077632614</v>
      </c>
      <c r="H1717" s="4"/>
      <c r="I1717">
        <f t="shared" si="320"/>
        <v>20.696366273280944</v>
      </c>
      <c r="J1717">
        <f t="shared" si="321"/>
        <v>20.696366273280944</v>
      </c>
      <c r="M1717">
        <f>IF(front!E1730&gt;$M$2,I1717,J1717)</f>
        <v>20.696366273280944</v>
      </c>
      <c r="O1717">
        <f t="shared" si="322"/>
        <v>-147.10730720973018</v>
      </c>
      <c r="Q1717">
        <f>'slit correction'!O1719</f>
        <v>-147.10730720973018</v>
      </c>
      <c r="R1717">
        <f>SUMPRODUCT(B$6:B$2053,Q$6:Q$2053,EXP(constants!B$7+constants!A$7*ABS(A$6:A$2053-A1717)))</f>
        <v>-1.1201989804388399</v>
      </c>
      <c r="S1717">
        <f t="shared" si="317"/>
        <v>-145.98710822929135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-15.800000000000182</v>
      </c>
      <c r="D1718" s="2">
        <f>front!E1731-front!C1731</f>
        <v>-15.800000000000182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-15.862522043574332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-15.862522043574332</v>
      </c>
      <c r="H1718" s="4"/>
      <c r="I1718">
        <f t="shared" si="320"/>
        <v>-24.403880067037434</v>
      </c>
      <c r="J1718">
        <f t="shared" si="321"/>
        <v>-24.403880067037434</v>
      </c>
      <c r="M1718">
        <f>IF(front!E1731&gt;$M$2,I1718,J1718)</f>
        <v>-24.403880067037434</v>
      </c>
      <c r="O1718">
        <f t="shared" si="322"/>
        <v>-192.20755355004854</v>
      </c>
      <c r="Q1718">
        <f>'slit correction'!O1720</f>
        <v>-192.20755355004854</v>
      </c>
      <c r="R1718">
        <f>SUMPRODUCT(B$6:B$2053,Q$6:Q$2053,EXP(constants!B$7+constants!A$7*ABS(A$6:A$2053-A1718)))</f>
        <v>-1.1201164508985535</v>
      </c>
      <c r="S1718">
        <f t="shared" si="317"/>
        <v>-191.08743709914998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-9.8000000000001819</v>
      </c>
      <c r="D1719" s="2">
        <f>front!E1732-front!C1732</f>
        <v>-9.8000000000001819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-9.8387213975438126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-9.8387213975438126</v>
      </c>
      <c r="H1719" s="4"/>
      <c r="I1719">
        <f t="shared" si="320"/>
        <v>-15.13649445775971</v>
      </c>
      <c r="J1719">
        <f t="shared" si="321"/>
        <v>-15.13649445775971</v>
      </c>
      <c r="M1719">
        <f>IF(front!E1732&gt;$M$2,I1719,J1719)</f>
        <v>-15.13649445775971</v>
      </c>
      <c r="O1719">
        <f t="shared" si="322"/>
        <v>-182.94016794077083</v>
      </c>
      <c r="Q1719">
        <f>'slit correction'!O1721</f>
        <v>-182.94016794077083</v>
      </c>
      <c r="R1719">
        <f>SUMPRODUCT(B$6:B$2053,Q$6:Q$2053,EXP(constants!B$7+constants!A$7*ABS(A$6:A$2053-A1719)))</f>
        <v>-1.1200043920023979</v>
      </c>
      <c r="S1719">
        <f t="shared" si="317"/>
        <v>-181.82016354876845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2.6000000000003638</v>
      </c>
      <c r="D1720" s="2">
        <f>front!E1733-front!C1733</f>
        <v>2.6000000000003638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2.6102411465812336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2.6102411465812336</v>
      </c>
      <c r="H1720" s="4"/>
      <c r="I1720">
        <f t="shared" si="320"/>
        <v>4.015755610124975</v>
      </c>
      <c r="J1720">
        <f t="shared" si="321"/>
        <v>4.015755610124975</v>
      </c>
      <c r="M1720">
        <f>IF(front!E1733&gt;$M$2,I1720,J1720)</f>
        <v>4.015755610124975</v>
      </c>
      <c r="O1720">
        <f t="shared" si="322"/>
        <v>-163.78791787288614</v>
      </c>
      <c r="Q1720">
        <f>'slit correction'!O1722</f>
        <v>-163.78791787288614</v>
      </c>
      <c r="R1720">
        <f>SUMPRODUCT(B$6:B$2053,Q$6:Q$2053,EXP(constants!B$7+constants!A$7*ABS(A$6:A$2053-A1720)))</f>
        <v>-1.1198729260014038</v>
      </c>
      <c r="S1720">
        <f t="shared" si="317"/>
        <v>-162.66804494688475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-7.6000000000003638</v>
      </c>
      <c r="D1721" s="2">
        <f>front!E1734-front!C1734</f>
        <v>-7.6000000000003638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-7.6300123134117097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-7.6300123134117097</v>
      </c>
      <c r="H1721" s="4"/>
      <c r="I1721">
        <f t="shared" si="320"/>
        <v>-11.738480482171861</v>
      </c>
      <c r="J1721">
        <f t="shared" si="321"/>
        <v>-11.738480482171861</v>
      </c>
      <c r="M1721">
        <f>IF(front!E1734&gt;$M$2,I1721,J1721)</f>
        <v>-11.738480482171861</v>
      </c>
      <c r="O1721">
        <f t="shared" si="322"/>
        <v>-179.54215396518299</v>
      </c>
      <c r="Q1721">
        <f>'slit correction'!O1723</f>
        <v>-179.54215396518299</v>
      </c>
      <c r="R1721">
        <f>SUMPRODUCT(B$6:B$2053,Q$6:Q$2053,EXP(constants!B$7+constants!A$7*ABS(A$6:A$2053-A1721)))</f>
        <v>-1.1197439605580994</v>
      </c>
      <c r="S1721">
        <f t="shared" si="317"/>
        <v>-178.42241000462488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-11.399999999999636</v>
      </c>
      <c r="D1722" s="2">
        <f>front!E1735-front!C1735</f>
        <v>-11.399999999999636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-11.445061283579346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-11.445061283579346</v>
      </c>
      <c r="H1722" s="4"/>
      <c r="I1722">
        <f t="shared" si="320"/>
        <v>-17.607786590122071</v>
      </c>
      <c r="J1722">
        <f t="shared" si="321"/>
        <v>-17.607786590122071</v>
      </c>
      <c r="M1722">
        <f>IF(front!E1735&gt;$M$2,I1722,J1722)</f>
        <v>-17.607786590122071</v>
      </c>
      <c r="O1722">
        <f t="shared" si="322"/>
        <v>-185.41146007313318</v>
      </c>
      <c r="Q1722">
        <f>'slit correction'!O1724</f>
        <v>-185.41146007313318</v>
      </c>
      <c r="R1722">
        <f>SUMPRODUCT(B$6:B$2053,Q$6:Q$2053,EXP(constants!B$7+constants!A$7*ABS(A$6:A$2053-A1722)))</f>
        <v>-1.1196006447617908</v>
      </c>
      <c r="S1722">
        <f t="shared" si="317"/>
        <v>-184.2918594283714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10</v>
      </c>
      <c r="D1723" s="2">
        <f>front!E1736-front!C1736</f>
        <v>10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10.039315803475427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10.039315803475427</v>
      </c>
      <c r="H1723" s="4"/>
      <c r="I1723">
        <f t="shared" si="320"/>
        <v>15.445101236116042</v>
      </c>
      <c r="J1723">
        <f t="shared" si="321"/>
        <v>15.445101236116042</v>
      </c>
      <c r="M1723">
        <f>IF(front!E1736&gt;$M$2,I1723,J1723)</f>
        <v>15.445101236116042</v>
      </c>
      <c r="O1723">
        <f t="shared" si="322"/>
        <v>-152.35857224689508</v>
      </c>
      <c r="Q1723">
        <f>'slit correction'!O1725</f>
        <v>-152.35857224689508</v>
      </c>
      <c r="R1723">
        <f>SUMPRODUCT(B$6:B$2053,Q$6:Q$2053,EXP(constants!B$7+constants!A$7*ABS(A$6:A$2053-A1723)))</f>
        <v>-1.119434346978545</v>
      </c>
      <c r="S1723">
        <f t="shared" si="317"/>
        <v>-151.23913789991653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-10.400000000000546</v>
      </c>
      <c r="D1724" s="2">
        <f>front!E1737-front!C1737</f>
        <v>-10.400000000000546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-10.441098262107902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-10.441098262107902</v>
      </c>
      <c r="H1724" s="4"/>
      <c r="I1724">
        <f t="shared" si="320"/>
        <v>-16.063228095550617</v>
      </c>
      <c r="J1724">
        <f t="shared" si="321"/>
        <v>-16.063228095550617</v>
      </c>
      <c r="M1724">
        <f>IF(front!E1737&gt;$M$2,I1724,J1724)</f>
        <v>-16.063228095550617</v>
      </c>
      <c r="O1724">
        <f t="shared" si="322"/>
        <v>-183.86690157856174</v>
      </c>
      <c r="Q1724">
        <f>'slit correction'!O1726</f>
        <v>-183.86690157856174</v>
      </c>
      <c r="R1724">
        <f>SUMPRODUCT(B$6:B$2053,Q$6:Q$2053,EXP(constants!B$7+constants!A$7*ABS(A$6:A$2053-A1724)))</f>
        <v>-1.1192849078911844</v>
      </c>
      <c r="S1724">
        <f t="shared" si="317"/>
        <v>-182.74761667067057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10</v>
      </c>
      <c r="D1725" s="2">
        <f>front!E1738-front!C1738</f>
        <v>10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10.039315803475427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10.039315803475427</v>
      </c>
      <c r="H1725" s="4"/>
      <c r="I1725">
        <f t="shared" si="320"/>
        <v>15.445101236116042</v>
      </c>
      <c r="J1725">
        <f t="shared" si="321"/>
        <v>15.445101236116042</v>
      </c>
      <c r="M1725">
        <f>IF(front!E1738&gt;$M$2,I1725,J1725)</f>
        <v>15.445101236116042</v>
      </c>
      <c r="O1725">
        <f t="shared" si="322"/>
        <v>-152.35857224689508</v>
      </c>
      <c r="Q1725">
        <f>'slit correction'!O1727</f>
        <v>-152.35857224689508</v>
      </c>
      <c r="R1725">
        <f>SUMPRODUCT(B$6:B$2053,Q$6:Q$2053,EXP(constants!B$7+constants!A$7*ABS(A$6:A$2053-A1725)))</f>
        <v>-1.1191140149106269</v>
      </c>
      <c r="S1725">
        <f t="shared" si="317"/>
        <v>-151.23945823198446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-20.600000000000364</v>
      </c>
      <c r="D1726" s="2">
        <f>front!E1739-front!C1739</f>
        <v>-20.600000000000364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-20.681613740944904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-20.681613740944904</v>
      </c>
      <c r="H1726" s="4"/>
      <c r="I1726">
        <f t="shared" si="320"/>
        <v>-31.817867293761392</v>
      </c>
      <c r="J1726">
        <f t="shared" si="321"/>
        <v>-31.817867293761392</v>
      </c>
      <c r="M1726">
        <f>IF(front!E1739&gt;$M$2,I1726,J1726)</f>
        <v>-31.817867293761392</v>
      </c>
      <c r="O1726">
        <f t="shared" si="322"/>
        <v>-199.62154077677252</v>
      </c>
      <c r="Q1726">
        <f>'slit correction'!O1728</f>
        <v>-199.62154077677252</v>
      </c>
      <c r="R1726">
        <f>SUMPRODUCT(B$6:B$2053,Q$6:Q$2053,EXP(constants!B$7+constants!A$7*ABS(A$6:A$2053-A1726)))</f>
        <v>-1.1189600350361417</v>
      </c>
      <c r="S1726">
        <f t="shared" si="317"/>
        <v>-198.50258074173638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6</v>
      </c>
      <c r="D1727" s="2">
        <f>front!E1740-front!C1740</f>
        <v>6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6.0236132327211624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6.0236132327211624</v>
      </c>
      <c r="H1727" s="4"/>
      <c r="I1727">
        <f t="shared" si="320"/>
        <v>9.2670972811094803</v>
      </c>
      <c r="J1727">
        <f t="shared" si="321"/>
        <v>9.2670972811094803</v>
      </c>
      <c r="M1727">
        <f>IF(front!E1740&gt;$M$2,I1727,J1727)</f>
        <v>9.2670972811094803</v>
      </c>
      <c r="O1727">
        <f t="shared" si="322"/>
        <v>-158.53657620190165</v>
      </c>
      <c r="Q1727">
        <f>'slit correction'!O1729</f>
        <v>-158.53657620190165</v>
      </c>
      <c r="R1727">
        <f>SUMPRODUCT(B$6:B$2053,Q$6:Q$2053,EXP(constants!B$7+constants!A$7*ABS(A$6:A$2053-A1727)))</f>
        <v>-1.1187668248121039</v>
      </c>
      <c r="S1727">
        <f t="shared" si="317"/>
        <v>-157.41780937708955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-8.7999999999997272</v>
      </c>
      <c r="D1728" s="2">
        <f>front!E1741-front!C1741</f>
        <v>-8.7999999999997272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-8.8347615372936907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-8.8347615372936907</v>
      </c>
      <c r="H1728" s="4"/>
      <c r="I1728">
        <f t="shared" si="320"/>
        <v>-13.591940826605677</v>
      </c>
      <c r="J1728">
        <f t="shared" si="321"/>
        <v>-13.591940826605677</v>
      </c>
      <c r="M1728">
        <f>IF(front!E1741&gt;$M$2,I1728,J1728)</f>
        <v>-13.591940826605677</v>
      </c>
      <c r="O1728">
        <f t="shared" si="322"/>
        <v>-181.3956143096168</v>
      </c>
      <c r="Q1728">
        <f>'slit correction'!O1730</f>
        <v>-181.3956143096168</v>
      </c>
      <c r="R1728">
        <f>SUMPRODUCT(B$6:B$2053,Q$6:Q$2053,EXP(constants!B$7+constants!A$7*ABS(A$6:A$2053-A1728)))</f>
        <v>-1.1185840827994511</v>
      </c>
      <c r="S1728">
        <f t="shared" si="317"/>
        <v>-180.27703022681735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4.1999999999998181</v>
      </c>
      <c r="D1729" s="2">
        <f>front!E1742-front!C1742</f>
        <v>4.1999999999998181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4.2165367427365803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4.2165367427365803</v>
      </c>
      <c r="H1729" s="4"/>
      <c r="I1729">
        <f t="shared" si="320"/>
        <v>6.4869796042101227</v>
      </c>
      <c r="J1729">
        <f t="shared" si="321"/>
        <v>6.4869796042101227</v>
      </c>
      <c r="M1729">
        <f>IF(front!E1742&gt;$M$2,I1729,J1729)</f>
        <v>6.4869796042101227</v>
      </c>
      <c r="O1729">
        <f t="shared" si="322"/>
        <v>-161.316693878801</v>
      </c>
      <c r="Q1729">
        <f>'slit correction'!O1731</f>
        <v>-161.316693878801</v>
      </c>
      <c r="R1729">
        <f>SUMPRODUCT(B$6:B$2053,Q$6:Q$2053,EXP(constants!B$7+constants!A$7*ABS(A$6:A$2053-A1729)))</f>
        <v>-1.1183817393428419</v>
      </c>
      <c r="S1729">
        <f t="shared" si="317"/>
        <v>-160.19831213945815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4.6000000000003638</v>
      </c>
      <c r="D1730" s="2">
        <f>front!E1743-front!C1743</f>
        <v>4.6000000000003638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4.6181098502238909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4.6181098502238909</v>
      </c>
      <c r="H1730" s="4"/>
      <c r="I1730">
        <f t="shared" si="320"/>
        <v>7.1047843849598324</v>
      </c>
      <c r="J1730">
        <f t="shared" si="321"/>
        <v>7.1047843849598324</v>
      </c>
      <c r="M1730">
        <f>IF(front!E1743&gt;$M$2,I1730,J1730)</f>
        <v>7.1047843849598324</v>
      </c>
      <c r="O1730">
        <f t="shared" si="322"/>
        <v>-160.6988890980513</v>
      </c>
      <c r="Q1730">
        <f>'slit correction'!O1732</f>
        <v>-160.6988890980513</v>
      </c>
      <c r="R1730">
        <f>SUMPRODUCT(B$6:B$2053,Q$6:Q$2053,EXP(constants!B$7+constants!A$7*ABS(A$6:A$2053-A1730)))</f>
        <v>-1.1181869052455948</v>
      </c>
      <c r="S1730">
        <f t="shared" si="317"/>
        <v>-159.58070219280569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-6.6000000000003638</v>
      </c>
      <c r="D1731" s="2">
        <f>front!E1744-front!C1744</f>
        <v>-6.6000000000003638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-6.6260568007887208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-6.6260568007887208</v>
      </c>
      <c r="H1731" s="4"/>
      <c r="I1731">
        <f t="shared" si="320"/>
        <v>-10.193933539674955</v>
      </c>
      <c r="J1731">
        <f t="shared" si="321"/>
        <v>-10.193933539674955</v>
      </c>
      <c r="M1731">
        <f>IF(front!E1744&gt;$M$2,I1731,J1731)</f>
        <v>-10.193933539674955</v>
      </c>
      <c r="O1731">
        <f t="shared" si="322"/>
        <v>-177.99760702268608</v>
      </c>
      <c r="Q1731">
        <f>'slit correction'!O1733</f>
        <v>-177.99760702268608</v>
      </c>
      <c r="R1731">
        <f>SUMPRODUCT(B$6:B$2053,Q$6:Q$2053,EXP(constants!B$7+constants!A$7*ABS(A$6:A$2053-A1731)))</f>
        <v>-1.1179952543603684</v>
      </c>
      <c r="S1731">
        <f t="shared" si="317"/>
        <v>-176.8796117683257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3.6000000000003638</v>
      </c>
      <c r="D1732" s="2">
        <f>front!E1745-front!C1745</f>
        <v>3.6000000000003638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3.6141764878206373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3.6141764878206373</v>
      </c>
      <c r="H1732" s="4"/>
      <c r="I1732">
        <f t="shared" si="320"/>
        <v>5.5602715197240569</v>
      </c>
      <c r="J1732">
        <f t="shared" si="321"/>
        <v>5.5602715197240569</v>
      </c>
      <c r="M1732">
        <f>IF(front!E1745&gt;$M$2,I1732,J1732)</f>
        <v>5.5602715197240569</v>
      </c>
      <c r="O1732">
        <f t="shared" si="322"/>
        <v>-162.24340196328706</v>
      </c>
      <c r="Q1732">
        <f>'slit correction'!O1734</f>
        <v>-162.24340196328706</v>
      </c>
      <c r="R1732">
        <f>SUMPRODUCT(B$6:B$2053,Q$6:Q$2053,EXP(constants!B$7+constants!A$7*ABS(A$6:A$2053-A1732)))</f>
        <v>-1.1177921514362565</v>
      </c>
      <c r="S1732">
        <f t="shared" si="317"/>
        <v>-161.12560981185081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1</v>
      </c>
      <c r="D1733" s="2">
        <f>front!E1746-front!C1746</f>
        <v>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1.0039404851731208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1.0039404851731208</v>
      </c>
      <c r="H1733" s="4"/>
      <c r="I1733">
        <f t="shared" si="320"/>
        <v>1.5445238233432628</v>
      </c>
      <c r="J1733">
        <f t="shared" si="321"/>
        <v>1.5445238233432628</v>
      </c>
      <c r="M1733">
        <f>IF(front!E1746&gt;$M$2,I1733,J1733)</f>
        <v>1.5445238233432628</v>
      </c>
      <c r="O1733">
        <f t="shared" si="322"/>
        <v>-166.25914965966786</v>
      </c>
      <c r="Q1733">
        <f>'slit correction'!O1735</f>
        <v>-166.25914965966786</v>
      </c>
      <c r="R1733">
        <f>SUMPRODUCT(B$6:B$2053,Q$6:Q$2053,EXP(constants!B$7+constants!A$7*ABS(A$6:A$2053-A1733)))</f>
        <v>-1.1175902418653758</v>
      </c>
      <c r="S1733">
        <f t="shared" si="317"/>
        <v>-165.14155941780248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16.400000000000546</v>
      </c>
      <c r="D1734" s="2">
        <f>front!E1747-front!C1747</f>
        <v>16.400000000000546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16.464374008149321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16.464374008149321</v>
      </c>
      <c r="H1734" s="4"/>
      <c r="I1734">
        <f t="shared" si="320"/>
        <v>25.32980616638357</v>
      </c>
      <c r="J1734">
        <f t="shared" si="321"/>
        <v>25.32980616638357</v>
      </c>
      <c r="M1734">
        <f>IF(front!E1747&gt;$M$2,I1734,J1734)</f>
        <v>25.32980616638357</v>
      </c>
      <c r="O1734">
        <f t="shared" si="322"/>
        <v>-142.47386731662755</v>
      </c>
      <c r="Q1734">
        <f>'slit correction'!O1736</f>
        <v>-142.47386731662755</v>
      </c>
      <c r="R1734">
        <f>SUMPRODUCT(B$6:B$2053,Q$6:Q$2053,EXP(constants!B$7+constants!A$7*ABS(A$6:A$2053-A1734)))</f>
        <v>-1.1173901762252096</v>
      </c>
      <c r="S1734">
        <f t="shared" si="317"/>
        <v>-141.35647714040235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5.8000000000001819</v>
      </c>
      <c r="D1735" s="2">
        <f>front!E1748-front!C1748</f>
        <v>5.8000000000001819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5.8228272727316659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5.8228272727316659</v>
      </c>
      <c r="H1735" s="4"/>
      <c r="I1735">
        <f t="shared" si="320"/>
        <v>8.958195804202564</v>
      </c>
      <c r="J1735">
        <f t="shared" si="321"/>
        <v>8.958195804202564</v>
      </c>
      <c r="M1735">
        <f>IF(front!E1748&gt;$M$2,I1735,J1735)</f>
        <v>8.958195804202564</v>
      </c>
      <c r="O1735">
        <f t="shared" si="322"/>
        <v>-158.84547767880855</v>
      </c>
      <c r="Q1735">
        <f>'slit correction'!O1737</f>
        <v>-158.84547767880855</v>
      </c>
      <c r="R1735">
        <f>SUMPRODUCT(B$6:B$2053,Q$6:Q$2053,EXP(constants!B$7+constants!A$7*ABS(A$6:A$2053-A1735)))</f>
        <v>-1.1172134114234633</v>
      </c>
      <c r="S1735">
        <f t="shared" ref="S1735:S1798" si="324">Q1735-R1735</f>
        <v>-157.7282642673851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1</v>
      </c>
      <c r="D1736" s="2">
        <f>front!E1749-front!C1749</f>
        <v>1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1.0039404851731208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1.0039404851731208</v>
      </c>
      <c r="H1736" s="4"/>
      <c r="I1736">
        <f t="shared" si="320"/>
        <v>1.5445238233432628</v>
      </c>
      <c r="J1736">
        <f t="shared" si="321"/>
        <v>1.5445238233432628</v>
      </c>
      <c r="M1736">
        <f>IF(front!E1749&gt;$M$2,I1736,J1736)</f>
        <v>1.5445238233432628</v>
      </c>
      <c r="O1736">
        <f t="shared" si="322"/>
        <v>-166.25914965966786</v>
      </c>
      <c r="Q1736">
        <f>'slit correction'!O1738</f>
        <v>-166.25914965966786</v>
      </c>
      <c r="R1736">
        <f>SUMPRODUCT(B$6:B$2053,Q$6:Q$2053,EXP(constants!B$7+constants!A$7*ABS(A$6:A$2053-A1736)))</f>
        <v>-1.117046132603519</v>
      </c>
      <c r="S1736">
        <f t="shared" si="324"/>
        <v>-165.14210352706434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-24.400000000000546</v>
      </c>
      <c r="D1737" s="2">
        <f>front!E1750-front!C1750</f>
        <v>-24.400000000000546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-24.496760247427172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-24.496760247427172</v>
      </c>
      <c r="H1737" s="4"/>
      <c r="I1737">
        <f t="shared" si="320"/>
        <v>-37.68732345758027</v>
      </c>
      <c r="J1737">
        <f t="shared" si="321"/>
        <v>-37.68732345758027</v>
      </c>
      <c r="M1737">
        <f>IF(front!E1750&gt;$M$2,I1737,J1737)</f>
        <v>-37.68732345758027</v>
      </c>
      <c r="O1737">
        <f t="shared" si="322"/>
        <v>-205.4909969405914</v>
      </c>
      <c r="Q1737">
        <f>'slit correction'!O1739</f>
        <v>-205.4909969405914</v>
      </c>
      <c r="R1737">
        <f>SUMPRODUCT(B$6:B$2053,Q$6:Q$2053,EXP(constants!B$7+constants!A$7*ABS(A$6:A$2053-A1737)))</f>
        <v>-1.1168762854034915</v>
      </c>
      <c r="S1737">
        <f t="shared" si="324"/>
        <v>-204.37412065518791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18</v>
      </c>
      <c r="D1738" s="2">
        <f>front!E1751-front!C1751</f>
        <v>18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18.070625878994559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18.070625878994559</v>
      </c>
      <c r="H1738" s="4"/>
      <c r="I1738">
        <f t="shared" si="320"/>
        <v>27.800962890760857</v>
      </c>
      <c r="J1738">
        <f t="shared" si="321"/>
        <v>27.800962890760857</v>
      </c>
      <c r="M1738">
        <f>IF(front!E1751&gt;$M$2,I1738,J1738)</f>
        <v>27.800962890760857</v>
      </c>
      <c r="O1738">
        <f t="shared" si="322"/>
        <v>-140.00271059225025</v>
      </c>
      <c r="Q1738">
        <f>'slit correction'!O1740</f>
        <v>-140.00271059225025</v>
      </c>
      <c r="R1738">
        <f>SUMPRODUCT(B$6:B$2053,Q$6:Q$2053,EXP(constants!B$7+constants!A$7*ABS(A$6:A$2053-A1738)))</f>
        <v>-1.1166635579396766</v>
      </c>
      <c r="S1738">
        <f t="shared" si="324"/>
        <v>-138.88604703431056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-17.400000000000091</v>
      </c>
      <c r="D1739" s="2">
        <f>front!E1752-front!C1752</f>
        <v>-17.400000000000091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-17.468880889310707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-17.468880889310707</v>
      </c>
      <c r="H1739" s="4"/>
      <c r="I1739">
        <f t="shared" si="320"/>
        <v>-26.87520136817032</v>
      </c>
      <c r="J1739">
        <f t="shared" si="321"/>
        <v>-26.87520136817032</v>
      </c>
      <c r="M1739">
        <f>IF(front!E1752&gt;$M$2,I1739,J1739)</f>
        <v>-26.87520136817032</v>
      </c>
      <c r="O1739">
        <f t="shared" si="322"/>
        <v>-194.67887485118143</v>
      </c>
      <c r="Q1739">
        <f>'slit correction'!O1741</f>
        <v>-194.67887485118143</v>
      </c>
      <c r="R1739">
        <f>SUMPRODUCT(B$6:B$2053,Q$6:Q$2053,EXP(constants!B$7+constants!A$7*ABS(A$6:A$2053-A1739)))</f>
        <v>-1.1164764707751176</v>
      </c>
      <c r="S1739">
        <f t="shared" si="324"/>
        <v>-193.56239838040631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7.5999999999994543</v>
      </c>
      <c r="D1740" s="2">
        <f>front!E1753-front!C1753</f>
        <v>7.5999999999994543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7.6298980621998203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7.6298980621998203</v>
      </c>
      <c r="H1740" s="4"/>
      <c r="I1740">
        <f t="shared" si="320"/>
        <v>11.738304711076646</v>
      </c>
      <c r="J1740">
        <f t="shared" si="321"/>
        <v>11.738304711076646</v>
      </c>
      <c r="M1740">
        <f>IF(front!E1753&gt;$M$2,I1740,J1740)</f>
        <v>11.738304711076646</v>
      </c>
      <c r="O1740">
        <f t="shared" si="322"/>
        <v>-156.06536877193449</v>
      </c>
      <c r="Q1740">
        <f>'slit correction'!O1742</f>
        <v>-156.06536877193449</v>
      </c>
      <c r="R1740">
        <f>SUMPRODUCT(B$6:B$2053,Q$6:Q$2053,EXP(constants!B$7+constants!A$7*ABS(A$6:A$2053-A1740)))</f>
        <v>-1.116258926879826</v>
      </c>
      <c r="S1740">
        <f t="shared" si="324"/>
        <v>-154.94910984505466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7.4000000000005457</v>
      </c>
      <c r="D1741" s="2">
        <f>front!E1754-front!C1754</f>
        <v>7.4000000000005457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7.4291127356584479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7.4291127356584479</v>
      </c>
      <c r="H1741" s="4"/>
      <c r="I1741">
        <f t="shared" si="320"/>
        <v>11.429404208705304</v>
      </c>
      <c r="J1741">
        <f t="shared" si="321"/>
        <v>11.429404208705304</v>
      </c>
      <c r="M1741">
        <f>IF(front!E1754&gt;$M$2,I1741,J1741)</f>
        <v>11.429404208705304</v>
      </c>
      <c r="O1741">
        <f t="shared" si="322"/>
        <v>-156.37426927430582</v>
      </c>
      <c r="Q1741">
        <f>'slit correction'!O1743</f>
        <v>-156.37426927430582</v>
      </c>
      <c r="R1741">
        <f>SUMPRODUCT(B$6:B$2053,Q$6:Q$2053,EXP(constants!B$7+constants!A$7*ABS(A$6:A$2053-A1741)))</f>
        <v>-1.1160488825224018</v>
      </c>
      <c r="S1741">
        <f t="shared" si="324"/>
        <v>-155.25822039178342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-3</v>
      </c>
      <c r="D1742" s="2">
        <f>front!E1755-front!C1755</f>
        <v>-3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-3.0118333228358853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-3.0118333228358853</v>
      </c>
      <c r="H1742" s="4"/>
      <c r="I1742">
        <f t="shared" si="320"/>
        <v>-4.6335897274398237</v>
      </c>
      <c r="J1742">
        <f t="shared" si="321"/>
        <v>-4.6335897274398237</v>
      </c>
      <c r="M1742">
        <f>IF(front!E1755&gt;$M$2,I1742,J1742)</f>
        <v>-4.6335897274398237</v>
      </c>
      <c r="O1742">
        <f t="shared" si="322"/>
        <v>-172.43726321045094</v>
      </c>
      <c r="Q1742">
        <f>'slit correction'!O1744</f>
        <v>-172.43726321045094</v>
      </c>
      <c r="R1742">
        <f>SUMPRODUCT(B$6:B$2053,Q$6:Q$2053,EXP(constants!B$7+constants!A$7*ABS(A$6:A$2053-A1742)))</f>
        <v>-1.1158516702529861</v>
      </c>
      <c r="S1742">
        <f t="shared" si="324"/>
        <v>-171.32141154019794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-8.1999999999998181</v>
      </c>
      <c r="D1743" s="2">
        <f>front!E1756-front!C1756</f>
        <v>-8.1999999999998181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-8.2323865696375478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-8.2323865696375478</v>
      </c>
      <c r="H1743" s="4"/>
      <c r="I1743">
        <f t="shared" ref="I1743:I1806" si="327">F1743*1000/I$2</f>
        <v>-12.665210107134687</v>
      </c>
      <c r="J1743">
        <f t="shared" ref="J1743:J1806" si="328">G1743*1000/J$2</f>
        <v>-12.665210107134687</v>
      </c>
      <c r="M1743">
        <f>IF(front!E1756&gt;$M$2,I1743,J1743)</f>
        <v>-12.665210107134687</v>
      </c>
      <c r="O1743">
        <f t="shared" si="322"/>
        <v>-180.46888359014582</v>
      </c>
      <c r="Q1743">
        <f>'slit correction'!O1745</f>
        <v>-180.46888359014582</v>
      </c>
      <c r="R1743">
        <f>SUMPRODUCT(B$6:B$2053,Q$6:Q$2053,EXP(constants!B$7+constants!A$7*ABS(A$6:A$2053-A1743)))</f>
        <v>-1.1156467477222567</v>
      </c>
      <c r="S1743">
        <f t="shared" si="324"/>
        <v>-179.35323684242357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-16.400000000000546</v>
      </c>
      <c r="D1744" s="2">
        <f>front!E1757-front!C1757</f>
        <v>-16.400000000000546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-16.46490601843589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-16.46490601843589</v>
      </c>
      <c r="H1744" s="4"/>
      <c r="I1744">
        <f t="shared" si="327"/>
        <v>-25.330624643747523</v>
      </c>
      <c r="J1744">
        <f t="shared" si="328"/>
        <v>-25.330624643747523</v>
      </c>
      <c r="M1744">
        <f>IF(front!E1757&gt;$M$2,I1744,J1744)</f>
        <v>-25.330624643747523</v>
      </c>
      <c r="O1744">
        <f t="shared" si="322"/>
        <v>-193.13429812675864</v>
      </c>
      <c r="Q1744">
        <f>'slit correction'!O1746</f>
        <v>-193.13429812675864</v>
      </c>
      <c r="R1744">
        <f>SUMPRODUCT(B$6:B$2053,Q$6:Q$2053,EXP(constants!B$7+constants!A$7*ABS(A$6:A$2053-A1744)))</f>
        <v>-1.1154222392051658</v>
      </c>
      <c r="S1744">
        <f t="shared" si="324"/>
        <v>-192.01887588755346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0.6000000000003638</v>
      </c>
      <c r="D1745" s="2">
        <f>front!E1758-front!C1758</f>
        <v>0.6000000000003638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0.60236452848271727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0.60236452848271727</v>
      </c>
      <c r="H1745" s="4"/>
      <c r="I1745">
        <f t="shared" si="327"/>
        <v>0.92671465920418039</v>
      </c>
      <c r="J1745">
        <f t="shared" si="328"/>
        <v>0.92671465920418039</v>
      </c>
      <c r="M1745">
        <f>IF(front!E1758&gt;$M$2,I1745,J1745)</f>
        <v>0.92671465920418039</v>
      </c>
      <c r="O1745">
        <f t="shared" si="322"/>
        <v>-166.87695882380694</v>
      </c>
      <c r="Q1745">
        <f>'slit correction'!O1747</f>
        <v>-166.87695882380694</v>
      </c>
      <c r="R1745">
        <f>SUMPRODUCT(B$6:B$2053,Q$6:Q$2053,EXP(constants!B$7+constants!A$7*ABS(A$6:A$2053-A1745)))</f>
        <v>-1.1151696984696531</v>
      </c>
      <c r="S1745">
        <f t="shared" si="324"/>
        <v>-165.76178912533729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7.4000000000005457</v>
      </c>
      <c r="D1746" s="2">
        <f>front!E1759-front!C1759</f>
        <v>7.4000000000005457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7.4291127356584479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7.4291127356584479</v>
      </c>
      <c r="H1746" s="4"/>
      <c r="I1746">
        <f t="shared" si="327"/>
        <v>11.429404208705304</v>
      </c>
      <c r="J1746">
        <f t="shared" si="328"/>
        <v>11.429404208705304</v>
      </c>
      <c r="M1746">
        <f>IF(front!E1759&gt;$M$2,I1746,J1746)</f>
        <v>11.429404208705304</v>
      </c>
      <c r="O1746">
        <f t="shared" si="322"/>
        <v>-156.37426927430582</v>
      </c>
      <c r="Q1746">
        <f>'slit correction'!O1748</f>
        <v>-156.37426927430582</v>
      </c>
      <c r="R1746">
        <f>SUMPRODUCT(B$6:B$2053,Q$6:Q$2053,EXP(constants!B$7+constants!A$7*ABS(A$6:A$2053-A1746)))</f>
        <v>-1.1149115538570473</v>
      </c>
      <c r="S1746">
        <f t="shared" si="324"/>
        <v>-155.25935772044878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3.4000000000005457</v>
      </c>
      <c r="D1747" s="2">
        <f>front!E1760-front!C1760</f>
        <v>3.4000000000005457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3.4133895778727288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3.4133895778727288</v>
      </c>
      <c r="H1747" s="4"/>
      <c r="I1747">
        <f t="shared" si="327"/>
        <v>5.2513685813426596</v>
      </c>
      <c r="J1747">
        <f t="shared" si="328"/>
        <v>5.2513685813426596</v>
      </c>
      <c r="M1747">
        <f>IF(front!E1760&gt;$M$2,I1747,J1747)</f>
        <v>5.2513685813426596</v>
      </c>
      <c r="O1747">
        <f t="shared" si="322"/>
        <v>-162.55230490166846</v>
      </c>
      <c r="Q1747">
        <f>'slit correction'!O1749</f>
        <v>-162.55230490166846</v>
      </c>
      <c r="R1747">
        <f>SUMPRODUCT(B$6:B$2053,Q$6:Q$2053,EXP(constants!B$7+constants!A$7*ABS(A$6:A$2053-A1747)))</f>
        <v>-1.1146671737440612</v>
      </c>
      <c r="S1747">
        <f t="shared" si="324"/>
        <v>-161.4376377279244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-9.8000000000001819</v>
      </c>
      <c r="D1748" s="2">
        <f>front!E1761-front!C1761</f>
        <v>-9.8000000000001819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-9.8387213975438126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-9.8387213975438126</v>
      </c>
      <c r="H1748" s="4"/>
      <c r="I1748">
        <f t="shared" si="327"/>
        <v>-15.13649445775971</v>
      </c>
      <c r="J1748">
        <f t="shared" si="328"/>
        <v>-15.13649445775971</v>
      </c>
      <c r="M1748">
        <f>IF(front!E1761&gt;$M$2,I1748,J1748)</f>
        <v>-15.13649445775971</v>
      </c>
      <c r="O1748">
        <f t="shared" si="322"/>
        <v>-182.94016794077083</v>
      </c>
      <c r="Q1748">
        <f>'slit correction'!O1750</f>
        <v>-182.94016794077083</v>
      </c>
      <c r="R1748">
        <f>SUMPRODUCT(B$6:B$2053,Q$6:Q$2053,EXP(constants!B$7+constants!A$7*ABS(A$6:A$2053-A1748)))</f>
        <v>-1.114422134819524</v>
      </c>
      <c r="S1748">
        <f t="shared" si="324"/>
        <v>-181.8257458059513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33.399999999999636</v>
      </c>
      <c r="D1749" s="2">
        <f>front!E1762-front!C1762</f>
        <v>33.399999999999636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33.53054056246377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33.53054056246377</v>
      </c>
      <c r="H1749" s="4"/>
      <c r="I1749">
        <f t="shared" si="327"/>
        <v>51.585447019175035</v>
      </c>
      <c r="J1749">
        <f t="shared" si="328"/>
        <v>51.585447019175035</v>
      </c>
      <c r="M1749">
        <f>IF(front!E1762&gt;$M$2,I1749,J1749)</f>
        <v>51.585447019175035</v>
      </c>
      <c r="O1749">
        <f t="shared" si="322"/>
        <v>-116.21822646383609</v>
      </c>
      <c r="Q1749">
        <f>'slit correction'!O1751</f>
        <v>-116.21822646383609</v>
      </c>
      <c r="R1749">
        <f>SUMPRODUCT(B$6:B$2053,Q$6:Q$2053,EXP(constants!B$7+constants!A$7*ABS(A$6:A$2053-A1749)))</f>
        <v>-1.1141607745053643</v>
      </c>
      <c r="S1749">
        <f t="shared" si="324"/>
        <v>-115.10406568933072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3.4000000000005457</v>
      </c>
      <c r="D1750" s="2">
        <f>front!E1763-front!C1763</f>
        <v>3.4000000000005457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3.4133895778727288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3.4133895778727288</v>
      </c>
      <c r="H1750" s="4"/>
      <c r="I1750">
        <f t="shared" si="327"/>
        <v>5.2513685813426596</v>
      </c>
      <c r="J1750">
        <f t="shared" si="328"/>
        <v>5.2513685813426596</v>
      </c>
      <c r="M1750">
        <f>IF(front!E1763&gt;$M$2,I1750,J1750)</f>
        <v>5.2513685813426596</v>
      </c>
      <c r="O1750">
        <f t="shared" si="322"/>
        <v>-162.55230490166846</v>
      </c>
      <c r="Q1750">
        <f>'slit correction'!O1752</f>
        <v>-162.55230490166846</v>
      </c>
      <c r="R1750">
        <f>SUMPRODUCT(B$6:B$2053,Q$6:Q$2053,EXP(constants!B$7+constants!A$7*ABS(A$6:A$2053-A1750)))</f>
        <v>-1.1139500681836847</v>
      </c>
      <c r="S1750">
        <f t="shared" si="324"/>
        <v>-161.43835483348477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4</v>
      </c>
      <c r="D1751" s="2">
        <f>front!E1764-front!C1764</f>
        <v>4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4.0157500702543381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4.0157500702543381</v>
      </c>
      <c r="H1751" s="4"/>
      <c r="I1751">
        <f t="shared" si="327"/>
        <v>6.1780770311605195</v>
      </c>
      <c r="J1751">
        <f t="shared" si="328"/>
        <v>6.1780770311605195</v>
      </c>
      <c r="M1751">
        <f>IF(front!E1764&gt;$M$2,I1751,J1751)</f>
        <v>6.1780770311605195</v>
      </c>
      <c r="O1751">
        <f t="shared" si="322"/>
        <v>-161.62559645185061</v>
      </c>
      <c r="Q1751">
        <f>'slit correction'!O1753</f>
        <v>-161.62559645185061</v>
      </c>
      <c r="R1751">
        <f>SUMPRODUCT(B$6:B$2053,Q$6:Q$2053,EXP(constants!B$7+constants!A$7*ABS(A$6:A$2053-A1751)))</f>
        <v>-1.1137449585182124</v>
      </c>
      <c r="S1751">
        <f t="shared" si="324"/>
        <v>-160.51185149333239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14</v>
      </c>
      <c r="D1752" s="2">
        <f>front!E1765-front!C1765</f>
        <v>14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14.054986690241309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14.054986690241309</v>
      </c>
      <c r="H1752" s="4"/>
      <c r="I1752">
        <f t="shared" si="327"/>
        <v>21.623056446525091</v>
      </c>
      <c r="J1752">
        <f t="shared" si="328"/>
        <v>21.623056446525091</v>
      </c>
      <c r="M1752">
        <f>IF(front!E1765&gt;$M$2,I1752,J1752)</f>
        <v>21.623056446525091</v>
      </c>
      <c r="O1752">
        <f t="shared" si="322"/>
        <v>-146.18061703648604</v>
      </c>
      <c r="Q1752">
        <f>'slit correction'!O1754</f>
        <v>-146.18061703648604</v>
      </c>
      <c r="R1752">
        <f>SUMPRODUCT(B$6:B$2053,Q$6:Q$2053,EXP(constants!B$7+constants!A$7*ABS(A$6:A$2053-A1752)))</f>
        <v>-1.1135410065475129</v>
      </c>
      <c r="S1752">
        <f t="shared" si="324"/>
        <v>-145.06707602993853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16.599999999999454</v>
      </c>
      <c r="D1753" s="2">
        <f>front!E1766-front!C1766</f>
        <v>16.599999999999454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16.665155769453161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16.665155769453161</v>
      </c>
      <c r="H1753" s="4"/>
      <c r="I1753">
        <f t="shared" si="327"/>
        <v>25.638701183774096</v>
      </c>
      <c r="J1753">
        <f t="shared" si="328"/>
        <v>25.638701183774096</v>
      </c>
      <c r="M1753">
        <f>IF(front!E1766&gt;$M$2,I1753,J1753)</f>
        <v>25.638701183774096</v>
      </c>
      <c r="O1753">
        <f t="shared" si="322"/>
        <v>-142.16497229923704</v>
      </c>
      <c r="Q1753">
        <f>'slit correction'!O1755</f>
        <v>-142.16497229923704</v>
      </c>
      <c r="R1753">
        <f>SUMPRODUCT(B$6:B$2053,Q$6:Q$2053,EXP(constants!B$7+constants!A$7*ABS(A$6:A$2053-A1753)))</f>
        <v>-1.1133607308633429</v>
      </c>
      <c r="S1753">
        <f t="shared" si="324"/>
        <v>-141.05161156837369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-30.800000000000182</v>
      </c>
      <c r="D1754" s="2">
        <f>front!E1767-front!C1767</f>
        <v>-30.800000000000182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-30.922334528599055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-30.922334528599055</v>
      </c>
      <c r="H1754" s="4"/>
      <c r="I1754">
        <f t="shared" si="327"/>
        <v>-47.572822351690853</v>
      </c>
      <c r="J1754">
        <f t="shared" si="328"/>
        <v>-47.572822351690853</v>
      </c>
      <c r="M1754">
        <f>IF(front!E1767&gt;$M$2,I1754,J1754)</f>
        <v>-47.572822351690853</v>
      </c>
      <c r="O1754">
        <f t="shared" si="322"/>
        <v>-215.37649583470198</v>
      </c>
      <c r="Q1754">
        <f>'slit correction'!O1756</f>
        <v>-215.37649583470198</v>
      </c>
      <c r="R1754">
        <f>SUMPRODUCT(B$6:B$2053,Q$6:Q$2053,EXP(constants!B$7+constants!A$7*ABS(A$6:A$2053-A1754)))</f>
        <v>-1.1132053994102629</v>
      </c>
      <c r="S1754">
        <f t="shared" si="324"/>
        <v>-214.26329043529171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-4.7999999999992724</v>
      </c>
      <c r="D1755" s="2">
        <f>front!E1768-front!C1768</f>
        <v>-4.7999999999992724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-4.8189418591361592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-4.8189418591361592</v>
      </c>
      <c r="H1755" s="4"/>
      <c r="I1755">
        <f t="shared" si="327"/>
        <v>-7.4137567063633218</v>
      </c>
      <c r="J1755">
        <f t="shared" si="328"/>
        <v>-7.4137567063633218</v>
      </c>
      <c r="M1755">
        <f>IF(front!E1768&gt;$M$2,I1755,J1755)</f>
        <v>-7.4137567063633218</v>
      </c>
      <c r="O1755">
        <f t="shared" si="322"/>
        <v>-175.21743018937445</v>
      </c>
      <c r="Q1755">
        <f>'slit correction'!O1757</f>
        <v>-175.21743018937445</v>
      </c>
      <c r="R1755">
        <f>SUMPRODUCT(B$6:B$2053,Q$6:Q$2053,EXP(constants!B$7+constants!A$7*ABS(A$6:A$2053-A1755)))</f>
        <v>-1.1129922263316834</v>
      </c>
      <c r="S1755">
        <f t="shared" si="324"/>
        <v>-174.10443796304278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1.6000000000003638</v>
      </c>
      <c r="D1756" s="2">
        <f>front!E1769-front!C1769</f>
        <v>1.6000000000003638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1.6063038267277809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1.6063038267277809</v>
      </c>
      <c r="H1756" s="4"/>
      <c r="I1756">
        <f t="shared" si="327"/>
        <v>2.4712366565042783</v>
      </c>
      <c r="J1756">
        <f t="shared" si="328"/>
        <v>2.4712366565042783</v>
      </c>
      <c r="M1756">
        <f>IF(front!E1769&gt;$M$2,I1756,J1756)</f>
        <v>2.4712366565042783</v>
      </c>
      <c r="O1756">
        <f t="shared" si="322"/>
        <v>-165.33243682650684</v>
      </c>
      <c r="Q1756">
        <f>'slit correction'!O1758</f>
        <v>-165.33243682650684</v>
      </c>
      <c r="R1756">
        <f>SUMPRODUCT(B$6:B$2053,Q$6:Q$2053,EXP(constants!B$7+constants!A$7*ABS(A$6:A$2053-A1756)))</f>
        <v>-1.1127703906781832</v>
      </c>
      <c r="S1756">
        <f t="shared" si="324"/>
        <v>-164.21966643582866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-9.8000000000001819</v>
      </c>
      <c r="D1757" s="2">
        <f>front!E1770-front!C1770</f>
        <v>-9.8000000000001819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-9.8387213975438126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-9.8387213975438126</v>
      </c>
      <c r="H1757" s="4"/>
      <c r="I1757">
        <f t="shared" si="327"/>
        <v>-15.13649445775971</v>
      </c>
      <c r="J1757">
        <f t="shared" si="328"/>
        <v>-15.13649445775971</v>
      </c>
      <c r="M1757">
        <f>IF(front!E1770&gt;$M$2,I1757,J1757)</f>
        <v>-15.13649445775971</v>
      </c>
      <c r="O1757">
        <f t="shared" si="322"/>
        <v>-182.94016794077083</v>
      </c>
      <c r="Q1757">
        <f>'slit correction'!O1759</f>
        <v>-182.94016794077083</v>
      </c>
      <c r="R1757">
        <f>SUMPRODUCT(B$6:B$2053,Q$6:Q$2053,EXP(constants!B$7+constants!A$7*ABS(A$6:A$2053-A1757)))</f>
        <v>-1.1125450067647855</v>
      </c>
      <c r="S1757">
        <f t="shared" si="324"/>
        <v>-181.82762293400606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-20.199999999999818</v>
      </c>
      <c r="D1758" s="2">
        <f>front!E1771-front!C1771</f>
        <v>-20.199999999999818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-20.280021029250079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-20.280021029250079</v>
      </c>
      <c r="H1758" s="4"/>
      <c r="I1758">
        <f t="shared" si="327"/>
        <v>-31.200032352692428</v>
      </c>
      <c r="J1758">
        <f t="shared" si="328"/>
        <v>-31.200032352692428</v>
      </c>
      <c r="M1758">
        <f>IF(front!E1771&gt;$M$2,I1758,J1758)</f>
        <v>-31.200032352692428</v>
      </c>
      <c r="O1758">
        <f t="shared" si="322"/>
        <v>-199.00370583570356</v>
      </c>
      <c r="Q1758">
        <f>'slit correction'!O1760</f>
        <v>-199.00370583570356</v>
      </c>
      <c r="R1758">
        <f>SUMPRODUCT(B$6:B$2053,Q$6:Q$2053,EXP(constants!B$7+constants!A$7*ABS(A$6:A$2053-A1758)))</f>
        <v>-1.112302536926741</v>
      </c>
      <c r="S1758">
        <f t="shared" si="324"/>
        <v>-197.89140329877682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-22.199999999999818</v>
      </c>
      <c r="D1759" s="2">
        <f>front!E1772-front!C1772</f>
        <v>-22.199999999999818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-22.287987744961598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-22.287987744961598</v>
      </c>
      <c r="H1759" s="4"/>
      <c r="I1759">
        <f t="shared" si="327"/>
        <v>-34.289211915325531</v>
      </c>
      <c r="J1759">
        <f t="shared" si="328"/>
        <v>-34.289211915325531</v>
      </c>
      <c r="M1759">
        <f>IF(front!E1772&gt;$M$2,I1759,J1759)</f>
        <v>-34.289211915325531</v>
      </c>
      <c r="O1759">
        <f t="shared" si="322"/>
        <v>-202.09288539833665</v>
      </c>
      <c r="Q1759">
        <f>'slit correction'!O1761</f>
        <v>-202.09288539833665</v>
      </c>
      <c r="R1759">
        <f>SUMPRODUCT(B$6:B$2053,Q$6:Q$2053,EXP(constants!B$7+constants!A$7*ABS(A$6:A$2053-A1759)))</f>
        <v>-1.1120183042062635</v>
      </c>
      <c r="S1759">
        <f t="shared" si="324"/>
        <v>-200.98086709413039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-12.600000000000364</v>
      </c>
      <c r="D1760" s="2">
        <f>front!E1773-front!C1773</f>
        <v>-12.600000000000364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-12.649819516946575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-12.649819516946575</v>
      </c>
      <c r="H1760" s="4"/>
      <c r="I1760">
        <f t="shared" si="327"/>
        <v>-19.461260795302422</v>
      </c>
      <c r="J1760">
        <f t="shared" si="328"/>
        <v>-19.461260795302422</v>
      </c>
      <c r="M1760">
        <f>IF(front!E1773&gt;$M$2,I1760,J1760)</f>
        <v>-19.461260795302422</v>
      </c>
      <c r="O1760">
        <f t="shared" ref="O1760:O1823" si="329">M1760-$O$3</f>
        <v>-187.26493427831355</v>
      </c>
      <c r="Q1760">
        <f>'slit correction'!O1762</f>
        <v>-187.26493427831355</v>
      </c>
      <c r="R1760">
        <f>SUMPRODUCT(B$6:B$2053,Q$6:Q$2053,EXP(constants!B$7+constants!A$7*ABS(A$6:A$2053-A1760)))</f>
        <v>-1.1116968550275013</v>
      </c>
      <c r="S1760">
        <f t="shared" si="324"/>
        <v>-186.15323742328604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-1.5999999999994543</v>
      </c>
      <c r="D1761" s="2">
        <f>front!E1774-front!C1774</f>
        <v>-1.5999999999994543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-1.6063088904963945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-1.6063088904963945</v>
      </c>
      <c r="H1761" s="4"/>
      <c r="I1761">
        <f t="shared" si="327"/>
        <v>-2.4712444469175301</v>
      </c>
      <c r="J1761">
        <f t="shared" si="328"/>
        <v>-2.4712444469175301</v>
      </c>
      <c r="M1761">
        <f>IF(front!E1774&gt;$M$2,I1761,J1761)</f>
        <v>-2.4712444469175301</v>
      </c>
      <c r="O1761">
        <f t="shared" si="329"/>
        <v>-170.27491792992865</v>
      </c>
      <c r="Q1761">
        <f>'slit correction'!O1763</f>
        <v>-170.27491792992865</v>
      </c>
      <c r="R1761">
        <f>SUMPRODUCT(B$6:B$2053,Q$6:Q$2053,EXP(constants!B$7+constants!A$7*ABS(A$6:A$2053-A1761)))</f>
        <v>-1.1113508311993783</v>
      </c>
      <c r="S1761">
        <f t="shared" si="324"/>
        <v>-169.16356709872926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-6</v>
      </c>
      <c r="D1762" s="2">
        <f>front!E1775-front!C1775</f>
        <v>-6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-6.0236844419465392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-6.0236844419465392</v>
      </c>
      <c r="H1762" s="4"/>
      <c r="I1762">
        <f t="shared" si="327"/>
        <v>-9.2672068337639057</v>
      </c>
      <c r="J1762">
        <f t="shared" si="328"/>
        <v>-9.2672068337639057</v>
      </c>
      <c r="M1762">
        <f>IF(front!E1775&gt;$M$2,I1762,J1762)</f>
        <v>-9.2672068337639057</v>
      </c>
      <c r="O1762">
        <f t="shared" si="329"/>
        <v>-177.07088031677503</v>
      </c>
      <c r="Q1762">
        <f>'slit correction'!O1764</f>
        <v>-177.07088031677503</v>
      </c>
      <c r="R1762">
        <f>SUMPRODUCT(B$6:B$2053,Q$6:Q$2053,EXP(constants!B$7+constants!A$7*ABS(A$6:A$2053-A1762)))</f>
        <v>-1.1109925383184649</v>
      </c>
      <c r="S1762">
        <f t="shared" si="324"/>
        <v>-175.95988777845656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-8.4000000000005457</v>
      </c>
      <c r="D1763" s="2">
        <f>front!E1776-front!C1776</f>
        <v>-8.4000000000005457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-8.4331781464783386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-8.4331781464783386</v>
      </c>
      <c r="H1763" s="4"/>
      <c r="I1763">
        <f t="shared" si="327"/>
        <v>-12.974120225351289</v>
      </c>
      <c r="J1763">
        <f t="shared" si="328"/>
        <v>-12.974120225351289</v>
      </c>
      <c r="M1763">
        <f>IF(front!E1776&gt;$M$2,I1763,J1763)</f>
        <v>-12.974120225351289</v>
      </c>
      <c r="O1763">
        <f t="shared" si="329"/>
        <v>-180.77779370836242</v>
      </c>
      <c r="Q1763">
        <f>'slit correction'!O1765</f>
        <v>-180.77779370836242</v>
      </c>
      <c r="R1763">
        <f>SUMPRODUCT(B$6:B$2053,Q$6:Q$2053,EXP(constants!B$7+constants!A$7*ABS(A$6:A$2053-A1763)))</f>
        <v>-1.1106265582620189</v>
      </c>
      <c r="S1763">
        <f t="shared" si="324"/>
        <v>-179.6671671501004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1.5999999999994543</v>
      </c>
      <c r="D1764" s="2">
        <f>front!E1777-front!C1777</f>
        <v>1.5999999999994543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1.6063038267268679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1.6063038267268679</v>
      </c>
      <c r="H1764" s="4"/>
      <c r="I1764">
        <f t="shared" si="327"/>
        <v>2.4712366565028736</v>
      </c>
      <c r="J1764">
        <f t="shared" si="328"/>
        <v>2.4712366565028736</v>
      </c>
      <c r="M1764">
        <f>IF(front!E1777&gt;$M$2,I1764,J1764)</f>
        <v>2.4712366565028736</v>
      </c>
      <c r="O1764">
        <f t="shared" si="329"/>
        <v>-165.33243682650826</v>
      </c>
      <c r="Q1764">
        <f>'slit correction'!O1766</f>
        <v>-165.33243682650826</v>
      </c>
      <c r="R1764">
        <f>SUMPRODUCT(B$6:B$2053,Q$6:Q$2053,EXP(constants!B$7+constants!A$7*ABS(A$6:A$2053-A1764)))</f>
        <v>-1.1102359702055022</v>
      </c>
      <c r="S1764">
        <f t="shared" si="324"/>
        <v>-164.22220085630275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22.800000000000182</v>
      </c>
      <c r="D1765" s="2">
        <f>front!E1778-front!C1778</f>
        <v>22.800000000000182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22.889351044502096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22.889351044502096</v>
      </c>
      <c r="H1765" s="4"/>
      <c r="I1765">
        <f t="shared" si="327"/>
        <v>35.214386222310914</v>
      </c>
      <c r="J1765">
        <f t="shared" si="328"/>
        <v>35.214386222310914</v>
      </c>
      <c r="M1765">
        <f>IF(front!E1778&gt;$M$2,I1765,J1765)</f>
        <v>35.214386222310914</v>
      </c>
      <c r="O1765">
        <f t="shared" si="329"/>
        <v>-132.58928726070022</v>
      </c>
      <c r="Q1765">
        <f>'slit correction'!O1767</f>
        <v>-132.58928726070022</v>
      </c>
      <c r="R1765">
        <f>SUMPRODUCT(B$6:B$2053,Q$6:Q$2053,EXP(constants!B$7+constants!A$7*ABS(A$6:A$2053-A1765)))</f>
        <v>-1.1098514458578554</v>
      </c>
      <c r="S1765">
        <f t="shared" si="324"/>
        <v>-131.47943581484236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16</v>
      </c>
      <c r="D1766" s="2">
        <f>front!E1779-front!C1779</f>
        <v>16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16.062810247742693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16.062810247742693</v>
      </c>
      <c r="H1766" s="4"/>
      <c r="I1766">
        <f t="shared" si="327"/>
        <v>24.71201576575799</v>
      </c>
      <c r="J1766">
        <f t="shared" si="328"/>
        <v>24.71201576575799</v>
      </c>
      <c r="M1766">
        <f>IF(front!E1779&gt;$M$2,I1766,J1766)</f>
        <v>24.71201576575799</v>
      </c>
      <c r="O1766">
        <f t="shared" si="329"/>
        <v>-143.09165771725313</v>
      </c>
      <c r="Q1766">
        <f>'slit correction'!O1768</f>
        <v>-143.09165771725313</v>
      </c>
      <c r="R1766">
        <f>SUMPRODUCT(B$6:B$2053,Q$6:Q$2053,EXP(constants!B$7+constants!A$7*ABS(A$6:A$2053-A1766)))</f>
        <v>-1.1095017545281838</v>
      </c>
      <c r="S1766">
        <f t="shared" si="324"/>
        <v>-141.98215596272493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-6.7999999999992724</v>
      </c>
      <c r="D1767" s="2">
        <f>front!E1780-front!C1780</f>
        <v>-6.7999999999992724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-6.8268477451950353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-6.8268477451950353</v>
      </c>
      <c r="H1767" s="4"/>
      <c r="I1767">
        <f t="shared" si="327"/>
        <v>-10.502842684915439</v>
      </c>
      <c r="J1767">
        <f t="shared" si="328"/>
        <v>-10.502842684915439</v>
      </c>
      <c r="M1767">
        <f>IF(front!E1780&gt;$M$2,I1767,J1767)</f>
        <v>-10.502842684915439</v>
      </c>
      <c r="O1767">
        <f t="shared" si="329"/>
        <v>-178.30651616792656</v>
      </c>
      <c r="Q1767">
        <f>'slit correction'!O1769</f>
        <v>-178.30651616792656</v>
      </c>
      <c r="R1767">
        <f>SUMPRODUCT(B$6:B$2053,Q$6:Q$2053,EXP(constants!B$7+constants!A$7*ABS(A$6:A$2053-A1767)))</f>
        <v>-1.1091697879790121</v>
      </c>
      <c r="S1767">
        <f t="shared" si="324"/>
        <v>-177.19734637994756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26.600000000000364</v>
      </c>
      <c r="D1768" s="2">
        <f>front!E1781-front!C1781</f>
        <v>26.600000000000364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26.70414273224015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26.70414273224015</v>
      </c>
      <c r="H1768" s="4"/>
      <c r="I1768">
        <f t="shared" si="327"/>
        <v>41.083296511138691</v>
      </c>
      <c r="J1768">
        <f t="shared" si="328"/>
        <v>41.083296511138691</v>
      </c>
      <c r="M1768">
        <f>IF(front!E1781&gt;$M$2,I1768,J1768)</f>
        <v>41.083296511138691</v>
      </c>
      <c r="O1768">
        <f t="shared" si="329"/>
        <v>-126.72037697187244</v>
      </c>
      <c r="Q1768">
        <f>'slit correction'!O1770</f>
        <v>-126.72037697187244</v>
      </c>
      <c r="R1768">
        <f>SUMPRODUCT(B$6:B$2053,Q$6:Q$2053,EXP(constants!B$7+constants!A$7*ABS(A$6:A$2053-A1768)))</f>
        <v>-1.1088278420161672</v>
      </c>
      <c r="S1768">
        <f t="shared" si="324"/>
        <v>-125.61154912985627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-31.800000000000182</v>
      </c>
      <c r="D1769" s="2">
        <f>front!E1782-front!C1782</f>
        <v>-31.800000000000182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-31.926337804294928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-31.926337804294928</v>
      </c>
      <c r="H1769" s="4"/>
      <c r="I1769">
        <f t="shared" si="327"/>
        <v>-49.117442775838349</v>
      </c>
      <c r="J1769">
        <f t="shared" si="328"/>
        <v>-49.117442775838349</v>
      </c>
      <c r="M1769">
        <f>IF(front!E1782&gt;$M$2,I1769,J1769)</f>
        <v>-49.117442775838349</v>
      </c>
      <c r="O1769">
        <f t="shared" si="329"/>
        <v>-216.92111625884948</v>
      </c>
      <c r="Q1769">
        <f>'slit correction'!O1771</f>
        <v>-216.92111625884948</v>
      </c>
      <c r="R1769">
        <f>SUMPRODUCT(B$6:B$2053,Q$6:Q$2053,EXP(constants!B$7+constants!A$7*ABS(A$6:A$2053-A1769)))</f>
        <v>-1.108521995540598</v>
      </c>
      <c r="S1769">
        <f t="shared" si="324"/>
        <v>-215.81259426330888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-7.1999999999998181</v>
      </c>
      <c r="D1770" s="2">
        <f>front!E1783-front!C1783</f>
        <v>-7.1999999999998181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-7.2284298711897934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-7.2284298711897934</v>
      </c>
      <c r="H1770" s="4"/>
      <c r="I1770">
        <f t="shared" si="327"/>
        <v>-11.12066134029199</v>
      </c>
      <c r="J1770">
        <f t="shared" si="328"/>
        <v>-11.12066134029199</v>
      </c>
      <c r="M1770">
        <f>IF(front!E1783&gt;$M$2,I1770,J1770)</f>
        <v>-11.12066134029199</v>
      </c>
      <c r="O1770">
        <f t="shared" si="329"/>
        <v>-178.92433482330313</v>
      </c>
      <c r="Q1770">
        <f>'slit correction'!O1772</f>
        <v>-178.92433482330313</v>
      </c>
      <c r="R1770">
        <f>SUMPRODUCT(B$6:B$2053,Q$6:Q$2053,EXP(constants!B$7+constants!A$7*ABS(A$6:A$2053-A1770)))</f>
        <v>-1.1081622845814749</v>
      </c>
      <c r="S1770">
        <f t="shared" si="324"/>
        <v>-177.81617253872164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9.7999999999992724</v>
      </c>
      <c r="D1771" s="2">
        <f>front!E1784-front!C1784</f>
        <v>9.7999999999992724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9.8385314273147664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9.8385314273147664</v>
      </c>
      <c r="H1771" s="4"/>
      <c r="I1771">
        <f t="shared" si="327"/>
        <v>15.136202195868872</v>
      </c>
      <c r="J1771">
        <f t="shared" si="328"/>
        <v>15.136202195868872</v>
      </c>
      <c r="M1771">
        <f>IF(front!E1784&gt;$M$2,I1771,J1771)</f>
        <v>15.136202195868872</v>
      </c>
      <c r="O1771">
        <f t="shared" si="329"/>
        <v>-152.66747128714226</v>
      </c>
      <c r="Q1771">
        <f>'slit correction'!O1773</f>
        <v>-152.66747128714226</v>
      </c>
      <c r="R1771">
        <f>SUMPRODUCT(B$6:B$2053,Q$6:Q$2053,EXP(constants!B$7+constants!A$7*ABS(A$6:A$2053-A1771)))</f>
        <v>-1.1077865349422327</v>
      </c>
      <c r="S1771">
        <f t="shared" si="324"/>
        <v>-151.55968475220004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5</v>
      </c>
      <c r="D1772" s="2">
        <f>front!E1785-front!C1785</f>
        <v>5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5.0196826410610162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5.0196826410610162</v>
      </c>
      <c r="H1772" s="4"/>
      <c r="I1772">
        <f t="shared" si="327"/>
        <v>7.7225886785554101</v>
      </c>
      <c r="J1772">
        <f t="shared" si="328"/>
        <v>7.7225886785554101</v>
      </c>
      <c r="M1772">
        <f>IF(front!E1785&gt;$M$2,I1772,J1772)</f>
        <v>7.7225886785554101</v>
      </c>
      <c r="O1772">
        <f t="shared" si="329"/>
        <v>-160.08108480445571</v>
      </c>
      <c r="Q1772">
        <f>'slit correction'!O1774</f>
        <v>-160.08108480445571</v>
      </c>
      <c r="R1772">
        <f>SUMPRODUCT(B$6:B$2053,Q$6:Q$2053,EXP(constants!B$7+constants!A$7*ABS(A$6:A$2053-A1772)))</f>
        <v>-1.1074168961552209</v>
      </c>
      <c r="S1772">
        <f t="shared" si="324"/>
        <v>-158.97366790830048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-0.1999999999998181</v>
      </c>
      <c r="D1773" s="2">
        <f>front!E1786-front!C1786</f>
        <v>-0.1999999999998181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-0.20078833440578439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-0.20078833440578439</v>
      </c>
      <c r="H1773" s="4"/>
      <c r="I1773">
        <f t="shared" si="327"/>
        <v>-0.30890512985505292</v>
      </c>
      <c r="J1773">
        <f t="shared" si="328"/>
        <v>-0.30890512985505292</v>
      </c>
      <c r="M1773">
        <f>IF(front!E1786&gt;$M$2,I1773,J1773)</f>
        <v>-0.30890512985505292</v>
      </c>
      <c r="O1773">
        <f t="shared" si="329"/>
        <v>-168.11257861286617</v>
      </c>
      <c r="Q1773">
        <f>'slit correction'!O1775</f>
        <v>-168.11257861286617</v>
      </c>
      <c r="R1773">
        <f>SUMPRODUCT(B$6:B$2053,Q$6:Q$2053,EXP(constants!B$7+constants!A$7*ABS(A$6:A$2053-A1773)))</f>
        <v>-1.1070582432425524</v>
      </c>
      <c r="S1773">
        <f t="shared" si="324"/>
        <v>-167.00552036962361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12.600000000000364</v>
      </c>
      <c r="D1774" s="2">
        <f>front!E1787-front!C1787</f>
        <v>12.600000000000364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12.649505484806488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12.649505484806488</v>
      </c>
      <c r="H1774" s="4"/>
      <c r="I1774">
        <f t="shared" si="327"/>
        <v>19.460777668933058</v>
      </c>
      <c r="J1774">
        <f t="shared" si="328"/>
        <v>19.460777668933058</v>
      </c>
      <c r="M1774">
        <f>IF(front!E1787&gt;$M$2,I1774,J1774)</f>
        <v>19.460777668933058</v>
      </c>
      <c r="O1774">
        <f t="shared" si="329"/>
        <v>-148.34289581407808</v>
      </c>
      <c r="Q1774">
        <f>'slit correction'!O1776</f>
        <v>-148.34289581407808</v>
      </c>
      <c r="R1774">
        <f>SUMPRODUCT(B$6:B$2053,Q$6:Q$2053,EXP(constants!B$7+constants!A$7*ABS(A$6:A$2053-A1774)))</f>
        <v>-1.1066887183526586</v>
      </c>
      <c r="S1774">
        <f t="shared" si="324"/>
        <v>-147.2362070957254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-6</v>
      </c>
      <c r="D1775" s="2">
        <f>front!E1788-front!C1788</f>
        <v>-6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-6.0236844419465392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-6.0236844419465392</v>
      </c>
      <c r="H1775" s="4"/>
      <c r="I1775">
        <f t="shared" si="327"/>
        <v>-9.2672068337639057</v>
      </c>
      <c r="J1775">
        <f t="shared" si="328"/>
        <v>-9.2672068337639057</v>
      </c>
      <c r="M1775">
        <f>IF(front!E1788&gt;$M$2,I1775,J1775)</f>
        <v>-9.2672068337639057</v>
      </c>
      <c r="O1775">
        <f t="shared" si="329"/>
        <v>-177.07088031677503</v>
      </c>
      <c r="Q1775">
        <f>'slit correction'!O1777</f>
        <v>-177.07088031677503</v>
      </c>
      <c r="R1775">
        <f>SUMPRODUCT(B$6:B$2053,Q$6:Q$2053,EXP(constants!B$7+constants!A$7*ABS(A$6:A$2053-A1775)))</f>
        <v>-1.1063431808459363</v>
      </c>
      <c r="S1775">
        <f t="shared" si="324"/>
        <v>-175.96453713592911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24</v>
      </c>
      <c r="D1776" s="2">
        <f>front!E1789-front!C1789</f>
        <v>24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24.094025197882875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24.094025197882875</v>
      </c>
      <c r="H1776" s="4"/>
      <c r="I1776">
        <f t="shared" si="327"/>
        <v>37.067731073665961</v>
      </c>
      <c r="J1776">
        <f t="shared" si="328"/>
        <v>37.067731073665961</v>
      </c>
      <c r="M1776">
        <f>IF(front!E1789&gt;$M$2,I1776,J1776)</f>
        <v>37.067731073665961</v>
      </c>
      <c r="O1776">
        <f t="shared" si="329"/>
        <v>-130.73594240934517</v>
      </c>
      <c r="Q1776">
        <f>'slit correction'!O1778</f>
        <v>-130.73594240934517</v>
      </c>
      <c r="R1776">
        <f>SUMPRODUCT(B$6:B$2053,Q$6:Q$2053,EXP(constants!B$7+constants!A$7*ABS(A$6:A$2053-A1776)))</f>
        <v>-1.1059833342399121</v>
      </c>
      <c r="S1776">
        <f t="shared" si="324"/>
        <v>-129.62995907510526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0.6000000000003638</v>
      </c>
      <c r="D1777" s="2">
        <f>front!E1790-front!C1790</f>
        <v>0.6000000000003638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0.60236452848271727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0.60236452848271727</v>
      </c>
      <c r="H1777" s="4"/>
      <c r="I1777">
        <f t="shared" si="327"/>
        <v>0.92671465920418039</v>
      </c>
      <c r="J1777">
        <f t="shared" si="328"/>
        <v>0.92671465920418039</v>
      </c>
      <c r="M1777">
        <f>IF(front!E1790&gt;$M$2,I1777,J1777)</f>
        <v>0.92671465920418039</v>
      </c>
      <c r="O1777">
        <f t="shared" si="329"/>
        <v>-166.87695882380694</v>
      </c>
      <c r="Q1777">
        <f>'slit correction'!O1779</f>
        <v>-166.87695882380694</v>
      </c>
      <c r="R1777">
        <f>SUMPRODUCT(B$6:B$2053,Q$6:Q$2053,EXP(constants!B$7+constants!A$7*ABS(A$6:A$2053-A1777)))</f>
        <v>-1.1056541945074179</v>
      </c>
      <c r="S1777">
        <f t="shared" si="324"/>
        <v>-165.77130462929952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14.199999999999818</v>
      </c>
      <c r="D1778" s="2">
        <f>front!E1791-front!C1791</f>
        <v>14.199999999999818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14.255769402622802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14.255769402622802</v>
      </c>
      <c r="H1778" s="4"/>
      <c r="I1778">
        <f t="shared" si="327"/>
        <v>21.931952927112004</v>
      </c>
      <c r="J1778">
        <f t="shared" si="328"/>
        <v>21.931952927112004</v>
      </c>
      <c r="M1778">
        <f>IF(front!E1791&gt;$M$2,I1778,J1778)</f>
        <v>21.931952927112004</v>
      </c>
      <c r="O1778">
        <f t="shared" si="329"/>
        <v>-145.87172055589912</v>
      </c>
      <c r="Q1778">
        <f>'slit correction'!O1780</f>
        <v>-145.87172055589912</v>
      </c>
      <c r="R1778">
        <f>SUMPRODUCT(B$6:B$2053,Q$6:Q$2053,EXP(constants!B$7+constants!A$7*ABS(A$6:A$2053-A1778)))</f>
        <v>-1.1053272122278828</v>
      </c>
      <c r="S1778">
        <f t="shared" si="324"/>
        <v>-144.76639334367124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13.800000000000182</v>
      </c>
      <c r="D1779" s="2">
        <f>front!E1792-front!C1792</f>
        <v>13.800000000000182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13.854203898614767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13.854203898614767</v>
      </c>
      <c r="H1779" s="4"/>
      <c r="I1779">
        <f t="shared" si="327"/>
        <v>21.314159844022718</v>
      </c>
      <c r="J1779">
        <f t="shared" si="328"/>
        <v>21.314159844022718</v>
      </c>
      <c r="M1779">
        <f>IF(front!E1792&gt;$M$2,I1779,J1779)</f>
        <v>21.314159844022718</v>
      </c>
      <c r="O1779">
        <f t="shared" si="329"/>
        <v>-146.4895136389884</v>
      </c>
      <c r="Q1779">
        <f>'slit correction'!O1781</f>
        <v>-146.4895136389884</v>
      </c>
      <c r="R1779">
        <f>SUMPRODUCT(B$6:B$2053,Q$6:Q$2053,EXP(constants!B$7+constants!A$7*ABS(A$6:A$2053-A1779)))</f>
        <v>-1.1050198262050164</v>
      </c>
      <c r="S1779">
        <f t="shared" si="324"/>
        <v>-145.38449381278338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14.400000000000546</v>
      </c>
      <c r="D1780" s="2">
        <f>front!E1793-front!C1793</f>
        <v>14.400000000000546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14.45655203575841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14.45655203575841</v>
      </c>
      <c r="H1780" s="4"/>
      <c r="I1780">
        <f t="shared" si="327"/>
        <v>22.240849285782168</v>
      </c>
      <c r="J1780">
        <f t="shared" si="328"/>
        <v>22.240849285782168</v>
      </c>
      <c r="M1780">
        <f>IF(front!E1793&gt;$M$2,I1780,J1780)</f>
        <v>22.240849285782168</v>
      </c>
      <c r="O1780">
        <f t="shared" si="329"/>
        <v>-145.56282419722896</v>
      </c>
      <c r="Q1780">
        <f>'slit correction'!O1782</f>
        <v>-145.56282419722896</v>
      </c>
      <c r="R1780">
        <f>SUMPRODUCT(B$6:B$2053,Q$6:Q$2053,EXP(constants!B$7+constants!A$7*ABS(A$6:A$2053-A1780)))</f>
        <v>-1.1047266219651775</v>
      </c>
      <c r="S1780">
        <f t="shared" si="324"/>
        <v>-144.45809757526379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-7.4000000000005457</v>
      </c>
      <c r="D1781" s="2">
        <f>front!E1794-front!C1794</f>
        <v>-7.4000000000005457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-7.4292210527737161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-7.4292210527737161</v>
      </c>
      <c r="H1781" s="4"/>
      <c r="I1781">
        <f t="shared" si="327"/>
        <v>-11.429570850421102</v>
      </c>
      <c r="J1781">
        <f t="shared" si="328"/>
        <v>-11.429570850421102</v>
      </c>
      <c r="M1781">
        <f>IF(front!E1794&gt;$M$2,I1781,J1781)</f>
        <v>-11.429570850421102</v>
      </c>
      <c r="O1781">
        <f t="shared" si="329"/>
        <v>-179.23324433343222</v>
      </c>
      <c r="Q1781">
        <f>'slit correction'!O1783</f>
        <v>-179.23324433343222</v>
      </c>
      <c r="R1781">
        <f>SUMPRODUCT(B$6:B$2053,Q$6:Q$2053,EXP(constants!B$7+constants!A$7*ABS(A$6:A$2053-A1781)))</f>
        <v>-1.1044584169282832</v>
      </c>
      <c r="S1781">
        <f t="shared" si="324"/>
        <v>-178.12878591650394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-34.399999999999636</v>
      </c>
      <c r="D1782" s="2">
        <f>front!E1795-front!C1795</f>
        <v>-34.399999999999636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-34.536755543720133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-34.536755543720133</v>
      </c>
      <c r="H1782" s="4"/>
      <c r="I1782">
        <f t="shared" si="327"/>
        <v>-53.13347006726174</v>
      </c>
      <c r="J1782">
        <f t="shared" si="328"/>
        <v>-53.13347006726174</v>
      </c>
      <c r="M1782">
        <f>IF(front!E1795&gt;$M$2,I1782,J1782)</f>
        <v>-53.13347006726174</v>
      </c>
      <c r="O1782">
        <f t="shared" si="329"/>
        <v>-220.93714355027288</v>
      </c>
      <c r="Q1782">
        <f>'slit correction'!O1784</f>
        <v>-220.93714355027288</v>
      </c>
      <c r="R1782">
        <f>SUMPRODUCT(B$6:B$2053,Q$6:Q$2053,EXP(constants!B$7+constants!A$7*ABS(A$6:A$2053-A1782)))</f>
        <v>-1.1041732364336765</v>
      </c>
      <c r="S1782">
        <f t="shared" si="324"/>
        <v>-219.83297031383921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-10.400000000000091</v>
      </c>
      <c r="D1783" s="2">
        <f>front!E1796-front!C1796</f>
        <v>-10.400000000000091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-10.441098262107445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-10.441098262107445</v>
      </c>
      <c r="H1783" s="4"/>
      <c r="I1783">
        <f t="shared" si="327"/>
        <v>-16.063228095549917</v>
      </c>
      <c r="J1783">
        <f t="shared" si="328"/>
        <v>-16.063228095549917</v>
      </c>
      <c r="M1783">
        <f>IF(front!E1796&gt;$M$2,I1783,J1783)</f>
        <v>-16.063228095549917</v>
      </c>
      <c r="O1783">
        <f t="shared" si="329"/>
        <v>-183.86690157856106</v>
      </c>
      <c r="Q1783">
        <f>'slit correction'!O1785</f>
        <v>-183.86690157856106</v>
      </c>
      <c r="R1783">
        <f>SUMPRODUCT(B$6:B$2053,Q$6:Q$2053,EXP(constants!B$7+constants!A$7*ABS(A$6:A$2053-A1783)))</f>
        <v>-1.1038193912138157</v>
      </c>
      <c r="S1783">
        <f t="shared" si="324"/>
        <v>-182.76308218734724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24.800000000000182</v>
      </c>
      <c r="D1784" s="2">
        <f>front!E1797-front!C1797</f>
        <v>24.800000000000182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24.897139713524659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24.897139713524659</v>
      </c>
      <c r="H1784" s="4"/>
      <c r="I1784">
        <f t="shared" si="327"/>
        <v>38.303291866961011</v>
      </c>
      <c r="J1784">
        <f t="shared" si="328"/>
        <v>38.303291866961011</v>
      </c>
      <c r="M1784">
        <f>IF(front!E1797&gt;$M$2,I1784,J1784)</f>
        <v>38.303291866961011</v>
      </c>
      <c r="O1784">
        <f t="shared" si="329"/>
        <v>-129.50038161605011</v>
      </c>
      <c r="Q1784">
        <f>'slit correction'!O1786</f>
        <v>-129.50038161605011</v>
      </c>
      <c r="R1784">
        <f>SUMPRODUCT(B$6:B$2053,Q$6:Q$2053,EXP(constants!B$7+constants!A$7*ABS(A$6:A$2053-A1784)))</f>
        <v>-1.1034489826153913</v>
      </c>
      <c r="S1784">
        <f t="shared" si="324"/>
        <v>-128.39693263343472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0.1999999999998181</v>
      </c>
      <c r="D1785" s="2">
        <f>front!E1798-front!C1798</f>
        <v>0.1999999999998181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0.20078825528438274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0.20078825528438274</v>
      </c>
      <c r="H1785" s="4"/>
      <c r="I1785">
        <f t="shared" si="327"/>
        <v>0.30890500812981958</v>
      </c>
      <c r="J1785">
        <f t="shared" si="328"/>
        <v>0.30890500812981958</v>
      </c>
      <c r="M1785">
        <f>IF(front!E1798&gt;$M$2,I1785,J1785)</f>
        <v>0.30890500812981958</v>
      </c>
      <c r="O1785">
        <f t="shared" si="329"/>
        <v>-167.49476847488131</v>
      </c>
      <c r="Q1785">
        <f>'slit correction'!O1787</f>
        <v>-167.49476847488131</v>
      </c>
      <c r="R1785">
        <f>SUMPRODUCT(B$6:B$2053,Q$6:Q$2053,EXP(constants!B$7+constants!A$7*ABS(A$6:A$2053-A1785)))</f>
        <v>-1.1031157439552055</v>
      </c>
      <c r="S1785">
        <f t="shared" si="324"/>
        <v>-166.3916527309261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-10.800000000000182</v>
      </c>
      <c r="D1786" s="2">
        <f>front!E1799-front!C1799</f>
        <v>-10.800000000000182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-10.842683233625625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-10.842683233625625</v>
      </c>
      <c r="H1786" s="4"/>
      <c r="I1786">
        <f t="shared" si="327"/>
        <v>-16.681051128654808</v>
      </c>
      <c r="J1786">
        <f t="shared" si="328"/>
        <v>-16.681051128654808</v>
      </c>
      <c r="M1786">
        <f>IF(front!E1799&gt;$M$2,I1786,J1786)</f>
        <v>-16.681051128654808</v>
      </c>
      <c r="O1786">
        <f t="shared" si="329"/>
        <v>-184.48472461166594</v>
      </c>
      <c r="Q1786">
        <f>'slit correction'!O1788</f>
        <v>-184.48472461166594</v>
      </c>
      <c r="R1786">
        <f>SUMPRODUCT(B$6:B$2053,Q$6:Q$2053,EXP(constants!B$7+constants!A$7*ABS(A$6:A$2053-A1786)))</f>
        <v>-1.1027722681357091</v>
      </c>
      <c r="S1786">
        <f t="shared" si="324"/>
        <v>-183.38195234353023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18.600000000000364</v>
      </c>
      <c r="D1787" s="2">
        <f>front!E1800-front!C1800</f>
        <v>18.600000000000364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18.672969022491611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18.672969022491611</v>
      </c>
      <c r="H1787" s="4"/>
      <c r="I1787">
        <f t="shared" si="327"/>
        <v>28.727644649987095</v>
      </c>
      <c r="J1787">
        <f t="shared" si="328"/>
        <v>28.727644649987095</v>
      </c>
      <c r="M1787">
        <f>IF(front!E1800&gt;$M$2,I1787,J1787)</f>
        <v>28.727644649987095</v>
      </c>
      <c r="O1787">
        <f t="shared" si="329"/>
        <v>-139.07602883302403</v>
      </c>
      <c r="Q1787">
        <f>'slit correction'!O1789</f>
        <v>-139.07602883302403</v>
      </c>
      <c r="R1787">
        <f>SUMPRODUCT(B$6:B$2053,Q$6:Q$2053,EXP(constants!B$7+constants!A$7*ABS(A$6:A$2053-A1787)))</f>
        <v>-1.1024111255563016</v>
      </c>
      <c r="S1787">
        <f t="shared" si="324"/>
        <v>-137.97361770746772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3.7999999999992724</v>
      </c>
      <c r="D1788" s="2">
        <f>front!E1801-front!C1801</f>
        <v>3.7999999999992724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3.8149633186141862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3.8149633186141862</v>
      </c>
      <c r="H1788" s="4"/>
      <c r="I1788">
        <f t="shared" si="327"/>
        <v>5.8691743363295172</v>
      </c>
      <c r="J1788">
        <f t="shared" si="328"/>
        <v>5.8691743363295172</v>
      </c>
      <c r="M1788">
        <f>IF(front!E1801&gt;$M$2,I1788,J1788)</f>
        <v>5.8691743363295172</v>
      </c>
      <c r="O1788">
        <f t="shared" si="329"/>
        <v>-161.93449914668162</v>
      </c>
      <c r="Q1788">
        <f>'slit correction'!O1790</f>
        <v>-161.93449914668162</v>
      </c>
      <c r="R1788">
        <f>SUMPRODUCT(B$6:B$2053,Q$6:Q$2053,EXP(constants!B$7+constants!A$7*ABS(A$6:A$2053-A1788)))</f>
        <v>-1.102076528245979</v>
      </c>
      <c r="S1788">
        <f t="shared" si="324"/>
        <v>-160.83242261843563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6.5999999999994543</v>
      </c>
      <c r="D1789" s="2">
        <f>front!E1802-front!C1802</f>
        <v>6.5999999999994543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6.6259706376342917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6.6259706376342917</v>
      </c>
      <c r="H1789" s="4"/>
      <c r="I1789">
        <f t="shared" si="327"/>
        <v>10.193800980975833</v>
      </c>
      <c r="J1789">
        <f t="shared" si="328"/>
        <v>10.193800980975833</v>
      </c>
      <c r="M1789">
        <f>IF(front!E1802&gt;$M$2,I1789,J1789)</f>
        <v>10.193800980975833</v>
      </c>
      <c r="O1789">
        <f t="shared" si="329"/>
        <v>-157.6098725020353</v>
      </c>
      <c r="Q1789">
        <f>'slit correction'!O1791</f>
        <v>-157.6098725020353</v>
      </c>
      <c r="R1789">
        <f>SUMPRODUCT(B$6:B$2053,Q$6:Q$2053,EXP(constants!B$7+constants!A$7*ABS(A$6:A$2053-A1789)))</f>
        <v>-1.1017377036253211</v>
      </c>
      <c r="S1789">
        <f t="shared" si="324"/>
        <v>-156.50813479840997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33.199999999999818</v>
      </c>
      <c r="D1790" s="2">
        <f>front!E1803-front!C1803</f>
        <v>33.199999999999818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33.329765465664423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33.329765465664423</v>
      </c>
      <c r="H1790" s="4"/>
      <c r="I1790">
        <f t="shared" si="327"/>
        <v>51.276562254868345</v>
      </c>
      <c r="J1790">
        <f t="shared" si="328"/>
        <v>51.276562254868345</v>
      </c>
      <c r="M1790">
        <f>IF(front!E1803&gt;$M$2,I1790,J1790)</f>
        <v>51.276562254868345</v>
      </c>
      <c r="O1790">
        <f t="shared" si="329"/>
        <v>-116.52711122814279</v>
      </c>
      <c r="Q1790">
        <f>'slit correction'!O1792</f>
        <v>-116.52711122814279</v>
      </c>
      <c r="R1790">
        <f>SUMPRODUCT(B$6:B$2053,Q$6:Q$2053,EXP(constants!B$7+constants!A$7*ABS(A$6:A$2053-A1790)))</f>
        <v>-1.1014109809911923</v>
      </c>
      <c r="S1790">
        <f t="shared" si="324"/>
        <v>-115.4257002471516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-4.8000000000001819</v>
      </c>
      <c r="D1791" s="2">
        <f>front!E1804-front!C1804</f>
        <v>-4.8000000000001819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-4.8189418591370723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-4.8189418591370723</v>
      </c>
      <c r="H1791" s="4"/>
      <c r="I1791">
        <f t="shared" si="327"/>
        <v>-7.4137567063647269</v>
      </c>
      <c r="J1791">
        <f t="shared" si="328"/>
        <v>-7.4137567063647269</v>
      </c>
      <c r="M1791">
        <f>IF(front!E1804&gt;$M$2,I1791,J1791)</f>
        <v>-7.4137567063647269</v>
      </c>
      <c r="O1791">
        <f t="shared" si="329"/>
        <v>-175.21743018937585</v>
      </c>
      <c r="Q1791">
        <f>'slit correction'!O1793</f>
        <v>-175.21743018937585</v>
      </c>
      <c r="R1791">
        <f>SUMPRODUCT(B$6:B$2053,Q$6:Q$2053,EXP(constants!B$7+constants!A$7*ABS(A$6:A$2053-A1791)))</f>
        <v>-1.1011352653952349</v>
      </c>
      <c r="S1791">
        <f t="shared" si="324"/>
        <v>-174.1162949239806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</v>
      </c>
      <c r="D1792" s="2">
        <f>front!E1805-front!C1805</f>
        <v>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1.0039404851731208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1.0039404851731208</v>
      </c>
      <c r="H1792" s="4"/>
      <c r="I1792">
        <f t="shared" si="327"/>
        <v>1.5445238233432628</v>
      </c>
      <c r="J1792">
        <f t="shared" si="328"/>
        <v>1.5445238233432628</v>
      </c>
      <c r="M1792">
        <f>IF(front!E1805&gt;$M$2,I1792,J1792)</f>
        <v>1.5445238233432628</v>
      </c>
      <c r="O1792">
        <f t="shared" si="329"/>
        <v>-166.25914965966786</v>
      </c>
      <c r="Q1792">
        <f>'slit correction'!O1794</f>
        <v>-166.25914965966786</v>
      </c>
      <c r="R1792">
        <f>SUMPRODUCT(B$6:B$2053,Q$6:Q$2053,EXP(constants!B$7+constants!A$7*ABS(A$6:A$2053-A1792)))</f>
        <v>-1.1008417162246233</v>
      </c>
      <c r="S1792">
        <f t="shared" si="324"/>
        <v>-165.15830794344322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6</v>
      </c>
      <c r="D1793" s="2">
        <f>front!E1806-front!C1806</f>
        <v>6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6.0236132327211624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6.0236132327211624</v>
      </c>
      <c r="H1793" s="4"/>
      <c r="I1793">
        <f t="shared" si="327"/>
        <v>9.2670972811094803</v>
      </c>
      <c r="J1793">
        <f t="shared" si="328"/>
        <v>9.2670972811094803</v>
      </c>
      <c r="M1793">
        <f>IF(front!E1806&gt;$M$2,I1793,J1793)</f>
        <v>9.2670972811094803</v>
      </c>
      <c r="O1793">
        <f t="shared" si="329"/>
        <v>-158.53657620190165</v>
      </c>
      <c r="Q1793">
        <f>'slit correction'!O1795</f>
        <v>-158.53657620190165</v>
      </c>
      <c r="R1793">
        <f>SUMPRODUCT(B$6:B$2053,Q$6:Q$2053,EXP(constants!B$7+constants!A$7*ABS(A$6:A$2053-A1793)))</f>
        <v>-1.1005493993526871</v>
      </c>
      <c r="S1793">
        <f t="shared" si="324"/>
        <v>-157.43602680254895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-13.199999999999818</v>
      </c>
      <c r="D1794" s="2">
        <f>front!E1807-front!C1807</f>
        <v>-13.199999999999818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-13.252199700260125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-13.252199700260125</v>
      </c>
      <c r="H1794" s="4"/>
      <c r="I1794">
        <f t="shared" si="327"/>
        <v>-20.387999538861727</v>
      </c>
      <c r="J1794">
        <f t="shared" si="328"/>
        <v>-20.387999538861727</v>
      </c>
      <c r="M1794">
        <f>IF(front!E1807&gt;$M$2,I1794,J1794)</f>
        <v>-20.387999538861727</v>
      </c>
      <c r="O1794">
        <f t="shared" si="329"/>
        <v>-188.19167302187284</v>
      </c>
      <c r="Q1794">
        <f>'slit correction'!O1796</f>
        <v>-188.19167302187284</v>
      </c>
      <c r="R1794">
        <f>SUMPRODUCT(B$6:B$2053,Q$6:Q$2053,EXP(constants!B$7+constants!A$7*ABS(A$6:A$2053-A1794)))</f>
        <v>-1.1002620753368073</v>
      </c>
      <c r="S1794">
        <f t="shared" si="324"/>
        <v>-187.09141094653603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34.599999999999909</v>
      </c>
      <c r="D1795" s="2">
        <f>front!E1808-front!C1808</f>
        <v>34.599999999999909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34.735189475548474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34.735189475548474</v>
      </c>
      <c r="H1795" s="4"/>
      <c r="I1795">
        <f t="shared" si="327"/>
        <v>53.438753039305347</v>
      </c>
      <c r="J1795">
        <f t="shared" si="328"/>
        <v>53.438753039305347</v>
      </c>
      <c r="M1795">
        <f>IF(front!E1808&gt;$M$2,I1795,J1795)</f>
        <v>53.438753039305347</v>
      </c>
      <c r="O1795">
        <f t="shared" si="329"/>
        <v>-114.36492044370578</v>
      </c>
      <c r="Q1795">
        <f>'slit correction'!O1797</f>
        <v>-114.36492044370578</v>
      </c>
      <c r="R1795">
        <f>SUMPRODUCT(B$6:B$2053,Q$6:Q$2053,EXP(constants!B$7+constants!A$7*ABS(A$6:A$2053-A1795)))</f>
        <v>-1.0999419895822526</v>
      </c>
      <c r="S1795">
        <f t="shared" si="324"/>
        <v>-113.26497845412354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6</v>
      </c>
      <c r="D1796" s="2">
        <f>front!E1809-front!C1809</f>
        <v>6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6.0236132327211624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6.0236132327211624</v>
      </c>
      <c r="H1796" s="4"/>
      <c r="I1796">
        <f t="shared" si="327"/>
        <v>9.2670972811094803</v>
      </c>
      <c r="J1796">
        <f t="shared" si="328"/>
        <v>9.2670972811094803</v>
      </c>
      <c r="M1796">
        <f>IF(front!E1809&gt;$M$2,I1796,J1796)</f>
        <v>9.2670972811094803</v>
      </c>
      <c r="O1796">
        <f t="shared" si="329"/>
        <v>-158.53657620190165</v>
      </c>
      <c r="Q1796">
        <f>'slit correction'!O1798</f>
        <v>-158.53657620190165</v>
      </c>
      <c r="R1796">
        <f>SUMPRODUCT(B$6:B$2053,Q$6:Q$2053,EXP(constants!B$7+constants!A$7*ABS(A$6:A$2053-A1796)))</f>
        <v>-1.0996816242027949</v>
      </c>
      <c r="S1796">
        <f t="shared" si="324"/>
        <v>-157.43689457769887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-0.1999999999998181</v>
      </c>
      <c r="D1797" s="2">
        <f>front!E1810-front!C1810</f>
        <v>-0.1999999999998181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-0.20078833440578439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-0.20078833440578439</v>
      </c>
      <c r="H1797" s="4"/>
      <c r="I1797">
        <f t="shared" si="327"/>
        <v>-0.30890512985505292</v>
      </c>
      <c r="J1797">
        <f t="shared" si="328"/>
        <v>-0.30890512985505292</v>
      </c>
      <c r="M1797">
        <f>IF(front!E1810&gt;$M$2,I1797,J1797)</f>
        <v>-0.30890512985505292</v>
      </c>
      <c r="O1797">
        <f t="shared" si="329"/>
        <v>-168.11257861286617</v>
      </c>
      <c r="Q1797">
        <f>'slit correction'!O1799</f>
        <v>-168.11257861286617</v>
      </c>
      <c r="R1797">
        <f>SUMPRODUCT(B$6:B$2053,Q$6:Q$2053,EXP(constants!B$7+constants!A$7*ABS(A$6:A$2053-A1797)))</f>
        <v>-1.09942611123597</v>
      </c>
      <c r="S1797">
        <f t="shared" si="324"/>
        <v>-167.0131525016302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0</v>
      </c>
      <c r="D1798" s="2">
        <f>front!E1811-front!C1811</f>
        <v>0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0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0</v>
      </c>
      <c r="H1798" s="4"/>
      <c r="I1798">
        <f t="shared" si="327"/>
        <v>0</v>
      </c>
      <c r="J1798">
        <f t="shared" si="328"/>
        <v>0</v>
      </c>
      <c r="M1798">
        <f>IF(front!E1811&gt;$M$2,I1798,J1798)</f>
        <v>0</v>
      </c>
      <c r="O1798">
        <f t="shared" si="329"/>
        <v>-167.80367348301112</v>
      </c>
      <c r="Q1798">
        <f>'slit correction'!O1800</f>
        <v>-167.80367348301112</v>
      </c>
      <c r="R1798">
        <f>SUMPRODUCT(B$6:B$2053,Q$6:Q$2053,EXP(constants!B$7+constants!A$7*ABS(A$6:A$2053-A1798)))</f>
        <v>-1.0991609024683309</v>
      </c>
      <c r="S1798">
        <f t="shared" si="324"/>
        <v>-166.7045125805428</v>
      </c>
      <c r="T1798">
        <f t="shared" si="330"/>
        <v>0</v>
      </c>
      <c r="AT1798" t="e">
        <f t="shared" si="325"/>
        <v>#DIV/0!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3.4000000000005457</v>
      </c>
      <c r="D1799" s="2">
        <f>front!E1812-front!C1812</f>
        <v>3.4000000000005457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3.4133895778727288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3.4133895778727288</v>
      </c>
      <c r="H1799" s="4"/>
      <c r="I1799">
        <f t="shared" si="327"/>
        <v>5.2513685813426596</v>
      </c>
      <c r="J1799">
        <f t="shared" si="328"/>
        <v>5.2513685813426596</v>
      </c>
      <c r="M1799">
        <f>IF(front!E1812&gt;$M$2,I1799,J1799)</f>
        <v>5.2513685813426596</v>
      </c>
      <c r="O1799">
        <f t="shared" si="329"/>
        <v>-162.55230490166846</v>
      </c>
      <c r="Q1799">
        <f>'slit correction'!O1801</f>
        <v>-162.55230490166846</v>
      </c>
      <c r="R1799">
        <f>SUMPRODUCT(B$6:B$2053,Q$6:Q$2053,EXP(constants!B$7+constants!A$7*ABS(A$6:A$2053-A1799)))</f>
        <v>-1.0988942648249076</v>
      </c>
      <c r="S1799">
        <f t="shared" ref="S1799:S1862" si="331">Q1799-R1799</f>
        <v>-161.45341063684356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-13</v>
      </c>
      <c r="D1800" s="2">
        <f>front!E1813-front!C1813</f>
        <v>-13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-13.051406226817432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-13.051406226817432</v>
      </c>
      <c r="H1800" s="4"/>
      <c r="I1800">
        <f t="shared" si="327"/>
        <v>-20.079086502796052</v>
      </c>
      <c r="J1800">
        <f t="shared" si="328"/>
        <v>-20.079086502796052</v>
      </c>
      <c r="M1800">
        <f>IF(front!E1813&gt;$M$2,I1800,J1800)</f>
        <v>-20.079086502796052</v>
      </c>
      <c r="O1800">
        <f t="shared" si="329"/>
        <v>-187.88275998580718</v>
      </c>
      <c r="Q1800">
        <f>'slit correction'!O1802</f>
        <v>-187.88275998580718</v>
      </c>
      <c r="R1800">
        <f>SUMPRODUCT(B$6:B$2053,Q$6:Q$2053,EXP(constants!B$7+constants!A$7*ABS(A$6:A$2053-A1800)))</f>
        <v>-1.0986279669509529</v>
      </c>
      <c r="S1800">
        <f t="shared" si="331"/>
        <v>-186.78413201885624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8.1999999999998181</v>
      </c>
      <c r="D1801" s="2">
        <f>front!E1814-front!C1814</f>
        <v>8.1999999999998181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8.2322535666874312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8.2322535666874312</v>
      </c>
      <c r="H1801" s="4"/>
      <c r="I1801">
        <f t="shared" si="327"/>
        <v>12.665005487211433</v>
      </c>
      <c r="J1801">
        <f t="shared" si="328"/>
        <v>12.665005487211433</v>
      </c>
      <c r="M1801">
        <f>IF(front!E1814&gt;$M$2,I1801,J1801)</f>
        <v>12.665005487211433</v>
      </c>
      <c r="O1801">
        <f t="shared" si="329"/>
        <v>-155.13866799579969</v>
      </c>
      <c r="Q1801">
        <f>'slit correction'!O1803</f>
        <v>-155.13866799579969</v>
      </c>
      <c r="R1801">
        <f>SUMPRODUCT(B$6:B$2053,Q$6:Q$2053,EXP(constants!B$7+constants!A$7*ABS(A$6:A$2053-A1801)))</f>
        <v>-1.0983294793672806</v>
      </c>
      <c r="S1801">
        <f t="shared" si="331"/>
        <v>-154.0403385164324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18.199999999999818</v>
      </c>
      <c r="D1802" s="2">
        <f>front!E1815-front!C1815</f>
        <v>18.199999999999818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18.27140700610882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18.27140700610882</v>
      </c>
      <c r="H1802" s="4"/>
      <c r="I1802">
        <f t="shared" si="327"/>
        <v>28.109856932475108</v>
      </c>
      <c r="J1802">
        <f t="shared" si="328"/>
        <v>28.109856932475108</v>
      </c>
      <c r="M1802">
        <f>IF(front!E1815&gt;$M$2,I1802,J1802)</f>
        <v>28.109856932475108</v>
      </c>
      <c r="O1802">
        <f t="shared" si="329"/>
        <v>-139.69381655053601</v>
      </c>
      <c r="Q1802">
        <f>'slit correction'!O1804</f>
        <v>-139.69381655053601</v>
      </c>
      <c r="R1802">
        <f>SUMPRODUCT(B$6:B$2053,Q$6:Q$2053,EXP(constants!B$7+constants!A$7*ABS(A$6:A$2053-A1802)))</f>
        <v>-1.0980443603153169</v>
      </c>
      <c r="S1802">
        <f t="shared" si="331"/>
        <v>-138.59577219022069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5.3999999999996362</v>
      </c>
      <c r="D1803" s="2">
        <f>front!E1816-front!C1816</f>
        <v>5.3999999999996362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5.4212551152346951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5.4212551152346951</v>
      </c>
      <c r="H1803" s="4"/>
      <c r="I1803">
        <f t="shared" si="327"/>
        <v>8.3403924849764532</v>
      </c>
      <c r="J1803">
        <f t="shared" si="328"/>
        <v>8.3403924849764532</v>
      </c>
      <c r="M1803">
        <f>IF(front!E1816&gt;$M$2,I1803,J1803)</f>
        <v>8.3403924849764532</v>
      </c>
      <c r="O1803">
        <f t="shared" si="329"/>
        <v>-159.46328099803466</v>
      </c>
      <c r="Q1803">
        <f>'slit correction'!O1805</f>
        <v>-159.46328099803466</v>
      </c>
      <c r="R1803">
        <f>SUMPRODUCT(B$6:B$2053,Q$6:Q$2053,EXP(constants!B$7+constants!A$7*ABS(A$6:A$2053-A1803)))</f>
        <v>-1.0977844051714643</v>
      </c>
      <c r="S1803">
        <f t="shared" si="331"/>
        <v>-158.3654965928632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4.3999999999996362</v>
      </c>
      <c r="D1804" s="2">
        <f>front!E1817-front!C1817</f>
        <v>4.3999999999996362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4.4173233360600515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4.4173233360600515</v>
      </c>
      <c r="H1804" s="4"/>
      <c r="I1804">
        <f t="shared" si="327"/>
        <v>6.7958820554770023</v>
      </c>
      <c r="J1804">
        <f t="shared" si="328"/>
        <v>6.7958820554770023</v>
      </c>
      <c r="M1804">
        <f>IF(front!E1817&gt;$M$2,I1804,J1804)</f>
        <v>6.7958820554770023</v>
      </c>
      <c r="O1804">
        <f t="shared" si="329"/>
        <v>-161.00779142753413</v>
      </c>
      <c r="Q1804">
        <f>'slit correction'!O1806</f>
        <v>-161.00779142753413</v>
      </c>
      <c r="R1804">
        <f>SUMPRODUCT(B$6:B$2053,Q$6:Q$2053,EXP(constants!B$7+constants!A$7*ABS(A$6:A$2053-A1804)))</f>
        <v>-1.097527983417858</v>
      </c>
      <c r="S1804">
        <f t="shared" si="331"/>
        <v>-159.91026344411628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1.7999999999992724</v>
      </c>
      <c r="D1805" s="2">
        <f>front!E1818-front!C1818</f>
        <v>1.7999999999992724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1.8070914489758274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1.8070914489758274</v>
      </c>
      <c r="H1805" s="4"/>
      <c r="I1805">
        <f t="shared" si="327"/>
        <v>2.7801406907320421</v>
      </c>
      <c r="J1805">
        <f t="shared" si="328"/>
        <v>2.7801406907320421</v>
      </c>
      <c r="M1805">
        <f>IF(front!E1818&gt;$M$2,I1805,J1805)</f>
        <v>2.7801406907320421</v>
      </c>
      <c r="O1805">
        <f t="shared" si="329"/>
        <v>-165.02353279227907</v>
      </c>
      <c r="Q1805">
        <f>'slit correction'!O1807</f>
        <v>-165.02353279227907</v>
      </c>
      <c r="R1805">
        <f>SUMPRODUCT(B$6:B$2053,Q$6:Q$2053,EXP(constants!B$7+constants!A$7*ABS(A$6:A$2053-A1805)))</f>
        <v>-1.0972694691993627</v>
      </c>
      <c r="S1805">
        <f t="shared" si="331"/>
        <v>-163.9262633230797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5.2000000000007276</v>
      </c>
      <c r="D1806" s="2">
        <f>front!E1819-front!C1819</f>
        <v>5.2000000000007276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5.2204689177325854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5.2204689177325854</v>
      </c>
      <c r="H1806" s="4"/>
      <c r="I1806">
        <f t="shared" si="327"/>
        <v>8.0314906426655153</v>
      </c>
      <c r="J1806">
        <f t="shared" si="328"/>
        <v>8.0314906426655153</v>
      </c>
      <c r="M1806">
        <f>IF(front!E1819&gt;$M$2,I1806,J1806)</f>
        <v>8.0314906426655153</v>
      </c>
      <c r="O1806">
        <f t="shared" si="329"/>
        <v>-159.77218284034561</v>
      </c>
      <c r="Q1806">
        <f>'slit correction'!O1808</f>
        <v>-159.77218284034561</v>
      </c>
      <c r="R1806">
        <f>SUMPRODUCT(B$6:B$2053,Q$6:Q$2053,EXP(constants!B$7+constants!A$7*ABS(A$6:A$2053-A1806)))</f>
        <v>-1.0970121688745973</v>
      </c>
      <c r="S1806">
        <f t="shared" si="331"/>
        <v>-158.67517067147102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-14.399999999999636</v>
      </c>
      <c r="D1807" s="2">
        <f>front!E1820-front!C1820</f>
        <v>-14.399999999999636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-14.456962199904162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-14.456962199904162</v>
      </c>
      <c r="H1807" s="4"/>
      <c r="I1807">
        <f t="shared" ref="I1807:I1870" si="334">F1807*1000/I$2</f>
        <v>-22.241480307544862</v>
      </c>
      <c r="J1807">
        <f t="shared" ref="J1807:J1870" si="335">G1807*1000/J$2</f>
        <v>-22.241480307544862</v>
      </c>
      <c r="M1807">
        <f>IF(front!E1820&gt;$M$2,I1807,J1807)</f>
        <v>-22.241480307544862</v>
      </c>
      <c r="O1807">
        <f t="shared" si="329"/>
        <v>-190.04515379055599</v>
      </c>
      <c r="Q1807">
        <f>'slit correction'!O1809</f>
        <v>-190.04515379055599</v>
      </c>
      <c r="R1807">
        <f>SUMPRODUCT(B$6:B$2053,Q$6:Q$2053,EXP(constants!B$7+constants!A$7*ABS(A$6:A$2053-A1807)))</f>
        <v>-1.0967579396351714</v>
      </c>
      <c r="S1807">
        <f t="shared" si="331"/>
        <v>-188.9483958509208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15</v>
      </c>
      <c r="D1808" s="2">
        <f>front!E1821-front!C1821</f>
        <v>15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15.05889945966425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15.05889945966425</v>
      </c>
      <c r="H1808" s="4"/>
      <c r="I1808">
        <f t="shared" si="334"/>
        <v>23.167537630252692</v>
      </c>
      <c r="J1808">
        <f t="shared" si="335"/>
        <v>23.167537630252692</v>
      </c>
      <c r="M1808">
        <f>IF(front!E1821&gt;$M$2,I1808,J1808)</f>
        <v>23.167537630252692</v>
      </c>
      <c r="O1808">
        <f t="shared" si="329"/>
        <v>-144.63613585275843</v>
      </c>
      <c r="Q1808">
        <f>'slit correction'!O1810</f>
        <v>-144.63613585275843</v>
      </c>
      <c r="R1808">
        <f>SUMPRODUCT(B$6:B$2053,Q$6:Q$2053,EXP(constants!B$7+constants!A$7*ABS(A$6:A$2053-A1808)))</f>
        <v>-1.0964690769236793</v>
      </c>
      <c r="S1808">
        <f t="shared" si="331"/>
        <v>-143.53966677583475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9</v>
      </c>
      <c r="D1809" s="2">
        <f>front!E1822-front!C1822</f>
        <v>9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9.0353931306110713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9.0353931306110713</v>
      </c>
      <c r="H1809" s="4"/>
      <c r="I1809">
        <f t="shared" si="334"/>
        <v>13.900604816324726</v>
      </c>
      <c r="J1809">
        <f t="shared" si="335"/>
        <v>13.900604816324726</v>
      </c>
      <c r="M1809">
        <f>IF(front!E1822&gt;$M$2,I1809,J1809)</f>
        <v>13.900604816324726</v>
      </c>
      <c r="O1809">
        <f t="shared" si="329"/>
        <v>-153.90306866668641</v>
      </c>
      <c r="Q1809">
        <f>'slit correction'!O1811</f>
        <v>-153.90306866668641</v>
      </c>
      <c r="R1809">
        <f>SUMPRODUCT(B$6:B$2053,Q$6:Q$2053,EXP(constants!B$7+constants!A$7*ABS(A$6:A$2053-A1809)))</f>
        <v>-1.0962047961544745</v>
      </c>
      <c r="S1809">
        <f t="shared" si="331"/>
        <v>-152.80686387053194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5</v>
      </c>
      <c r="D1810" s="2">
        <f>front!E1823-front!C1823</f>
        <v>5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5.0196826410610162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5.0196826410610162</v>
      </c>
      <c r="H1810" s="4"/>
      <c r="I1810">
        <f t="shared" si="334"/>
        <v>7.7225886785554101</v>
      </c>
      <c r="J1810">
        <f t="shared" si="335"/>
        <v>7.7225886785554101</v>
      </c>
      <c r="M1810">
        <f>IF(front!E1823&gt;$M$2,I1810,J1810)</f>
        <v>7.7225886785554101</v>
      </c>
      <c r="O1810">
        <f t="shared" si="329"/>
        <v>-160.08108480445571</v>
      </c>
      <c r="Q1810">
        <f>'slit correction'!O1812</f>
        <v>-160.08108480445571</v>
      </c>
      <c r="R1810">
        <f>SUMPRODUCT(B$6:B$2053,Q$6:Q$2053,EXP(constants!B$7+constants!A$7*ABS(A$6:A$2053-A1810)))</f>
        <v>-1.0959498649322101</v>
      </c>
      <c r="S1810">
        <f t="shared" si="331"/>
        <v>-158.9851349395235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</v>
      </c>
      <c r="D1811" s="2">
        <f>front!E1824-front!C1824</f>
        <v>1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1.0039404851731208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1.0039404851731208</v>
      </c>
      <c r="H1811" s="4"/>
      <c r="I1811">
        <f t="shared" si="334"/>
        <v>1.5445238233432628</v>
      </c>
      <c r="J1811">
        <f t="shared" si="335"/>
        <v>1.5445238233432628</v>
      </c>
      <c r="M1811">
        <f>IF(front!E1824&gt;$M$2,I1811,J1811)</f>
        <v>1.5445238233432628</v>
      </c>
      <c r="O1811">
        <f t="shared" si="329"/>
        <v>-166.25914965966786</v>
      </c>
      <c r="Q1811">
        <f>'slit correction'!O1813</f>
        <v>-166.25914965966786</v>
      </c>
      <c r="R1811">
        <f>SUMPRODUCT(B$6:B$2053,Q$6:Q$2053,EXP(constants!B$7+constants!A$7*ABS(A$6:A$2053-A1811)))</f>
        <v>-1.0956974955447945</v>
      </c>
      <c r="S1811">
        <f t="shared" si="331"/>
        <v>-165.16345216412307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1.4000000000005457</v>
      </c>
      <c r="D1812" s="2">
        <f>front!E1825-front!C1825</f>
        <v>1.4000000000005457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1.4055161253431556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1.4055161253431556</v>
      </c>
      <c r="H1812" s="4"/>
      <c r="I1812">
        <f t="shared" si="334"/>
        <v>2.1623325005279317</v>
      </c>
      <c r="J1812">
        <f t="shared" si="335"/>
        <v>2.1623325005279317</v>
      </c>
      <c r="M1812">
        <f>IF(front!E1825&gt;$M$2,I1812,J1812)</f>
        <v>2.1623325005279317</v>
      </c>
      <c r="O1812">
        <f t="shared" si="329"/>
        <v>-165.6413409824832</v>
      </c>
      <c r="Q1812">
        <f>'slit correction'!O1814</f>
        <v>-165.6413409824832</v>
      </c>
      <c r="R1812">
        <f>SUMPRODUCT(B$6:B$2053,Q$6:Q$2053,EXP(constants!B$7+constants!A$7*ABS(A$6:A$2053-A1812)))</f>
        <v>-1.0954369521882588</v>
      </c>
      <c r="S1812">
        <f t="shared" si="331"/>
        <v>-164.54590403029493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-2.6000000000003638</v>
      </c>
      <c r="D1813" s="2">
        <f>front!E1826-front!C1826</f>
        <v>-2.6000000000003638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-2.6102545180968475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-2.6102545180968475</v>
      </c>
      <c r="H1813" s="4"/>
      <c r="I1813">
        <f t="shared" si="334"/>
        <v>-4.0157761816874578</v>
      </c>
      <c r="J1813">
        <f t="shared" si="335"/>
        <v>-4.0157761816874578</v>
      </c>
      <c r="M1813">
        <f>IF(front!E1826&gt;$M$2,I1813,J1813)</f>
        <v>-4.0157761816874578</v>
      </c>
      <c r="O1813">
        <f t="shared" si="329"/>
        <v>-171.8194496646986</v>
      </c>
      <c r="Q1813">
        <f>'slit correction'!O1815</f>
        <v>-171.8194496646986</v>
      </c>
      <c r="R1813">
        <f>SUMPRODUCT(B$6:B$2053,Q$6:Q$2053,EXP(constants!B$7+constants!A$7*ABS(A$6:A$2053-A1813)))</f>
        <v>-1.0951766790907724</v>
      </c>
      <c r="S1813">
        <f t="shared" si="331"/>
        <v>-170.72427298560783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7.5999999999994543</v>
      </c>
      <c r="D1814" s="2">
        <f>front!E1827-front!C1827</f>
        <v>7.5999999999994543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7.6298980621998203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7.6298980621998203</v>
      </c>
      <c r="H1814" s="4"/>
      <c r="I1814">
        <f t="shared" si="334"/>
        <v>11.738304711076646</v>
      </c>
      <c r="J1814">
        <f t="shared" si="335"/>
        <v>11.738304711076646</v>
      </c>
      <c r="M1814">
        <f>IF(front!E1827&gt;$M$2,I1814,J1814)</f>
        <v>11.738304711076646</v>
      </c>
      <c r="O1814">
        <f t="shared" si="329"/>
        <v>-156.06536877193449</v>
      </c>
      <c r="Q1814">
        <f>'slit correction'!O1816</f>
        <v>-156.06536877193449</v>
      </c>
      <c r="R1814">
        <f>SUMPRODUCT(B$6:B$2053,Q$6:Q$2053,EXP(constants!B$7+constants!A$7*ABS(A$6:A$2053-A1814)))</f>
        <v>-1.0949060242856574</v>
      </c>
      <c r="S1814">
        <f t="shared" si="331"/>
        <v>-154.97046274764884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6.5999999999994543</v>
      </c>
      <c r="D1815" s="2">
        <f>front!E1828-front!C1828</f>
        <v>6.5999999999994543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6.6259706376342917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6.6259706376342917</v>
      </c>
      <c r="H1815" s="4"/>
      <c r="I1815">
        <f t="shared" si="334"/>
        <v>10.193800980975833</v>
      </c>
      <c r="J1815">
        <f t="shared" si="335"/>
        <v>10.193800980975833</v>
      </c>
      <c r="M1815">
        <f>IF(front!E1828&gt;$M$2,I1815,J1815)</f>
        <v>10.193800980975833</v>
      </c>
      <c r="O1815">
        <f t="shared" si="329"/>
        <v>-157.6098725020353</v>
      </c>
      <c r="Q1815">
        <f>'slit correction'!O1817</f>
        <v>-157.6098725020353</v>
      </c>
      <c r="R1815">
        <f>SUMPRODUCT(B$6:B$2053,Q$6:Q$2053,EXP(constants!B$7+constants!A$7*ABS(A$6:A$2053-A1815)))</f>
        <v>-1.0946421475776404</v>
      </c>
      <c r="S1815">
        <f t="shared" si="331"/>
        <v>-156.51523035445766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6</v>
      </c>
      <c r="D1816" s="2">
        <f>front!E1829-front!C1829</f>
        <v>6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6.0236132327211624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6.0236132327211624</v>
      </c>
      <c r="H1816" s="4"/>
      <c r="I1816">
        <f t="shared" si="334"/>
        <v>9.2670972811094803</v>
      </c>
      <c r="J1816">
        <f t="shared" si="335"/>
        <v>9.2670972811094803</v>
      </c>
      <c r="M1816">
        <f>IF(front!E1829&gt;$M$2,I1816,J1816)</f>
        <v>9.2670972811094803</v>
      </c>
      <c r="O1816">
        <f t="shared" si="329"/>
        <v>-158.53657620190165</v>
      </c>
      <c r="Q1816">
        <f>'slit correction'!O1818</f>
        <v>-158.53657620190165</v>
      </c>
      <c r="R1816">
        <f>SUMPRODUCT(B$6:B$2053,Q$6:Q$2053,EXP(constants!B$7+constants!A$7*ABS(A$6:A$2053-A1816)))</f>
        <v>-1.0943793159418338</v>
      </c>
      <c r="S1816">
        <f t="shared" si="331"/>
        <v>-157.44219688595982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-8.6000000000003638</v>
      </c>
      <c r="D1817" s="2">
        <f>front!E1830-front!C1830</f>
        <v>-8.6000000000003638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-8.6339698023641684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-8.6339698023641684</v>
      </c>
      <c r="H1817" s="4"/>
      <c r="I1817">
        <f t="shared" si="334"/>
        <v>-13.283030465175644</v>
      </c>
      <c r="J1817">
        <f t="shared" si="335"/>
        <v>-13.283030465175644</v>
      </c>
      <c r="M1817">
        <f>IF(front!E1830&gt;$M$2,I1817,J1817)</f>
        <v>-13.283030465175644</v>
      </c>
      <c r="O1817">
        <f t="shared" si="329"/>
        <v>-181.08670394818677</v>
      </c>
      <c r="Q1817">
        <f>'slit correction'!O1819</f>
        <v>-181.08670394818677</v>
      </c>
      <c r="R1817">
        <f>SUMPRODUCT(B$6:B$2053,Q$6:Q$2053,EXP(constants!B$7+constants!A$7*ABS(A$6:A$2053-A1817)))</f>
        <v>-1.0941245777721644</v>
      </c>
      <c r="S1817">
        <f t="shared" si="331"/>
        <v>-179.9925793704146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3.3999999999996362</v>
      </c>
      <c r="D1818" s="2">
        <f>front!E1831-front!C1831</f>
        <v>3.3999999999996362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3.4133895778718157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3.4133895778718157</v>
      </c>
      <c r="H1818" s="4"/>
      <c r="I1818">
        <f t="shared" si="334"/>
        <v>5.2513685813412545</v>
      </c>
      <c r="J1818">
        <f t="shared" si="335"/>
        <v>5.2513685813412545</v>
      </c>
      <c r="M1818">
        <f>IF(front!E1831&gt;$M$2,I1818,J1818)</f>
        <v>5.2513685813412545</v>
      </c>
      <c r="O1818">
        <f t="shared" si="329"/>
        <v>-162.55230490166986</v>
      </c>
      <c r="Q1818">
        <f>'slit correction'!O1820</f>
        <v>-162.55230490166986</v>
      </c>
      <c r="R1818">
        <f>SUMPRODUCT(B$6:B$2053,Q$6:Q$2053,EXP(constants!B$7+constants!A$7*ABS(A$6:A$2053-A1818)))</f>
        <v>-1.093849167688433</v>
      </c>
      <c r="S1818">
        <f t="shared" si="331"/>
        <v>-161.45845573398142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18.800000000000182</v>
      </c>
      <c r="D1819" s="2">
        <f>front!E1832-front!C1832</f>
        <v>18.800000000000182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18.873749911755759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18.873749911755759</v>
      </c>
      <c r="H1819" s="4"/>
      <c r="I1819">
        <f t="shared" si="334"/>
        <v>29.036538325778093</v>
      </c>
      <c r="J1819">
        <f t="shared" si="335"/>
        <v>29.036538325778093</v>
      </c>
      <c r="M1819">
        <f>IF(front!E1832&gt;$M$2,I1819,J1819)</f>
        <v>29.036538325778093</v>
      </c>
      <c r="O1819">
        <f t="shared" si="329"/>
        <v>-138.76713515723304</v>
      </c>
      <c r="Q1819">
        <f>'slit correction'!O1821</f>
        <v>-138.76713515723304</v>
      </c>
      <c r="R1819">
        <f>SUMPRODUCT(B$6:B$2053,Q$6:Q$2053,EXP(constants!B$7+constants!A$7*ABS(A$6:A$2053-A1819)))</f>
        <v>-1.0935732808600089</v>
      </c>
      <c r="S1819">
        <f t="shared" si="331"/>
        <v>-137.67356187637304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7</v>
      </c>
      <c r="D1820" s="2">
        <f>front!E1833-front!C1833</f>
        <v>7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7.0275418450134746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7.0275418450134746</v>
      </c>
      <c r="H1820" s="4"/>
      <c r="I1820">
        <f t="shared" si="334"/>
        <v>10.811602838482269</v>
      </c>
      <c r="J1820">
        <f t="shared" si="335"/>
        <v>10.811602838482269</v>
      </c>
      <c r="M1820">
        <f>IF(front!E1833&gt;$M$2,I1820,J1820)</f>
        <v>10.811602838482269</v>
      </c>
      <c r="O1820">
        <f t="shared" si="329"/>
        <v>-156.99207064452887</v>
      </c>
      <c r="Q1820">
        <f>'slit correction'!O1822</f>
        <v>-156.99207064452887</v>
      </c>
      <c r="R1820">
        <f>SUMPRODUCT(B$6:B$2053,Q$6:Q$2053,EXP(constants!B$7+constants!A$7*ABS(A$6:A$2053-A1820)))</f>
        <v>-1.0933190403103523</v>
      </c>
      <c r="S1820">
        <f t="shared" si="331"/>
        <v>-155.89875160421852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-5.6000000000003638</v>
      </c>
      <c r="D1821" s="2">
        <f>front!E1834-front!C1834</f>
        <v>-5.6000000000003638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-5.6221032647207236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-5.6221032647207236</v>
      </c>
      <c r="H1821" s="4"/>
      <c r="I1821">
        <f t="shared" si="334"/>
        <v>-8.6493896380318827</v>
      </c>
      <c r="J1821">
        <f t="shared" si="335"/>
        <v>-8.6493896380318827</v>
      </c>
      <c r="M1821">
        <f>IF(front!E1834&gt;$M$2,I1821,J1821)</f>
        <v>-8.6493896380318827</v>
      </c>
      <c r="O1821">
        <f t="shared" si="329"/>
        <v>-176.45306312104302</v>
      </c>
      <c r="Q1821">
        <f>'slit correction'!O1823</f>
        <v>-176.45306312104302</v>
      </c>
      <c r="R1821">
        <f>SUMPRODUCT(B$6:B$2053,Q$6:Q$2053,EXP(constants!B$7+constants!A$7*ABS(A$6:A$2053-A1821)))</f>
        <v>-1.0930742465546157</v>
      </c>
      <c r="S1821">
        <f t="shared" si="331"/>
        <v>-175.35998887448841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-10.599999999999454</v>
      </c>
      <c r="D1822" s="2">
        <f>front!E1835-front!C1835</f>
        <v>-10.599999999999454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-10.641890708352831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-10.641890708352831</v>
      </c>
      <c r="H1822" s="4"/>
      <c r="I1822">
        <f t="shared" si="334"/>
        <v>-16.372139551312046</v>
      </c>
      <c r="J1822">
        <f t="shared" si="335"/>
        <v>-16.372139551312046</v>
      </c>
      <c r="M1822">
        <f>IF(front!E1835&gt;$M$2,I1822,J1822)</f>
        <v>-16.372139551312046</v>
      </c>
      <c r="O1822">
        <f t="shared" si="329"/>
        <v>-184.17581303432317</v>
      </c>
      <c r="Q1822">
        <f>'slit correction'!O1824</f>
        <v>-184.17581303432317</v>
      </c>
      <c r="R1822">
        <f>SUMPRODUCT(B$6:B$2053,Q$6:Q$2053,EXP(constants!B$7+constants!A$7*ABS(A$6:A$2053-A1822)))</f>
        <v>-1.0928136708764511</v>
      </c>
      <c r="S1822">
        <f t="shared" si="331"/>
        <v>-183.08299936344673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6.8000000000001819</v>
      </c>
      <c r="D1823" s="2">
        <f>front!E1836-front!C1836</f>
        <v>6.8000000000001819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6.8267562809152338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6.8267562809152338</v>
      </c>
      <c r="H1823" s="4"/>
      <c r="I1823">
        <f t="shared" si="334"/>
        <v>10.502701970638821</v>
      </c>
      <c r="J1823">
        <f t="shared" si="335"/>
        <v>10.502701970638821</v>
      </c>
      <c r="M1823">
        <f>IF(front!E1836&gt;$M$2,I1823,J1823)</f>
        <v>10.502701970638821</v>
      </c>
      <c r="O1823">
        <f t="shared" si="329"/>
        <v>-157.30097151237231</v>
      </c>
      <c r="Q1823">
        <f>'slit correction'!O1825</f>
        <v>-157.30097151237231</v>
      </c>
      <c r="R1823">
        <f>SUMPRODUCT(B$6:B$2053,Q$6:Q$2053,EXP(constants!B$7+constants!A$7*ABS(A$6:A$2053-A1823)))</f>
        <v>-1.092528837786064</v>
      </c>
      <c r="S1823">
        <f t="shared" si="331"/>
        <v>-156.20844267458625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-16.199999999999818</v>
      </c>
      <c r="D1824" s="2">
        <f>front!E1837-front!C1837</f>
        <v>-16.199999999999818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-16.26411128117244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-16.26411128117244</v>
      </c>
      <c r="H1824" s="4"/>
      <c r="I1824">
        <f t="shared" si="334"/>
        <v>-25.021709663342214</v>
      </c>
      <c r="J1824">
        <f t="shared" si="335"/>
        <v>-25.021709663342214</v>
      </c>
      <c r="M1824">
        <f>IF(front!E1837&gt;$M$2,I1824,J1824)</f>
        <v>-25.021709663342214</v>
      </c>
      <c r="O1824">
        <f t="shared" ref="O1824:O1887" si="336">M1824-$O$3</f>
        <v>-192.82538314635335</v>
      </c>
      <c r="Q1824">
        <f>'slit correction'!O1826</f>
        <v>-192.82538314635335</v>
      </c>
      <c r="R1824">
        <f>SUMPRODUCT(B$6:B$2053,Q$6:Q$2053,EXP(constants!B$7+constants!A$7*ABS(A$6:A$2053-A1824)))</f>
        <v>-1.0922445417962625</v>
      </c>
      <c r="S1824">
        <f t="shared" si="331"/>
        <v>-191.73313860455707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3.8000000000001819</v>
      </c>
      <c r="D1825" s="2">
        <f>front!E1838-front!C1838</f>
        <v>3.8000000000001819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3.8149633186150993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3.8149633186150993</v>
      </c>
      <c r="H1825" s="4"/>
      <c r="I1825">
        <f t="shared" si="334"/>
        <v>5.8691743363309223</v>
      </c>
      <c r="J1825">
        <f t="shared" si="335"/>
        <v>5.8691743363309223</v>
      </c>
      <c r="M1825">
        <f>IF(front!E1838&gt;$M$2,I1825,J1825)</f>
        <v>5.8691743363309223</v>
      </c>
      <c r="O1825">
        <f t="shared" si="336"/>
        <v>-161.9344991466802</v>
      </c>
      <c r="Q1825">
        <f>'slit correction'!O1827</f>
        <v>-161.9344991466802</v>
      </c>
      <c r="R1825">
        <f>SUMPRODUCT(B$6:B$2053,Q$6:Q$2053,EXP(constants!B$7+constants!A$7*ABS(A$6:A$2053-A1825)))</f>
        <v>-1.0919301536345689</v>
      </c>
      <c r="S1825">
        <f t="shared" si="331"/>
        <v>-160.84256899304563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-3.1999999999998181</v>
      </c>
      <c r="D1826" s="2">
        <f>front!E1839-front!C1839</f>
        <v>-3.1999999999998181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-3.2126228438481483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-3.2126228438481483</v>
      </c>
      <c r="H1826" s="4"/>
      <c r="I1826">
        <f t="shared" si="334"/>
        <v>-4.9424966828433057</v>
      </c>
      <c r="J1826">
        <f t="shared" si="335"/>
        <v>-4.9424966828433057</v>
      </c>
      <c r="M1826">
        <f>IF(front!E1839&gt;$M$2,I1826,J1826)</f>
        <v>-4.9424966828433057</v>
      </c>
      <c r="O1826">
        <f t="shared" si="336"/>
        <v>-172.74617016585444</v>
      </c>
      <c r="Q1826">
        <f>'slit correction'!O1828</f>
        <v>-172.74617016585444</v>
      </c>
      <c r="R1826">
        <f>SUMPRODUCT(B$6:B$2053,Q$6:Q$2053,EXP(constants!B$7+constants!A$7*ABS(A$6:A$2053-A1826)))</f>
        <v>-1.0916156527988425</v>
      </c>
      <c r="S1826">
        <f t="shared" si="331"/>
        <v>-171.65455451305559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-11.799999999999727</v>
      </c>
      <c r="D1827" s="2">
        <f>front!E1840-front!C1840</f>
        <v>-11.799999999999727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-11.846647045312533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-11.846647045312533</v>
      </c>
      <c r="H1827" s="4"/>
      <c r="I1827">
        <f t="shared" si="334"/>
        <v>-18.225610838942359</v>
      </c>
      <c r="J1827">
        <f t="shared" si="335"/>
        <v>-18.225610838942359</v>
      </c>
      <c r="M1827">
        <f>IF(front!E1840&gt;$M$2,I1827,J1827)</f>
        <v>-18.225610838942359</v>
      </c>
      <c r="O1827">
        <f t="shared" si="336"/>
        <v>-186.02928432195347</v>
      </c>
      <c r="Q1827">
        <f>'slit correction'!O1829</f>
        <v>-186.02928432195347</v>
      </c>
      <c r="R1827">
        <f>SUMPRODUCT(B$6:B$2053,Q$6:Q$2053,EXP(constants!B$7+constants!A$7*ABS(A$6:A$2053-A1827)))</f>
        <v>-1.0912891819402217</v>
      </c>
      <c r="S1827">
        <f t="shared" si="331"/>
        <v>-184.93799514001324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-22</v>
      </c>
      <c r="D1828" s="2">
        <f>front!E1841-front!C1841</f>
        <v>-22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-22.087190718220455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-22.087190718220455</v>
      </c>
      <c r="H1828" s="4"/>
      <c r="I1828">
        <f t="shared" si="334"/>
        <v>-33.980293412646859</v>
      </c>
      <c r="J1828">
        <f t="shared" si="335"/>
        <v>-33.980293412646859</v>
      </c>
      <c r="M1828">
        <f>IF(front!E1841&gt;$M$2,I1828,J1828)</f>
        <v>-33.980293412646859</v>
      </c>
      <c r="O1828">
        <f t="shared" si="336"/>
        <v>-201.78396689565798</v>
      </c>
      <c r="Q1828">
        <f>'slit correction'!O1830</f>
        <v>-201.78396689565798</v>
      </c>
      <c r="R1828">
        <f>SUMPRODUCT(B$6:B$2053,Q$6:Q$2053,EXP(constants!B$7+constants!A$7*ABS(A$6:A$2053-A1828)))</f>
        <v>-1.0909299303199336</v>
      </c>
      <c r="S1828">
        <f t="shared" si="331"/>
        <v>-200.69303696533805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-1.4000000000005457</v>
      </c>
      <c r="D1829" s="2">
        <f>front!E1842-front!C1842</f>
        <v>-1.4000000000005457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-1.4055200022917325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-1.4055200022917325</v>
      </c>
      <c r="H1829" s="4"/>
      <c r="I1829">
        <f t="shared" si="334"/>
        <v>-2.1623384650642037</v>
      </c>
      <c r="J1829">
        <f t="shared" si="335"/>
        <v>-2.1623384650642037</v>
      </c>
      <c r="M1829">
        <f>IF(front!E1842&gt;$M$2,I1829,J1829)</f>
        <v>-2.1623384650642037</v>
      </c>
      <c r="O1829">
        <f t="shared" si="336"/>
        <v>-169.96601194807533</v>
      </c>
      <c r="Q1829">
        <f>'slit correction'!O1831</f>
        <v>-169.96601194807533</v>
      </c>
      <c r="R1829">
        <f>SUMPRODUCT(B$6:B$2053,Q$6:Q$2053,EXP(constants!B$7+constants!A$7*ABS(A$6:A$2053-A1829)))</f>
        <v>-1.09053209869839</v>
      </c>
      <c r="S1829">
        <f t="shared" si="331"/>
        <v>-168.87547984937694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10.400000000000546</v>
      </c>
      <c r="D1830" s="2">
        <f>front!E1843-front!C1843</f>
        <v>10.400000000000546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10.440884318164111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10.440884318164111</v>
      </c>
      <c r="H1830" s="4"/>
      <c r="I1830">
        <f t="shared" si="334"/>
        <v>16.062898951021708</v>
      </c>
      <c r="J1830">
        <f t="shared" si="335"/>
        <v>16.062898951021708</v>
      </c>
      <c r="M1830">
        <f>IF(front!E1843&gt;$M$2,I1830,J1830)</f>
        <v>16.062898951021708</v>
      </c>
      <c r="O1830">
        <f t="shared" si="336"/>
        <v>-151.74077453198942</v>
      </c>
      <c r="Q1830">
        <f>'slit correction'!O1832</f>
        <v>-151.74077453198942</v>
      </c>
      <c r="R1830">
        <f>SUMPRODUCT(B$6:B$2053,Q$6:Q$2053,EXP(constants!B$7+constants!A$7*ABS(A$6:A$2053-A1830)))</f>
        <v>-1.0901251576477984</v>
      </c>
      <c r="S1830">
        <f t="shared" si="331"/>
        <v>-150.65064937434161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-2</v>
      </c>
      <c r="D1831" s="2">
        <f>front!E1844-front!C1844</f>
        <v>-2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-2.0078869042279788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-2.0078869042279788</v>
      </c>
      <c r="H1831" s="4"/>
      <c r="I1831">
        <f t="shared" si="334"/>
        <v>-3.0890567757353518</v>
      </c>
      <c r="J1831">
        <f t="shared" si="335"/>
        <v>-3.0890567757353518</v>
      </c>
      <c r="M1831">
        <f>IF(front!E1844&gt;$M$2,I1831,J1831)</f>
        <v>-3.0890567757353518</v>
      </c>
      <c r="O1831">
        <f t="shared" si="336"/>
        <v>-170.89273025874647</v>
      </c>
      <c r="Q1831">
        <f>'slit correction'!O1833</f>
        <v>-170.89273025874647</v>
      </c>
      <c r="R1831">
        <f>SUMPRODUCT(B$6:B$2053,Q$6:Q$2053,EXP(constants!B$7+constants!A$7*ABS(A$6:A$2053-A1831)))</f>
        <v>-1.0897289434426589</v>
      </c>
      <c r="S1831">
        <f t="shared" si="331"/>
        <v>-169.80300131530382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-15</v>
      </c>
      <c r="D1832" s="2">
        <f>front!E1845-front!C1845</f>
        <v>-15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-15.059344516136253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-15.059344516136253</v>
      </c>
      <c r="H1832" s="4"/>
      <c r="I1832">
        <f t="shared" si="334"/>
        <v>-23.16822233251731</v>
      </c>
      <c r="J1832">
        <f t="shared" si="335"/>
        <v>-23.16822233251731</v>
      </c>
      <c r="M1832">
        <f>IF(front!E1845&gt;$M$2,I1832,J1832)</f>
        <v>-23.16822233251731</v>
      </c>
      <c r="O1832">
        <f t="shared" si="336"/>
        <v>-190.97189581552843</v>
      </c>
      <c r="Q1832">
        <f>'slit correction'!O1834</f>
        <v>-190.97189581552843</v>
      </c>
      <c r="R1832">
        <f>SUMPRODUCT(B$6:B$2053,Q$6:Q$2053,EXP(constants!B$7+constants!A$7*ABS(A$6:A$2053-A1832)))</f>
        <v>-1.0893224778379933</v>
      </c>
      <c r="S1832">
        <f t="shared" si="331"/>
        <v>-189.88257333769045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15.199999999999818</v>
      </c>
      <c r="D1833" s="2">
        <f>front!E1846-front!C1846</f>
        <v>15.199999999999818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15.259681775794295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15.259681775794295</v>
      </c>
      <c r="H1833" s="4"/>
      <c r="I1833">
        <f t="shared" si="334"/>
        <v>23.476433501221994</v>
      </c>
      <c r="J1833">
        <f t="shared" si="335"/>
        <v>23.476433501221994</v>
      </c>
      <c r="M1833">
        <f>IF(front!E1846&gt;$M$2,I1833,J1833)</f>
        <v>23.476433501221994</v>
      </c>
      <c r="O1833">
        <f t="shared" si="336"/>
        <v>-144.32723998178912</v>
      </c>
      <c r="Q1833">
        <f>'slit correction'!O1835</f>
        <v>-144.32723998178912</v>
      </c>
      <c r="R1833">
        <f>SUMPRODUCT(B$6:B$2053,Q$6:Q$2053,EXP(constants!B$7+constants!A$7*ABS(A$6:A$2053-A1833)))</f>
        <v>-1.0888754710769535</v>
      </c>
      <c r="S1833">
        <f t="shared" si="331"/>
        <v>-143.23836451071216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8.6000000000003638</v>
      </c>
      <c r="D1834" s="2">
        <f>front!E1847-front!C1847</f>
        <v>8.6000000000003638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8.633823507045042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8.633823507045042</v>
      </c>
      <c r="H1834" s="4"/>
      <c r="I1834">
        <f t="shared" si="334"/>
        <v>13.282805395453911</v>
      </c>
      <c r="J1834">
        <f t="shared" si="335"/>
        <v>13.282805395453911</v>
      </c>
      <c r="M1834">
        <f>IF(front!E1847&gt;$M$2,I1834,J1834)</f>
        <v>13.282805395453911</v>
      </c>
      <c r="O1834">
        <f t="shared" si="336"/>
        <v>-154.5208680875572</v>
      </c>
      <c r="Q1834">
        <f>'slit correction'!O1836</f>
        <v>-154.5208680875572</v>
      </c>
      <c r="R1834">
        <f>SUMPRODUCT(B$6:B$2053,Q$6:Q$2053,EXP(constants!B$7+constants!A$7*ABS(A$6:A$2053-A1834)))</f>
        <v>-1.0884558259732606</v>
      </c>
      <c r="S1834">
        <f t="shared" si="331"/>
        <v>-153.43241226158395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-15.599999999999454</v>
      </c>
      <c r="D1835" s="2">
        <f>front!E1848-front!C1848</f>
        <v>-15.599999999999454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-15.661727543241506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-15.661727543241506</v>
      </c>
      <c r="H1835" s="4"/>
      <c r="I1835">
        <f t="shared" si="334"/>
        <v>-24.09496545114078</v>
      </c>
      <c r="J1835">
        <f t="shared" si="335"/>
        <v>-24.09496545114078</v>
      </c>
      <c r="M1835">
        <f>IF(front!E1848&gt;$M$2,I1835,J1835)</f>
        <v>-24.09496545114078</v>
      </c>
      <c r="O1835">
        <f t="shared" si="336"/>
        <v>-191.8986389341519</v>
      </c>
      <c r="Q1835">
        <f>'slit correction'!O1837</f>
        <v>-191.8986389341519</v>
      </c>
      <c r="R1835">
        <f>SUMPRODUCT(B$6:B$2053,Q$6:Q$2053,EXP(constants!B$7+constants!A$7*ABS(A$6:A$2053-A1835)))</f>
        <v>-1.0880436016562238</v>
      </c>
      <c r="S1835">
        <f t="shared" si="331"/>
        <v>-190.81059533249569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14.599999999999909</v>
      </c>
      <c r="D1836" s="2">
        <f>front!E1849-front!C1849</f>
        <v>14.599999999999909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14.657334589644105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14.657334589644105</v>
      </c>
      <c r="H1836" s="4"/>
      <c r="I1836">
        <f t="shared" si="334"/>
        <v>22.549745522529392</v>
      </c>
      <c r="J1836">
        <f t="shared" si="335"/>
        <v>22.549745522529392</v>
      </c>
      <c r="M1836">
        <f>IF(front!E1849&gt;$M$2,I1836,J1836)</f>
        <v>22.549745522529392</v>
      </c>
      <c r="O1836">
        <f t="shared" si="336"/>
        <v>-145.25392796048175</v>
      </c>
      <c r="Q1836">
        <f>'slit correction'!O1838</f>
        <v>-145.25392796048175</v>
      </c>
      <c r="R1836">
        <f>SUMPRODUCT(B$6:B$2053,Q$6:Q$2053,EXP(constants!B$7+constants!A$7*ABS(A$6:A$2053-A1836)))</f>
        <v>-1.0875979145237775</v>
      </c>
      <c r="S1836">
        <f t="shared" si="331"/>
        <v>-144.16633004595798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7.7999999999992724</v>
      </c>
      <c r="D1837" s="2">
        <f>front!E1850-front!C1850</f>
        <v>7.7999999999992724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7.8306833095532538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7.8306833095532538</v>
      </c>
      <c r="H1837" s="4"/>
      <c r="I1837">
        <f t="shared" si="334"/>
        <v>12.047205091620391</v>
      </c>
      <c r="J1837">
        <f t="shared" si="335"/>
        <v>12.047205091620391</v>
      </c>
      <c r="M1837">
        <f>IF(front!E1850&gt;$M$2,I1837,J1837)</f>
        <v>12.047205091620391</v>
      </c>
      <c r="O1837">
        <f t="shared" si="336"/>
        <v>-155.75646839139074</v>
      </c>
      <c r="Q1837">
        <f>'slit correction'!O1839</f>
        <v>-155.75646839139074</v>
      </c>
      <c r="R1837">
        <f>SUMPRODUCT(B$6:B$2053,Q$6:Q$2053,EXP(constants!B$7+constants!A$7*ABS(A$6:A$2053-A1837)))</f>
        <v>-1.087169628918963</v>
      </c>
      <c r="S1837">
        <f t="shared" si="331"/>
        <v>-154.66929876247178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-26.399999999999636</v>
      </c>
      <c r="D1838" s="2">
        <f>front!E1851-front!C1851</f>
        <v>-26.399999999999636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-26.50474353419148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-26.50474353419148</v>
      </c>
      <c r="H1838" s="4"/>
      <c r="I1838">
        <f t="shared" si="334"/>
        <v>-40.776528514140736</v>
      </c>
      <c r="J1838">
        <f t="shared" si="335"/>
        <v>-40.776528514140736</v>
      </c>
      <c r="M1838">
        <f>IF(front!E1851&gt;$M$2,I1838,J1838)</f>
        <v>-40.776528514140736</v>
      </c>
      <c r="O1838">
        <f t="shared" si="336"/>
        <v>-208.58020199715185</v>
      </c>
      <c r="Q1838">
        <f>'slit correction'!O1840</f>
        <v>-208.58020199715185</v>
      </c>
      <c r="R1838">
        <f>SUMPRODUCT(B$6:B$2053,Q$6:Q$2053,EXP(constants!B$7+constants!A$7*ABS(A$6:A$2053-A1838)))</f>
        <v>-1.0867392928852559</v>
      </c>
      <c r="S1838">
        <f t="shared" si="331"/>
        <v>-207.49346270426659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0.1999999999998181</v>
      </c>
      <c r="D1839" s="2">
        <f>front!E1852-front!C1852</f>
        <v>0.1999999999998181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0.20078825528438274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0.20078825528438274</v>
      </c>
      <c r="H1839" s="4"/>
      <c r="I1839">
        <f t="shared" si="334"/>
        <v>0.30890500812981958</v>
      </c>
      <c r="J1839">
        <f t="shared" si="335"/>
        <v>0.30890500812981958</v>
      </c>
      <c r="M1839">
        <f>IF(front!E1852&gt;$M$2,I1839,J1839)</f>
        <v>0.30890500812981958</v>
      </c>
      <c r="O1839">
        <f t="shared" si="336"/>
        <v>-167.49476847488131</v>
      </c>
      <c r="Q1839">
        <f>'slit correction'!O1841</f>
        <v>-167.49476847488131</v>
      </c>
      <c r="R1839">
        <f>SUMPRODUCT(B$6:B$2053,Q$6:Q$2053,EXP(constants!B$7+constants!A$7*ABS(A$6:A$2053-A1839)))</f>
        <v>-1.0862637455088082</v>
      </c>
      <c r="S1839">
        <f t="shared" si="331"/>
        <v>-166.40850472937251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4.8000000000001819</v>
      </c>
      <c r="D1840" s="2">
        <f>front!E1853-front!C1853</f>
        <v>4.8000000000001819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4.8188962852244996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4.8188962852244996</v>
      </c>
      <c r="H1840" s="4"/>
      <c r="I1840">
        <f t="shared" si="334"/>
        <v>7.4136865926530762</v>
      </c>
      <c r="J1840">
        <f t="shared" si="335"/>
        <v>7.4136865926530762</v>
      </c>
      <c r="M1840">
        <f>IF(front!E1853&gt;$M$2,I1840,J1840)</f>
        <v>7.4136865926530762</v>
      </c>
      <c r="O1840">
        <f t="shared" si="336"/>
        <v>-160.38998689035805</v>
      </c>
      <c r="Q1840">
        <f>'slit correction'!O1842</f>
        <v>-160.38998689035805</v>
      </c>
      <c r="R1840">
        <f>SUMPRODUCT(B$6:B$2053,Q$6:Q$2053,EXP(constants!B$7+constants!A$7*ABS(A$6:A$2053-A1840)))</f>
        <v>-1.0857810965215096</v>
      </c>
      <c r="S1840">
        <f t="shared" si="331"/>
        <v>-159.30420579383653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0.5999999999994543</v>
      </c>
      <c r="D1841" s="2">
        <f>front!E1854-front!C1854</f>
        <v>0.5999999999994543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0.60236452848180422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0.60236452848180422</v>
      </c>
      <c r="H1841" s="4"/>
      <c r="I1841">
        <f t="shared" si="334"/>
        <v>0.92671465920277574</v>
      </c>
      <c r="J1841">
        <f t="shared" si="335"/>
        <v>0.92671465920277574</v>
      </c>
      <c r="M1841">
        <f>IF(front!E1854&gt;$M$2,I1841,J1841)</f>
        <v>0.92671465920277574</v>
      </c>
      <c r="O1841">
        <f t="shared" si="336"/>
        <v>-166.87695882380834</v>
      </c>
      <c r="Q1841">
        <f>'slit correction'!O1843</f>
        <v>-166.87695882380834</v>
      </c>
      <c r="R1841">
        <f>SUMPRODUCT(B$6:B$2053,Q$6:Q$2053,EXP(constants!B$7+constants!A$7*ABS(A$6:A$2053-A1841)))</f>
        <v>-1.0852990262999989</v>
      </c>
      <c r="S1841">
        <f t="shared" si="331"/>
        <v>-165.79165979750834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-1.8000000000001819</v>
      </c>
      <c r="D1842" s="2">
        <f>front!E1855-front!C1855</f>
        <v>-1.8000000000001819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-1.8070978578099863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-1.8070978578099863</v>
      </c>
      <c r="H1842" s="4"/>
      <c r="I1842">
        <f t="shared" si="334"/>
        <v>-2.7801505504769022</v>
      </c>
      <c r="J1842">
        <f t="shared" si="335"/>
        <v>-2.7801505504769022</v>
      </c>
      <c r="M1842">
        <f>IF(front!E1855&gt;$M$2,I1842,J1842)</f>
        <v>-2.7801505504769022</v>
      </c>
      <c r="O1842">
        <f t="shared" si="336"/>
        <v>-170.58382403348801</v>
      </c>
      <c r="Q1842">
        <f>'slit correction'!O1844</f>
        <v>-170.58382403348801</v>
      </c>
      <c r="R1842">
        <f>SUMPRODUCT(B$6:B$2053,Q$6:Q$2053,EXP(constants!B$7+constants!A$7*ABS(A$6:A$2053-A1842)))</f>
        <v>-1.0848103729885923</v>
      </c>
      <c r="S1842">
        <f t="shared" si="331"/>
        <v>-169.49901366049943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2.6000000000003638</v>
      </c>
      <c r="D1843" s="2">
        <f>front!E1856-front!C1856</f>
        <v>2.6000000000003638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2.6102411465812336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2.6102411465812336</v>
      </c>
      <c r="H1843" s="4"/>
      <c r="I1843">
        <f t="shared" si="334"/>
        <v>4.015755610124975</v>
      </c>
      <c r="J1843">
        <f t="shared" si="335"/>
        <v>4.015755610124975</v>
      </c>
      <c r="M1843">
        <f>IF(front!E1856&gt;$M$2,I1843,J1843)</f>
        <v>4.015755610124975</v>
      </c>
      <c r="O1843">
        <f t="shared" si="336"/>
        <v>-163.78791787288614</v>
      </c>
      <c r="Q1843">
        <f>'slit correction'!O1845</f>
        <v>-163.78791787288614</v>
      </c>
      <c r="R1843">
        <f>SUMPRODUCT(B$6:B$2053,Q$6:Q$2053,EXP(constants!B$7+constants!A$7*ABS(A$6:A$2053-A1843)))</f>
        <v>-1.0843110095695483</v>
      </c>
      <c r="S1843">
        <f t="shared" si="331"/>
        <v>-162.70360686331659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13.399999999999636</v>
      </c>
      <c r="D1844" s="2">
        <f>front!E1857-front!C1857</f>
        <v>13.399999999999636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13.452638077632614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13.452638077632614</v>
      </c>
      <c r="H1844" s="4"/>
      <c r="I1844">
        <f t="shared" si="334"/>
        <v>20.696366273280944</v>
      </c>
      <c r="J1844">
        <f t="shared" si="335"/>
        <v>20.696366273280944</v>
      </c>
      <c r="M1844">
        <f>IF(front!E1857&gt;$M$2,I1844,J1844)</f>
        <v>20.696366273280944</v>
      </c>
      <c r="O1844">
        <f t="shared" si="336"/>
        <v>-147.10730720973018</v>
      </c>
      <c r="Q1844">
        <f>'slit correction'!O1846</f>
        <v>-147.10730720973018</v>
      </c>
      <c r="R1844">
        <f>SUMPRODUCT(B$6:B$2053,Q$6:Q$2053,EXP(constants!B$7+constants!A$7*ABS(A$6:A$2053-A1844)))</f>
        <v>-1.0837984447440412</v>
      </c>
      <c r="S1844">
        <f t="shared" si="331"/>
        <v>-146.02350876498613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4.1999999999998181</v>
      </c>
      <c r="D1845" s="2">
        <f>front!E1858-front!C1858</f>
        <v>4.1999999999998181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4.2165367427365803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4.2165367427365803</v>
      </c>
      <c r="H1845" s="4"/>
      <c r="I1845">
        <f t="shared" si="334"/>
        <v>6.4869796042101227</v>
      </c>
      <c r="J1845">
        <f t="shared" si="335"/>
        <v>6.4869796042101227</v>
      </c>
      <c r="M1845">
        <f>IF(front!E1858&gt;$M$2,I1845,J1845)</f>
        <v>6.4869796042101227</v>
      </c>
      <c r="O1845">
        <f t="shared" si="336"/>
        <v>-161.316693878801</v>
      </c>
      <c r="Q1845">
        <f>'slit correction'!O1847</f>
        <v>-161.316693878801</v>
      </c>
      <c r="R1845">
        <f>SUMPRODUCT(B$6:B$2053,Q$6:Q$2053,EXP(constants!B$7+constants!A$7*ABS(A$6:A$2053-A1845)))</f>
        <v>-1.0833108266593052</v>
      </c>
      <c r="S1845">
        <f t="shared" si="331"/>
        <v>-160.2333830521417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-3.1999999999998181</v>
      </c>
      <c r="D1846" s="2">
        <f>front!E1859-front!C1859</f>
        <v>-3.1999999999998181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-3.2126228438481483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-3.2126228438481483</v>
      </c>
      <c r="H1846" s="4"/>
      <c r="I1846">
        <f t="shared" si="334"/>
        <v>-4.9424966828433057</v>
      </c>
      <c r="J1846">
        <f t="shared" si="335"/>
        <v>-4.9424966828433057</v>
      </c>
      <c r="M1846">
        <f>IF(front!E1859&gt;$M$2,I1846,J1846)</f>
        <v>-4.9424966828433057</v>
      </c>
      <c r="O1846">
        <f t="shared" si="336"/>
        <v>-172.74617016585444</v>
      </c>
      <c r="Q1846">
        <f>'slit correction'!O1848</f>
        <v>-172.74617016585444</v>
      </c>
      <c r="R1846">
        <f>SUMPRODUCT(B$6:B$2053,Q$6:Q$2053,EXP(constants!B$7+constants!A$7*ABS(A$6:A$2053-A1846)))</f>
        <v>-1.0828223755712456</v>
      </c>
      <c r="S1846">
        <f t="shared" si="331"/>
        <v>-171.66334779028318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7.3999999999996362</v>
      </c>
      <c r="D1847" s="2">
        <f>front!E1860-front!C1860</f>
        <v>7.3999999999996362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7.4291127356575348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7.4291127356575348</v>
      </c>
      <c r="H1847" s="4"/>
      <c r="I1847">
        <f t="shared" si="334"/>
        <v>11.4294042087039</v>
      </c>
      <c r="J1847">
        <f t="shared" si="335"/>
        <v>11.4294042087039</v>
      </c>
      <c r="M1847">
        <f>IF(front!E1860&gt;$M$2,I1847,J1847)</f>
        <v>11.4294042087039</v>
      </c>
      <c r="O1847">
        <f t="shared" si="336"/>
        <v>-156.37426927430721</v>
      </c>
      <c r="Q1847">
        <f>'slit correction'!O1849</f>
        <v>-156.37426927430721</v>
      </c>
      <c r="R1847">
        <f>SUMPRODUCT(B$6:B$2053,Q$6:Q$2053,EXP(constants!B$7+constants!A$7*ABS(A$6:A$2053-A1847)))</f>
        <v>-1.0823205313290465</v>
      </c>
      <c r="S1847">
        <f t="shared" si="331"/>
        <v>-155.29194874297815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-22.199999999999818</v>
      </c>
      <c r="D1848" s="2">
        <f>front!E1861-front!C1861</f>
        <v>-22.199999999999818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-22.287987744961598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-22.287987744961598</v>
      </c>
      <c r="H1848" s="4"/>
      <c r="I1848">
        <f t="shared" si="334"/>
        <v>-34.289211915325531</v>
      </c>
      <c r="J1848">
        <f t="shared" si="335"/>
        <v>-34.289211915325531</v>
      </c>
      <c r="M1848">
        <f>IF(front!E1861&gt;$M$2,I1848,J1848)</f>
        <v>-34.289211915325531</v>
      </c>
      <c r="O1848">
        <f t="shared" si="336"/>
        <v>-202.09288539833665</v>
      </c>
      <c r="Q1848">
        <f>'slit correction'!O1850</f>
        <v>-202.09288539833665</v>
      </c>
      <c r="R1848">
        <f>SUMPRODUCT(B$6:B$2053,Q$6:Q$2053,EXP(constants!B$7+constants!A$7*ABS(A$6:A$2053-A1848)))</f>
        <v>-1.0818230909864148</v>
      </c>
      <c r="S1848">
        <f t="shared" si="331"/>
        <v>-201.01106230735024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-13</v>
      </c>
      <c r="D1849" s="2">
        <f>front!E1862-front!C1862</f>
        <v>-13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-13.051406226817432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-13.051406226817432</v>
      </c>
      <c r="H1849" s="4"/>
      <c r="I1849">
        <f t="shared" si="334"/>
        <v>-20.079086502796052</v>
      </c>
      <c r="J1849">
        <f t="shared" si="335"/>
        <v>-20.079086502796052</v>
      </c>
      <c r="M1849">
        <f>IF(front!E1862&gt;$M$2,I1849,J1849)</f>
        <v>-20.079086502796052</v>
      </c>
      <c r="O1849">
        <f t="shared" si="336"/>
        <v>-187.88275998580718</v>
      </c>
      <c r="Q1849">
        <f>'slit correction'!O1851</f>
        <v>-187.88275998580718</v>
      </c>
      <c r="R1849">
        <f>SUMPRODUCT(B$6:B$2053,Q$6:Q$2053,EXP(constants!B$7+constants!A$7*ABS(A$6:A$2053-A1849)))</f>
        <v>-1.081280048866144</v>
      </c>
      <c r="S1849">
        <f t="shared" si="331"/>
        <v>-186.80147993694104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0</v>
      </c>
      <c r="D1850" s="2">
        <f>front!E1863-front!C1863</f>
        <v>0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0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0</v>
      </c>
      <c r="H1850" s="4"/>
      <c r="I1850">
        <f t="shared" si="334"/>
        <v>0</v>
      </c>
      <c r="J1850">
        <f t="shared" si="335"/>
        <v>0</v>
      </c>
      <c r="M1850">
        <f>IF(front!E1863&gt;$M$2,I1850,J1850)</f>
        <v>0</v>
      </c>
      <c r="O1850">
        <f t="shared" si="336"/>
        <v>-167.80367348301112</v>
      </c>
      <c r="Q1850">
        <f>'slit correction'!O1852</f>
        <v>-167.80367348301112</v>
      </c>
      <c r="R1850">
        <f>SUMPRODUCT(B$6:B$2053,Q$6:Q$2053,EXP(constants!B$7+constants!A$7*ABS(A$6:A$2053-A1850)))</f>
        <v>-1.0806953188068043</v>
      </c>
      <c r="S1850">
        <f t="shared" si="331"/>
        <v>-166.72297816420431</v>
      </c>
      <c r="T1850">
        <f t="shared" si="337"/>
        <v>0</v>
      </c>
      <c r="AT1850" t="e">
        <f t="shared" si="332"/>
        <v>#DIV/0!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12.400000000000546</v>
      </c>
      <c r="D1851" s="2">
        <f>front!E1864-front!C1864</f>
        <v>12.400000000000546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12.448722138513574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12.448722138513574</v>
      </c>
      <c r="H1851" s="4"/>
      <c r="I1851">
        <f t="shared" si="334"/>
        <v>19.151880213097808</v>
      </c>
      <c r="J1851">
        <f t="shared" si="335"/>
        <v>19.151880213097808</v>
      </c>
      <c r="M1851">
        <f>IF(front!E1864&gt;$M$2,I1851,J1851)</f>
        <v>19.151880213097808</v>
      </c>
      <c r="O1851">
        <f t="shared" si="336"/>
        <v>-148.65179326991333</v>
      </c>
      <c r="Q1851">
        <f>'slit correction'!O1853</f>
        <v>-148.65179326991333</v>
      </c>
      <c r="R1851">
        <f>SUMPRODUCT(B$6:B$2053,Q$6:Q$2053,EXP(constants!B$7+constants!A$7*ABS(A$6:A$2053-A1851)))</f>
        <v>-1.0801135669010058</v>
      </c>
      <c r="S1851">
        <f t="shared" si="331"/>
        <v>-147.57167970301231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0.4000000000005457</v>
      </c>
      <c r="D1852" s="2">
        <f>front!E1865-front!C1865</f>
        <v>0.4000000000005457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0.40157643144649197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0.40157643144649197</v>
      </c>
      <c r="H1852" s="4"/>
      <c r="I1852">
        <f t="shared" si="334"/>
        <v>0.61780989453306456</v>
      </c>
      <c r="J1852">
        <f t="shared" si="335"/>
        <v>0.61780989453306456</v>
      </c>
      <c r="M1852">
        <f>IF(front!E1865&gt;$M$2,I1852,J1852)</f>
        <v>0.61780989453306456</v>
      </c>
      <c r="O1852">
        <f t="shared" si="336"/>
        <v>-167.18586358847807</v>
      </c>
      <c r="Q1852">
        <f>'slit correction'!O1854</f>
        <v>-167.18586358847807</v>
      </c>
      <c r="R1852">
        <f>SUMPRODUCT(B$6:B$2053,Q$6:Q$2053,EXP(constants!B$7+constants!A$7*ABS(A$6:A$2053-A1852)))</f>
        <v>-1.0795442947311134</v>
      </c>
      <c r="S1852">
        <f t="shared" si="331"/>
        <v>-166.10631929374696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8.5999999999994543</v>
      </c>
      <c r="D1853" s="2">
        <f>front!E1866-front!C1866</f>
        <v>8.5999999999994543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8.6338235070441289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8.6338235070441289</v>
      </c>
      <c r="H1853" s="4"/>
      <c r="I1853">
        <f t="shared" si="334"/>
        <v>13.282805395452508</v>
      </c>
      <c r="J1853">
        <f t="shared" si="335"/>
        <v>13.282805395452508</v>
      </c>
      <c r="M1853">
        <f>IF(front!E1866&gt;$M$2,I1853,J1853)</f>
        <v>13.282805395452508</v>
      </c>
      <c r="O1853">
        <f t="shared" si="336"/>
        <v>-154.52086808755863</v>
      </c>
      <c r="Q1853">
        <f>'slit correction'!O1855</f>
        <v>-154.52086808755863</v>
      </c>
      <c r="R1853">
        <f>SUMPRODUCT(B$6:B$2053,Q$6:Q$2053,EXP(constants!B$7+constants!A$7*ABS(A$6:A$2053-A1853)))</f>
        <v>-1.0789671707807484</v>
      </c>
      <c r="S1853">
        <f t="shared" si="331"/>
        <v>-153.44190091677788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1.8000000000001819</v>
      </c>
      <c r="D1854" s="2">
        <f>front!E1867-front!C1867</f>
        <v>1.8000000000001819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1.8070914489767405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1.8070914489767405</v>
      </c>
      <c r="H1854" s="4"/>
      <c r="I1854">
        <f t="shared" si="334"/>
        <v>2.7801406907334467</v>
      </c>
      <c r="J1854">
        <f t="shared" si="335"/>
        <v>2.7801406907334467</v>
      </c>
      <c r="M1854">
        <f>IF(front!E1867&gt;$M$2,I1854,J1854)</f>
        <v>2.7801406907334467</v>
      </c>
      <c r="O1854">
        <f t="shared" si="336"/>
        <v>-165.02353279227768</v>
      </c>
      <c r="Q1854">
        <f>'slit correction'!O1856</f>
        <v>-165.02353279227768</v>
      </c>
      <c r="R1854">
        <f>SUMPRODUCT(B$6:B$2053,Q$6:Q$2053,EXP(constants!B$7+constants!A$7*ABS(A$6:A$2053-A1854)))</f>
        <v>-1.0783959319436591</v>
      </c>
      <c r="S1854">
        <f t="shared" si="331"/>
        <v>-163.94513686033403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5.8000000000001819</v>
      </c>
      <c r="D1855" s="2">
        <f>front!E1868-front!C1868</f>
        <v>5.8000000000001819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5.8228272727316659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5.8228272727316659</v>
      </c>
      <c r="H1855" s="4"/>
      <c r="I1855">
        <f t="shared" si="334"/>
        <v>8.958195804202564</v>
      </c>
      <c r="J1855">
        <f t="shared" si="335"/>
        <v>8.958195804202564</v>
      </c>
      <c r="M1855">
        <f>IF(front!E1868&gt;$M$2,I1855,J1855)</f>
        <v>8.958195804202564</v>
      </c>
      <c r="O1855">
        <f t="shared" si="336"/>
        <v>-158.84547767880855</v>
      </c>
      <c r="Q1855">
        <f>'slit correction'!O1857</f>
        <v>-158.84547767880855</v>
      </c>
      <c r="R1855">
        <f>SUMPRODUCT(B$6:B$2053,Q$6:Q$2053,EXP(constants!B$7+constants!A$7*ABS(A$6:A$2053-A1855)))</f>
        <v>-1.0778190167575912</v>
      </c>
      <c r="S1855">
        <f t="shared" si="331"/>
        <v>-157.76765866205096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22.200000000000728</v>
      </c>
      <c r="D1856" s="2">
        <f>front!E1869-front!C1869</f>
        <v>22.200000000000728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22.287012896949577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22.287012896949577</v>
      </c>
      <c r="H1856" s="4"/>
      <c r="I1856">
        <f t="shared" si="334"/>
        <v>34.287712149153194</v>
      </c>
      <c r="J1856">
        <f t="shared" si="335"/>
        <v>34.287712149153194</v>
      </c>
      <c r="M1856">
        <f>IF(front!E1869&gt;$M$2,I1856,J1856)</f>
        <v>34.287712149153194</v>
      </c>
      <c r="O1856">
        <f t="shared" si="336"/>
        <v>-133.51596133385794</v>
      </c>
      <c r="Q1856">
        <f>'slit correction'!O1858</f>
        <v>-133.51596133385794</v>
      </c>
      <c r="R1856">
        <f>SUMPRODUCT(B$6:B$2053,Q$6:Q$2053,EXP(constants!B$7+constants!A$7*ABS(A$6:A$2053-A1856)))</f>
        <v>-1.0772430783485925</v>
      </c>
      <c r="S1856">
        <f t="shared" si="331"/>
        <v>-132.43871825550934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-5.5999999999994543</v>
      </c>
      <c r="D1857" s="2">
        <f>front!E1870-front!C1870</f>
        <v>-5.5999999999994543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-5.6221032647198106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-5.6221032647198106</v>
      </c>
      <c r="H1857" s="4"/>
      <c r="I1857">
        <f t="shared" si="334"/>
        <v>-8.6493896380304776</v>
      </c>
      <c r="J1857">
        <f t="shared" si="335"/>
        <v>-8.6493896380304776</v>
      </c>
      <c r="M1857">
        <f>IF(front!E1870&gt;$M$2,I1857,J1857)</f>
        <v>-8.6493896380304776</v>
      </c>
      <c r="O1857">
        <f t="shared" si="336"/>
        <v>-176.45306312104159</v>
      </c>
      <c r="Q1857">
        <f>'slit correction'!O1859</f>
        <v>-176.45306312104159</v>
      </c>
      <c r="R1857">
        <f>SUMPRODUCT(B$6:B$2053,Q$6:Q$2053,EXP(constants!B$7+constants!A$7*ABS(A$6:A$2053-A1857)))</f>
        <v>-1.076684774532904</v>
      </c>
      <c r="S1857">
        <f t="shared" si="331"/>
        <v>-175.37637834650869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6.8000000000001819</v>
      </c>
      <c r="D1858" s="2">
        <f>front!E1871-front!C1871</f>
        <v>6.8000000000001819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6.8267562809152338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6.8267562809152338</v>
      </c>
      <c r="H1858" s="4"/>
      <c r="I1858">
        <f t="shared" si="334"/>
        <v>10.502701970638821</v>
      </c>
      <c r="J1858">
        <f t="shared" si="335"/>
        <v>10.502701970638821</v>
      </c>
      <c r="M1858">
        <f>IF(front!E1871&gt;$M$2,I1858,J1858)</f>
        <v>10.502701970638821</v>
      </c>
      <c r="O1858">
        <f t="shared" si="336"/>
        <v>-157.30097151237231</v>
      </c>
      <c r="Q1858">
        <f>'slit correction'!O1860</f>
        <v>-157.30097151237231</v>
      </c>
      <c r="R1858">
        <f>SUMPRODUCT(B$6:B$2053,Q$6:Q$2053,EXP(constants!B$7+constants!A$7*ABS(A$6:A$2053-A1858)))</f>
        <v>-1.0761185073645172</v>
      </c>
      <c r="S1858">
        <f t="shared" si="331"/>
        <v>-156.22485300500779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21</v>
      </c>
      <c r="D1859" s="2">
        <f>front!E1872-front!C1872</f>
        <v>21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21.082334460350424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21.082334460350424</v>
      </c>
      <c r="H1859" s="4"/>
      <c r="I1859">
        <f t="shared" si="334"/>
        <v>32.434360708231416</v>
      </c>
      <c r="J1859">
        <f t="shared" si="335"/>
        <v>32.434360708231416</v>
      </c>
      <c r="M1859">
        <f>IF(front!E1872&gt;$M$2,I1859,J1859)</f>
        <v>32.434360708231416</v>
      </c>
      <c r="O1859">
        <f t="shared" si="336"/>
        <v>-135.3693127747797</v>
      </c>
      <c r="Q1859">
        <f>'slit correction'!O1861</f>
        <v>-135.3693127747797</v>
      </c>
      <c r="R1859">
        <f>SUMPRODUCT(B$6:B$2053,Q$6:Q$2053,EXP(constants!B$7+constants!A$7*ABS(A$6:A$2053-A1859)))</f>
        <v>-1.0755546283731241</v>
      </c>
      <c r="S1859">
        <f t="shared" si="331"/>
        <v>-134.29375814640659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5.3999999999996362</v>
      </c>
      <c r="D1860" s="2">
        <f>front!E1873-front!C1873</f>
        <v>5.3999999999996362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5.4212551152346951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5.4212551152346951</v>
      </c>
      <c r="H1860" s="4"/>
      <c r="I1860">
        <f t="shared" si="334"/>
        <v>8.3403924849764532</v>
      </c>
      <c r="J1860">
        <f t="shared" si="335"/>
        <v>8.3403924849764532</v>
      </c>
      <c r="M1860">
        <f>IF(front!E1873&gt;$M$2,I1860,J1860)</f>
        <v>8.3403924849764532</v>
      </c>
      <c r="O1860">
        <f t="shared" si="336"/>
        <v>-159.46328099803466</v>
      </c>
      <c r="Q1860">
        <f>'slit correction'!O1862</f>
        <v>-159.46328099803466</v>
      </c>
      <c r="R1860">
        <f>SUMPRODUCT(B$6:B$2053,Q$6:Q$2053,EXP(constants!B$7+constants!A$7*ABS(A$6:A$2053-A1860)))</f>
        <v>-1.0750169958817488</v>
      </c>
      <c r="S1860">
        <f t="shared" si="331"/>
        <v>-158.38826400215291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4.4000000000005457</v>
      </c>
      <c r="D1861" s="2">
        <f>front!E1874-front!C1874</f>
        <v>4.4000000000005457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4.4173233360609645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4.4173233360609645</v>
      </c>
      <c r="H1861" s="4"/>
      <c r="I1861">
        <f t="shared" si="334"/>
        <v>6.7958820554784074</v>
      </c>
      <c r="J1861">
        <f t="shared" si="335"/>
        <v>6.7958820554784074</v>
      </c>
      <c r="M1861">
        <f>IF(front!E1874&gt;$M$2,I1861,J1861)</f>
        <v>6.7958820554784074</v>
      </c>
      <c r="O1861">
        <f t="shared" si="336"/>
        <v>-161.00779142753271</v>
      </c>
      <c r="Q1861">
        <f>'slit correction'!O1863</f>
        <v>-161.00779142753271</v>
      </c>
      <c r="R1861">
        <f>SUMPRODUCT(B$6:B$2053,Q$6:Q$2053,EXP(constants!B$7+constants!A$7*ABS(A$6:A$2053-A1861)))</f>
        <v>-1.0744792120325117</v>
      </c>
      <c r="S1861">
        <f t="shared" si="331"/>
        <v>-159.93331221550019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-3.3999999999996362</v>
      </c>
      <c r="D1862" s="2">
        <f>front!E1875-front!C1875</f>
        <v>-3.3999999999996362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-3.4134124439531819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-3.4134124439531819</v>
      </c>
      <c r="H1862" s="4"/>
      <c r="I1862">
        <f t="shared" si="334"/>
        <v>-5.2514037599279719</v>
      </c>
      <c r="J1862">
        <f t="shared" si="335"/>
        <v>-5.2514037599279719</v>
      </c>
      <c r="M1862">
        <f>IF(front!E1875&gt;$M$2,I1862,J1862)</f>
        <v>-5.2514037599279719</v>
      </c>
      <c r="O1862">
        <f t="shared" si="336"/>
        <v>-173.05507724293909</v>
      </c>
      <c r="Q1862">
        <f>'slit correction'!O1864</f>
        <v>-173.05507724293909</v>
      </c>
      <c r="R1862">
        <f>SUMPRODUCT(B$6:B$2053,Q$6:Q$2053,EXP(constants!B$7+constants!A$7*ABS(A$6:A$2053-A1862)))</f>
        <v>-1.0739395031685206</v>
      </c>
      <c r="S1862">
        <f t="shared" si="331"/>
        <v>-171.98113773977056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1.1999999999998181</v>
      </c>
      <c r="D1863" s="2">
        <f>front!E1876-front!C1876</f>
        <v>1.1999999999998181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1.2047283448237331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1.2047283448237331</v>
      </c>
      <c r="H1863" s="4"/>
      <c r="I1863">
        <f t="shared" si="334"/>
        <v>1.8534282228057433</v>
      </c>
      <c r="J1863">
        <f t="shared" si="335"/>
        <v>1.8534282228057433</v>
      </c>
      <c r="M1863">
        <f>IF(front!E1876&gt;$M$2,I1863,J1863)</f>
        <v>1.8534282228057433</v>
      </c>
      <c r="O1863">
        <f t="shared" si="336"/>
        <v>-165.95024526020538</v>
      </c>
      <c r="Q1863">
        <f>'slit correction'!O1865</f>
        <v>-165.95024526020538</v>
      </c>
      <c r="R1863">
        <f>SUMPRODUCT(B$6:B$2053,Q$6:Q$2053,EXP(constants!B$7+constants!A$7*ABS(A$6:A$2053-A1863)))</f>
        <v>-1.0733846261892688</v>
      </c>
      <c r="S1863">
        <f t="shared" ref="S1863:S1926" si="338">Q1863-R1863</f>
        <v>-164.87686063401611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12.800000000000182</v>
      </c>
      <c r="D1864" s="2">
        <f>front!E1877-front!C1877</f>
        <v>12.800000000000182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12.850288751866602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12.850288751866602</v>
      </c>
      <c r="H1864" s="4"/>
      <c r="I1864">
        <f t="shared" si="334"/>
        <v>19.769675002871693</v>
      </c>
      <c r="J1864">
        <f t="shared" si="335"/>
        <v>19.769675002871693</v>
      </c>
      <c r="M1864">
        <f>IF(front!E1877&gt;$M$2,I1864,J1864)</f>
        <v>19.769675002871693</v>
      </c>
      <c r="O1864">
        <f t="shared" si="336"/>
        <v>-148.03399848013942</v>
      </c>
      <c r="Q1864">
        <f>'slit correction'!O1866</f>
        <v>-148.03399848013942</v>
      </c>
      <c r="R1864">
        <f>SUMPRODUCT(B$6:B$2053,Q$6:Q$2053,EXP(constants!B$7+constants!A$7*ABS(A$6:A$2053-A1864)))</f>
        <v>-1.0728222498368223</v>
      </c>
      <c r="S1864">
        <f t="shared" si="338"/>
        <v>-146.96117623030258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7.5999999999994543</v>
      </c>
      <c r="D1865" s="2">
        <f>front!E1878-front!C1878</f>
        <v>7.5999999999994543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7.6298980621998203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7.6298980621998203</v>
      </c>
      <c r="H1865" s="4"/>
      <c r="I1865">
        <f t="shared" si="334"/>
        <v>11.738304711076646</v>
      </c>
      <c r="J1865">
        <f t="shared" si="335"/>
        <v>11.738304711076646</v>
      </c>
      <c r="M1865">
        <f>IF(front!E1878&gt;$M$2,I1865,J1865)</f>
        <v>11.738304711076646</v>
      </c>
      <c r="O1865">
        <f t="shared" si="336"/>
        <v>-156.06536877193449</v>
      </c>
      <c r="Q1865">
        <f>'slit correction'!O1867</f>
        <v>-156.06536877193449</v>
      </c>
      <c r="R1865">
        <f>SUMPRODUCT(B$6:B$2053,Q$6:Q$2053,EXP(constants!B$7+constants!A$7*ABS(A$6:A$2053-A1865)))</f>
        <v>-1.0722608584348114</v>
      </c>
      <c r="S1865">
        <f t="shared" si="338"/>
        <v>-154.99310791349967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-1.6000000000003638</v>
      </c>
      <c r="D1866" s="2">
        <f>front!E1879-front!C1879</f>
        <v>-1.6000000000003638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-1.6063088904973075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-1.6063088904973075</v>
      </c>
      <c r="H1866" s="4"/>
      <c r="I1866">
        <f t="shared" si="334"/>
        <v>-2.4712444469189347</v>
      </c>
      <c r="J1866">
        <f t="shared" si="335"/>
        <v>-2.4712444469189347</v>
      </c>
      <c r="M1866">
        <f>IF(front!E1879&gt;$M$2,I1866,J1866)</f>
        <v>-2.4712444469189347</v>
      </c>
      <c r="O1866">
        <f t="shared" si="336"/>
        <v>-170.27491792993007</v>
      </c>
      <c r="Q1866">
        <f>'slit correction'!O1868</f>
        <v>-170.27491792993007</v>
      </c>
      <c r="R1866">
        <f>SUMPRODUCT(B$6:B$2053,Q$6:Q$2053,EXP(constants!B$7+constants!A$7*ABS(A$6:A$2053-A1866)))</f>
        <v>-1.0717136446283968</v>
      </c>
      <c r="S1866">
        <f t="shared" si="338"/>
        <v>-169.20320428530167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27</v>
      </c>
      <c r="D1867" s="2">
        <f>front!E1880-front!C1880</f>
        <v>27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27.105698085769937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27.105698085769937</v>
      </c>
      <c r="H1867" s="4"/>
      <c r="I1867">
        <f t="shared" si="334"/>
        <v>41.701073978107594</v>
      </c>
      <c r="J1867">
        <f t="shared" si="335"/>
        <v>41.701073978107594</v>
      </c>
      <c r="M1867">
        <f>IF(front!E1880&gt;$M$2,I1867,J1867)</f>
        <v>41.701073978107594</v>
      </c>
      <c r="O1867">
        <f t="shared" si="336"/>
        <v>-126.10259950490354</v>
      </c>
      <c r="Q1867">
        <f>'slit correction'!O1869</f>
        <v>-126.10259950490354</v>
      </c>
      <c r="R1867">
        <f>SUMPRODUCT(B$6:B$2053,Q$6:Q$2053,EXP(constants!B$7+constants!A$7*ABS(A$6:A$2053-A1867)))</f>
        <v>-1.0711539384276672</v>
      </c>
      <c r="S1867">
        <f t="shared" si="338"/>
        <v>-125.03144556647587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25</v>
      </c>
      <c r="D1868" s="2">
        <f>front!E1881-front!C1881</f>
        <v>25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25.097918144092549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25.097918144092549</v>
      </c>
      <c r="H1868" s="4"/>
      <c r="I1868">
        <f t="shared" si="334"/>
        <v>38.612181760142384</v>
      </c>
      <c r="J1868">
        <f t="shared" si="335"/>
        <v>38.612181760142384</v>
      </c>
      <c r="M1868">
        <f>IF(front!E1881&gt;$M$2,I1868,J1868)</f>
        <v>38.612181760142384</v>
      </c>
      <c r="O1868">
        <f t="shared" si="336"/>
        <v>-129.19149172286873</v>
      </c>
      <c r="Q1868">
        <f>'slit correction'!O1870</f>
        <v>-129.19149172286873</v>
      </c>
      <c r="R1868">
        <f>SUMPRODUCT(B$6:B$2053,Q$6:Q$2053,EXP(constants!B$7+constants!A$7*ABS(A$6:A$2053-A1868)))</f>
        <v>-1.0706298858459493</v>
      </c>
      <c r="S1868">
        <f t="shared" si="338"/>
        <v>-128.12086183702277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-0.1999999999998181</v>
      </c>
      <c r="D1869" s="2">
        <f>front!E1882-front!C1882</f>
        <v>-0.1999999999998181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-0.20078833440578439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-0.20078833440578439</v>
      </c>
      <c r="H1869" s="4"/>
      <c r="I1869">
        <f t="shared" si="334"/>
        <v>-0.30890512985505292</v>
      </c>
      <c r="J1869">
        <f t="shared" si="335"/>
        <v>-0.30890512985505292</v>
      </c>
      <c r="M1869">
        <f>IF(front!E1882&gt;$M$2,I1869,J1869)</f>
        <v>-0.30890512985505292</v>
      </c>
      <c r="O1869">
        <f t="shared" si="336"/>
        <v>-168.11257861286617</v>
      </c>
      <c r="Q1869">
        <f>'slit correction'!O1871</f>
        <v>-168.11257861286617</v>
      </c>
      <c r="R1869">
        <f>SUMPRODUCT(B$6:B$2053,Q$6:Q$2053,EXP(constants!B$7+constants!A$7*ABS(A$6:A$2053-A1869)))</f>
        <v>-1.070138028968844</v>
      </c>
      <c r="S1869">
        <f t="shared" si="338"/>
        <v>-167.04244058389733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-14.199999999999818</v>
      </c>
      <c r="D1870" s="2">
        <f>front!E1883-front!C1883</f>
        <v>-14.199999999999818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-14.256168252474302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-14.256168252474302</v>
      </c>
      <c r="H1870" s="4"/>
      <c r="I1870">
        <f t="shared" si="334"/>
        <v>-21.932566542268155</v>
      </c>
      <c r="J1870">
        <f t="shared" si="335"/>
        <v>-21.932566542268155</v>
      </c>
      <c r="M1870">
        <f>IF(front!E1883&gt;$M$2,I1870,J1870)</f>
        <v>-21.932566542268155</v>
      </c>
      <c r="O1870">
        <f t="shared" si="336"/>
        <v>-189.73624002527927</v>
      </c>
      <c r="Q1870">
        <f>'slit correction'!O1872</f>
        <v>-189.73624002527927</v>
      </c>
      <c r="R1870">
        <f>SUMPRODUCT(B$6:B$2053,Q$6:Q$2053,EXP(constants!B$7+constants!A$7*ABS(A$6:A$2053-A1870)))</f>
        <v>-1.069635785990299</v>
      </c>
      <c r="S1870">
        <f t="shared" si="338"/>
        <v>-188.66660423928897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2.8000000000001819</v>
      </c>
      <c r="D1871" s="2">
        <f>front!E1884-front!C1884</f>
        <v>2.8000000000001819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2.8110283731251675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2.8110283731251675</v>
      </c>
      <c r="H1871" s="4"/>
      <c r="I1871">
        <f t="shared" ref="I1871:I1934" si="341">F1871*1000/I$2</f>
        <v>4.3246590355771808</v>
      </c>
      <c r="J1871">
        <f t="shared" ref="J1871:J1934" si="342">G1871*1000/J$2</f>
        <v>4.3246590355771808</v>
      </c>
      <c r="M1871">
        <f>IF(front!E1884&gt;$M$2,I1871,J1871)</f>
        <v>4.3246590355771808</v>
      </c>
      <c r="O1871">
        <f t="shared" si="336"/>
        <v>-163.47901444743394</v>
      </c>
      <c r="Q1871">
        <f>'slit correction'!O1873</f>
        <v>-163.47901444743394</v>
      </c>
      <c r="R1871">
        <f>SUMPRODUCT(B$6:B$2053,Q$6:Q$2053,EXP(constants!B$7+constants!A$7*ABS(A$6:A$2053-A1871)))</f>
        <v>-1.069099462378861</v>
      </c>
      <c r="S1871">
        <f t="shared" si="338"/>
        <v>-162.40991498505508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-3.6000000000003638</v>
      </c>
      <c r="D1872" s="2">
        <f>front!E1885-front!C1885</f>
        <v>-3.6000000000003638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-3.6142021231501049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-3.6142021231501049</v>
      </c>
      <c r="H1872" s="4"/>
      <c r="I1872">
        <f t="shared" si="341"/>
        <v>-5.5603109586924688</v>
      </c>
      <c r="J1872">
        <f t="shared" si="342"/>
        <v>-5.5603109586924688</v>
      </c>
      <c r="M1872">
        <f>IF(front!E1885&gt;$M$2,I1872,J1872)</f>
        <v>-5.5603109586924688</v>
      </c>
      <c r="O1872">
        <f t="shared" si="336"/>
        <v>-173.36398444170359</v>
      </c>
      <c r="Q1872">
        <f>'slit correction'!O1874</f>
        <v>-173.36398444170359</v>
      </c>
      <c r="R1872">
        <f>SUMPRODUCT(B$6:B$2053,Q$6:Q$2053,EXP(constants!B$7+constants!A$7*ABS(A$6:A$2053-A1872)))</f>
        <v>-1.0685576444779232</v>
      </c>
      <c r="S1872">
        <f t="shared" si="338"/>
        <v>-172.29542679722567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-6.6000000000003638</v>
      </c>
      <c r="D1873" s="2">
        <f>front!E1886-front!C1886</f>
        <v>-6.6000000000003638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-6.6260568007887208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-6.6260568007887208</v>
      </c>
      <c r="H1873" s="4"/>
      <c r="I1873">
        <f t="shared" si="341"/>
        <v>-10.193933539674955</v>
      </c>
      <c r="J1873">
        <f t="shared" si="342"/>
        <v>-10.193933539674955</v>
      </c>
      <c r="M1873">
        <f>IF(front!E1886&gt;$M$2,I1873,J1873)</f>
        <v>-10.193933539674955</v>
      </c>
      <c r="O1873">
        <f t="shared" si="336"/>
        <v>-177.99760702268608</v>
      </c>
      <c r="Q1873">
        <f>'slit correction'!O1875</f>
        <v>-177.99760702268608</v>
      </c>
      <c r="R1873">
        <f>SUMPRODUCT(B$6:B$2053,Q$6:Q$2053,EXP(constants!B$7+constants!A$7*ABS(A$6:A$2053-A1873)))</f>
        <v>-1.0679994501153867</v>
      </c>
      <c r="S1873">
        <f t="shared" si="338"/>
        <v>-176.92960757257069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-11.199999999999818</v>
      </c>
      <c r="D1874" s="2">
        <f>front!E1887-front!C1887</f>
        <v>-11.199999999999818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-11.24426852124024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-11.24426852124024</v>
      </c>
      <c r="H1874" s="4"/>
      <c r="I1874">
        <f t="shared" si="341"/>
        <v>-17.298874648061908</v>
      </c>
      <c r="J1874">
        <f t="shared" si="342"/>
        <v>-17.298874648061908</v>
      </c>
      <c r="M1874">
        <f>IF(front!E1887&gt;$M$2,I1874,J1874)</f>
        <v>-17.298874648061908</v>
      </c>
      <c r="O1874">
        <f t="shared" si="336"/>
        <v>-185.10254813107304</v>
      </c>
      <c r="Q1874">
        <f>'slit correction'!O1876</f>
        <v>-185.10254813107304</v>
      </c>
      <c r="R1874">
        <f>SUMPRODUCT(B$6:B$2053,Q$6:Q$2053,EXP(constants!B$7+constants!A$7*ABS(A$6:A$2053-A1874)))</f>
        <v>-1.067419728990783</v>
      </c>
      <c r="S1874">
        <f t="shared" si="338"/>
        <v>-184.03512840208225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-8.1999999999998181</v>
      </c>
      <c r="D1875" s="2">
        <f>front!E1888-front!C1888</f>
        <v>-8.1999999999998181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-8.2323865696375478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-8.2323865696375478</v>
      </c>
      <c r="H1875" s="4"/>
      <c r="I1875">
        <f t="shared" si="341"/>
        <v>-12.665210107134687</v>
      </c>
      <c r="J1875">
        <f t="shared" si="342"/>
        <v>-12.665210107134687</v>
      </c>
      <c r="M1875">
        <f>IF(front!E1888&gt;$M$2,I1875,J1875)</f>
        <v>-12.665210107134687</v>
      </c>
      <c r="O1875">
        <f t="shared" si="336"/>
        <v>-180.46888359014582</v>
      </c>
      <c r="Q1875">
        <f>'slit correction'!O1877</f>
        <v>-180.46888359014582</v>
      </c>
      <c r="R1875">
        <f>SUMPRODUCT(B$6:B$2053,Q$6:Q$2053,EXP(constants!B$7+constants!A$7*ABS(A$6:A$2053-A1875)))</f>
        <v>-1.0667982309276223</v>
      </c>
      <c r="S1875">
        <f t="shared" si="338"/>
        <v>-179.4020853592182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1.1999999999998181</v>
      </c>
      <c r="D1876" s="2">
        <f>front!E1889-front!C1889</f>
        <v>1.1999999999998181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1.2047283448237331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1.2047283448237331</v>
      </c>
      <c r="H1876" s="4"/>
      <c r="I1876">
        <f t="shared" si="341"/>
        <v>1.8534282228057433</v>
      </c>
      <c r="J1876">
        <f t="shared" si="342"/>
        <v>1.8534282228057433</v>
      </c>
      <c r="M1876">
        <f>IF(front!E1889&gt;$M$2,I1876,J1876)</f>
        <v>1.8534282228057433</v>
      </c>
      <c r="O1876">
        <f t="shared" si="336"/>
        <v>-165.95024526020538</v>
      </c>
      <c r="Q1876">
        <f>'slit correction'!O1878</f>
        <v>-165.95024526020538</v>
      </c>
      <c r="R1876">
        <f>SUMPRODUCT(B$6:B$2053,Q$6:Q$2053,EXP(constants!B$7+constants!A$7*ABS(A$6:A$2053-A1876)))</f>
        <v>-1.0661641303819214</v>
      </c>
      <c r="S1876">
        <f t="shared" si="338"/>
        <v>-164.88408112982344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8.6000000000003638</v>
      </c>
      <c r="D1877" s="2">
        <f>front!E1890-front!C1890</f>
        <v>8.6000000000003638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8.633823507045042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8.633823507045042</v>
      </c>
      <c r="H1877" s="4"/>
      <c r="I1877">
        <f t="shared" si="341"/>
        <v>13.282805395453911</v>
      </c>
      <c r="J1877">
        <f t="shared" si="342"/>
        <v>13.282805395453911</v>
      </c>
      <c r="M1877">
        <f>IF(front!E1890&gt;$M$2,I1877,J1877)</f>
        <v>13.282805395453911</v>
      </c>
      <c r="O1877">
        <f t="shared" si="336"/>
        <v>-154.5208680875572</v>
      </c>
      <c r="Q1877">
        <f>'slit correction'!O1879</f>
        <v>-154.5208680875572</v>
      </c>
      <c r="R1877">
        <f>SUMPRODUCT(B$6:B$2053,Q$6:Q$2053,EXP(constants!B$7+constants!A$7*ABS(A$6:A$2053-A1877)))</f>
        <v>-1.0655213618755994</v>
      </c>
      <c r="S1877">
        <f t="shared" si="338"/>
        <v>-153.45534672568161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-6.1999999999998181</v>
      </c>
      <c r="D1878" s="2">
        <f>front!E1891-front!C1891</f>
        <v>-6.1999999999998181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-6.2244751491617576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-6.2244751491617576</v>
      </c>
      <c r="H1878" s="4"/>
      <c r="I1878">
        <f t="shared" si="341"/>
        <v>-9.576115614095011</v>
      </c>
      <c r="J1878">
        <f t="shared" si="342"/>
        <v>-9.576115614095011</v>
      </c>
      <c r="M1878">
        <f>IF(front!E1891&gt;$M$2,I1878,J1878)</f>
        <v>-9.576115614095011</v>
      </c>
      <c r="O1878">
        <f t="shared" si="336"/>
        <v>-177.37978909710614</v>
      </c>
      <c r="Q1878">
        <f>'slit correction'!O1880</f>
        <v>-177.37978909710614</v>
      </c>
      <c r="R1878">
        <f>SUMPRODUCT(B$6:B$2053,Q$6:Q$2053,EXP(constants!B$7+constants!A$7*ABS(A$6:A$2053-A1878)))</f>
        <v>-1.0648823023711531</v>
      </c>
      <c r="S1878">
        <f t="shared" si="338"/>
        <v>-176.31490679473498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3.4000000000005457</v>
      </c>
      <c r="D1879" s="2">
        <f>front!E1892-front!C1892</f>
        <v>3.4000000000005457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3.4133895778727288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3.4133895778727288</v>
      </c>
      <c r="H1879" s="4"/>
      <c r="I1879">
        <f t="shared" si="341"/>
        <v>5.2513685813426596</v>
      </c>
      <c r="J1879">
        <f t="shared" si="342"/>
        <v>5.2513685813426596</v>
      </c>
      <c r="M1879">
        <f>IF(front!E1892&gt;$M$2,I1879,J1879)</f>
        <v>5.2513685813426596</v>
      </c>
      <c r="O1879">
        <f t="shared" si="336"/>
        <v>-162.55230490166846</v>
      </c>
      <c r="Q1879">
        <f>'slit correction'!O1881</f>
        <v>-162.55230490166846</v>
      </c>
      <c r="R1879">
        <f>SUMPRODUCT(B$6:B$2053,Q$6:Q$2053,EXP(constants!B$7+constants!A$7*ABS(A$6:A$2053-A1879)))</f>
        <v>-1.0642218862789199</v>
      </c>
      <c r="S1879">
        <f t="shared" si="338"/>
        <v>-161.48808301538955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7.4000000000000909</v>
      </c>
      <c r="D1880" s="2">
        <f>front!E1893-front!C1893</f>
        <v>7.4000000000000909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7.4291127356579914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7.4291127356579914</v>
      </c>
      <c r="H1880" s="4"/>
      <c r="I1880">
        <f t="shared" si="341"/>
        <v>11.429404208704602</v>
      </c>
      <c r="J1880">
        <f t="shared" si="342"/>
        <v>11.429404208704602</v>
      </c>
      <c r="M1880">
        <f>IF(front!E1893&gt;$M$2,I1880,J1880)</f>
        <v>11.429404208704602</v>
      </c>
      <c r="O1880">
        <f t="shared" si="336"/>
        <v>-156.37426927430653</v>
      </c>
      <c r="Q1880">
        <f>'slit correction'!O1882</f>
        <v>-156.37426927430653</v>
      </c>
      <c r="R1880">
        <f>SUMPRODUCT(B$6:B$2053,Q$6:Q$2053,EXP(constants!B$7+constants!A$7*ABS(A$6:A$2053-A1880)))</f>
        <v>-1.0635561984709128</v>
      </c>
      <c r="S1880">
        <f t="shared" si="338"/>
        <v>-155.31071307583562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13</v>
      </c>
      <c r="D1881" s="2">
        <f>front!E1894-front!C1894</f>
        <v>13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13.051071939692161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13.051071939692161</v>
      </c>
      <c r="H1881" s="4"/>
      <c r="I1881">
        <f t="shared" si="341"/>
        <v>20.078572214911016</v>
      </c>
      <c r="J1881">
        <f t="shared" si="342"/>
        <v>20.078572214911016</v>
      </c>
      <c r="M1881">
        <f>IF(front!E1894&gt;$M$2,I1881,J1881)</f>
        <v>20.078572214911016</v>
      </c>
      <c r="O1881">
        <f t="shared" si="336"/>
        <v>-147.7251012681001</v>
      </c>
      <c r="Q1881">
        <f>'slit correction'!O1883</f>
        <v>-147.7251012681001</v>
      </c>
      <c r="R1881">
        <f>SUMPRODUCT(B$6:B$2053,Q$6:Q$2053,EXP(constants!B$7+constants!A$7*ABS(A$6:A$2053-A1881)))</f>
        <v>-1.0628918776846663</v>
      </c>
      <c r="S1881">
        <f t="shared" si="338"/>
        <v>-146.66220939041543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-5.2000000000007276</v>
      </c>
      <c r="D1882" s="2">
        <f>front!E1895-front!C1895</f>
        <v>-5.2000000000007276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-5.2205224037797393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-5.2205224037797393</v>
      </c>
      <c r="H1882" s="4"/>
      <c r="I1882">
        <f t="shared" si="341"/>
        <v>-8.031572928891908</v>
      </c>
      <c r="J1882">
        <f t="shared" si="342"/>
        <v>-8.031572928891908</v>
      </c>
      <c r="M1882">
        <f>IF(front!E1895&gt;$M$2,I1882,J1882)</f>
        <v>-8.031572928891908</v>
      </c>
      <c r="O1882">
        <f t="shared" si="336"/>
        <v>-175.83524641190303</v>
      </c>
      <c r="Q1882">
        <f>'slit correction'!O1884</f>
        <v>-175.83524641190303</v>
      </c>
      <c r="R1882">
        <f>SUMPRODUCT(B$6:B$2053,Q$6:Q$2053,EXP(constants!B$7+constants!A$7*ABS(A$6:A$2053-A1882)))</f>
        <v>-1.0622382613793597</v>
      </c>
      <c r="S1882">
        <f t="shared" si="338"/>
        <v>-174.77300815052368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5.7999999999992724</v>
      </c>
      <c r="D1883" s="2">
        <f>front!E1896-front!C1896</f>
        <v>5.7999999999992724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5.8228272727307528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5.8228272727307528</v>
      </c>
      <c r="H1883" s="4"/>
      <c r="I1883">
        <f t="shared" si="341"/>
        <v>8.9581958042011589</v>
      </c>
      <c r="J1883">
        <f t="shared" si="342"/>
        <v>8.9581958042011589</v>
      </c>
      <c r="M1883">
        <f>IF(front!E1896&gt;$M$2,I1883,J1883)</f>
        <v>8.9581958042011589</v>
      </c>
      <c r="O1883">
        <f t="shared" si="336"/>
        <v>-158.84547767880997</v>
      </c>
      <c r="Q1883">
        <f>'slit correction'!O1885</f>
        <v>-158.84547767880997</v>
      </c>
      <c r="R1883">
        <f>SUMPRODUCT(B$6:B$2053,Q$6:Q$2053,EXP(constants!B$7+constants!A$7*ABS(A$6:A$2053-A1883)))</f>
        <v>-1.0615645472219868</v>
      </c>
      <c r="S1883">
        <f t="shared" si="338"/>
        <v>-157.78391313158798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3.5999999999994543</v>
      </c>
      <c r="D1884" s="2">
        <f>front!E1897-front!C1897</f>
        <v>3.5999999999994543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3.6141764878197242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3.6141764878197242</v>
      </c>
      <c r="H1884" s="4"/>
      <c r="I1884">
        <f t="shared" si="341"/>
        <v>5.5602715197226527</v>
      </c>
      <c r="J1884">
        <f t="shared" si="342"/>
        <v>5.5602715197226527</v>
      </c>
      <c r="M1884">
        <f>IF(front!E1897&gt;$M$2,I1884,J1884)</f>
        <v>5.5602715197226527</v>
      </c>
      <c r="O1884">
        <f t="shared" si="336"/>
        <v>-162.24340196328848</v>
      </c>
      <c r="Q1884">
        <f>'slit correction'!O1886</f>
        <v>-162.24340196328848</v>
      </c>
      <c r="R1884">
        <f>SUMPRODUCT(B$6:B$2053,Q$6:Q$2053,EXP(constants!B$7+constants!A$7*ABS(A$6:A$2053-A1884)))</f>
        <v>-1.0608891791679411</v>
      </c>
      <c r="S1884">
        <f t="shared" si="338"/>
        <v>-161.18251278412055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10.800000000000182</v>
      </c>
      <c r="D1885" s="2">
        <f>front!E1898-front!C1898</f>
        <v>10.800000000000182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10.842452515997861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10.842452515997861</v>
      </c>
      <c r="H1885" s="4"/>
      <c r="I1885">
        <f t="shared" si="341"/>
        <v>16.680696178458245</v>
      </c>
      <c r="J1885">
        <f t="shared" si="342"/>
        <v>16.680696178458245</v>
      </c>
      <c r="M1885">
        <f>IF(front!E1898&gt;$M$2,I1885,J1885)</f>
        <v>16.680696178458245</v>
      </c>
      <c r="O1885">
        <f t="shared" si="336"/>
        <v>-151.12297730455288</v>
      </c>
      <c r="Q1885">
        <f>'slit correction'!O1887</f>
        <v>-151.12297730455288</v>
      </c>
      <c r="R1885">
        <f>SUMPRODUCT(B$6:B$2053,Q$6:Q$2053,EXP(constants!B$7+constants!A$7*ABS(A$6:A$2053-A1885)))</f>
        <v>-1.06020833734746</v>
      </c>
      <c r="S1885">
        <f t="shared" si="338"/>
        <v>-150.06276896720541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-7.6000000000003638</v>
      </c>
      <c r="D1886" s="2">
        <f>front!E1899-front!C1899</f>
        <v>-7.6000000000003638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-7.6300123134117097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-7.6300123134117097</v>
      </c>
      <c r="H1886" s="4"/>
      <c r="I1886">
        <f t="shared" si="341"/>
        <v>-11.738480482171861</v>
      </c>
      <c r="J1886">
        <f t="shared" si="342"/>
        <v>-11.738480482171861</v>
      </c>
      <c r="M1886">
        <f>IF(front!E1899&gt;$M$2,I1886,J1886)</f>
        <v>-11.738480482171861</v>
      </c>
      <c r="O1886">
        <f t="shared" si="336"/>
        <v>-179.54215396518299</v>
      </c>
      <c r="Q1886">
        <f>'slit correction'!O1888</f>
        <v>-179.54215396518299</v>
      </c>
      <c r="R1886">
        <f>SUMPRODUCT(B$6:B$2053,Q$6:Q$2053,EXP(constants!B$7+constants!A$7*ABS(A$6:A$2053-A1886)))</f>
        <v>-1.0595340551820136</v>
      </c>
      <c r="S1886">
        <f t="shared" si="338"/>
        <v>-178.48261991000098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-23.199999999999818</v>
      </c>
      <c r="D1887" s="2">
        <f>front!E1900-front!C1900</f>
        <v>-23.199999999999818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-23.291974062430505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-23.291974062430505</v>
      </c>
      <c r="H1887" s="4"/>
      <c r="I1887">
        <f t="shared" si="341"/>
        <v>-35.833806249893087</v>
      </c>
      <c r="J1887">
        <f t="shared" si="342"/>
        <v>-35.833806249893087</v>
      </c>
      <c r="M1887">
        <f>IF(front!E1900&gt;$M$2,I1887,J1887)</f>
        <v>-35.833806249893087</v>
      </c>
      <c r="O1887">
        <f t="shared" si="336"/>
        <v>-203.63747973290421</v>
      </c>
      <c r="Q1887">
        <f>'slit correction'!O1889</f>
        <v>-203.63747973290421</v>
      </c>
      <c r="R1887">
        <f>SUMPRODUCT(B$6:B$2053,Q$6:Q$2053,EXP(constants!B$7+constants!A$7*ABS(A$6:A$2053-A1887)))</f>
        <v>-1.0588351895285739</v>
      </c>
      <c r="S1887">
        <f t="shared" si="338"/>
        <v>-202.57864454337565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6.8000000000001819</v>
      </c>
      <c r="D1888" s="2">
        <f>front!E1901-front!C1901</f>
        <v>6.8000000000001819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6.8267562809152338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6.8267562809152338</v>
      </c>
      <c r="H1888" s="4"/>
      <c r="I1888">
        <f t="shared" si="341"/>
        <v>10.502701970638821</v>
      </c>
      <c r="J1888">
        <f t="shared" si="342"/>
        <v>10.502701970638821</v>
      </c>
      <c r="M1888">
        <f>IF(front!E1901&gt;$M$2,I1888,J1888)</f>
        <v>10.502701970638821</v>
      </c>
      <c r="O1888">
        <f t="shared" ref="O1888:O1951" si="343">M1888-$O$3</f>
        <v>-157.30097151237231</v>
      </c>
      <c r="Q1888">
        <f>'slit correction'!O1890</f>
        <v>-157.30097151237231</v>
      </c>
      <c r="R1888">
        <f>SUMPRODUCT(B$6:B$2053,Q$6:Q$2053,EXP(constants!B$7+constants!A$7*ABS(A$6:A$2053-A1888)))</f>
        <v>-1.0580853149523357</v>
      </c>
      <c r="S1888">
        <f t="shared" si="338"/>
        <v>-156.24288619741998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-21</v>
      </c>
      <c r="D1889" s="2">
        <f>front!E1902-front!C1902</f>
        <v>-21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-21.083206768377558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-21.083206768377558</v>
      </c>
      <c r="H1889" s="4"/>
      <c r="I1889">
        <f t="shared" si="341"/>
        <v>-32.435702720580856</v>
      </c>
      <c r="J1889">
        <f t="shared" si="342"/>
        <v>-32.435702720580856</v>
      </c>
      <c r="M1889">
        <f>IF(front!E1902&gt;$M$2,I1889,J1889)</f>
        <v>-32.435702720580856</v>
      </c>
      <c r="O1889">
        <f t="shared" si="343"/>
        <v>-200.23937620359197</v>
      </c>
      <c r="Q1889">
        <f>'slit correction'!O1891</f>
        <v>-200.23937620359197</v>
      </c>
      <c r="R1889">
        <f>SUMPRODUCT(B$6:B$2053,Q$6:Q$2053,EXP(constants!B$7+constants!A$7*ABS(A$6:A$2053-A1889)))</f>
        <v>-1.0573349100053251</v>
      </c>
      <c r="S1889">
        <f t="shared" si="338"/>
        <v>-199.18204129358665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-15</v>
      </c>
      <c r="D1890" s="2">
        <f>front!E1903-front!C1903</f>
        <v>-15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-15.059344516136253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-15.059344516136253</v>
      </c>
      <c r="H1890" s="4"/>
      <c r="I1890">
        <f t="shared" si="341"/>
        <v>-23.16822233251731</v>
      </c>
      <c r="J1890">
        <f t="shared" si="342"/>
        <v>-23.16822233251731</v>
      </c>
      <c r="M1890">
        <f>IF(front!E1903&gt;$M$2,I1890,J1890)</f>
        <v>-23.16822233251731</v>
      </c>
      <c r="O1890">
        <f t="shared" si="343"/>
        <v>-190.97189581552843</v>
      </c>
      <c r="Q1890">
        <f>'slit correction'!O1892</f>
        <v>-190.97189581552843</v>
      </c>
      <c r="R1890">
        <f>SUMPRODUCT(B$6:B$2053,Q$6:Q$2053,EXP(constants!B$7+constants!A$7*ABS(A$6:A$2053-A1890)))</f>
        <v>-1.0565369640874687</v>
      </c>
      <c r="S1890">
        <f t="shared" si="338"/>
        <v>-189.91535885144097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3.3999999999996362</v>
      </c>
      <c r="D1891" s="2">
        <f>front!E1904-front!C1904</f>
        <v>3.3999999999996362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3.4133895778718157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3.4133895778718157</v>
      </c>
      <c r="H1891" s="4"/>
      <c r="I1891">
        <f t="shared" si="341"/>
        <v>5.2513685813412545</v>
      </c>
      <c r="J1891">
        <f t="shared" si="342"/>
        <v>5.2513685813412545</v>
      </c>
      <c r="M1891">
        <f>IF(front!E1904&gt;$M$2,I1891,J1891)</f>
        <v>5.2513685813412545</v>
      </c>
      <c r="O1891">
        <f t="shared" si="343"/>
        <v>-162.55230490166986</v>
      </c>
      <c r="Q1891">
        <f>'slit correction'!O1893</f>
        <v>-162.55230490166986</v>
      </c>
      <c r="R1891">
        <f>SUMPRODUCT(B$6:B$2053,Q$6:Q$2053,EXP(constants!B$7+constants!A$7*ABS(A$6:A$2053-A1891)))</f>
        <v>-1.0557014682347239</v>
      </c>
      <c r="S1891">
        <f t="shared" si="338"/>
        <v>-161.49660343343513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-5.1999999999998181</v>
      </c>
      <c r="D1892" s="2">
        <f>front!E1905-front!C1905</f>
        <v>-5.1999999999998181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-5.2205224037788263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-5.2205224037788263</v>
      </c>
      <c r="H1892" s="4"/>
      <c r="I1892">
        <f t="shared" si="341"/>
        <v>-8.0315729288905029</v>
      </c>
      <c r="J1892">
        <f t="shared" si="342"/>
        <v>-8.0315729288905029</v>
      </c>
      <c r="M1892">
        <f>IF(front!E1905&gt;$M$2,I1892,J1892)</f>
        <v>-8.0315729288905029</v>
      </c>
      <c r="O1892">
        <f t="shared" si="343"/>
        <v>-175.83524641190164</v>
      </c>
      <c r="Q1892">
        <f>'slit correction'!O1894</f>
        <v>-175.83524641190164</v>
      </c>
      <c r="R1892">
        <f>SUMPRODUCT(B$6:B$2053,Q$6:Q$2053,EXP(constants!B$7+constants!A$7*ABS(A$6:A$2053-A1892)))</f>
        <v>-1.0548593216953353</v>
      </c>
      <c r="S1892">
        <f t="shared" si="338"/>
        <v>-174.78038709020629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-2</v>
      </c>
      <c r="D1893" s="2">
        <f>front!E1906-front!C1906</f>
        <v>-2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-2.0078869042279788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-2.0078869042279788</v>
      </c>
      <c r="H1893" s="4"/>
      <c r="I1893">
        <f t="shared" si="341"/>
        <v>-3.0890567757353518</v>
      </c>
      <c r="J1893">
        <f t="shared" si="342"/>
        <v>-3.0890567757353518</v>
      </c>
      <c r="M1893">
        <f>IF(front!E1906&gt;$M$2,I1893,J1893)</f>
        <v>-3.0890567757353518</v>
      </c>
      <c r="O1893">
        <f t="shared" si="343"/>
        <v>-170.89273025874647</v>
      </c>
      <c r="Q1893">
        <f>'slit correction'!O1895</f>
        <v>-170.89273025874647</v>
      </c>
      <c r="R1893">
        <f>SUMPRODUCT(B$6:B$2053,Q$6:Q$2053,EXP(constants!B$7+constants!A$7*ABS(A$6:A$2053-A1893)))</f>
        <v>-1.0539958830734033</v>
      </c>
      <c r="S1893">
        <f t="shared" si="338"/>
        <v>-169.83873437567306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-13.800000000000182</v>
      </c>
      <c r="D1894" s="2">
        <f>front!E1907-front!C1907</f>
        <v>-13.800000000000182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-13.854580594596319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-13.854580594596319</v>
      </c>
      <c r="H1894" s="4"/>
      <c r="I1894">
        <f t="shared" si="341"/>
        <v>-21.314739376302029</v>
      </c>
      <c r="J1894">
        <f t="shared" si="342"/>
        <v>-21.314739376302029</v>
      </c>
      <c r="M1894">
        <f>IF(front!E1907&gt;$M$2,I1894,J1894)</f>
        <v>-21.314739376302029</v>
      </c>
      <c r="O1894">
        <f t="shared" si="343"/>
        <v>-189.11841285931314</v>
      </c>
      <c r="Q1894">
        <f>'slit correction'!O1896</f>
        <v>-189.11841285931314</v>
      </c>
      <c r="R1894">
        <f>SUMPRODUCT(B$6:B$2053,Q$6:Q$2053,EXP(constants!B$7+constants!A$7*ABS(A$6:A$2053-A1894)))</f>
        <v>-1.0530975479281215</v>
      </c>
      <c r="S1894">
        <f t="shared" si="338"/>
        <v>-188.06531531138501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-7</v>
      </c>
      <c r="D1895" s="2">
        <f>front!E1908-front!C1908</f>
        <v>-7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-7.0276387686635751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-7.0276387686635751</v>
      </c>
      <c r="H1895" s="4"/>
      <c r="I1895">
        <f t="shared" si="341"/>
        <v>-10.811751951790116</v>
      </c>
      <c r="J1895">
        <f t="shared" si="342"/>
        <v>-10.811751951790116</v>
      </c>
      <c r="M1895">
        <f>IF(front!E1908&gt;$M$2,I1895,J1895)</f>
        <v>-10.811751951790116</v>
      </c>
      <c r="O1895">
        <f t="shared" si="343"/>
        <v>-178.61542543480124</v>
      </c>
      <c r="Q1895">
        <f>'slit correction'!O1897</f>
        <v>-178.61542543480124</v>
      </c>
      <c r="R1895">
        <f>SUMPRODUCT(B$6:B$2053,Q$6:Q$2053,EXP(constants!B$7+constants!A$7*ABS(A$6:A$2053-A1895)))</f>
        <v>-1.0521811347068259</v>
      </c>
      <c r="S1895">
        <f t="shared" si="338"/>
        <v>-177.56324430009442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-4.3999999999996362</v>
      </c>
      <c r="D1896" s="2">
        <f>front!E1909-front!C1909</f>
        <v>-4.3999999999996362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-4.4173616308080215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-4.4173616308080215</v>
      </c>
      <c r="H1896" s="4"/>
      <c r="I1896">
        <f t="shared" si="341"/>
        <v>-6.7959409704738798</v>
      </c>
      <c r="J1896">
        <f t="shared" si="342"/>
        <v>-6.7959409704738798</v>
      </c>
      <c r="M1896">
        <f>IF(front!E1909&gt;$M$2,I1896,J1896)</f>
        <v>-6.7959409704738798</v>
      </c>
      <c r="O1896">
        <f t="shared" si="343"/>
        <v>-174.599614453485</v>
      </c>
      <c r="Q1896">
        <f>'slit correction'!O1898</f>
        <v>-174.599614453485</v>
      </c>
      <c r="R1896">
        <f>SUMPRODUCT(B$6:B$2053,Q$6:Q$2053,EXP(constants!B$7+constants!A$7*ABS(A$6:A$2053-A1896)))</f>
        <v>-1.0512399599745867</v>
      </c>
      <c r="S1896">
        <f t="shared" si="338"/>
        <v>-173.54837449351041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-2</v>
      </c>
      <c r="D1897" s="2">
        <f>front!E1910-front!C1910</f>
        <v>-2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-2.0078869042279788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-2.0078869042279788</v>
      </c>
      <c r="H1897" s="4"/>
      <c r="I1897">
        <f t="shared" si="341"/>
        <v>-3.0890567757353518</v>
      </c>
      <c r="J1897">
        <f t="shared" si="342"/>
        <v>-3.0890567757353518</v>
      </c>
      <c r="M1897">
        <f>IF(front!E1910&gt;$M$2,I1897,J1897)</f>
        <v>-3.0890567757353518</v>
      </c>
      <c r="O1897">
        <f t="shared" si="343"/>
        <v>-170.89273025874647</v>
      </c>
      <c r="Q1897">
        <f>'slit correction'!O1899</f>
        <v>-170.89273025874647</v>
      </c>
      <c r="R1897">
        <f>SUMPRODUCT(B$6:B$2053,Q$6:Q$2053,EXP(constants!B$7+constants!A$7*ABS(A$6:A$2053-A1897)))</f>
        <v>-1.0502782567131064</v>
      </c>
      <c r="S1897">
        <f t="shared" si="338"/>
        <v>-169.84245200203335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15.199999999999818</v>
      </c>
      <c r="D1898" s="2">
        <f>front!E1911-front!C1911</f>
        <v>15.199999999999818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15.259681775794295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15.259681775794295</v>
      </c>
      <c r="H1898" s="4"/>
      <c r="I1898">
        <f t="shared" si="341"/>
        <v>23.476433501221994</v>
      </c>
      <c r="J1898">
        <f t="shared" si="342"/>
        <v>23.476433501221994</v>
      </c>
      <c r="M1898">
        <f>IF(front!E1911&gt;$M$2,I1898,J1898)</f>
        <v>23.476433501221994</v>
      </c>
      <c r="O1898">
        <f t="shared" si="343"/>
        <v>-144.32723998178912</v>
      </c>
      <c r="Q1898">
        <f>'slit correction'!O1900</f>
        <v>-144.32723998178912</v>
      </c>
      <c r="R1898">
        <f>SUMPRODUCT(B$6:B$2053,Q$6:Q$2053,EXP(constants!B$7+constants!A$7*ABS(A$6:A$2053-A1898)))</f>
        <v>-1.0492999172306496</v>
      </c>
      <c r="S1898">
        <f t="shared" si="338"/>
        <v>-143.27794006455846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0.59999999999990905</v>
      </c>
      <c r="D1899" s="2">
        <f>front!E1912-front!C1912</f>
        <v>0.59999999999990905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0.60236452848226074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0.60236452848226074</v>
      </c>
      <c r="H1899" s="4"/>
      <c r="I1899">
        <f t="shared" si="341"/>
        <v>0.92671465920347806</v>
      </c>
      <c r="J1899">
        <f t="shared" si="342"/>
        <v>0.92671465920347806</v>
      </c>
      <c r="M1899">
        <f>IF(front!E1912&gt;$M$2,I1899,J1899)</f>
        <v>0.92671465920347806</v>
      </c>
      <c r="O1899">
        <f t="shared" si="343"/>
        <v>-166.87695882380766</v>
      </c>
      <c r="Q1899">
        <f>'slit correction'!O1901</f>
        <v>-166.87695882380766</v>
      </c>
      <c r="R1899">
        <f>SUMPRODUCT(B$6:B$2053,Q$6:Q$2053,EXP(constants!B$7+constants!A$7*ABS(A$6:A$2053-A1899)))</f>
        <v>-1.0483337929614236</v>
      </c>
      <c r="S1899">
        <f t="shared" si="338"/>
        <v>-165.82862503084624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-4.8000000000001819</v>
      </c>
      <c r="D1900" s="2">
        <f>front!E1913-front!C1913</f>
        <v>-4.8000000000001819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-4.8189418591370723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-4.8189418591370723</v>
      </c>
      <c r="H1900" s="4"/>
      <c r="I1900">
        <f t="shared" si="341"/>
        <v>-7.4137567063647269</v>
      </c>
      <c r="J1900">
        <f t="shared" si="342"/>
        <v>-7.4137567063647269</v>
      </c>
      <c r="M1900">
        <f>IF(front!E1913&gt;$M$2,I1900,J1900)</f>
        <v>-7.4137567063647269</v>
      </c>
      <c r="O1900">
        <f t="shared" si="343"/>
        <v>-175.21743018937585</v>
      </c>
      <c r="Q1900">
        <f>'slit correction'!O1902</f>
        <v>-175.21743018937585</v>
      </c>
      <c r="R1900">
        <f>SUMPRODUCT(B$6:B$2053,Q$6:Q$2053,EXP(constants!B$7+constants!A$7*ABS(A$6:A$2053-A1900)))</f>
        <v>-1.0473551030343302</v>
      </c>
      <c r="S1900">
        <f t="shared" si="338"/>
        <v>-174.17007508634151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20</v>
      </c>
      <c r="D1901" s="2">
        <f>front!E1914-front!C1914</f>
        <v>20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20.07843358225723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20.07843358225723</v>
      </c>
      <c r="H1901" s="4"/>
      <c r="I1901">
        <f t="shared" si="341"/>
        <v>30.889897818857275</v>
      </c>
      <c r="J1901">
        <f t="shared" si="342"/>
        <v>30.889897818857275</v>
      </c>
      <c r="M1901">
        <f>IF(front!E1914&gt;$M$2,I1901,J1901)</f>
        <v>30.889897818857275</v>
      </c>
      <c r="O1901">
        <f t="shared" si="343"/>
        <v>-136.91377566415386</v>
      </c>
      <c r="Q1901">
        <f>'slit correction'!O1903</f>
        <v>-136.91377566415386</v>
      </c>
      <c r="R1901">
        <f>SUMPRODUCT(B$6:B$2053,Q$6:Q$2053,EXP(constants!B$7+constants!A$7*ABS(A$6:A$2053-A1901)))</f>
        <v>-1.0463545811799608</v>
      </c>
      <c r="S1901">
        <f t="shared" si="338"/>
        <v>-135.86742108297389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-11.199999999999818</v>
      </c>
      <c r="D1902" s="2">
        <f>front!E1915-front!C1915</f>
        <v>-11.199999999999818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-11.24426852124024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-11.24426852124024</v>
      </c>
      <c r="H1902" s="4"/>
      <c r="I1902">
        <f t="shared" si="341"/>
        <v>-17.298874648061908</v>
      </c>
      <c r="J1902">
        <f t="shared" si="342"/>
        <v>-17.298874648061908</v>
      </c>
      <c r="M1902">
        <f>IF(front!E1915&gt;$M$2,I1902,J1902)</f>
        <v>-17.298874648061908</v>
      </c>
      <c r="O1902">
        <f t="shared" si="343"/>
        <v>-185.10254813107304</v>
      </c>
      <c r="Q1902">
        <f>'slit correction'!O1904</f>
        <v>-185.10254813107304</v>
      </c>
      <c r="R1902">
        <f>SUMPRODUCT(B$6:B$2053,Q$6:Q$2053,EXP(constants!B$7+constants!A$7*ABS(A$6:A$2053-A1902)))</f>
        <v>-1.0453738934310626</v>
      </c>
      <c r="S1902">
        <f t="shared" si="338"/>
        <v>-184.05717423764196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-6.3999999999996362</v>
      </c>
      <c r="D1903" s="2">
        <f>front!E1916-front!C1916</f>
        <v>-6.3999999999996362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-6.4252659354427806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-6.4252659354427806</v>
      </c>
      <c r="H1903" s="4"/>
      <c r="I1903">
        <f t="shared" si="341"/>
        <v>-9.8850245160658154</v>
      </c>
      <c r="J1903">
        <f t="shared" si="342"/>
        <v>-9.8850245160658154</v>
      </c>
      <c r="M1903">
        <f>IF(front!E1916&gt;$M$2,I1903,J1903)</f>
        <v>-9.8850245160658154</v>
      </c>
      <c r="O1903">
        <f t="shared" si="343"/>
        <v>-177.68869799907694</v>
      </c>
      <c r="Q1903">
        <f>'slit correction'!O1905</f>
        <v>-177.68869799907694</v>
      </c>
      <c r="R1903">
        <f>SUMPRODUCT(B$6:B$2053,Q$6:Q$2053,EXP(constants!B$7+constants!A$7*ABS(A$6:A$2053-A1903)))</f>
        <v>-1.0443602584656124</v>
      </c>
      <c r="S1903">
        <f t="shared" si="338"/>
        <v>-176.64433774061132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-9</v>
      </c>
      <c r="D1904" s="2">
        <f>front!E1917-front!C1917</f>
        <v>-9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-9.0355533512664614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-9.0355533512664614</v>
      </c>
      <c r="H1904" s="4"/>
      <c r="I1904">
        <f t="shared" si="341"/>
        <v>-13.900851309640709</v>
      </c>
      <c r="J1904">
        <f t="shared" si="342"/>
        <v>-13.900851309640709</v>
      </c>
      <c r="M1904">
        <f>IF(front!E1917&gt;$M$2,I1904,J1904)</f>
        <v>-13.900851309640709</v>
      </c>
      <c r="O1904">
        <f t="shared" si="343"/>
        <v>-181.70452479265182</v>
      </c>
      <c r="Q1904">
        <f>'slit correction'!O1906</f>
        <v>-181.70452479265182</v>
      </c>
      <c r="R1904">
        <f>SUMPRODUCT(B$6:B$2053,Q$6:Q$2053,EXP(constants!B$7+constants!A$7*ABS(A$6:A$2053-A1904)))</f>
        <v>-1.043321608229663</v>
      </c>
      <c r="S1904">
        <f t="shared" si="338"/>
        <v>-180.66120318442216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-17</v>
      </c>
      <c r="D1905" s="2">
        <f>front!E1918-front!C1918</f>
        <v>-17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-17.067290704055495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-17.067290704055495</v>
      </c>
      <c r="H1905" s="4"/>
      <c r="I1905">
        <f t="shared" si="341"/>
        <v>-26.257370313931528</v>
      </c>
      <c r="J1905">
        <f t="shared" si="342"/>
        <v>-26.257370313931528</v>
      </c>
      <c r="M1905">
        <f>IF(front!E1918&gt;$M$2,I1905,J1905)</f>
        <v>-26.257370313931528</v>
      </c>
      <c r="O1905">
        <f t="shared" si="343"/>
        <v>-194.06104379694264</v>
      </c>
      <c r="Q1905">
        <f>'slit correction'!O1907</f>
        <v>-194.06104379694264</v>
      </c>
      <c r="R1905">
        <f>SUMPRODUCT(B$6:B$2053,Q$6:Q$2053,EXP(constants!B$7+constants!A$7*ABS(A$6:A$2053-A1905)))</f>
        <v>-1.0422533893032326</v>
      </c>
      <c r="S1905">
        <f t="shared" si="338"/>
        <v>-193.01879040763941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24</v>
      </c>
      <c r="D1906" s="2">
        <f>front!E1919-front!C1919</f>
        <v>24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24.094025197882875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24.094025197882875</v>
      </c>
      <c r="H1906" s="4"/>
      <c r="I1906">
        <f t="shared" si="341"/>
        <v>37.067731073665961</v>
      </c>
      <c r="J1906">
        <f t="shared" si="342"/>
        <v>37.067731073665961</v>
      </c>
      <c r="M1906">
        <f>IF(front!E1919&gt;$M$2,I1906,J1906)</f>
        <v>37.067731073665961</v>
      </c>
      <c r="O1906">
        <f t="shared" si="343"/>
        <v>-130.73594240934517</v>
      </c>
      <c r="Q1906">
        <f>'slit correction'!O1908</f>
        <v>-130.73594240934517</v>
      </c>
      <c r="R1906">
        <f>SUMPRODUCT(B$6:B$2053,Q$6:Q$2053,EXP(constants!B$7+constants!A$7*ABS(A$6:A$2053-A1906)))</f>
        <v>-1.0411419353644886</v>
      </c>
      <c r="S1906">
        <f t="shared" si="338"/>
        <v>-129.69480047398068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-8.2000000000007276</v>
      </c>
      <c r="D1907" s="2">
        <f>front!E1920-front!C1920</f>
        <v>-8.2000000000007276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-8.2323865696384608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-8.2323865696384608</v>
      </c>
      <c r="H1907" s="4"/>
      <c r="I1907">
        <f t="shared" si="341"/>
        <v>-12.665210107136092</v>
      </c>
      <c r="J1907">
        <f t="shared" si="342"/>
        <v>-12.665210107136092</v>
      </c>
      <c r="M1907">
        <f>IF(front!E1920&gt;$M$2,I1907,J1907)</f>
        <v>-12.665210107136092</v>
      </c>
      <c r="O1907">
        <f t="shared" si="343"/>
        <v>-180.46888359014721</v>
      </c>
      <c r="Q1907">
        <f>'slit correction'!O1909</f>
        <v>-180.46888359014721</v>
      </c>
      <c r="R1907">
        <f>SUMPRODUCT(B$6:B$2053,Q$6:Q$2053,EXP(constants!B$7+constants!A$7*ABS(A$6:A$2053-A1907)))</f>
        <v>-1.0400562181539752</v>
      </c>
      <c r="S1907">
        <f t="shared" si="338"/>
        <v>-179.42882737199324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-8.8000000000001819</v>
      </c>
      <c r="D1908" s="2">
        <f>front!E1921-front!C1921</f>
        <v>-8.8000000000001819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-8.8347615372941473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-8.8347615372941473</v>
      </c>
      <c r="H1908" s="4"/>
      <c r="I1908">
        <f t="shared" si="341"/>
        <v>-13.591940826606381</v>
      </c>
      <c r="J1908">
        <f t="shared" si="342"/>
        <v>-13.591940826606381</v>
      </c>
      <c r="M1908">
        <f>IF(front!E1921&gt;$M$2,I1908,J1908)</f>
        <v>-13.591940826606381</v>
      </c>
      <c r="O1908">
        <f t="shared" si="343"/>
        <v>-181.39561430961751</v>
      </c>
      <c r="Q1908">
        <f>'slit correction'!O1910</f>
        <v>-181.39561430961751</v>
      </c>
      <c r="R1908">
        <f>SUMPRODUCT(B$6:B$2053,Q$6:Q$2053,EXP(constants!B$7+constants!A$7*ABS(A$6:A$2053-A1908)))</f>
        <v>-1.0389417531042446</v>
      </c>
      <c r="S1908">
        <f t="shared" si="338"/>
        <v>-180.35667255651327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20.600000000000364</v>
      </c>
      <c r="D1909" s="2">
        <f>front!E1922-front!C1922</f>
        <v>20.600000000000364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20.680774347019074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20.680774347019074</v>
      </c>
      <c r="H1909" s="4"/>
      <c r="I1909">
        <f t="shared" si="341"/>
        <v>31.81657591849088</v>
      </c>
      <c r="J1909">
        <f t="shared" si="342"/>
        <v>31.81657591849088</v>
      </c>
      <c r="M1909">
        <f>IF(front!E1922&gt;$M$2,I1909,J1909)</f>
        <v>31.81657591849088</v>
      </c>
      <c r="O1909">
        <f t="shared" si="343"/>
        <v>-135.98709756452024</v>
      </c>
      <c r="Q1909">
        <f>'slit correction'!O1911</f>
        <v>-135.98709756452024</v>
      </c>
      <c r="R1909">
        <f>SUMPRODUCT(B$6:B$2053,Q$6:Q$2053,EXP(constants!B$7+constants!A$7*ABS(A$6:A$2053-A1909)))</f>
        <v>-1.0377973478479281</v>
      </c>
      <c r="S1909">
        <f t="shared" si="338"/>
        <v>-134.9493002166723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-7.3999999999996362</v>
      </c>
      <c r="D1910" s="2">
        <f>front!E1923-front!C1923</f>
        <v>-7.3999999999996362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-7.4292210527728031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-7.4292210527728031</v>
      </c>
      <c r="H1910" s="4"/>
      <c r="I1910">
        <f t="shared" si="341"/>
        <v>-11.429570850419697</v>
      </c>
      <c r="J1910">
        <f t="shared" si="342"/>
        <v>-11.429570850419697</v>
      </c>
      <c r="M1910">
        <f>IF(front!E1923&gt;$M$2,I1910,J1910)</f>
        <v>-11.429570850419697</v>
      </c>
      <c r="O1910">
        <f t="shared" si="343"/>
        <v>-179.23324433343083</v>
      </c>
      <c r="Q1910">
        <f>'slit correction'!O1912</f>
        <v>-179.23324433343083</v>
      </c>
      <c r="R1910">
        <f>SUMPRODUCT(B$6:B$2053,Q$6:Q$2053,EXP(constants!B$7+constants!A$7*ABS(A$6:A$2053-A1910)))</f>
        <v>-1.0366724037093371</v>
      </c>
      <c r="S1910">
        <f t="shared" si="338"/>
        <v>-178.1965719297215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14.199999999999818</v>
      </c>
      <c r="D1911" s="2">
        <f>front!E1924-front!C1924</f>
        <v>14.199999999999818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14.255769402622802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14.255769402622802</v>
      </c>
      <c r="H1911" s="4"/>
      <c r="I1911">
        <f t="shared" si="341"/>
        <v>21.931952927112004</v>
      </c>
      <c r="J1911">
        <f t="shared" si="342"/>
        <v>21.931952927112004</v>
      </c>
      <c r="M1911">
        <f>IF(front!E1924&gt;$M$2,I1911,J1911)</f>
        <v>21.931952927112004</v>
      </c>
      <c r="O1911">
        <f t="shared" si="343"/>
        <v>-145.87172055589912</v>
      </c>
      <c r="Q1911">
        <f>'slit correction'!O1913</f>
        <v>-145.87172055589912</v>
      </c>
      <c r="R1911">
        <f>SUMPRODUCT(B$6:B$2053,Q$6:Q$2053,EXP(constants!B$7+constants!A$7*ABS(A$6:A$2053-A1911)))</f>
        <v>-1.0355195134144974</v>
      </c>
      <c r="S1911">
        <f t="shared" si="338"/>
        <v>-144.83620104248462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-33.600000000000364</v>
      </c>
      <c r="D1912" s="2">
        <f>front!E1925-front!C1925</f>
        <v>-33.600000000000364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-33.733548666729277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-33.733548666729277</v>
      </c>
      <c r="H1912" s="4"/>
      <c r="I1912">
        <f t="shared" si="341"/>
        <v>-51.897767179583504</v>
      </c>
      <c r="J1912">
        <f t="shared" si="342"/>
        <v>-51.897767179583504</v>
      </c>
      <c r="M1912">
        <f>IF(front!E1925&gt;$M$2,I1912,J1912)</f>
        <v>-51.897767179583504</v>
      </c>
      <c r="O1912">
        <f t="shared" si="343"/>
        <v>-219.70144066259462</v>
      </c>
      <c r="Q1912">
        <f>'slit correction'!O1914</f>
        <v>-219.70144066259462</v>
      </c>
      <c r="R1912">
        <f>SUMPRODUCT(B$6:B$2053,Q$6:Q$2053,EXP(constants!B$7+constants!A$7*ABS(A$6:A$2053-A1912)))</f>
        <v>-1.0344002275061634</v>
      </c>
      <c r="S1912">
        <f t="shared" si="338"/>
        <v>-218.66704043508847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6</v>
      </c>
      <c r="D1913" s="2">
        <f>front!E1926-front!C1926</f>
        <v>6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6.0236132327211624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6.0236132327211624</v>
      </c>
      <c r="H1913" s="4"/>
      <c r="I1913">
        <f t="shared" si="341"/>
        <v>9.2670972811094803</v>
      </c>
      <c r="J1913">
        <f t="shared" si="342"/>
        <v>9.2670972811094803</v>
      </c>
      <c r="M1913">
        <f>IF(front!E1926&gt;$M$2,I1913,J1913)</f>
        <v>9.2670972811094803</v>
      </c>
      <c r="O1913">
        <f t="shared" si="343"/>
        <v>-158.53657620190165</v>
      </c>
      <c r="Q1913">
        <f>'slit correction'!O1915</f>
        <v>-158.53657620190165</v>
      </c>
      <c r="R1913">
        <f>SUMPRODUCT(B$6:B$2053,Q$6:Q$2053,EXP(constants!B$7+constants!A$7*ABS(A$6:A$2053-A1913)))</f>
        <v>-1.0331848542903734</v>
      </c>
      <c r="S1913">
        <f t="shared" si="338"/>
        <v>-157.50339134761128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-17.199999999999818</v>
      </c>
      <c r="D1914" s="2">
        <f>front!E1927-front!C1927</f>
        <v>-17.199999999999818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-17.268085757199923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-17.268085757199923</v>
      </c>
      <c r="H1914" s="4"/>
      <c r="I1914">
        <f t="shared" si="341"/>
        <v>-26.566285780307574</v>
      </c>
      <c r="J1914">
        <f t="shared" si="342"/>
        <v>-26.566285780307574</v>
      </c>
      <c r="M1914">
        <f>IF(front!E1927&gt;$M$2,I1914,J1914)</f>
        <v>-26.566285780307574</v>
      </c>
      <c r="O1914">
        <f t="shared" si="343"/>
        <v>-194.36995926331869</v>
      </c>
      <c r="Q1914">
        <f>'slit correction'!O1916</f>
        <v>-194.36995926331869</v>
      </c>
      <c r="R1914">
        <f>SUMPRODUCT(B$6:B$2053,Q$6:Q$2053,EXP(constants!B$7+constants!A$7*ABS(A$6:A$2053-A1914)))</f>
        <v>-1.0319635714438116</v>
      </c>
      <c r="S1914">
        <f t="shared" si="338"/>
        <v>-193.33799569187488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-18.800000000000182</v>
      </c>
      <c r="D1915" s="2">
        <f>front!E1928-front!C1928</f>
        <v>-18.800000000000182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-18.874449024975561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-18.874449024975561</v>
      </c>
      <c r="H1915" s="4"/>
      <c r="I1915">
        <f t="shared" si="341"/>
        <v>-29.037613884577787</v>
      </c>
      <c r="J1915">
        <f t="shared" si="342"/>
        <v>-29.037613884577787</v>
      </c>
      <c r="M1915">
        <f>IF(front!E1928&gt;$M$2,I1915,J1915)</f>
        <v>-29.037613884577787</v>
      </c>
      <c r="O1915">
        <f t="shared" si="343"/>
        <v>-196.8412873675889</v>
      </c>
      <c r="Q1915">
        <f>'slit correction'!O1917</f>
        <v>-196.8412873675889</v>
      </c>
      <c r="R1915">
        <f>SUMPRODUCT(B$6:B$2053,Q$6:Q$2053,EXP(constants!B$7+constants!A$7*ABS(A$6:A$2053-A1915)))</f>
        <v>-1.0306970509102398</v>
      </c>
      <c r="S1915">
        <f t="shared" si="338"/>
        <v>-195.81059031667866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-1.5999999999994543</v>
      </c>
      <c r="D1916" s="2">
        <f>front!E1929-front!C1929</f>
        <v>-1.5999999999994543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-1.6063088904963945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-1.6063088904963945</v>
      </c>
      <c r="H1916" s="4"/>
      <c r="I1916">
        <f t="shared" si="341"/>
        <v>-2.4712444469175301</v>
      </c>
      <c r="J1916">
        <f t="shared" si="342"/>
        <v>-2.4712444469175301</v>
      </c>
      <c r="M1916">
        <f>IF(front!E1929&gt;$M$2,I1916,J1916)</f>
        <v>-2.4712444469175301</v>
      </c>
      <c r="O1916">
        <f t="shared" si="343"/>
        <v>-170.27491792992865</v>
      </c>
      <c r="Q1916">
        <f>'slit correction'!O1918</f>
        <v>-170.27491792992865</v>
      </c>
      <c r="R1916">
        <f>SUMPRODUCT(B$6:B$2053,Q$6:Q$2053,EXP(constants!B$7+constants!A$7*ABS(A$6:A$2053-A1916)))</f>
        <v>-1.0293823889979143</v>
      </c>
      <c r="S1916">
        <f t="shared" si="338"/>
        <v>-169.24553554093075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-2.5999999999999091</v>
      </c>
      <c r="D1917" s="2">
        <f>front!E1930-front!C1930</f>
        <v>-2.5999999999999091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-2.610254518096391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-2.610254518096391</v>
      </c>
      <c r="H1917" s="4"/>
      <c r="I1917">
        <f t="shared" si="341"/>
        <v>-4.0157761816867552</v>
      </c>
      <c r="J1917">
        <f t="shared" si="342"/>
        <v>-4.0157761816867552</v>
      </c>
      <c r="M1917">
        <f>IF(front!E1930&gt;$M$2,I1917,J1917)</f>
        <v>-4.0157761816867552</v>
      </c>
      <c r="O1917">
        <f t="shared" si="343"/>
        <v>-171.81944966469788</v>
      </c>
      <c r="Q1917">
        <f>'slit correction'!O1919</f>
        <v>-171.81944966469788</v>
      </c>
      <c r="R1917">
        <f>SUMPRODUCT(B$6:B$2053,Q$6:Q$2053,EXP(constants!B$7+constants!A$7*ABS(A$6:A$2053-A1917)))</f>
        <v>-1.0280483836696237</v>
      </c>
      <c r="S1917">
        <f t="shared" si="338"/>
        <v>-170.79140128102827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3.1999999999998181</v>
      </c>
      <c r="D1918" s="2">
        <f>front!E1931-front!C1931</f>
        <v>3.1999999999998181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3.2126025887722358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3.2126025887722358</v>
      </c>
      <c r="H1918" s="4"/>
      <c r="I1918">
        <f t="shared" si="341"/>
        <v>4.9424655211880548</v>
      </c>
      <c r="J1918">
        <f t="shared" si="342"/>
        <v>4.9424655211880548</v>
      </c>
      <c r="M1918">
        <f>IF(front!E1931&gt;$M$2,I1918,J1918)</f>
        <v>4.9424655211880548</v>
      </c>
      <c r="O1918">
        <f t="shared" si="343"/>
        <v>-162.86120796182308</v>
      </c>
      <c r="Q1918">
        <f>'slit correction'!O1920</f>
        <v>-162.86120796182308</v>
      </c>
      <c r="R1918">
        <f>SUMPRODUCT(B$6:B$2053,Q$6:Q$2053,EXP(constants!B$7+constants!A$7*ABS(A$6:A$2053-A1918)))</f>
        <v>-1.026693132382253</v>
      </c>
      <c r="S1918">
        <f t="shared" si="338"/>
        <v>-161.83451482944082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9</v>
      </c>
      <c r="D1919" s="2">
        <f>front!E1932-front!C1932</f>
        <v>9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9.0353931306110713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9.0353931306110713</v>
      </c>
      <c r="H1919" s="4"/>
      <c r="I1919">
        <f t="shared" si="341"/>
        <v>13.900604816324726</v>
      </c>
      <c r="J1919">
        <f t="shared" si="342"/>
        <v>13.900604816324726</v>
      </c>
      <c r="M1919">
        <f>IF(front!E1932&gt;$M$2,I1919,J1919)</f>
        <v>13.900604816324726</v>
      </c>
      <c r="O1919">
        <f t="shared" si="343"/>
        <v>-153.90306866668641</v>
      </c>
      <c r="Q1919">
        <f>'slit correction'!O1921</f>
        <v>-153.90306866668641</v>
      </c>
      <c r="R1919">
        <f>SUMPRODUCT(B$6:B$2053,Q$6:Q$2053,EXP(constants!B$7+constants!A$7*ABS(A$6:A$2053-A1919)))</f>
        <v>-1.0253261982841029</v>
      </c>
      <c r="S1919">
        <f t="shared" si="338"/>
        <v>-152.87774246840232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-12.800000000000182</v>
      </c>
      <c r="D1920" s="2">
        <f>front!E1933-front!C1933</f>
        <v>-12.800000000000182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-12.850612832378976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-12.850612832378976</v>
      </c>
      <c r="H1920" s="4"/>
      <c r="I1920">
        <f t="shared" si="341"/>
        <v>-19.770173588275348</v>
      </c>
      <c r="J1920">
        <f t="shared" si="342"/>
        <v>-19.770173588275348</v>
      </c>
      <c r="M1920">
        <f>IF(front!E1933&gt;$M$2,I1920,J1920)</f>
        <v>-19.770173588275348</v>
      </c>
      <c r="O1920">
        <f t="shared" si="343"/>
        <v>-187.57384707128648</v>
      </c>
      <c r="Q1920">
        <f>'slit correction'!O1922</f>
        <v>-187.57384707128648</v>
      </c>
      <c r="R1920">
        <f>SUMPRODUCT(B$6:B$2053,Q$6:Q$2053,EXP(constants!B$7+constants!A$7*ABS(A$6:A$2053-A1920)))</f>
        <v>-1.0239571425208642</v>
      </c>
      <c r="S1920">
        <f t="shared" si="338"/>
        <v>-186.54988992876562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-4.3999999999996362</v>
      </c>
      <c r="D1921" s="2">
        <f>front!E1934-front!C1934</f>
        <v>-4.3999999999996362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-4.4173616308080215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-4.4173616308080215</v>
      </c>
      <c r="H1921" s="4"/>
      <c r="I1921">
        <f t="shared" si="341"/>
        <v>-6.7959409704738798</v>
      </c>
      <c r="J1921">
        <f t="shared" si="342"/>
        <v>-6.7959409704738798</v>
      </c>
      <c r="M1921">
        <f>IF(front!E1934&gt;$M$2,I1921,J1921)</f>
        <v>-6.7959409704738798</v>
      </c>
      <c r="O1921">
        <f t="shared" si="343"/>
        <v>-174.599614453485</v>
      </c>
      <c r="Q1921">
        <f>'slit correction'!O1923</f>
        <v>-174.599614453485</v>
      </c>
      <c r="R1921">
        <f>SUMPRODUCT(B$6:B$2053,Q$6:Q$2053,EXP(constants!B$7+constants!A$7*ABS(A$6:A$2053-A1921)))</f>
        <v>-1.0225489747054202</v>
      </c>
      <c r="S1921">
        <f t="shared" si="338"/>
        <v>-173.57706547877959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9.1999999999998181</v>
      </c>
      <c r="D1922" s="2">
        <f>front!E1935-front!C1935</f>
        <v>9.1999999999998181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9.2361778235931826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9.2361778235931826</v>
      </c>
      <c r="H1922" s="4"/>
      <c r="I1922">
        <f t="shared" si="341"/>
        <v>14.209504343989513</v>
      </c>
      <c r="J1922">
        <f t="shared" si="342"/>
        <v>14.209504343989513</v>
      </c>
      <c r="M1922">
        <f>IF(front!E1935&gt;$M$2,I1922,J1922)</f>
        <v>14.209504343989513</v>
      </c>
      <c r="O1922">
        <f t="shared" si="343"/>
        <v>-153.5941691390216</v>
      </c>
      <c r="Q1922">
        <f>'slit correction'!O1924</f>
        <v>-153.5941691390216</v>
      </c>
      <c r="R1922">
        <f>SUMPRODUCT(B$6:B$2053,Q$6:Q$2053,EXP(constants!B$7+constants!A$7*ABS(A$6:A$2053-A1922)))</f>
        <v>-1.0211156349227264</v>
      </c>
      <c r="S1922">
        <f t="shared" si="338"/>
        <v>-152.57305350409888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-3</v>
      </c>
      <c r="D1923" s="2">
        <f>front!E1936-front!C1936</f>
        <v>-3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-3.0118333228358853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-3.0118333228358853</v>
      </c>
      <c r="H1923" s="4"/>
      <c r="I1923">
        <f t="shared" si="341"/>
        <v>-4.6335897274398237</v>
      </c>
      <c r="J1923">
        <f t="shared" si="342"/>
        <v>-4.6335897274398237</v>
      </c>
      <c r="M1923">
        <f>IF(front!E1936&gt;$M$2,I1923,J1923)</f>
        <v>-4.6335897274398237</v>
      </c>
      <c r="O1923">
        <f t="shared" si="343"/>
        <v>-172.43726321045094</v>
      </c>
      <c r="Q1923">
        <f>'slit correction'!O1925</f>
        <v>-172.43726321045094</v>
      </c>
      <c r="R1923">
        <f>SUMPRODUCT(B$6:B$2053,Q$6:Q$2053,EXP(constants!B$7+constants!A$7*ABS(A$6:A$2053-A1923)))</f>
        <v>-1.0196798293455798</v>
      </c>
      <c r="S1923">
        <f t="shared" si="338"/>
        <v>-171.41758338110535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0.1999999999998181</v>
      </c>
      <c r="D1924" s="2">
        <f>front!E1937-front!C1937</f>
        <v>0.1999999999998181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0.20078825528438274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0.20078825528438274</v>
      </c>
      <c r="H1924" s="4"/>
      <c r="I1924">
        <f t="shared" si="341"/>
        <v>0.30890500812981958</v>
      </c>
      <c r="J1924">
        <f t="shared" si="342"/>
        <v>0.30890500812981958</v>
      </c>
      <c r="M1924">
        <f>IF(front!E1937&gt;$M$2,I1924,J1924)</f>
        <v>0.30890500812981958</v>
      </c>
      <c r="O1924">
        <f t="shared" si="343"/>
        <v>-167.49476847488131</v>
      </c>
      <c r="Q1924">
        <f>'slit correction'!O1926</f>
        <v>-167.49476847488131</v>
      </c>
      <c r="R1924">
        <f>SUMPRODUCT(B$6:B$2053,Q$6:Q$2053,EXP(constants!B$7+constants!A$7*ABS(A$6:A$2053-A1924)))</f>
        <v>-1.0182207487582213</v>
      </c>
      <c r="S1924">
        <f t="shared" si="338"/>
        <v>-166.4765477261231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9.5999999999994543</v>
      </c>
      <c r="D1925" s="2">
        <f>front!E1938-front!C1938</f>
        <v>9.5999999999994543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9.6377469719467896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9.6377469719467896</v>
      </c>
      <c r="H1925" s="4"/>
      <c r="I1925">
        <f t="shared" si="341"/>
        <v>14.827303033764291</v>
      </c>
      <c r="J1925">
        <f t="shared" si="342"/>
        <v>14.827303033764291</v>
      </c>
      <c r="M1925">
        <f>IF(front!E1938&gt;$M$2,I1925,J1925)</f>
        <v>14.827303033764291</v>
      </c>
      <c r="O1925">
        <f t="shared" si="343"/>
        <v>-152.97637044924684</v>
      </c>
      <c r="Q1925">
        <f>'slit correction'!O1927</f>
        <v>-152.97637044924684</v>
      </c>
      <c r="R1925">
        <f>SUMPRODUCT(B$6:B$2053,Q$6:Q$2053,EXP(constants!B$7+constants!A$7*ABS(A$6:A$2053-A1925)))</f>
        <v>-1.0167435542704646</v>
      </c>
      <c r="S1925">
        <f t="shared" si="338"/>
        <v>-151.95962689497637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-13.399999999999636</v>
      </c>
      <c r="D1926" s="2">
        <f>front!E1939-front!C1939</f>
        <v>-13.399999999999636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-13.45299325270523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-13.45299325270523</v>
      </c>
      <c r="H1926" s="4"/>
      <c r="I1926">
        <f t="shared" si="341"/>
        <v>-20.696912696469585</v>
      </c>
      <c r="J1926">
        <f t="shared" si="342"/>
        <v>-20.696912696469585</v>
      </c>
      <c r="M1926">
        <f>IF(front!E1939&gt;$M$2,I1926,J1926)</f>
        <v>-20.696912696469585</v>
      </c>
      <c r="O1926">
        <f t="shared" si="343"/>
        <v>-188.50058617948071</v>
      </c>
      <c r="Q1926">
        <f>'slit correction'!O1928</f>
        <v>-188.50058617948071</v>
      </c>
      <c r="R1926">
        <f>SUMPRODUCT(B$6:B$2053,Q$6:Q$2053,EXP(constants!B$7+constants!A$7*ABS(A$6:A$2053-A1926)))</f>
        <v>-1.0152638610392979</v>
      </c>
      <c r="S1926">
        <f t="shared" si="338"/>
        <v>-187.4853223184414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-23</v>
      </c>
      <c r="D1927" s="2">
        <f>front!E1940-front!C1940</f>
        <v>-23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-23.091176641108085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-23.091176641108085</v>
      </c>
      <c r="H1927" s="4"/>
      <c r="I1927">
        <f t="shared" si="341"/>
        <v>-35.524887140166285</v>
      </c>
      <c r="J1927">
        <f t="shared" si="342"/>
        <v>-35.524887140166285</v>
      </c>
      <c r="M1927">
        <f>IF(front!E1940&gt;$M$2,I1927,J1927)</f>
        <v>-35.524887140166285</v>
      </c>
      <c r="O1927">
        <f t="shared" si="343"/>
        <v>-203.3285606231774</v>
      </c>
      <c r="Q1927">
        <f>'slit correction'!O1929</f>
        <v>-203.3285606231774</v>
      </c>
      <c r="R1927">
        <f>SUMPRODUCT(B$6:B$2053,Q$6:Q$2053,EXP(constants!B$7+constants!A$7*ABS(A$6:A$2053-A1927)))</f>
        <v>-1.0137426368002507</v>
      </c>
      <c r="S1927">
        <f t="shared" ref="S1927:S1990" si="345">Q1927-R1927</f>
        <v>-202.31481798637714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10.399999999999636</v>
      </c>
      <c r="D1928" s="2">
        <f>front!E1941-front!C1941</f>
        <v>10.399999999999636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10.440884318163198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10.440884318163198</v>
      </c>
      <c r="H1928" s="4"/>
      <c r="I1928">
        <f t="shared" si="341"/>
        <v>16.062898951020305</v>
      </c>
      <c r="J1928">
        <f t="shared" si="342"/>
        <v>16.062898951020305</v>
      </c>
      <c r="M1928">
        <f>IF(front!E1941&gt;$M$2,I1928,J1928)</f>
        <v>16.062898951020305</v>
      </c>
      <c r="O1928">
        <f t="shared" si="343"/>
        <v>-151.74077453199081</v>
      </c>
      <c r="Q1928">
        <f>'slit correction'!O1930</f>
        <v>-151.74077453199081</v>
      </c>
      <c r="R1928">
        <f>SUMPRODUCT(B$6:B$2053,Q$6:Q$2053,EXP(constants!B$7+constants!A$7*ABS(A$6:A$2053-A1928)))</f>
        <v>-1.012163443062519</v>
      </c>
      <c r="S1928">
        <f t="shared" si="345"/>
        <v>-150.72861108892829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-10</v>
      </c>
      <c r="D1929" s="2">
        <f>front!E1942-front!C1942</f>
        <v>-10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-10.039513606700668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-10.039513606700668</v>
      </c>
      <c r="H1929" s="4"/>
      <c r="I1929">
        <f t="shared" si="341"/>
        <v>-15.445405548770259</v>
      </c>
      <c r="J1929">
        <f t="shared" si="342"/>
        <v>-15.445405548770259</v>
      </c>
      <c r="M1929">
        <f>IF(front!E1942&gt;$M$2,I1929,J1929)</f>
        <v>-15.445405548770259</v>
      </c>
      <c r="O1929">
        <f t="shared" si="343"/>
        <v>-183.24907903178138</v>
      </c>
      <c r="Q1929">
        <f>'slit correction'!O1931</f>
        <v>-183.24907903178138</v>
      </c>
      <c r="R1929">
        <f>SUMPRODUCT(B$6:B$2053,Q$6:Q$2053,EXP(constants!B$7+constants!A$7*ABS(A$6:A$2053-A1929)))</f>
        <v>-1.0105823586046432</v>
      </c>
      <c r="S1929">
        <f t="shared" si="345"/>
        <v>-182.23849667317674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-9</v>
      </c>
      <c r="D1930" s="2">
        <f>front!E1943-front!C1943</f>
        <v>-9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-9.0355533512664614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-9.0355533512664614</v>
      </c>
      <c r="H1930" s="4"/>
      <c r="I1930">
        <f t="shared" si="341"/>
        <v>-13.900851309640709</v>
      </c>
      <c r="J1930">
        <f t="shared" si="342"/>
        <v>-13.900851309640709</v>
      </c>
      <c r="M1930">
        <f>IF(front!E1943&gt;$M$2,I1930,J1930)</f>
        <v>-13.900851309640709</v>
      </c>
      <c r="O1930">
        <f t="shared" si="343"/>
        <v>-181.70452479265182</v>
      </c>
      <c r="Q1930">
        <f>'slit correction'!O1932</f>
        <v>-181.70452479265182</v>
      </c>
      <c r="R1930">
        <f>SUMPRODUCT(B$6:B$2053,Q$6:Q$2053,EXP(constants!B$7+constants!A$7*ABS(A$6:A$2053-A1930)))</f>
        <v>-1.008964720166492</v>
      </c>
      <c r="S1930">
        <f t="shared" si="345"/>
        <v>-180.69556007248534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9</v>
      </c>
      <c r="D1931" s="2">
        <f>front!E1944-front!C1944</f>
        <v>9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9.0353931306110713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9.0353931306110713</v>
      </c>
      <c r="H1931" s="4"/>
      <c r="I1931">
        <f t="shared" si="341"/>
        <v>13.900604816324726</v>
      </c>
      <c r="J1931">
        <f t="shared" si="342"/>
        <v>13.900604816324726</v>
      </c>
      <c r="M1931">
        <f>IF(front!E1944&gt;$M$2,I1931,J1931)</f>
        <v>13.900604816324726</v>
      </c>
      <c r="O1931">
        <f t="shared" si="343"/>
        <v>-153.90306866668641</v>
      </c>
      <c r="Q1931">
        <f>'slit correction'!O1933</f>
        <v>-153.90306866668641</v>
      </c>
      <c r="R1931">
        <f>SUMPRODUCT(B$6:B$2053,Q$6:Q$2053,EXP(constants!B$7+constants!A$7*ABS(A$6:A$2053-A1931)))</f>
        <v>-1.0073494086296548</v>
      </c>
      <c r="S1931">
        <f t="shared" si="345"/>
        <v>-152.89571925805674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14.200000000000728</v>
      </c>
      <c r="D1932" s="2">
        <f>front!E1945-front!C1945</f>
        <v>14.200000000000728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14.255769402623715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14.255769402623715</v>
      </c>
      <c r="H1932" s="4"/>
      <c r="I1932">
        <f t="shared" si="341"/>
        <v>21.931952927113407</v>
      </c>
      <c r="J1932">
        <f t="shared" si="342"/>
        <v>21.931952927113407</v>
      </c>
      <c r="M1932">
        <f>IF(front!E1945&gt;$M$2,I1932,J1932)</f>
        <v>21.931952927113407</v>
      </c>
      <c r="O1932">
        <f t="shared" si="343"/>
        <v>-145.87172055589772</v>
      </c>
      <c r="Q1932">
        <f>'slit correction'!O1934</f>
        <v>-145.87172055589772</v>
      </c>
      <c r="R1932">
        <f>SUMPRODUCT(B$6:B$2053,Q$6:Q$2053,EXP(constants!B$7+constants!A$7*ABS(A$6:A$2053-A1932)))</f>
        <v>-1.0056917267678518</v>
      </c>
      <c r="S1932">
        <f t="shared" si="345"/>
        <v>-144.86602882912987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-6.3999999999996362</v>
      </c>
      <c r="D1933" s="2">
        <f>front!E1946-front!C1946</f>
        <v>-6.3999999999996362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-6.4252659354427806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-6.4252659354427806</v>
      </c>
      <c r="H1933" s="4"/>
      <c r="I1933">
        <f t="shared" si="341"/>
        <v>-9.8850245160658154</v>
      </c>
      <c r="J1933">
        <f t="shared" si="342"/>
        <v>-9.8850245160658154</v>
      </c>
      <c r="M1933">
        <f>IF(front!E1946&gt;$M$2,I1933,J1933)</f>
        <v>-9.8850245160658154</v>
      </c>
      <c r="O1933">
        <f t="shared" si="343"/>
        <v>-177.68869799907694</v>
      </c>
      <c r="Q1933">
        <f>'slit correction'!O1935</f>
        <v>-177.68869799907694</v>
      </c>
      <c r="R1933">
        <f>SUMPRODUCT(B$6:B$2053,Q$6:Q$2053,EXP(constants!B$7+constants!A$7*ABS(A$6:A$2053-A1933)))</f>
        <v>-1.0040375158468422</v>
      </c>
      <c r="S1933">
        <f t="shared" si="345"/>
        <v>-176.68466048323009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-0.1999999999998181</v>
      </c>
      <c r="D1934" s="2">
        <f>front!E1947-front!C1947</f>
        <v>-0.1999999999998181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-0.20078833440578439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-0.20078833440578439</v>
      </c>
      <c r="H1934" s="4"/>
      <c r="I1934">
        <f t="shared" si="341"/>
        <v>-0.30890512985505292</v>
      </c>
      <c r="J1934">
        <f t="shared" si="342"/>
        <v>-0.30890512985505292</v>
      </c>
      <c r="M1934">
        <f>IF(front!E1947&gt;$M$2,I1934,J1934)</f>
        <v>-0.30890512985505292</v>
      </c>
      <c r="O1934">
        <f t="shared" si="343"/>
        <v>-168.11257861286617</v>
      </c>
      <c r="Q1934">
        <f>'slit correction'!O1936</f>
        <v>-168.11257861286617</v>
      </c>
      <c r="R1934">
        <f>SUMPRODUCT(B$6:B$2053,Q$6:Q$2053,EXP(constants!B$7+constants!A$7*ABS(A$6:A$2053-A1934)))</f>
        <v>-1.0023517636976504</v>
      </c>
      <c r="S1934">
        <f t="shared" si="345"/>
        <v>-167.11022684916853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9.4000000000005457</v>
      </c>
      <c r="D1935" s="2">
        <f>front!E1948-front!C1948</f>
        <v>9.4000000000005457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9.4369624373732552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9.4369624373732552</v>
      </c>
      <c r="H1935" s="4"/>
      <c r="I1935">
        <f t="shared" ref="I1935:I1998" si="348">F1935*1000/I$2</f>
        <v>14.518403749805008</v>
      </c>
      <c r="J1935">
        <f t="shared" ref="J1935:J1998" si="349">G1935*1000/J$2</f>
        <v>14.518403749805008</v>
      </c>
      <c r="M1935">
        <f>IF(front!E1948&gt;$M$2,I1935,J1935)</f>
        <v>14.518403749805008</v>
      </c>
      <c r="O1935">
        <f t="shared" si="343"/>
        <v>-153.28526973320612</v>
      </c>
      <c r="Q1935">
        <f>'slit correction'!O1937</f>
        <v>-153.28526973320612</v>
      </c>
      <c r="R1935">
        <f>SUMPRODUCT(B$6:B$2053,Q$6:Q$2053,EXP(constants!B$7+constants!A$7*ABS(A$6:A$2053-A1935)))</f>
        <v>-1.0006446547076886</v>
      </c>
      <c r="S1935">
        <f t="shared" si="345"/>
        <v>-152.28462507849844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24.800000000000182</v>
      </c>
      <c r="D1936" s="2">
        <f>front!E1949-front!C1949</f>
        <v>24.800000000000182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24.897139713524659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24.897139713524659</v>
      </c>
      <c r="H1936" s="4"/>
      <c r="I1936">
        <f t="shared" si="348"/>
        <v>38.303291866961011</v>
      </c>
      <c r="J1936">
        <f t="shared" si="349"/>
        <v>38.303291866961011</v>
      </c>
      <c r="M1936">
        <f>IF(front!E1949&gt;$M$2,I1936,J1936)</f>
        <v>38.303291866961011</v>
      </c>
      <c r="O1936">
        <f t="shared" si="343"/>
        <v>-129.50038161605011</v>
      </c>
      <c r="Q1936">
        <f>'slit correction'!O1938</f>
        <v>-129.50038161605011</v>
      </c>
      <c r="R1936">
        <f>SUMPRODUCT(B$6:B$2053,Q$6:Q$2053,EXP(constants!B$7+constants!A$7*ABS(A$6:A$2053-A1936)))</f>
        <v>-0.998932104157499</v>
      </c>
      <c r="S1936">
        <f t="shared" si="345"/>
        <v>-128.50144951189262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-12.200000000000728</v>
      </c>
      <c r="D1937" s="2">
        <f>front!E1950-front!C1950</f>
        <v>-12.200000000000728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-12.248233123107218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-12.248233123107218</v>
      </c>
      <c r="H1937" s="4"/>
      <c r="I1937">
        <f t="shared" si="348"/>
        <v>-18.843435574011107</v>
      </c>
      <c r="J1937">
        <f t="shared" si="349"/>
        <v>-18.843435574011107</v>
      </c>
      <c r="M1937">
        <f>IF(front!E1950&gt;$M$2,I1937,J1937)</f>
        <v>-18.843435574011107</v>
      </c>
      <c r="O1937">
        <f t="shared" si="343"/>
        <v>-186.64710905702222</v>
      </c>
      <c r="Q1937">
        <f>'slit correction'!O1939</f>
        <v>-186.64710905702222</v>
      </c>
      <c r="R1937">
        <f>SUMPRODUCT(B$6:B$2053,Q$6:Q$2053,EXP(constants!B$7+constants!A$7*ABS(A$6:A$2053-A1937)))</f>
        <v>-0.99723980820990044</v>
      </c>
      <c r="S1937">
        <f t="shared" si="345"/>
        <v>-185.64986924881231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-18.599999999999454</v>
      </c>
      <c r="D1938" s="2">
        <f>front!E1951-front!C1951</f>
        <v>-18.599999999999454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-18.673653340154356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-18.673653340154356</v>
      </c>
      <c r="H1938" s="4"/>
      <c r="I1938">
        <f t="shared" si="348"/>
        <v>-28.728697446391319</v>
      </c>
      <c r="J1938">
        <f t="shared" si="349"/>
        <v>-28.728697446391319</v>
      </c>
      <c r="M1938">
        <f>IF(front!E1951&gt;$M$2,I1938,J1938)</f>
        <v>-28.728697446391319</v>
      </c>
      <c r="O1938">
        <f t="shared" si="343"/>
        <v>-196.53237092940245</v>
      </c>
      <c r="Q1938">
        <f>'slit correction'!O1940</f>
        <v>-196.53237092940245</v>
      </c>
      <c r="R1938">
        <f>SUMPRODUCT(B$6:B$2053,Q$6:Q$2053,EXP(constants!B$7+constants!A$7*ABS(A$6:A$2053-A1938)))</f>
        <v>-0.99550508820073336</v>
      </c>
      <c r="S1938">
        <f t="shared" si="345"/>
        <v>-195.53686584120172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14.600000000000364</v>
      </c>
      <c r="D1939" s="2">
        <f>front!E1952-front!C1952</f>
        <v>14.600000000000364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14.657334589644561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14.657334589644561</v>
      </c>
      <c r="H1939" s="4"/>
      <c r="I1939">
        <f t="shared" si="348"/>
        <v>22.549745522530092</v>
      </c>
      <c r="J1939">
        <f t="shared" si="349"/>
        <v>22.549745522530092</v>
      </c>
      <c r="M1939">
        <f>IF(front!E1952&gt;$M$2,I1939,J1939)</f>
        <v>22.549745522530092</v>
      </c>
      <c r="O1939">
        <f t="shared" si="343"/>
        <v>-145.25392796048104</v>
      </c>
      <c r="Q1939">
        <f>'slit correction'!O1941</f>
        <v>-145.25392796048104</v>
      </c>
      <c r="R1939">
        <f>SUMPRODUCT(B$6:B$2053,Q$6:Q$2053,EXP(constants!B$7+constants!A$7*ABS(A$6:A$2053-A1939)))</f>
        <v>-0.99371686857619002</v>
      </c>
      <c r="S1939">
        <f t="shared" si="345"/>
        <v>-144.26021109190484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-12</v>
      </c>
      <c r="D1940" s="2">
        <f>front!E1953-front!C1953</f>
        <v>-12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-12.047440044702983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-12.047440044702983</v>
      </c>
      <c r="H1940" s="4"/>
      <c r="I1940">
        <f t="shared" si="348"/>
        <v>-18.534523145696895</v>
      </c>
      <c r="J1940">
        <f t="shared" si="349"/>
        <v>-18.534523145696895</v>
      </c>
      <c r="M1940">
        <f>IF(front!E1953&gt;$M$2,I1940,J1940)</f>
        <v>-18.534523145696895</v>
      </c>
      <c r="O1940">
        <f t="shared" si="343"/>
        <v>-186.33819662870803</v>
      </c>
      <c r="Q1940">
        <f>'slit correction'!O1942</f>
        <v>-186.33819662870803</v>
      </c>
      <c r="R1940">
        <f>SUMPRODUCT(B$6:B$2053,Q$6:Q$2053,EXP(constants!B$7+constants!A$7*ABS(A$6:A$2053-A1940)))</f>
        <v>-0.99193085647973878</v>
      </c>
      <c r="S1940">
        <f t="shared" si="345"/>
        <v>-185.34626577222829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5</v>
      </c>
      <c r="D1941" s="2">
        <f>front!E1954-front!C1954</f>
        <v>5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5.0196826410610162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5.0196826410610162</v>
      </c>
      <c r="H1941" s="4"/>
      <c r="I1941">
        <f t="shared" si="348"/>
        <v>7.7225886785554101</v>
      </c>
      <c r="J1941">
        <f t="shared" si="349"/>
        <v>7.7225886785554101</v>
      </c>
      <c r="M1941">
        <f>IF(front!E1954&gt;$M$2,I1941,J1941)</f>
        <v>7.7225886785554101</v>
      </c>
      <c r="O1941">
        <f t="shared" si="343"/>
        <v>-160.08108480445571</v>
      </c>
      <c r="Q1941">
        <f>'slit correction'!O1943</f>
        <v>-160.08108480445571</v>
      </c>
      <c r="R1941">
        <f>SUMPRODUCT(B$6:B$2053,Q$6:Q$2053,EXP(constants!B$7+constants!A$7*ABS(A$6:A$2053-A1941)))</f>
        <v>-0.99014358172371941</v>
      </c>
      <c r="S1941">
        <f t="shared" si="345"/>
        <v>-159.090941222732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9.3999999999996362</v>
      </c>
      <c r="D1942" s="2">
        <f>front!E1955-front!C1955</f>
        <v>9.3999999999996362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9.4369624373723422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9.4369624373723422</v>
      </c>
      <c r="H1942" s="4"/>
      <c r="I1942">
        <f t="shared" si="348"/>
        <v>14.518403749803603</v>
      </c>
      <c r="J1942">
        <f t="shared" si="349"/>
        <v>14.518403749803603</v>
      </c>
      <c r="M1942">
        <f>IF(front!E1955&gt;$M$2,I1942,J1942)</f>
        <v>14.518403749803603</v>
      </c>
      <c r="O1942">
        <f t="shared" si="343"/>
        <v>-153.28526973320751</v>
      </c>
      <c r="Q1942">
        <f>'slit correction'!O1944</f>
        <v>-153.28526973320751</v>
      </c>
      <c r="R1942">
        <f>SUMPRODUCT(B$6:B$2053,Q$6:Q$2053,EXP(constants!B$7+constants!A$7*ABS(A$6:A$2053-A1942)))</f>
        <v>-0.98830040487621007</v>
      </c>
      <c r="S1942">
        <f t="shared" si="345"/>
        <v>-152.2969693283313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-4.3999999999996362</v>
      </c>
      <c r="D1943" s="2">
        <f>front!E1956-front!C1956</f>
        <v>-4.3999999999996362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-4.4173616308080215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-4.4173616308080215</v>
      </c>
      <c r="H1943" s="4"/>
      <c r="I1943">
        <f t="shared" si="348"/>
        <v>-6.7959409704738798</v>
      </c>
      <c r="J1943">
        <f t="shared" si="349"/>
        <v>-6.7959409704738798</v>
      </c>
      <c r="M1943">
        <f>IF(front!E1956&gt;$M$2,I1943,J1943)</f>
        <v>-6.7959409704738798</v>
      </c>
      <c r="O1943">
        <f t="shared" si="343"/>
        <v>-174.599614453485</v>
      </c>
      <c r="Q1943">
        <f>'slit correction'!O1945</f>
        <v>-174.599614453485</v>
      </c>
      <c r="R1943">
        <f>SUMPRODUCT(B$6:B$2053,Q$6:Q$2053,EXP(constants!B$7+constants!A$7*ABS(A$6:A$2053-A1943)))</f>
        <v>-0.98644978863680888</v>
      </c>
      <c r="S1943">
        <f t="shared" si="345"/>
        <v>-173.6131646648482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-5.1999999999998181</v>
      </c>
      <c r="D1944" s="2">
        <f>front!E1957-front!C1957</f>
        <v>-5.1999999999998181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-5.2205224037788263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-5.2205224037788263</v>
      </c>
      <c r="H1944" s="4"/>
      <c r="I1944">
        <f t="shared" si="348"/>
        <v>-8.0315729288905029</v>
      </c>
      <c r="J1944">
        <f t="shared" si="349"/>
        <v>-8.0315729288905029</v>
      </c>
      <c r="M1944">
        <f>IF(front!E1957&gt;$M$2,I1944,J1944)</f>
        <v>-8.0315729288905029</v>
      </c>
      <c r="O1944">
        <f t="shared" si="343"/>
        <v>-175.83524641190164</v>
      </c>
      <c r="Q1944">
        <f>'slit correction'!O1946</f>
        <v>-175.83524641190164</v>
      </c>
      <c r="R1944">
        <f>SUMPRODUCT(B$6:B$2053,Q$6:Q$2053,EXP(constants!B$7+constants!A$7*ABS(A$6:A$2053-A1944)))</f>
        <v>-0.98456815802596187</v>
      </c>
      <c r="S1944">
        <f t="shared" si="345"/>
        <v>-174.85067825387569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-19.199999999999818</v>
      </c>
      <c r="D1945" s="2">
        <f>front!E1958-front!C1958</f>
        <v>-19.199999999999818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-19.276040631467996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-19.276040631467996</v>
      </c>
      <c r="H1945" s="4"/>
      <c r="I1945">
        <f t="shared" si="348"/>
        <v>-29.655447125335378</v>
      </c>
      <c r="J1945">
        <f t="shared" si="349"/>
        <v>-29.655447125335378</v>
      </c>
      <c r="M1945">
        <f>IF(front!E1958&gt;$M$2,I1945,J1945)</f>
        <v>-29.655447125335378</v>
      </c>
      <c r="O1945">
        <f t="shared" si="343"/>
        <v>-197.4591206083465</v>
      </c>
      <c r="Q1945">
        <f>'slit correction'!O1947</f>
        <v>-197.4591206083465</v>
      </c>
      <c r="R1945">
        <f>SUMPRODUCT(B$6:B$2053,Q$6:Q$2053,EXP(constants!B$7+constants!A$7*ABS(A$6:A$2053-A1945)))</f>
        <v>-0.98265385919272175</v>
      </c>
      <c r="S1945">
        <f t="shared" si="345"/>
        <v>-196.47646674915379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5.3999999999996362</v>
      </c>
      <c r="D1946" s="2">
        <f>front!E1959-front!C1959</f>
        <v>5.3999999999996362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5.4212551152346951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5.4212551152346951</v>
      </c>
      <c r="H1946" s="4"/>
      <c r="I1946">
        <f t="shared" si="348"/>
        <v>8.3403924849764532</v>
      </c>
      <c r="J1946">
        <f t="shared" si="349"/>
        <v>8.3403924849764532</v>
      </c>
      <c r="M1946">
        <f>IF(front!E1959&gt;$M$2,I1946,J1946)</f>
        <v>8.3403924849764532</v>
      </c>
      <c r="O1946">
        <f t="shared" si="343"/>
        <v>-159.46328099803466</v>
      </c>
      <c r="Q1946">
        <f>'slit correction'!O1948</f>
        <v>-159.46328099803466</v>
      </c>
      <c r="R1946">
        <f>SUMPRODUCT(B$6:B$2053,Q$6:Q$2053,EXP(constants!B$7+constants!A$7*ABS(A$6:A$2053-A1946)))</f>
        <v>-0.98068296884176653</v>
      </c>
      <c r="S1946">
        <f t="shared" si="345"/>
        <v>-158.4825980291929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4.6000000000003638</v>
      </c>
      <c r="D1947" s="2">
        <f>front!E1960-front!C1960</f>
        <v>4.6000000000003638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4.6181098502238909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4.6181098502238909</v>
      </c>
      <c r="H1947" s="4"/>
      <c r="I1947">
        <f t="shared" si="348"/>
        <v>7.1047843849598324</v>
      </c>
      <c r="J1947">
        <f t="shared" si="349"/>
        <v>7.1047843849598324</v>
      </c>
      <c r="M1947">
        <f>IF(front!E1960&gt;$M$2,I1947,J1947)</f>
        <v>7.1047843849598324</v>
      </c>
      <c r="O1947">
        <f t="shared" si="343"/>
        <v>-160.6988890980513</v>
      </c>
      <c r="Q1947">
        <f>'slit correction'!O1949</f>
        <v>-160.6988890980513</v>
      </c>
      <c r="R1947">
        <f>SUMPRODUCT(B$6:B$2053,Q$6:Q$2053,EXP(constants!B$7+constants!A$7*ABS(A$6:A$2053-A1947)))</f>
        <v>-0.97869665982154797</v>
      </c>
      <c r="S1947">
        <f t="shared" si="345"/>
        <v>-159.72019243822976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14.199999999999818</v>
      </c>
      <c r="D1948" s="2">
        <f>front!E1961-front!C1961</f>
        <v>14.199999999999818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14.255769402622802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14.255769402622802</v>
      </c>
      <c r="H1948" s="4"/>
      <c r="I1948">
        <f t="shared" si="348"/>
        <v>21.931952927112004</v>
      </c>
      <c r="J1948">
        <f t="shared" si="349"/>
        <v>21.931952927112004</v>
      </c>
      <c r="M1948">
        <f>IF(front!E1961&gt;$M$2,I1948,J1948)</f>
        <v>21.931952927112004</v>
      </c>
      <c r="O1948">
        <f t="shared" si="343"/>
        <v>-145.87172055589912</v>
      </c>
      <c r="Q1948">
        <f>'slit correction'!O1950</f>
        <v>-145.87172055589912</v>
      </c>
      <c r="R1948">
        <f>SUMPRODUCT(B$6:B$2053,Q$6:Q$2053,EXP(constants!B$7+constants!A$7*ABS(A$6:A$2053-A1948)))</f>
        <v>-0.97669326136568757</v>
      </c>
      <c r="S1948">
        <f t="shared" si="345"/>
        <v>-144.89502729453343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15.800000000000182</v>
      </c>
      <c r="D1949" s="2">
        <f>front!E1962-front!C1962</f>
        <v>15.800000000000182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15.862028248645212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15.862028248645212</v>
      </c>
      <c r="H1949" s="4"/>
      <c r="I1949">
        <f t="shared" si="348"/>
        <v>24.403120382531096</v>
      </c>
      <c r="J1949">
        <f t="shared" si="349"/>
        <v>24.403120382531096</v>
      </c>
      <c r="M1949">
        <f>IF(front!E1962&gt;$M$2,I1949,J1949)</f>
        <v>24.403120382531096</v>
      </c>
      <c r="O1949">
        <f t="shared" si="343"/>
        <v>-143.40055310048004</v>
      </c>
      <c r="Q1949">
        <f>'slit correction'!O1951</f>
        <v>-143.40055310048004</v>
      </c>
      <c r="R1949">
        <f>SUMPRODUCT(B$6:B$2053,Q$6:Q$2053,EXP(constants!B$7+constants!A$7*ABS(A$6:A$2053-A1949)))</f>
        <v>-0.97473453525378606</v>
      </c>
      <c r="S1949">
        <f t="shared" si="345"/>
        <v>-142.42581856522625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10.199999999999818</v>
      </c>
      <c r="D1950" s="2">
        <f>front!E1963-front!C1963</f>
        <v>10.199999999999818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10.240100100425185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10.240100100425185</v>
      </c>
      <c r="H1950" s="4"/>
      <c r="I1950">
        <f t="shared" si="348"/>
        <v>15.754000154500284</v>
      </c>
      <c r="J1950">
        <f t="shared" si="349"/>
        <v>15.754000154500284</v>
      </c>
      <c r="M1950">
        <f>IF(front!E1963&gt;$M$2,I1950,J1950)</f>
        <v>15.754000154500284</v>
      </c>
      <c r="O1950">
        <f t="shared" si="343"/>
        <v>-152.04967332851083</v>
      </c>
      <c r="Q1950">
        <f>'slit correction'!O1952</f>
        <v>-152.04967332851083</v>
      </c>
      <c r="R1950">
        <f>SUMPRODUCT(B$6:B$2053,Q$6:Q$2053,EXP(constants!B$7+constants!A$7*ABS(A$6:A$2053-A1950)))</f>
        <v>-0.97273104253104581</v>
      </c>
      <c r="S1950">
        <f t="shared" si="345"/>
        <v>-151.07694228597978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14.399999999999636</v>
      </c>
      <c r="D1951" s="2">
        <f>front!E1964-front!C1964</f>
        <v>14.399999999999636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14.456552035757497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14.456552035757497</v>
      </c>
      <c r="H1951" s="4"/>
      <c r="I1951">
        <f t="shared" si="348"/>
        <v>22.240849285780765</v>
      </c>
      <c r="J1951">
        <f t="shared" si="349"/>
        <v>22.240849285780765</v>
      </c>
      <c r="M1951">
        <f>IF(front!E1964&gt;$M$2,I1951,J1951)</f>
        <v>22.240849285780765</v>
      </c>
      <c r="O1951">
        <f t="shared" si="343"/>
        <v>-145.56282419723036</v>
      </c>
      <c r="Q1951">
        <f>'slit correction'!O1953</f>
        <v>-145.56282419723036</v>
      </c>
      <c r="R1951">
        <f>SUMPRODUCT(B$6:B$2053,Q$6:Q$2053,EXP(constants!B$7+constants!A$7*ABS(A$6:A$2053-A1951)))</f>
        <v>-0.97071893990573599</v>
      </c>
      <c r="S1951">
        <f t="shared" si="345"/>
        <v>-144.59210525732462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7.8000000000001819</v>
      </c>
      <c r="D1952" s="2">
        <f>front!E1965-front!C1965</f>
        <v>7.8000000000001819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7.8306833095541668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7.8306833095541668</v>
      </c>
      <c r="H1952" s="4"/>
      <c r="I1952">
        <f t="shared" si="348"/>
        <v>12.047205091621795</v>
      </c>
      <c r="J1952">
        <f t="shared" si="349"/>
        <v>12.047205091621795</v>
      </c>
      <c r="M1952">
        <f>IF(front!E1965&gt;$M$2,I1952,J1952)</f>
        <v>12.047205091621795</v>
      </c>
      <c r="O1952">
        <f t="shared" ref="O1952:O2015" si="350">M1952-$O$3</f>
        <v>-155.75646839138932</v>
      </c>
      <c r="Q1952">
        <f>'slit correction'!O1954</f>
        <v>-155.75646839138932</v>
      </c>
      <c r="R1952">
        <f>SUMPRODUCT(B$6:B$2053,Q$6:Q$2053,EXP(constants!B$7+constants!A$7*ABS(A$6:A$2053-A1952)))</f>
        <v>-0.9687049854347709</v>
      </c>
      <c r="S1952">
        <f t="shared" si="345"/>
        <v>-154.78776340595454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1.4000000000005457</v>
      </c>
      <c r="D1953" s="2">
        <f>front!E1966-front!C1966</f>
        <v>1.4000000000005457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1.4055161253431556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1.4055161253431556</v>
      </c>
      <c r="H1953" s="4"/>
      <c r="I1953">
        <f t="shared" si="348"/>
        <v>2.1623325005279317</v>
      </c>
      <c r="J1953">
        <f t="shared" si="349"/>
        <v>2.1623325005279317</v>
      </c>
      <c r="M1953">
        <f>IF(front!E1966&gt;$M$2,I1953,J1953)</f>
        <v>2.1623325005279317</v>
      </c>
      <c r="O1953">
        <f t="shared" si="350"/>
        <v>-165.6413409824832</v>
      </c>
      <c r="Q1953">
        <f>'slit correction'!O1955</f>
        <v>-165.6413409824832</v>
      </c>
      <c r="R1953">
        <f>SUMPRODUCT(B$6:B$2053,Q$6:Q$2053,EXP(constants!B$7+constants!A$7*ABS(A$6:A$2053-A1953)))</f>
        <v>-0.96667772161569931</v>
      </c>
      <c r="S1953">
        <f t="shared" si="345"/>
        <v>-164.6746632608675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-11.200000000000728</v>
      </c>
      <c r="D1954" s="2">
        <f>front!E1967-front!C1967</f>
        <v>-11.200000000000728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-11.244268521241153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-11.244268521241153</v>
      </c>
      <c r="H1954" s="4"/>
      <c r="I1954">
        <f t="shared" si="348"/>
        <v>-17.298874648063311</v>
      </c>
      <c r="J1954">
        <f t="shared" si="349"/>
        <v>-17.298874648063311</v>
      </c>
      <c r="M1954">
        <f>IF(front!E1967&gt;$M$2,I1954,J1954)</f>
        <v>-17.298874648063311</v>
      </c>
      <c r="O1954">
        <f t="shared" si="350"/>
        <v>-185.10254813107443</v>
      </c>
      <c r="Q1954">
        <f>'slit correction'!O1956</f>
        <v>-185.10254813107443</v>
      </c>
      <c r="R1954">
        <f>SUMPRODUCT(B$6:B$2053,Q$6:Q$2053,EXP(constants!B$7+constants!A$7*ABS(A$6:A$2053-A1954)))</f>
        <v>-0.96462602597362135</v>
      </c>
      <c r="S1954">
        <f t="shared" si="345"/>
        <v>-184.13792210510081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-3.8000000000001819</v>
      </c>
      <c r="D1955" s="2">
        <f>front!E1968-front!C1968</f>
        <v>-3.8000000000001819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-3.8149918814352985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-3.8149918814352985</v>
      </c>
      <c r="H1955" s="4"/>
      <c r="I1955">
        <f t="shared" si="348"/>
        <v>-5.8692182791312284</v>
      </c>
      <c r="J1955">
        <f t="shared" si="349"/>
        <v>-5.8692182791312284</v>
      </c>
      <c r="M1955">
        <f>IF(front!E1968&gt;$M$2,I1955,J1955)</f>
        <v>-5.8692182791312284</v>
      </c>
      <c r="O1955">
        <f t="shared" si="350"/>
        <v>-173.67289176214234</v>
      </c>
      <c r="Q1955">
        <f>'slit correction'!O1957</f>
        <v>-173.67289176214234</v>
      </c>
      <c r="R1955">
        <f>SUMPRODUCT(B$6:B$2053,Q$6:Q$2053,EXP(constants!B$7+constants!A$7*ABS(A$6:A$2053-A1955)))</f>
        <v>-0.96252831462977495</v>
      </c>
      <c r="S1955">
        <f t="shared" si="345"/>
        <v>-172.71036344751258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-5</v>
      </c>
      <c r="D1956" s="2">
        <f>front!E1969-front!C1969</f>
        <v>-5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-5.0197320919196464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-5.0197320919196464</v>
      </c>
      <c r="H1956" s="4"/>
      <c r="I1956">
        <f t="shared" si="348"/>
        <v>-7.722664756799456</v>
      </c>
      <c r="J1956">
        <f t="shared" si="349"/>
        <v>-7.722664756799456</v>
      </c>
      <c r="M1956">
        <f>IF(front!E1969&gt;$M$2,I1956,J1956)</f>
        <v>-7.722664756799456</v>
      </c>
      <c r="O1956">
        <f t="shared" si="350"/>
        <v>-175.52633823981057</v>
      </c>
      <c r="Q1956">
        <f>'slit correction'!O1958</f>
        <v>-175.52633823981057</v>
      </c>
      <c r="R1956">
        <f>SUMPRODUCT(B$6:B$2053,Q$6:Q$2053,EXP(constants!B$7+constants!A$7*ABS(A$6:A$2053-A1956)))</f>
        <v>-0.9604456737473217</v>
      </c>
      <c r="S1956">
        <f t="shared" si="345"/>
        <v>-174.56589256606324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</v>
      </c>
      <c r="D1957" s="2">
        <f>front!E1970-front!C1970</f>
        <v>1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1.0039404851731208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1.0039404851731208</v>
      </c>
      <c r="H1957" s="4"/>
      <c r="I1957">
        <f t="shared" si="348"/>
        <v>1.5445238233432628</v>
      </c>
      <c r="J1957">
        <f t="shared" si="349"/>
        <v>1.5445238233432628</v>
      </c>
      <c r="M1957">
        <f>IF(front!E1970&gt;$M$2,I1957,J1957)</f>
        <v>1.5445238233432628</v>
      </c>
      <c r="O1957">
        <f t="shared" si="350"/>
        <v>-166.25914965966786</v>
      </c>
      <c r="Q1957">
        <f>'slit correction'!O1959</f>
        <v>-166.25914965966786</v>
      </c>
      <c r="R1957">
        <f>SUMPRODUCT(B$6:B$2053,Q$6:Q$2053,EXP(constants!B$7+constants!A$7*ABS(A$6:A$2053-A1957)))</f>
        <v>-0.95827871236794959</v>
      </c>
      <c r="S1957">
        <f t="shared" si="345"/>
        <v>-165.3008709472999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-10</v>
      </c>
      <c r="D1958" s="2">
        <f>front!E1971-front!C1971</f>
        <v>-10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-10.039513606700668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-10.039513606700668</v>
      </c>
      <c r="H1958" s="4"/>
      <c r="I1958">
        <f t="shared" si="348"/>
        <v>-15.445405548770259</v>
      </c>
      <c r="J1958">
        <f t="shared" si="349"/>
        <v>-15.445405548770259</v>
      </c>
      <c r="M1958">
        <f>IF(front!E1971&gt;$M$2,I1958,J1958)</f>
        <v>-15.445405548770259</v>
      </c>
      <c r="O1958">
        <f t="shared" si="350"/>
        <v>-183.24907903178138</v>
      </c>
      <c r="Q1958">
        <f>'slit correction'!O1960</f>
        <v>-183.24907903178138</v>
      </c>
      <c r="R1958">
        <f>SUMPRODUCT(B$6:B$2053,Q$6:Q$2053,EXP(constants!B$7+constants!A$7*ABS(A$6:A$2053-A1958)))</f>
        <v>-0.95608528519083402</v>
      </c>
      <c r="S1958">
        <f t="shared" si="345"/>
        <v>-182.29299374659055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15.199999999999818</v>
      </c>
      <c r="D1959" s="2">
        <f>front!E1972-front!C1972</f>
        <v>15.199999999999818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15.259681775794295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15.259681775794295</v>
      </c>
      <c r="H1959" s="4"/>
      <c r="I1959">
        <f t="shared" si="348"/>
        <v>23.476433501221994</v>
      </c>
      <c r="J1959">
        <f t="shared" si="349"/>
        <v>23.476433501221994</v>
      </c>
      <c r="M1959">
        <f>IF(front!E1972&gt;$M$2,I1959,J1959)</f>
        <v>23.476433501221994</v>
      </c>
      <c r="O1959">
        <f t="shared" si="350"/>
        <v>-144.32723998178912</v>
      </c>
      <c r="Q1959">
        <f>'slit correction'!O1961</f>
        <v>-144.32723998178912</v>
      </c>
      <c r="R1959">
        <f>SUMPRODUCT(B$6:B$2053,Q$6:Q$2053,EXP(constants!B$7+constants!A$7*ABS(A$6:A$2053-A1959)))</f>
        <v>-0.95384648405812378</v>
      </c>
      <c r="S1959">
        <f t="shared" si="345"/>
        <v>-143.373393497731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-2.5999999999994543</v>
      </c>
      <c r="D1960" s="2">
        <f>front!E1973-front!C1973</f>
        <v>-2.5999999999994543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-2.6102545180959345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-2.6102545180959345</v>
      </c>
      <c r="H1960" s="4"/>
      <c r="I1960">
        <f t="shared" si="348"/>
        <v>-4.0157761816860535</v>
      </c>
      <c r="J1960">
        <f t="shared" si="349"/>
        <v>-4.0157761816860535</v>
      </c>
      <c r="M1960">
        <f>IF(front!E1973&gt;$M$2,I1960,J1960)</f>
        <v>-4.0157761816860535</v>
      </c>
      <c r="O1960">
        <f t="shared" si="350"/>
        <v>-171.81944966469717</v>
      </c>
      <c r="Q1960">
        <f>'slit correction'!O1962</f>
        <v>-171.81944966469717</v>
      </c>
      <c r="R1960">
        <f>SUMPRODUCT(B$6:B$2053,Q$6:Q$2053,EXP(constants!B$7+constants!A$7*ABS(A$6:A$2053-A1960)))</f>
        <v>-0.95160444965907742</v>
      </c>
      <c r="S1960">
        <f t="shared" si="345"/>
        <v>-170.8678452150381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49</v>
      </c>
      <c r="D1961" s="2">
        <f>front!E1974-front!C1974</f>
        <v>49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49.190753310940977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49.190753310940977</v>
      </c>
      <c r="H1961" s="4"/>
      <c r="I1961">
        <f t="shared" si="348"/>
        <v>75.678082016832278</v>
      </c>
      <c r="J1961">
        <f t="shared" si="349"/>
        <v>75.678082016832278</v>
      </c>
      <c r="M1961">
        <f>IF(front!E1974&gt;$M$2,I1961,J1961)</f>
        <v>75.678082016832278</v>
      </c>
      <c r="O1961">
        <f t="shared" si="350"/>
        <v>-92.125591466178847</v>
      </c>
      <c r="Q1961">
        <f>'slit correction'!O1963</f>
        <v>-92.125591466178847</v>
      </c>
      <c r="R1961">
        <f>SUMPRODUCT(B$6:B$2053,Q$6:Q$2053,EXP(constants!B$7+constants!A$7*ABS(A$6:A$2053-A1961)))</f>
        <v>-0.94932879737766518</v>
      </c>
      <c r="S1961">
        <f t="shared" si="345"/>
        <v>-91.176262668801186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-13.199999999999818</v>
      </c>
      <c r="D1962" s="2">
        <f>front!E1975-front!C1975</f>
        <v>-13.199999999999818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-13.252199700260125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-13.252199700260125</v>
      </c>
      <c r="H1962" s="4"/>
      <c r="I1962">
        <f t="shared" si="348"/>
        <v>-20.387999538861727</v>
      </c>
      <c r="J1962">
        <f t="shared" si="349"/>
        <v>-20.387999538861727</v>
      </c>
      <c r="M1962">
        <f>IF(front!E1975&gt;$M$2,I1962,J1962)</f>
        <v>-20.387999538861727</v>
      </c>
      <c r="O1962">
        <f t="shared" si="350"/>
        <v>-188.19167302187284</v>
      </c>
      <c r="Q1962">
        <f>'slit correction'!O1964</f>
        <v>-188.19167302187284</v>
      </c>
      <c r="R1962">
        <f>SUMPRODUCT(B$6:B$2053,Q$6:Q$2053,EXP(constants!B$7+constants!A$7*ABS(A$6:A$2053-A1962)))</f>
        <v>-0.94715732198727753</v>
      </c>
      <c r="S1962">
        <f t="shared" si="345"/>
        <v>-187.24451569988557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7.1999999999998181</v>
      </c>
      <c r="D1963" s="2">
        <f>front!E1976-front!C1976</f>
        <v>7.1999999999998181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7.228327329928165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7.228327329928165</v>
      </c>
      <c r="H1963" s="4"/>
      <c r="I1963">
        <f t="shared" si="348"/>
        <v>11.120503584504869</v>
      </c>
      <c r="J1963">
        <f t="shared" si="349"/>
        <v>11.120503584504869</v>
      </c>
      <c r="M1963">
        <f>IF(front!E1976&gt;$M$2,I1963,J1963)</f>
        <v>11.120503584504869</v>
      </c>
      <c r="O1963">
        <f t="shared" si="350"/>
        <v>-156.68316989850626</v>
      </c>
      <c r="Q1963">
        <f>'slit correction'!O1965</f>
        <v>-156.68316989850626</v>
      </c>
      <c r="R1963">
        <f>SUMPRODUCT(B$6:B$2053,Q$6:Q$2053,EXP(constants!B$7+constants!A$7*ABS(A$6:A$2053-A1963)))</f>
        <v>-0.94488373289699368</v>
      </c>
      <c r="S1963">
        <f t="shared" si="345"/>
        <v>-155.73828616560928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11.400000000000091</v>
      </c>
      <c r="D1964" s="2">
        <f>front!E1977-front!C1977</f>
        <v>11.400000000000091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11.444804218616925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11.444804218616925</v>
      </c>
      <c r="H1964" s="4"/>
      <c r="I1964">
        <f t="shared" si="348"/>
        <v>17.607391105564499</v>
      </c>
      <c r="J1964">
        <f t="shared" si="349"/>
        <v>17.607391105564499</v>
      </c>
      <c r="M1964">
        <f>IF(front!E1977&gt;$M$2,I1964,J1964)</f>
        <v>17.607391105564499</v>
      </c>
      <c r="O1964">
        <f t="shared" si="350"/>
        <v>-150.19628237744664</v>
      </c>
      <c r="Q1964">
        <f>'slit correction'!O1966</f>
        <v>-150.19628237744664</v>
      </c>
      <c r="R1964">
        <f>SUMPRODUCT(B$6:B$2053,Q$6:Q$2053,EXP(constants!B$7+constants!A$7*ABS(A$6:A$2053-A1964)))</f>
        <v>-0.94259196718625338</v>
      </c>
      <c r="S1964">
        <f t="shared" si="345"/>
        <v>-149.25369041026039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16.199999999999818</v>
      </c>
      <c r="D1965" s="2">
        <f>front!E1978-front!C1978</f>
        <v>16.199999999999818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16.263592167577666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16.263592167577666</v>
      </c>
      <c r="H1965" s="4"/>
      <c r="I1965">
        <f t="shared" si="348"/>
        <v>25.020911027042562</v>
      </c>
      <c r="J1965">
        <f t="shared" si="349"/>
        <v>25.020911027042562</v>
      </c>
      <c r="M1965">
        <f>IF(front!E1978&gt;$M$2,I1965,J1965)</f>
        <v>25.020911027042562</v>
      </c>
      <c r="O1965">
        <f t="shared" si="350"/>
        <v>-142.78276245596857</v>
      </c>
      <c r="Q1965">
        <f>'slit correction'!O1967</f>
        <v>-142.78276245596857</v>
      </c>
      <c r="R1965">
        <f>SUMPRODUCT(B$6:B$2053,Q$6:Q$2053,EXP(constants!B$7+constants!A$7*ABS(A$6:A$2053-A1965)))</f>
        <v>-0.94028873769234911</v>
      </c>
      <c r="S1965">
        <f t="shared" si="345"/>
        <v>-141.84247371827621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13.199999999999818</v>
      </c>
      <c r="D1966" s="2">
        <f>front!E1979-front!C1979</f>
        <v>13.199999999999818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13.251855048281412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13.251855048281412</v>
      </c>
      <c r="H1966" s="4"/>
      <c r="I1966">
        <f t="shared" si="348"/>
        <v>20.387469305048327</v>
      </c>
      <c r="J1966">
        <f t="shared" si="349"/>
        <v>20.387469305048327</v>
      </c>
      <c r="M1966">
        <f>IF(front!E1979&gt;$M$2,I1966,J1966)</f>
        <v>20.387469305048327</v>
      </c>
      <c r="O1966">
        <f t="shared" si="350"/>
        <v>-147.41620417796281</v>
      </c>
      <c r="Q1966">
        <f>'slit correction'!O1968</f>
        <v>-147.41620417796281</v>
      </c>
      <c r="R1966">
        <f>SUMPRODUCT(B$6:B$2053,Q$6:Q$2053,EXP(constants!B$7+constants!A$7*ABS(A$6:A$2053-A1966)))</f>
        <v>-0.93798176728876259</v>
      </c>
      <c r="S1966">
        <f t="shared" si="345"/>
        <v>-146.47822241067405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-3.5999999999999091</v>
      </c>
      <c r="D1967" s="2">
        <f>front!E1980-front!C1980</f>
        <v>-3.5999999999999091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-3.6142021231496484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-3.6142021231496484</v>
      </c>
      <c r="H1967" s="4"/>
      <c r="I1967">
        <f t="shared" si="348"/>
        <v>-5.5603109586917663</v>
      </c>
      <c r="J1967">
        <f t="shared" si="349"/>
        <v>-5.5603109586917663</v>
      </c>
      <c r="M1967">
        <f>IF(front!E1980&gt;$M$2,I1967,J1967)</f>
        <v>-5.5603109586917663</v>
      </c>
      <c r="O1967">
        <f t="shared" si="350"/>
        <v>-173.36398444170288</v>
      </c>
      <c r="Q1967">
        <f>'slit correction'!O1969</f>
        <v>-173.36398444170288</v>
      </c>
      <c r="R1967">
        <f>SUMPRODUCT(B$6:B$2053,Q$6:Q$2053,EXP(constants!B$7+constants!A$7*ABS(A$6:A$2053-A1967)))</f>
        <v>-0.93566562284518329</v>
      </c>
      <c r="S1967">
        <f t="shared" si="345"/>
        <v>-172.42831881885769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-12.599999999999454</v>
      </c>
      <c r="D1968" s="2">
        <f>front!E1981-front!C1981</f>
        <v>-12.599999999999454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-12.649819516945662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-12.649819516945662</v>
      </c>
      <c r="H1968" s="4"/>
      <c r="I1968">
        <f t="shared" si="348"/>
        <v>-19.461260795301019</v>
      </c>
      <c r="J1968">
        <f t="shared" si="349"/>
        <v>-19.461260795301019</v>
      </c>
      <c r="M1968">
        <f>IF(front!E1981&gt;$M$2,I1968,J1968)</f>
        <v>-19.461260795301019</v>
      </c>
      <c r="O1968">
        <f t="shared" si="350"/>
        <v>-187.26493427831215</v>
      </c>
      <c r="Q1968">
        <f>'slit correction'!O1970</f>
        <v>-187.26493427831215</v>
      </c>
      <c r="R1968">
        <f>SUMPRODUCT(B$6:B$2053,Q$6:Q$2053,EXP(constants!B$7+constants!A$7*ABS(A$6:A$2053-A1968)))</f>
        <v>-0.93336588571912682</v>
      </c>
      <c r="S1968">
        <f t="shared" si="345"/>
        <v>-186.33156839259303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-12.800000000000182</v>
      </c>
      <c r="D1969" s="2">
        <f>front!E1982-front!C1982</f>
        <v>-12.800000000000182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-12.850612832378976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-12.850612832378976</v>
      </c>
      <c r="H1969" s="4"/>
      <c r="I1969">
        <f t="shared" si="348"/>
        <v>-19.770173588275348</v>
      </c>
      <c r="J1969">
        <f t="shared" si="349"/>
        <v>-19.770173588275348</v>
      </c>
      <c r="M1969">
        <f>IF(front!E1982&gt;$M$2,I1969,J1969)</f>
        <v>-19.770173588275348</v>
      </c>
      <c r="O1969">
        <f t="shared" si="350"/>
        <v>-187.57384707128648</v>
      </c>
      <c r="Q1969">
        <f>'slit correction'!O1971</f>
        <v>-187.57384707128648</v>
      </c>
      <c r="R1969">
        <f>SUMPRODUCT(B$6:B$2053,Q$6:Q$2053,EXP(constants!B$7+constants!A$7*ABS(A$6:A$2053-A1969)))</f>
        <v>-0.93095968882614866</v>
      </c>
      <c r="S1969">
        <f t="shared" si="345"/>
        <v>-186.64288738246034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5.8000000000001819</v>
      </c>
      <c r="D1970" s="2">
        <f>front!E1983-front!C1983</f>
        <v>5.8000000000001819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5.8228272727316659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5.8228272727316659</v>
      </c>
      <c r="H1970" s="4"/>
      <c r="I1970">
        <f t="shared" si="348"/>
        <v>8.958195804202564</v>
      </c>
      <c r="J1970">
        <f t="shared" si="349"/>
        <v>8.958195804202564</v>
      </c>
      <c r="M1970">
        <f>IF(front!E1983&gt;$M$2,I1970,J1970)</f>
        <v>8.958195804202564</v>
      </c>
      <c r="O1970">
        <f t="shared" si="350"/>
        <v>-158.84547767880855</v>
      </c>
      <c r="Q1970">
        <f>'slit correction'!O1972</f>
        <v>-158.84547767880855</v>
      </c>
      <c r="R1970">
        <f>SUMPRODUCT(B$6:B$2053,Q$6:Q$2053,EXP(constants!B$7+constants!A$7*ABS(A$6:A$2053-A1970)))</f>
        <v>-0.92849932888473385</v>
      </c>
      <c r="S1970">
        <f t="shared" si="345"/>
        <v>-157.91697834992382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-2.8000000000001819</v>
      </c>
      <c r="D1971" s="2">
        <f>front!E1984-front!C1984</f>
        <v>-2.8000000000001819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-2.8110438809181879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-2.8110438809181879</v>
      </c>
      <c r="H1971" s="4"/>
      <c r="I1971">
        <f t="shared" si="348"/>
        <v>-4.324682893720289</v>
      </c>
      <c r="J1971">
        <f t="shared" si="349"/>
        <v>-4.324682893720289</v>
      </c>
      <c r="M1971">
        <f>IF(front!E1984&gt;$M$2,I1971,J1971)</f>
        <v>-4.324682893720289</v>
      </c>
      <c r="O1971">
        <f t="shared" si="350"/>
        <v>-172.1283563767314</v>
      </c>
      <c r="Q1971">
        <f>'slit correction'!O1973</f>
        <v>-172.1283563767314</v>
      </c>
      <c r="R1971">
        <f>SUMPRODUCT(B$6:B$2053,Q$6:Q$2053,EXP(constants!B$7+constants!A$7*ABS(A$6:A$2053-A1971)))</f>
        <v>-0.92601577935916102</v>
      </c>
      <c r="S1971">
        <f t="shared" si="345"/>
        <v>-171.20234059737226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7.3999999999996362</v>
      </c>
      <c r="D1972" s="2">
        <f>front!E1985-front!C1985</f>
        <v>7.3999999999996362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7.4291127356575348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7.4291127356575348</v>
      </c>
      <c r="H1972" s="4"/>
      <c r="I1972">
        <f t="shared" si="348"/>
        <v>11.4294042087039</v>
      </c>
      <c r="J1972">
        <f t="shared" si="349"/>
        <v>11.4294042087039</v>
      </c>
      <c r="M1972">
        <f>IF(front!E1985&gt;$M$2,I1972,J1972)</f>
        <v>11.4294042087039</v>
      </c>
      <c r="O1972">
        <f t="shared" si="350"/>
        <v>-156.37426927430721</v>
      </c>
      <c r="Q1972">
        <f>'slit correction'!O1974</f>
        <v>-156.37426927430721</v>
      </c>
      <c r="R1972">
        <f>SUMPRODUCT(B$6:B$2053,Q$6:Q$2053,EXP(constants!B$7+constants!A$7*ABS(A$6:A$2053-A1972)))</f>
        <v>-0.92349413327238017</v>
      </c>
      <c r="S1972">
        <f t="shared" si="345"/>
        <v>-155.45077514103482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7.1999999999998181</v>
      </c>
      <c r="D1973" s="2">
        <f>front!E1986-front!C1986</f>
        <v>7.1999999999998181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7.228327329928165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7.228327329928165</v>
      </c>
      <c r="H1973" s="4"/>
      <c r="I1973">
        <f t="shared" si="348"/>
        <v>11.120503584504869</v>
      </c>
      <c r="J1973">
        <f t="shared" si="349"/>
        <v>11.120503584504869</v>
      </c>
      <c r="M1973">
        <f>IF(front!E1986&gt;$M$2,I1973,J1973)</f>
        <v>11.120503584504869</v>
      </c>
      <c r="O1973">
        <f t="shared" si="350"/>
        <v>-156.68316989850626</v>
      </c>
      <c r="Q1973">
        <f>'slit correction'!O1975</f>
        <v>-156.68316989850626</v>
      </c>
      <c r="R1973">
        <f>SUMPRODUCT(B$6:B$2053,Q$6:Q$2053,EXP(constants!B$7+constants!A$7*ABS(A$6:A$2053-A1973)))</f>
        <v>-0.92100999875180301</v>
      </c>
      <c r="S1973">
        <f t="shared" si="345"/>
        <v>-155.76215989975447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8.8000000000001819</v>
      </c>
      <c r="D1974" s="2">
        <f>front!E1987-front!C1987</f>
        <v>8.8000000000001819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8.8346083584277704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8.8346083584277704</v>
      </c>
      <c r="H1974" s="4"/>
      <c r="I1974">
        <f t="shared" si="348"/>
        <v>13.591705166811956</v>
      </c>
      <c r="J1974">
        <f t="shared" si="349"/>
        <v>13.591705166811956</v>
      </c>
      <c r="M1974">
        <f>IF(front!E1987&gt;$M$2,I1974,J1974)</f>
        <v>13.591705166811956</v>
      </c>
      <c r="O1974">
        <f t="shared" si="350"/>
        <v>-154.21196831619918</v>
      </c>
      <c r="Q1974">
        <f>'slit correction'!O1976</f>
        <v>-154.21196831619918</v>
      </c>
      <c r="R1974">
        <f>SUMPRODUCT(B$6:B$2053,Q$6:Q$2053,EXP(constants!B$7+constants!A$7*ABS(A$6:A$2053-A1974)))</f>
        <v>-0.91844553126646522</v>
      </c>
      <c r="S1974">
        <f t="shared" si="345"/>
        <v>-153.29352278493272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9.4000000000005457</v>
      </c>
      <c r="D1975" s="2">
        <f>front!E1988-front!C1988</f>
        <v>9.4000000000005457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9.4369624373732552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9.4369624373732552</v>
      </c>
      <c r="H1975" s="4"/>
      <c r="I1975">
        <f t="shared" si="348"/>
        <v>14.518403749805008</v>
      </c>
      <c r="J1975">
        <f t="shared" si="349"/>
        <v>14.518403749805008</v>
      </c>
      <c r="M1975">
        <f>IF(front!E1988&gt;$M$2,I1975,J1975)</f>
        <v>14.518403749805008</v>
      </c>
      <c r="O1975">
        <f t="shared" si="350"/>
        <v>-153.28526973320612</v>
      </c>
      <c r="Q1975">
        <f>'slit correction'!O1977</f>
        <v>-153.28526973320612</v>
      </c>
      <c r="R1975">
        <f>SUMPRODUCT(B$6:B$2053,Q$6:Q$2053,EXP(constants!B$7+constants!A$7*ABS(A$6:A$2053-A1975)))</f>
        <v>-0.91586130689612366</v>
      </c>
      <c r="S1975">
        <f t="shared" si="345"/>
        <v>-152.36940842631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6.8000000000001819</v>
      </c>
      <c r="D1976" s="2">
        <f>front!E1989-front!C1989</f>
        <v>6.8000000000001819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6.8267562809152338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6.8267562809152338</v>
      </c>
      <c r="H1976" s="4"/>
      <c r="I1976">
        <f t="shared" si="348"/>
        <v>10.502701970638821</v>
      </c>
      <c r="J1976">
        <f t="shared" si="349"/>
        <v>10.502701970638821</v>
      </c>
      <c r="M1976">
        <f>IF(front!E1989&gt;$M$2,I1976,J1976)</f>
        <v>10.502701970638821</v>
      </c>
      <c r="O1976">
        <f t="shared" si="350"/>
        <v>-157.30097151237231</v>
      </c>
      <c r="Q1976">
        <f>'slit correction'!O1978</f>
        <v>-157.30097151237231</v>
      </c>
      <c r="R1976">
        <f>SUMPRODUCT(B$6:B$2053,Q$6:Q$2053,EXP(constants!B$7+constants!A$7*ABS(A$6:A$2053-A1976)))</f>
        <v>-0.91325791936568479</v>
      </c>
      <c r="S1976">
        <f t="shared" si="345"/>
        <v>-156.38771359300662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</v>
      </c>
      <c r="D1977" s="2">
        <f>front!E1990-front!C1990</f>
        <v>2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2.007878992088254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2.007878992088254</v>
      </c>
      <c r="H1977" s="4"/>
      <c r="I1977">
        <f t="shared" si="348"/>
        <v>3.0890446032126988</v>
      </c>
      <c r="J1977">
        <f t="shared" si="349"/>
        <v>3.0890446032126988</v>
      </c>
      <c r="M1977">
        <f>IF(front!E1990&gt;$M$2,I1977,J1977)</f>
        <v>3.0890446032126988</v>
      </c>
      <c r="O1977">
        <f t="shared" si="350"/>
        <v>-164.71462887979843</v>
      </c>
      <c r="Q1977">
        <f>'slit correction'!O1979</f>
        <v>-164.71462887979843</v>
      </c>
      <c r="R1977">
        <f>SUMPRODUCT(B$6:B$2053,Q$6:Q$2053,EXP(constants!B$7+constants!A$7*ABS(A$6:A$2053-A1977)))</f>
        <v>-0.91069140389331826</v>
      </c>
      <c r="S1977">
        <f t="shared" si="345"/>
        <v>-163.80393747590512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-5.5999999999999091</v>
      </c>
      <c r="D1978" s="2">
        <f>front!E1991-front!C1991</f>
        <v>-5.5999999999999091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-5.6221032647202671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-5.6221032647202671</v>
      </c>
      <c r="H1978" s="4"/>
      <c r="I1978">
        <f t="shared" si="348"/>
        <v>-8.649389638031181</v>
      </c>
      <c r="J1978">
        <f t="shared" si="349"/>
        <v>-8.649389638031181</v>
      </c>
      <c r="M1978">
        <f>IF(front!E1991&gt;$M$2,I1978,J1978)</f>
        <v>-8.649389638031181</v>
      </c>
      <c r="O1978">
        <f t="shared" si="350"/>
        <v>-176.45306312104231</v>
      </c>
      <c r="Q1978">
        <f>'slit correction'!O1980</f>
        <v>-176.45306312104231</v>
      </c>
      <c r="R1978">
        <f>SUMPRODUCT(B$6:B$2053,Q$6:Q$2053,EXP(constants!B$7+constants!A$7*ABS(A$6:A$2053-A1978)))</f>
        <v>-0.90803233433363628</v>
      </c>
      <c r="S1978">
        <f t="shared" si="345"/>
        <v>-175.54503078670868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-22.199999999999818</v>
      </c>
      <c r="D1979" s="2">
        <f>front!E1992-front!C1992</f>
        <v>-22.199999999999818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-22.287987744961598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-22.287987744961598</v>
      </c>
      <c r="H1979" s="4"/>
      <c r="I1979">
        <f t="shared" si="348"/>
        <v>-34.289211915325531</v>
      </c>
      <c r="J1979">
        <f t="shared" si="349"/>
        <v>-34.289211915325531</v>
      </c>
      <c r="M1979">
        <f>IF(front!E1992&gt;$M$2,I1979,J1979)</f>
        <v>-34.289211915325531</v>
      </c>
      <c r="O1979">
        <f t="shared" si="350"/>
        <v>-202.09288539833665</v>
      </c>
      <c r="Q1979">
        <f>'slit correction'!O1981</f>
        <v>-202.09288539833665</v>
      </c>
      <c r="R1979">
        <f>SUMPRODUCT(B$6:B$2053,Q$6:Q$2053,EXP(constants!B$7+constants!A$7*ABS(A$6:A$2053-A1979)))</f>
        <v>-0.90532753509475572</v>
      </c>
      <c r="S1979">
        <f t="shared" si="345"/>
        <v>-201.18755786324189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-2.6000000000003638</v>
      </c>
      <c r="D1980" s="2">
        <f>front!E1993-front!C1993</f>
        <v>-2.6000000000003638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-2.6102545180968475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-2.6102545180968475</v>
      </c>
      <c r="H1980" s="4"/>
      <c r="I1980">
        <f t="shared" si="348"/>
        <v>-4.0157761816874578</v>
      </c>
      <c r="J1980">
        <f t="shared" si="349"/>
        <v>-4.0157761816874578</v>
      </c>
      <c r="M1980">
        <f>IF(front!E1993&gt;$M$2,I1980,J1980)</f>
        <v>-4.0157761816874578</v>
      </c>
      <c r="O1980">
        <f t="shared" si="350"/>
        <v>-171.8194496646986</v>
      </c>
      <c r="Q1980">
        <f>'slit correction'!O1982</f>
        <v>-171.8194496646986</v>
      </c>
      <c r="R1980">
        <f>SUMPRODUCT(B$6:B$2053,Q$6:Q$2053,EXP(constants!B$7+constants!A$7*ABS(A$6:A$2053-A1980)))</f>
        <v>-0.90254856949027085</v>
      </c>
      <c r="S1980">
        <f t="shared" si="345"/>
        <v>-170.91690109520832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-0.3999999999996362</v>
      </c>
      <c r="D1981" s="2">
        <f>front!E1994-front!C1994</f>
        <v>-0.3999999999996362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-0.40157674793118497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-0.40157674793118497</v>
      </c>
      <c r="H1981" s="4"/>
      <c r="I1981">
        <f t="shared" si="348"/>
        <v>-0.61781038143259226</v>
      </c>
      <c r="J1981">
        <f t="shared" si="349"/>
        <v>-0.61781038143259226</v>
      </c>
      <c r="M1981">
        <f>IF(front!E1994&gt;$M$2,I1981,J1981)</f>
        <v>-0.61781038143259226</v>
      </c>
      <c r="O1981">
        <f t="shared" si="350"/>
        <v>-168.42148386444373</v>
      </c>
      <c r="Q1981">
        <f>'slit correction'!O1983</f>
        <v>-168.42148386444373</v>
      </c>
      <c r="R1981">
        <f>SUMPRODUCT(B$6:B$2053,Q$6:Q$2053,EXP(constants!B$7+constants!A$7*ABS(A$6:A$2053-A1981)))</f>
        <v>-0.8997280466476868</v>
      </c>
      <c r="S1981">
        <f t="shared" si="345"/>
        <v>-167.52175581779605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1.3999999999996362</v>
      </c>
      <c r="D1982" s="2">
        <f>front!E1995-front!C1995</f>
        <v>1.3999999999996362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1.4055161253422426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1.4055161253422426</v>
      </c>
      <c r="H1982" s="4"/>
      <c r="I1982">
        <f t="shared" si="348"/>
        <v>2.162332500526527</v>
      </c>
      <c r="J1982">
        <f t="shared" si="349"/>
        <v>2.162332500526527</v>
      </c>
      <c r="M1982">
        <f>IF(front!E1995&gt;$M$2,I1982,J1982)</f>
        <v>2.162332500526527</v>
      </c>
      <c r="O1982">
        <f t="shared" si="350"/>
        <v>-165.64134098248459</v>
      </c>
      <c r="Q1982">
        <f>'slit correction'!O1984</f>
        <v>-165.64134098248459</v>
      </c>
      <c r="R1982">
        <f>SUMPRODUCT(B$6:B$2053,Q$6:Q$2053,EXP(constants!B$7+constants!A$7*ABS(A$6:A$2053-A1982)))</f>
        <v>-0.89693559933367628</v>
      </c>
      <c r="S1982">
        <f t="shared" si="345"/>
        <v>-164.74440538315091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-15</v>
      </c>
      <c r="D1983" s="2">
        <f>front!E1996-front!C1996</f>
        <v>-15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-15.059344516136253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-15.059344516136253</v>
      </c>
      <c r="H1983" s="4"/>
      <c r="I1983">
        <f t="shared" si="348"/>
        <v>-23.16822233251731</v>
      </c>
      <c r="J1983">
        <f t="shared" si="349"/>
        <v>-23.16822233251731</v>
      </c>
      <c r="M1983">
        <f>IF(front!E1996&gt;$M$2,I1983,J1983)</f>
        <v>-23.16822233251731</v>
      </c>
      <c r="O1983">
        <f t="shared" si="350"/>
        <v>-190.97189581552843</v>
      </c>
      <c r="Q1983">
        <f>'slit correction'!O1985</f>
        <v>-190.97189581552843</v>
      </c>
      <c r="R1983">
        <f>SUMPRODUCT(B$6:B$2053,Q$6:Q$2053,EXP(constants!B$7+constants!A$7*ABS(A$6:A$2053-A1983)))</f>
        <v>-0.89404189944267176</v>
      </c>
      <c r="S1983">
        <f t="shared" si="345"/>
        <v>-190.07785391608576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-15</v>
      </c>
      <c r="D1984" s="2">
        <f>front!E1997-front!C1997</f>
        <v>-15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-15.059344516136253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-15.059344516136253</v>
      </c>
      <c r="H1984" s="4"/>
      <c r="I1984">
        <f t="shared" si="348"/>
        <v>-23.16822233251731</v>
      </c>
      <c r="J1984">
        <f t="shared" si="349"/>
        <v>-23.16822233251731</v>
      </c>
      <c r="M1984">
        <f>IF(front!E1997&gt;$M$2,I1984,J1984)</f>
        <v>-23.16822233251731</v>
      </c>
      <c r="O1984">
        <f t="shared" si="350"/>
        <v>-190.97189581552843</v>
      </c>
      <c r="Q1984">
        <f>'slit correction'!O1986</f>
        <v>-190.97189581552843</v>
      </c>
      <c r="R1984">
        <f>SUMPRODUCT(B$6:B$2053,Q$6:Q$2053,EXP(constants!B$7+constants!A$7*ABS(A$6:A$2053-A1984)))</f>
        <v>-0.891084350911727</v>
      </c>
      <c r="S1984">
        <f t="shared" si="345"/>
        <v>-190.08081146461669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17</v>
      </c>
      <c r="D1985" s="2">
        <f>front!E1998-front!C1998</f>
        <v>17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17.06671905425867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17.06671905425867</v>
      </c>
      <c r="H1985" s="4"/>
      <c r="I1985">
        <f t="shared" si="348"/>
        <v>26.256490852705642</v>
      </c>
      <c r="J1985">
        <f t="shared" si="349"/>
        <v>26.256490852705642</v>
      </c>
      <c r="M1985">
        <f>IF(front!E1998&gt;$M$2,I1985,J1985)</f>
        <v>26.256490852705642</v>
      </c>
      <c r="O1985">
        <f t="shared" si="350"/>
        <v>-141.54718263030549</v>
      </c>
      <c r="Q1985">
        <f>'slit correction'!O1987</f>
        <v>-141.54718263030549</v>
      </c>
      <c r="R1985">
        <f>SUMPRODUCT(B$6:B$2053,Q$6:Q$2053,EXP(constants!B$7+constants!A$7*ABS(A$6:A$2053-A1985)))</f>
        <v>-0.8880624750820143</v>
      </c>
      <c r="S1985">
        <f t="shared" si="345"/>
        <v>-140.65912015522346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-15.399999999999636</v>
      </c>
      <c r="D1986" s="2">
        <f>front!E1999-front!C1999</f>
        <v>-15.399999999999636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-15.460933121890122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-15.460933121890122</v>
      </c>
      <c r="H1986" s="4"/>
      <c r="I1986">
        <f t="shared" si="348"/>
        <v>-23.786050956754035</v>
      </c>
      <c r="J1986">
        <f t="shared" si="349"/>
        <v>-23.786050956754035</v>
      </c>
      <c r="M1986">
        <f>IF(front!E1999&gt;$M$2,I1986,J1986)</f>
        <v>-23.786050956754035</v>
      </c>
      <c r="O1986">
        <f t="shared" si="350"/>
        <v>-191.58972443976515</v>
      </c>
      <c r="Q1986">
        <f>'slit correction'!O1988</f>
        <v>-191.58972443976515</v>
      </c>
      <c r="R1986">
        <f>SUMPRODUCT(B$6:B$2053,Q$6:Q$2053,EXP(constants!B$7+constants!A$7*ABS(A$6:A$2053-A1986)))</f>
        <v>-0.88510029627357756</v>
      </c>
      <c r="S1986">
        <f t="shared" si="345"/>
        <v>-190.70462414349157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4.1999999999998181</v>
      </c>
      <c r="D1987" s="2">
        <f>front!E2000-front!C2000</f>
        <v>4.1999999999998181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4.2165367427365803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4.2165367427365803</v>
      </c>
      <c r="H1987" s="4"/>
      <c r="I1987">
        <f t="shared" si="348"/>
        <v>6.4869796042101227</v>
      </c>
      <c r="J1987">
        <f t="shared" si="349"/>
        <v>6.4869796042101227</v>
      </c>
      <c r="M1987">
        <f>IF(front!E2000&gt;$M$2,I1987,J1987)</f>
        <v>6.4869796042101227</v>
      </c>
      <c r="O1987">
        <f t="shared" si="350"/>
        <v>-161.316693878801</v>
      </c>
      <c r="Q1987">
        <f>'slit correction'!O1989</f>
        <v>-161.316693878801</v>
      </c>
      <c r="R1987">
        <f>SUMPRODUCT(B$6:B$2053,Q$6:Q$2053,EXP(constants!B$7+constants!A$7*ABS(A$6:A$2053-A1987)))</f>
        <v>-0.88200317099415482</v>
      </c>
      <c r="S1987">
        <f t="shared" si="345"/>
        <v>-160.43469070780685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-21.199999999999818</v>
      </c>
      <c r="D1988" s="2">
        <f>front!E2001-front!C2001</f>
        <v>-21.199999999999818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-21.284003400491315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-21.284003400491315</v>
      </c>
      <c r="H1988" s="4"/>
      <c r="I1988">
        <f t="shared" si="348"/>
        <v>-32.74462061614048</v>
      </c>
      <c r="J1988">
        <f t="shared" si="349"/>
        <v>-32.74462061614048</v>
      </c>
      <c r="M1988">
        <f>IF(front!E2001&gt;$M$2,I1988,J1988)</f>
        <v>-32.74462061614048</v>
      </c>
      <c r="O1988">
        <f t="shared" si="350"/>
        <v>-200.5482940991516</v>
      </c>
      <c r="Q1988">
        <f>'slit correction'!O1990</f>
        <v>-200.5482940991516</v>
      </c>
      <c r="R1988">
        <f>SUMPRODUCT(B$6:B$2053,Q$6:Q$2053,EXP(constants!B$7+constants!A$7*ABS(A$6:A$2053-A1988)))</f>
        <v>-0.8788726324562911</v>
      </c>
      <c r="S1988">
        <f t="shared" si="345"/>
        <v>-199.66942146669533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14.199999999999818</v>
      </c>
      <c r="D1989" s="2">
        <f>front!E2002-front!C2002</f>
        <v>14.199999999999818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14.255769402622802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14.255769402622802</v>
      </c>
      <c r="H1989" s="4"/>
      <c r="I1989">
        <f t="shared" si="348"/>
        <v>21.931952927112004</v>
      </c>
      <c r="J1989">
        <f t="shared" si="349"/>
        <v>21.931952927112004</v>
      </c>
      <c r="M1989">
        <f>IF(front!E2002&gt;$M$2,I1989,J1989)</f>
        <v>21.931952927112004</v>
      </c>
      <c r="O1989">
        <f t="shared" si="350"/>
        <v>-145.87172055589912</v>
      </c>
      <c r="Q1989">
        <f>'slit correction'!O1991</f>
        <v>-145.87172055589912</v>
      </c>
      <c r="R1989">
        <f>SUMPRODUCT(B$6:B$2053,Q$6:Q$2053,EXP(constants!B$7+constants!A$7*ABS(A$6:A$2053-A1989)))</f>
        <v>-0.87566533271796432</v>
      </c>
      <c r="S1989">
        <f t="shared" si="345"/>
        <v>-144.99605522318114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13</v>
      </c>
      <c r="D1990" s="2">
        <f>front!E2003-front!C2003</f>
        <v>13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13.051071939692161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13.051071939692161</v>
      </c>
      <c r="H1990" s="4"/>
      <c r="I1990">
        <f t="shared" si="348"/>
        <v>20.078572214911016</v>
      </c>
      <c r="J1990">
        <f t="shared" si="349"/>
        <v>20.078572214911016</v>
      </c>
      <c r="M1990">
        <f>IF(front!E2003&gt;$M$2,I1990,J1990)</f>
        <v>20.078572214911016</v>
      </c>
      <c r="O1990">
        <f t="shared" si="350"/>
        <v>-147.7251012681001</v>
      </c>
      <c r="Q1990">
        <f>'slit correction'!O1992</f>
        <v>-147.7251012681001</v>
      </c>
      <c r="R1990">
        <f>SUMPRODUCT(B$6:B$2053,Q$6:Q$2053,EXP(constants!B$7+constants!A$7*ABS(A$6:A$2053-A1990)))</f>
        <v>-0.87251559979134252</v>
      </c>
      <c r="S1990">
        <f t="shared" si="345"/>
        <v>-146.85258566830876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14.600000000000364</v>
      </c>
      <c r="D1991" s="2">
        <f>front!E2004-front!C2004</f>
        <v>14.600000000000364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14.657334589644561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14.657334589644561</v>
      </c>
      <c r="H1991" s="4"/>
      <c r="I1991">
        <f t="shared" si="348"/>
        <v>22.549745522530092</v>
      </c>
      <c r="J1991">
        <f t="shared" si="349"/>
        <v>22.549745522530092</v>
      </c>
      <c r="M1991">
        <f>IF(front!E2004&gt;$M$2,I1991,J1991)</f>
        <v>22.549745522530092</v>
      </c>
      <c r="O1991">
        <f t="shared" si="350"/>
        <v>-145.25392796048104</v>
      </c>
      <c r="Q1991">
        <f>'slit correction'!O1993</f>
        <v>-145.25392796048104</v>
      </c>
      <c r="R1991">
        <f>SUMPRODUCT(B$6:B$2053,Q$6:Q$2053,EXP(constants!B$7+constants!A$7*ABS(A$6:A$2053-A1991)))</f>
        <v>-0.86927109326070529</v>
      </c>
      <c r="S1991">
        <f t="shared" ref="S1991:S2054" si="352">Q1991-R1991</f>
        <v>-144.38465686722034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22.599999999999454</v>
      </c>
      <c r="D1992" s="2">
        <f>front!E2005-front!C2005</f>
        <v>22.599999999999454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22.688571741302805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22.688571741302805</v>
      </c>
      <c r="H1992" s="4"/>
      <c r="I1992">
        <f t="shared" si="348"/>
        <v>34.905494986619701</v>
      </c>
      <c r="J1992">
        <f t="shared" si="349"/>
        <v>34.905494986619701</v>
      </c>
      <c r="M1992">
        <f>IF(front!E2005&gt;$M$2,I1992,J1992)</f>
        <v>34.905494986619701</v>
      </c>
      <c r="O1992">
        <f t="shared" si="350"/>
        <v>-132.89817849639144</v>
      </c>
      <c r="Q1992">
        <f>'slit correction'!O1994</f>
        <v>-132.89817849639144</v>
      </c>
      <c r="R1992">
        <f>SUMPRODUCT(B$6:B$2053,Q$6:Q$2053,EXP(constants!B$7+constants!A$7*ABS(A$6:A$2053-A1992)))</f>
        <v>-0.86600865356805556</v>
      </c>
      <c r="S1992">
        <f t="shared" si="352"/>
        <v>-132.03216984282338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-9.3999999999996362</v>
      </c>
      <c r="D1993" s="2">
        <f>front!E2006-front!C2006</f>
        <v>-9.3999999999996362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-9.4371372163308624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-9.4371372163308624</v>
      </c>
      <c r="H1993" s="4"/>
      <c r="I1993">
        <f t="shared" si="348"/>
        <v>-14.518672640509019</v>
      </c>
      <c r="J1993">
        <f t="shared" si="349"/>
        <v>-14.518672640509019</v>
      </c>
      <c r="M1993">
        <f>IF(front!E2006&gt;$M$2,I1993,J1993)</f>
        <v>-14.518672640509019</v>
      </c>
      <c r="O1993">
        <f t="shared" si="350"/>
        <v>-182.32234612352013</v>
      </c>
      <c r="Q1993">
        <f>'slit correction'!O1995</f>
        <v>-182.32234612352013</v>
      </c>
      <c r="R1993">
        <f>SUMPRODUCT(B$6:B$2053,Q$6:Q$2053,EXP(constants!B$7+constants!A$7*ABS(A$6:A$2053-A1993)))</f>
        <v>-0.86274124530766738</v>
      </c>
      <c r="S1993">
        <f t="shared" si="352"/>
        <v>-181.45960487821247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6</v>
      </c>
      <c r="D1994" s="2">
        <f>front!E2007-front!C2007</f>
        <v>6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6.0236132327211624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6.0236132327211624</v>
      </c>
      <c r="H1994" s="4"/>
      <c r="I1994">
        <f t="shared" si="348"/>
        <v>9.2670972811094803</v>
      </c>
      <c r="J1994">
        <f t="shared" si="349"/>
        <v>9.2670972811094803</v>
      </c>
      <c r="M1994">
        <f>IF(front!E2007&gt;$M$2,I1994,J1994)</f>
        <v>9.2670972811094803</v>
      </c>
      <c r="O1994">
        <f t="shared" si="350"/>
        <v>-158.53657620190165</v>
      </c>
      <c r="Q1994">
        <f>'slit correction'!O1996</f>
        <v>-158.53657620190165</v>
      </c>
      <c r="R1994">
        <f>SUMPRODUCT(B$6:B$2053,Q$6:Q$2053,EXP(constants!B$7+constants!A$7*ABS(A$6:A$2053-A1994)))</f>
        <v>-0.85949196086521662</v>
      </c>
      <c r="S1994">
        <f t="shared" si="352"/>
        <v>-157.67708424103643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9.3999999999996362</v>
      </c>
      <c r="D1995" s="2">
        <f>front!E2008-front!C2008</f>
        <v>9.3999999999996362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9.4369624373723422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9.4369624373723422</v>
      </c>
      <c r="H1995" s="4"/>
      <c r="I1995">
        <f t="shared" si="348"/>
        <v>14.518403749803603</v>
      </c>
      <c r="J1995">
        <f t="shared" si="349"/>
        <v>14.518403749803603</v>
      </c>
      <c r="M1995">
        <f>IF(front!E2008&gt;$M$2,I1995,J1995)</f>
        <v>14.518403749803603</v>
      </c>
      <c r="O1995">
        <f t="shared" si="350"/>
        <v>-153.28526973320751</v>
      </c>
      <c r="Q1995">
        <f>'slit correction'!O1997</f>
        <v>-153.28526973320751</v>
      </c>
      <c r="R1995">
        <f>SUMPRODUCT(B$6:B$2053,Q$6:Q$2053,EXP(constants!B$7+constants!A$7*ABS(A$6:A$2053-A1995)))</f>
        <v>-0.85613186677539943</v>
      </c>
      <c r="S1995">
        <f t="shared" si="352"/>
        <v>-152.42913786643211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6</v>
      </c>
      <c r="D1996" s="2">
        <f>front!E2009-front!C2009</f>
        <v>6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6.0236132327211624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6.0236132327211624</v>
      </c>
      <c r="H1996" s="4"/>
      <c r="I1996">
        <f t="shared" si="348"/>
        <v>9.2670972811094803</v>
      </c>
      <c r="J1996">
        <f t="shared" si="349"/>
        <v>9.2670972811094803</v>
      </c>
      <c r="M1996">
        <f>IF(front!E2009&gt;$M$2,I1996,J1996)</f>
        <v>9.2670972811094803</v>
      </c>
      <c r="O1996">
        <f t="shared" si="350"/>
        <v>-158.53657620190165</v>
      </c>
      <c r="Q1996">
        <f>'slit correction'!O1998</f>
        <v>-158.53657620190165</v>
      </c>
      <c r="R1996">
        <f>SUMPRODUCT(B$6:B$2053,Q$6:Q$2053,EXP(constants!B$7+constants!A$7*ABS(A$6:A$2053-A1996)))</f>
        <v>-0.85274294272771411</v>
      </c>
      <c r="S1996">
        <f t="shared" si="352"/>
        <v>-157.68383325917395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-12.799999999999727</v>
      </c>
      <c r="D1997" s="2">
        <f>front!E2010-front!C2010</f>
        <v>-12.799999999999727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-12.85061283237852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-12.85061283237852</v>
      </c>
      <c r="H1997" s="4"/>
      <c r="I1997">
        <f t="shared" si="348"/>
        <v>-19.770173588274645</v>
      </c>
      <c r="J1997">
        <f t="shared" si="349"/>
        <v>-19.770173588274645</v>
      </c>
      <c r="M1997">
        <f>IF(front!E2010&gt;$M$2,I1997,J1997)</f>
        <v>-19.770173588274645</v>
      </c>
      <c r="O1997">
        <f t="shared" si="350"/>
        <v>-187.57384707128577</v>
      </c>
      <c r="Q1997">
        <f>'slit correction'!O1999</f>
        <v>-187.57384707128577</v>
      </c>
      <c r="R1997">
        <f>SUMPRODUCT(B$6:B$2053,Q$6:Q$2053,EXP(constants!B$7+constants!A$7*ABS(A$6:A$2053-A1997)))</f>
        <v>-0.84931890577085833</v>
      </c>
      <c r="S1997">
        <f t="shared" si="352"/>
        <v>-186.7245281655149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-18.799999999999272</v>
      </c>
      <c r="D1998" s="2">
        <f>front!E2011-front!C2011</f>
        <v>-18.799999999999272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-18.874449024974648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-18.874449024974648</v>
      </c>
      <c r="H1998" s="4"/>
      <c r="I1998">
        <f t="shared" si="348"/>
        <v>-29.037613884576384</v>
      </c>
      <c r="J1998">
        <f t="shared" si="349"/>
        <v>-29.037613884576384</v>
      </c>
      <c r="M1998">
        <f>IF(front!E2011&gt;$M$2,I1998,J1998)</f>
        <v>-29.037613884576384</v>
      </c>
      <c r="O1998">
        <f t="shared" si="350"/>
        <v>-196.84128736758751</v>
      </c>
      <c r="Q1998">
        <f>'slit correction'!O2000</f>
        <v>-196.84128736758751</v>
      </c>
      <c r="R1998">
        <f>SUMPRODUCT(B$6:B$2053,Q$6:Q$2053,EXP(constants!B$7+constants!A$7*ABS(A$6:A$2053-A1998)))</f>
        <v>-0.84590902859413097</v>
      </c>
      <c r="S1998">
        <f t="shared" si="352"/>
        <v>-195.99537833899339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-15.199999999999818</v>
      </c>
      <c r="D1999" s="2">
        <f>front!E2012-front!C2012</f>
        <v>-15.199999999999818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-15.260138779521096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-15.260138779521096</v>
      </c>
      <c r="H1999" s="4"/>
      <c r="I1999">
        <f t="shared" ref="I1999:I2053" si="355">F1999*1000/I$2</f>
        <v>-23.477136583878607</v>
      </c>
      <c r="J1999">
        <f t="shared" ref="J1999:J2053" si="356">G1999*1000/J$2</f>
        <v>-23.477136583878607</v>
      </c>
      <c r="M1999">
        <f>IF(front!E2012&gt;$M$2,I1999,J1999)</f>
        <v>-23.477136583878607</v>
      </c>
      <c r="O1999">
        <f t="shared" si="350"/>
        <v>-191.28081006688973</v>
      </c>
      <c r="Q1999">
        <f>'slit correction'!O2001</f>
        <v>-191.28081006688973</v>
      </c>
      <c r="R1999">
        <f>SUMPRODUCT(B$6:B$2053,Q$6:Q$2053,EXP(constants!B$7+constants!A$7*ABS(A$6:A$2053-A1999)))</f>
        <v>-0.84234141934814433</v>
      </c>
      <c r="S1999">
        <f t="shared" si="352"/>
        <v>-190.43846864754158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-3.3999999999996362</v>
      </c>
      <c r="D2000" s="2">
        <f>front!E2013-front!C2013</f>
        <v>-3.3999999999996362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-3.4134124439531819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-3.4134124439531819</v>
      </c>
      <c r="H2000" s="4"/>
      <c r="I2000">
        <f t="shared" si="355"/>
        <v>-5.2514037599279719</v>
      </c>
      <c r="J2000">
        <f t="shared" si="356"/>
        <v>-5.2514037599279719</v>
      </c>
      <c r="M2000">
        <f>IF(front!E2013&gt;$M$2,I2000,J2000)</f>
        <v>-5.2514037599279719</v>
      </c>
      <c r="O2000">
        <f t="shared" si="350"/>
        <v>-173.05507724293909</v>
      </c>
      <c r="Q2000">
        <f>'slit correction'!O2002</f>
        <v>-173.05507724293909</v>
      </c>
      <c r="R2000">
        <f>SUMPRODUCT(B$6:B$2053,Q$6:Q$2053,EXP(constants!B$7+constants!A$7*ABS(A$6:A$2053-A2000)))</f>
        <v>-0.83870125675888663</v>
      </c>
      <c r="S2000">
        <f t="shared" si="352"/>
        <v>-172.2163759861802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7.6000000000003638</v>
      </c>
      <c r="D2001" s="2">
        <f>front!E2014-front!C2014</f>
        <v>7.6000000000003638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7.6298980622007333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7.6298980622007333</v>
      </c>
      <c r="H2001" s="4"/>
      <c r="I2001">
        <f t="shared" si="355"/>
        <v>11.738304711078051</v>
      </c>
      <c r="J2001">
        <f t="shared" si="356"/>
        <v>11.738304711078051</v>
      </c>
      <c r="M2001">
        <f>IF(front!E2014&gt;$M$2,I2001,J2001)</f>
        <v>11.738304711078051</v>
      </c>
      <c r="O2001">
        <f t="shared" si="350"/>
        <v>-156.06536877193307</v>
      </c>
      <c r="Q2001">
        <f>'slit correction'!O2003</f>
        <v>-156.06536877193307</v>
      </c>
      <c r="R2001">
        <f>SUMPRODUCT(B$6:B$2053,Q$6:Q$2053,EXP(constants!B$7+constants!A$7*ABS(A$6:A$2053-A2001)))</f>
        <v>-0.83509421968411646</v>
      </c>
      <c r="S2001">
        <f t="shared" si="352"/>
        <v>-155.23027455224894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2</v>
      </c>
      <c r="D2002" s="2">
        <f>front!E2015-front!C2015</f>
        <v>2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2.007878992088254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2.007878992088254</v>
      </c>
      <c r="H2002" s="4"/>
      <c r="I2002">
        <f t="shared" si="355"/>
        <v>3.0890446032126988</v>
      </c>
      <c r="J2002">
        <f t="shared" si="356"/>
        <v>3.0890446032126988</v>
      </c>
      <c r="M2002">
        <f>IF(front!E2015&gt;$M$2,I2002,J2002)</f>
        <v>3.0890446032126988</v>
      </c>
      <c r="O2002">
        <f t="shared" si="350"/>
        <v>-164.71462887979843</v>
      </c>
      <c r="Q2002">
        <f>'slit correction'!O2004</f>
        <v>-164.71462887979843</v>
      </c>
      <c r="R2002">
        <f>SUMPRODUCT(B$6:B$2053,Q$6:Q$2053,EXP(constants!B$7+constants!A$7*ABS(A$6:A$2053-A2002)))</f>
        <v>-0.83136637955322001</v>
      </c>
      <c r="S2002">
        <f t="shared" si="352"/>
        <v>-163.88326250024519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-7</v>
      </c>
      <c r="D2003" s="2">
        <f>front!E2016-front!C2016</f>
        <v>-7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-7.0276387686635751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-7.0276387686635751</v>
      </c>
      <c r="H2003" s="4"/>
      <c r="I2003">
        <f t="shared" si="355"/>
        <v>-10.811751951790116</v>
      </c>
      <c r="J2003">
        <f t="shared" si="356"/>
        <v>-10.811751951790116</v>
      </c>
      <c r="M2003">
        <f>IF(front!E2016&gt;$M$2,I2003,J2003)</f>
        <v>-10.811751951790116</v>
      </c>
      <c r="O2003">
        <f t="shared" si="350"/>
        <v>-178.61542543480124</v>
      </c>
      <c r="Q2003">
        <f>'slit correction'!O2005</f>
        <v>-178.61542543480124</v>
      </c>
      <c r="R2003">
        <f>SUMPRODUCT(B$6:B$2053,Q$6:Q$2053,EXP(constants!B$7+constants!A$7*ABS(A$6:A$2053-A2003)))</f>
        <v>-0.82759322037076133</v>
      </c>
      <c r="S2003">
        <f t="shared" si="352"/>
        <v>-177.78783221443047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10.199999999999818</v>
      </c>
      <c r="D2004" s="2">
        <f>front!E2017-front!C2017</f>
        <v>10.199999999999818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10.240100100425185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10.240100100425185</v>
      </c>
      <c r="H2004" s="4"/>
      <c r="I2004">
        <f t="shared" si="355"/>
        <v>15.754000154500284</v>
      </c>
      <c r="J2004">
        <f t="shared" si="356"/>
        <v>15.754000154500284</v>
      </c>
      <c r="M2004">
        <f>IF(front!E2017&gt;$M$2,I2004,J2004)</f>
        <v>15.754000154500284</v>
      </c>
      <c r="O2004">
        <f t="shared" si="350"/>
        <v>-152.04967332851083</v>
      </c>
      <c r="Q2004">
        <f>'slit correction'!O2006</f>
        <v>-152.04967332851083</v>
      </c>
      <c r="R2004">
        <f>SUMPRODUCT(B$6:B$2053,Q$6:Q$2053,EXP(constants!B$7+constants!A$7*ABS(A$6:A$2053-A2004)))</f>
        <v>-0.8237589516729984</v>
      </c>
      <c r="S2004">
        <f t="shared" si="352"/>
        <v>-151.22591437683784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-8.8000000000001819</v>
      </c>
      <c r="D2005" s="2">
        <f>front!E2018-front!C2018</f>
        <v>-8.8000000000001819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-8.8347615372941473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-8.8347615372941473</v>
      </c>
      <c r="H2005" s="4"/>
      <c r="I2005">
        <f t="shared" si="355"/>
        <v>-13.591940826606381</v>
      </c>
      <c r="J2005">
        <f t="shared" si="356"/>
        <v>-13.591940826606381</v>
      </c>
      <c r="M2005">
        <f>IF(front!E2018&gt;$M$2,I2005,J2005)</f>
        <v>-13.591940826606381</v>
      </c>
      <c r="O2005">
        <f t="shared" si="350"/>
        <v>-181.39561430961751</v>
      </c>
      <c r="Q2005">
        <f>'slit correction'!O2007</f>
        <v>-181.39561430961751</v>
      </c>
      <c r="R2005">
        <f>SUMPRODUCT(B$6:B$2053,Q$6:Q$2053,EXP(constants!B$7+constants!A$7*ABS(A$6:A$2053-A2005)))</f>
        <v>-0.8199824896101815</v>
      </c>
      <c r="S2005">
        <f t="shared" si="352"/>
        <v>-180.57563182000735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-5</v>
      </c>
      <c r="D2006" s="2">
        <f>front!E2019-front!C2019</f>
        <v>-5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-5.0197320919196464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-5.0197320919196464</v>
      </c>
      <c r="H2006" s="4"/>
      <c r="I2006">
        <f t="shared" si="355"/>
        <v>-7.722664756799456</v>
      </c>
      <c r="J2006">
        <f t="shared" si="356"/>
        <v>-7.722664756799456</v>
      </c>
      <c r="M2006">
        <f>IF(front!E2019&gt;$M$2,I2006,J2006)</f>
        <v>-7.722664756799456</v>
      </c>
      <c r="O2006">
        <f t="shared" si="350"/>
        <v>-175.52633823981057</v>
      </c>
      <c r="Q2006">
        <f>'slit correction'!O2008</f>
        <v>-175.52633823981057</v>
      </c>
      <c r="R2006">
        <f>SUMPRODUCT(B$6:B$2053,Q$6:Q$2053,EXP(constants!B$7+constants!A$7*ABS(A$6:A$2053-A2006)))</f>
        <v>-0.81605167305968862</v>
      </c>
      <c r="S2006">
        <f t="shared" si="352"/>
        <v>-174.71028656675088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-10.199999999999818</v>
      </c>
      <c r="D2007" s="2">
        <f>front!E2020-front!C2020</f>
        <v>-10.199999999999818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-10.240305894888996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-10.240305894888996</v>
      </c>
      <c r="H2007" s="4"/>
      <c r="I2007">
        <f t="shared" si="355"/>
        <v>-15.754316761367686</v>
      </c>
      <c r="J2007">
        <f t="shared" si="356"/>
        <v>-15.754316761367686</v>
      </c>
      <c r="M2007">
        <f>IF(front!E2020&gt;$M$2,I2007,J2007)</f>
        <v>-15.754316761367686</v>
      </c>
      <c r="O2007">
        <f t="shared" si="350"/>
        <v>-183.5579902443788</v>
      </c>
      <c r="Q2007">
        <f>'slit correction'!O2009</f>
        <v>-183.5579902443788</v>
      </c>
      <c r="R2007">
        <f>SUMPRODUCT(B$6:B$2053,Q$6:Q$2053,EXP(constants!B$7+constants!A$7*ABS(A$6:A$2053-A2007)))</f>
        <v>-0.81206125238711346</v>
      </c>
      <c r="S2007">
        <f t="shared" si="352"/>
        <v>-182.74592899199169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11.799999999999272</v>
      </c>
      <c r="D2008" s="2">
        <f>front!E2021-front!C2021</f>
        <v>11.799999999999272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11.846371624253711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11.846371624253711</v>
      </c>
      <c r="H2008" s="4"/>
      <c r="I2008">
        <f t="shared" si="355"/>
        <v>18.22518711423648</v>
      </c>
      <c r="J2008">
        <f t="shared" si="356"/>
        <v>18.22518711423648</v>
      </c>
      <c r="M2008">
        <f>IF(front!E2021&gt;$M$2,I2008,J2008)</f>
        <v>18.22518711423648</v>
      </c>
      <c r="O2008">
        <f t="shared" si="350"/>
        <v>-149.57848636877463</v>
      </c>
      <c r="Q2008">
        <f>'slit correction'!O2010</f>
        <v>-149.57848636877463</v>
      </c>
      <c r="R2008">
        <f>SUMPRODUCT(B$6:B$2053,Q$6:Q$2053,EXP(constants!B$7+constants!A$7*ABS(A$6:A$2053-A2008)))</f>
        <v>-0.8080969422143427</v>
      </c>
      <c r="S2008">
        <f t="shared" si="352"/>
        <v>-148.77038942656029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-15</v>
      </c>
      <c r="D2009" s="2">
        <f>front!E2022-front!C2022</f>
        <v>-15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-15.059344516136253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-15.059344516136253</v>
      </c>
      <c r="H2009" s="4"/>
      <c r="I2009">
        <f t="shared" si="355"/>
        <v>-23.16822233251731</v>
      </c>
      <c r="J2009">
        <f t="shared" si="356"/>
        <v>-23.16822233251731</v>
      </c>
      <c r="M2009">
        <f>IF(front!E2022&gt;$M$2,I2009,J2009)</f>
        <v>-23.16822233251731</v>
      </c>
      <c r="O2009">
        <f t="shared" si="350"/>
        <v>-190.97189581552843</v>
      </c>
      <c r="Q2009">
        <f>'slit correction'!O2011</f>
        <v>-190.97189581552843</v>
      </c>
      <c r="R2009">
        <f>SUMPRODUCT(B$6:B$2053,Q$6:Q$2053,EXP(constants!B$7+constants!A$7*ABS(A$6:A$2053-A2009)))</f>
        <v>-0.80400571231200502</v>
      </c>
      <c r="S2009">
        <f t="shared" si="352"/>
        <v>-190.16789010321642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9</v>
      </c>
      <c r="D2010" s="2">
        <f>front!E2023-front!C2023</f>
        <v>9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9.0353931306110713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9.0353931306110713</v>
      </c>
      <c r="H2010" s="4"/>
      <c r="I2010">
        <f t="shared" si="355"/>
        <v>13.900604816324726</v>
      </c>
      <c r="J2010">
        <f t="shared" si="356"/>
        <v>13.900604816324726</v>
      </c>
      <c r="M2010">
        <f>IF(front!E2023&gt;$M$2,I2010,J2010)</f>
        <v>13.900604816324726</v>
      </c>
      <c r="O2010">
        <f t="shared" si="350"/>
        <v>-153.90306866668641</v>
      </c>
      <c r="Q2010">
        <f>'slit correction'!O2012</f>
        <v>-153.90306866668641</v>
      </c>
      <c r="R2010">
        <f>SUMPRODUCT(B$6:B$2053,Q$6:Q$2053,EXP(constants!B$7+constants!A$7*ABS(A$6:A$2053-A2010)))</f>
        <v>-0.79983606203405355</v>
      </c>
      <c r="S2010">
        <f t="shared" si="352"/>
        <v>-153.10323260465236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-14</v>
      </c>
      <c r="D2011" s="2">
        <f>front!E2024-front!C2024</f>
        <v>-14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-14.055374384037746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-14.055374384037746</v>
      </c>
      <c r="H2011" s="4"/>
      <c r="I2011">
        <f t="shared" si="355"/>
        <v>-21.623652898519609</v>
      </c>
      <c r="J2011">
        <f t="shared" si="356"/>
        <v>-21.623652898519609</v>
      </c>
      <c r="M2011">
        <f>IF(front!E2024&gt;$M$2,I2011,J2011)</f>
        <v>-21.623652898519609</v>
      </c>
      <c r="O2011">
        <f t="shared" si="350"/>
        <v>-189.42732638153075</v>
      </c>
      <c r="Q2011">
        <f>'slit correction'!O2013</f>
        <v>-189.42732638153075</v>
      </c>
      <c r="R2011">
        <f>SUMPRODUCT(B$6:B$2053,Q$6:Q$2053,EXP(constants!B$7+constants!A$7*ABS(A$6:A$2053-A2011)))</f>
        <v>-0.79572649377635629</v>
      </c>
      <c r="S2011">
        <f t="shared" si="352"/>
        <v>-188.63159988775439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-11</v>
      </c>
      <c r="D2012" s="2">
        <f>front!E2025-front!C2025</f>
        <v>-11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-11.043475837921729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-11.043475837921729</v>
      </c>
      <c r="H2012" s="4"/>
      <c r="I2012">
        <f t="shared" si="355"/>
        <v>-16.98996282757189</v>
      </c>
      <c r="J2012">
        <f t="shared" si="356"/>
        <v>-16.98996282757189</v>
      </c>
      <c r="M2012">
        <f>IF(front!E2025&gt;$M$2,I2012,J2012)</f>
        <v>-16.98996282757189</v>
      </c>
      <c r="O2012">
        <f t="shared" si="350"/>
        <v>-184.79363631058303</v>
      </c>
      <c r="Q2012">
        <f>'slit correction'!O2014</f>
        <v>-184.79363631058303</v>
      </c>
      <c r="R2012">
        <f>SUMPRODUCT(B$6:B$2053,Q$6:Q$2053,EXP(constants!B$7+constants!A$7*ABS(A$6:A$2053-A2012)))</f>
        <v>-0.79144200524318564</v>
      </c>
      <c r="S2012">
        <f t="shared" si="352"/>
        <v>-184.00219430533983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-9.1999999999998181</v>
      </c>
      <c r="D2013" s="2">
        <f>front!E2026-front!C2026</f>
        <v>-9.1999999999998181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-9.2363452442793008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-9.2363452442793008</v>
      </c>
      <c r="H2013" s="4"/>
      <c r="I2013">
        <f t="shared" si="355"/>
        <v>-14.209761914275846</v>
      </c>
      <c r="J2013">
        <f t="shared" si="356"/>
        <v>-14.209761914275846</v>
      </c>
      <c r="M2013">
        <f>IF(front!E2026&gt;$M$2,I2013,J2013)</f>
        <v>-14.209761914275846</v>
      </c>
      <c r="O2013">
        <f t="shared" si="350"/>
        <v>-182.01343539728697</v>
      </c>
      <c r="Q2013">
        <f>'slit correction'!O2015</f>
        <v>-182.01343539728697</v>
      </c>
      <c r="R2013">
        <f>SUMPRODUCT(B$6:B$2053,Q$6:Q$2053,EXP(constants!B$7+constants!A$7*ABS(A$6:A$2053-A2013)))</f>
        <v>-0.78708380970408831</v>
      </c>
      <c r="S2013">
        <f t="shared" si="352"/>
        <v>-181.22635158758288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11.800000000000182</v>
      </c>
      <c r="D2014" s="2">
        <f>front!E2027-front!C2027</f>
        <v>11.800000000000182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11.846371624254624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11.846371624254624</v>
      </c>
      <c r="H2014" s="4"/>
      <c r="I2014">
        <f t="shared" si="355"/>
        <v>18.225187114237883</v>
      </c>
      <c r="J2014">
        <f t="shared" si="356"/>
        <v>18.225187114237883</v>
      </c>
      <c r="M2014">
        <f>IF(front!E2027&gt;$M$2,I2014,J2014)</f>
        <v>18.225187114237883</v>
      </c>
      <c r="O2014">
        <f t="shared" si="350"/>
        <v>-149.57848636877324</v>
      </c>
      <c r="Q2014">
        <f>'slit correction'!O2016</f>
        <v>-149.57848636877324</v>
      </c>
      <c r="R2014">
        <f>SUMPRODUCT(B$6:B$2053,Q$6:Q$2053,EXP(constants!B$7+constants!A$7*ABS(A$6:A$2053-A2014)))</f>
        <v>-0.78275822897634151</v>
      </c>
      <c r="S2014">
        <f t="shared" si="352"/>
        <v>-148.79572813979689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-1.5999999999994543</v>
      </c>
      <c r="D2015" s="2">
        <f>front!E2028-front!C2028</f>
        <v>-1.5999999999994543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-1.6063088904963945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-1.6063088904963945</v>
      </c>
      <c r="H2015" s="4"/>
      <c r="I2015">
        <f t="shared" si="355"/>
        <v>-2.4712444469175301</v>
      </c>
      <c r="J2015">
        <f t="shared" si="356"/>
        <v>-2.4712444469175301</v>
      </c>
      <c r="M2015">
        <f>IF(front!E2028&gt;$M$2,I2015,J2015)</f>
        <v>-2.4712444469175301</v>
      </c>
      <c r="O2015">
        <f t="shared" si="350"/>
        <v>-170.27491792992865</v>
      </c>
      <c r="Q2015">
        <f>'slit correction'!O2017</f>
        <v>-170.27491792992865</v>
      </c>
      <c r="R2015">
        <f>SUMPRODUCT(B$6:B$2053,Q$6:Q$2053,EXP(constants!B$7+constants!A$7*ABS(A$6:A$2053-A2015)))</f>
        <v>-0.77829286449539981</v>
      </c>
      <c r="S2015">
        <f t="shared" si="352"/>
        <v>-169.49662506543325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24.399999999999636</v>
      </c>
      <c r="D2016" s="2">
        <f>front!E2029-front!C2029</f>
        <v>24.399999999999636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24.495582614373724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24.495582614373724</v>
      </c>
      <c r="H2016" s="4"/>
      <c r="I2016">
        <f t="shared" si="355"/>
        <v>37.685511714421118</v>
      </c>
      <c r="J2016">
        <f t="shared" si="356"/>
        <v>37.685511714421118</v>
      </c>
      <c r="M2016">
        <f>IF(front!E2029&gt;$M$2,I2016,J2016)</f>
        <v>37.685511714421118</v>
      </c>
      <c r="O2016">
        <f t="shared" ref="O2016:O2073" si="357">M2016-$O$3</f>
        <v>-130.11816176859</v>
      </c>
      <c r="Q2016">
        <f>'slit correction'!O2018</f>
        <v>-130.11816176859</v>
      </c>
      <c r="R2016">
        <f>SUMPRODUCT(B$6:B$2053,Q$6:Q$2053,EXP(constants!B$7+constants!A$7*ABS(A$6:A$2053-A2016)))</f>
        <v>-0.7737675194913769</v>
      </c>
      <c r="S2016">
        <f t="shared" si="352"/>
        <v>-129.34439424909863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17</v>
      </c>
      <c r="D2017" s="2">
        <f>front!E2030-front!C2030</f>
        <v>17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17.06671905425867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17.06671905425867</v>
      </c>
      <c r="H2017" s="4"/>
      <c r="I2017">
        <f t="shared" si="355"/>
        <v>26.256490852705642</v>
      </c>
      <c r="J2017">
        <f t="shared" si="356"/>
        <v>26.256490852705642</v>
      </c>
      <c r="M2017">
        <f>IF(front!E2030&gt;$M$2,I2017,J2017)</f>
        <v>26.256490852705642</v>
      </c>
      <c r="O2017">
        <f t="shared" si="357"/>
        <v>-141.54718263030549</v>
      </c>
      <c r="Q2017">
        <f>'slit correction'!O2019</f>
        <v>-141.54718263030549</v>
      </c>
      <c r="R2017">
        <f>SUMPRODUCT(B$6:B$2053,Q$6:Q$2053,EXP(constants!B$7+constants!A$7*ABS(A$6:A$2053-A2017)))</f>
        <v>-0.76933201124627282</v>
      </c>
      <c r="S2017">
        <f t="shared" si="352"/>
        <v>-140.77785061905922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9.6000000000003638</v>
      </c>
      <c r="D2018" s="2">
        <f>front!E2031-front!C2031</f>
        <v>9.6000000000003638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9.6377469719477027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9.6377469719477027</v>
      </c>
      <c r="H2018" s="4"/>
      <c r="I2018">
        <f t="shared" si="355"/>
        <v>14.827303033765697</v>
      </c>
      <c r="J2018">
        <f t="shared" si="356"/>
        <v>14.827303033765697</v>
      </c>
      <c r="M2018">
        <f>IF(front!E2031&gt;$M$2,I2018,J2018)</f>
        <v>14.827303033765697</v>
      </c>
      <c r="O2018">
        <f t="shared" si="357"/>
        <v>-152.97637044924542</v>
      </c>
      <c r="Q2018">
        <f>'slit correction'!O2020</f>
        <v>-152.97637044924542</v>
      </c>
      <c r="R2018">
        <f>SUMPRODUCT(B$6:B$2053,Q$6:Q$2053,EXP(constants!B$7+constants!A$7*ABS(A$6:A$2053-A2018)))</f>
        <v>-0.76476045231849044</v>
      </c>
      <c r="S2018">
        <f t="shared" si="352"/>
        <v>-152.21160999692694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-8.1999999999998181</v>
      </c>
      <c r="D2019" s="2">
        <f>front!E2032-front!C2032</f>
        <v>-8.1999999999998181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-8.2323865696375478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-8.2323865696375478</v>
      </c>
      <c r="H2019" s="4"/>
      <c r="I2019">
        <f t="shared" si="355"/>
        <v>-12.665210107134687</v>
      </c>
      <c r="J2019">
        <f t="shared" si="356"/>
        <v>-12.665210107134687</v>
      </c>
      <c r="M2019">
        <f>IF(front!E2032&gt;$M$2,I2019,J2019)</f>
        <v>-12.665210107134687</v>
      </c>
      <c r="O2019">
        <f t="shared" si="357"/>
        <v>-180.46888359014582</v>
      </c>
      <c r="Q2019">
        <f>'slit correction'!O2021</f>
        <v>-180.46888359014582</v>
      </c>
      <c r="R2019">
        <f>SUMPRODUCT(B$6:B$2053,Q$6:Q$2053,EXP(constants!B$7+constants!A$7*ABS(A$6:A$2053-A2019)))</f>
        <v>-0.76014561292083704</v>
      </c>
      <c r="S2019">
        <f t="shared" si="352"/>
        <v>-179.70873797722498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-9.5999999999999091</v>
      </c>
      <c r="D2020" s="2">
        <f>front!E2033-front!C2033</f>
        <v>-9.5999999999999091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-9.6379292674197909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-9.6379292674197909</v>
      </c>
      <c r="H2020" s="4"/>
      <c r="I2020">
        <f t="shared" si="355"/>
        <v>-14.82758348833814</v>
      </c>
      <c r="J2020">
        <f t="shared" si="356"/>
        <v>-14.82758348833814</v>
      </c>
      <c r="M2020">
        <f>IF(front!E2033&gt;$M$2,I2020,J2020)</f>
        <v>-14.82758348833814</v>
      </c>
      <c r="O2020">
        <f t="shared" si="357"/>
        <v>-182.63125697134927</v>
      </c>
      <c r="Q2020">
        <f>'slit correction'!O2022</f>
        <v>-182.63125697134927</v>
      </c>
      <c r="R2020">
        <f>SUMPRODUCT(B$6:B$2053,Q$6:Q$2053,EXP(constants!B$7+constants!A$7*ABS(A$6:A$2053-A2020)))</f>
        <v>-0.75556694043797712</v>
      </c>
      <c r="S2020">
        <f t="shared" si="352"/>
        <v>-181.8756900309113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-15.800000000000182</v>
      </c>
      <c r="D2021" s="2">
        <f>front!E2034-front!C2034</f>
        <v>-15.800000000000182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-15.862522043574332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-15.862522043574332</v>
      </c>
      <c r="H2021" s="4"/>
      <c r="I2021">
        <f t="shared" si="355"/>
        <v>-24.403880067037434</v>
      </c>
      <c r="J2021">
        <f t="shared" si="356"/>
        <v>-24.403880067037434</v>
      </c>
      <c r="M2021">
        <f>IF(front!E2034&gt;$M$2,I2021,J2021)</f>
        <v>-24.403880067037434</v>
      </c>
      <c r="O2021">
        <f t="shared" si="357"/>
        <v>-192.20755355004854</v>
      </c>
      <c r="Q2021">
        <f>'slit correction'!O2023</f>
        <v>-192.20755355004854</v>
      </c>
      <c r="R2021">
        <f>SUMPRODUCT(B$6:B$2053,Q$6:Q$2053,EXP(constants!B$7+constants!A$7*ABS(A$6:A$2053-A2021)))</f>
        <v>-0.75080272800421666</v>
      </c>
      <c r="S2021">
        <f t="shared" si="352"/>
        <v>-191.45675082204434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8.1999999999998181</v>
      </c>
      <c r="D2022" s="2">
        <f>front!E2035-front!C2035</f>
        <v>8.1999999999998181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8.2322535666874312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8.2322535666874312</v>
      </c>
      <c r="H2022" s="4"/>
      <c r="I2022">
        <f t="shared" si="355"/>
        <v>12.665005487211433</v>
      </c>
      <c r="J2022">
        <f t="shared" si="356"/>
        <v>12.665005487211433</v>
      </c>
      <c r="M2022">
        <f>IF(front!E2035&gt;$M$2,I2022,J2022)</f>
        <v>12.665005487211433</v>
      </c>
      <c r="O2022">
        <f t="shared" si="357"/>
        <v>-155.13866799579969</v>
      </c>
      <c r="Q2022">
        <f>'slit correction'!O2024</f>
        <v>-155.13866799579969</v>
      </c>
      <c r="R2022">
        <f>SUMPRODUCT(B$6:B$2053,Q$6:Q$2053,EXP(constants!B$7+constants!A$7*ABS(A$6:A$2053-A2022)))</f>
        <v>-0.74595013530874477</v>
      </c>
      <c r="S2022">
        <f t="shared" si="352"/>
        <v>-154.39271786049096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29.600000000000364</v>
      </c>
      <c r="D2023" s="2">
        <f>front!E2036-front!C2036</f>
        <v>29.600000000000364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29.715800145746037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29.715800145746037</v>
      </c>
      <c r="H2023" s="4"/>
      <c r="I2023">
        <f t="shared" si="355"/>
        <v>45.716615608840058</v>
      </c>
      <c r="J2023">
        <f t="shared" si="356"/>
        <v>45.716615608840058</v>
      </c>
      <c r="M2023">
        <f>IF(front!E2036&gt;$M$2,I2023,J2023)</f>
        <v>45.716615608840058</v>
      </c>
      <c r="O2023">
        <f t="shared" si="357"/>
        <v>-122.08705787417107</v>
      </c>
      <c r="Q2023">
        <f>'slit correction'!O2025</f>
        <v>-122.08705787417107</v>
      </c>
      <c r="R2023">
        <f>SUMPRODUCT(B$6:B$2053,Q$6:Q$2053,EXP(constants!B$7+constants!A$7*ABS(A$6:A$2053-A2023)))</f>
        <v>-0.74116415679180148</v>
      </c>
      <c r="S2023">
        <f t="shared" si="352"/>
        <v>-121.34589371737927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9.3999999999996362</v>
      </c>
      <c r="D2024" s="2">
        <f>front!E2037-front!C2037</f>
        <v>9.3999999999996362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9.4369624373723422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9.4369624373723422</v>
      </c>
      <c r="H2024" s="4"/>
      <c r="I2024">
        <f t="shared" si="355"/>
        <v>14.518403749803603</v>
      </c>
      <c r="J2024">
        <f t="shared" si="356"/>
        <v>14.518403749803603</v>
      </c>
      <c r="M2024">
        <f>IF(front!E2037&gt;$M$2,I2024,J2024)</f>
        <v>14.518403749803603</v>
      </c>
      <c r="O2024">
        <f t="shared" si="357"/>
        <v>-153.28526973320751</v>
      </c>
      <c r="Q2024">
        <f>'slit correction'!O2026</f>
        <v>-153.28526973320751</v>
      </c>
      <c r="R2024">
        <f>SUMPRODUCT(B$6:B$2053,Q$6:Q$2053,EXP(constants!B$7+constants!A$7*ABS(A$6:A$2053-A2024)))</f>
        <v>-0.7362498192541993</v>
      </c>
      <c r="S2024">
        <f t="shared" si="352"/>
        <v>-152.54901991395332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-0.2000000000007276</v>
      </c>
      <c r="D2025" s="2">
        <f>front!E2038-front!C2038</f>
        <v>-0.2000000000007276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-0.20078833440669747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-0.20078833440669747</v>
      </c>
      <c r="H2025" s="4"/>
      <c r="I2025">
        <f t="shared" si="355"/>
        <v>-0.30890512985645763</v>
      </c>
      <c r="J2025">
        <f t="shared" si="356"/>
        <v>-0.30890512985645763</v>
      </c>
      <c r="M2025">
        <f>IF(front!E2038&gt;$M$2,I2025,J2025)</f>
        <v>-0.30890512985645763</v>
      </c>
      <c r="O2025">
        <f t="shared" si="357"/>
        <v>-168.11257861286759</v>
      </c>
      <c r="Q2025">
        <f>'slit correction'!O2027</f>
        <v>-168.11257861286759</v>
      </c>
      <c r="R2025">
        <f>SUMPRODUCT(B$6:B$2053,Q$6:Q$2053,EXP(constants!B$7+constants!A$7*ABS(A$6:A$2053-A2025)))</f>
        <v>-0.73128724967647885</v>
      </c>
      <c r="S2025">
        <f t="shared" si="352"/>
        <v>-167.38129136319111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23.399999999999636</v>
      </c>
      <c r="D2026" s="2">
        <f>front!E2039-front!C2039</f>
        <v>23.399999999999636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23.491688478161731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23.491688478161731</v>
      </c>
      <c r="H2026" s="4"/>
      <c r="I2026">
        <f t="shared" si="355"/>
        <v>36.141059197171892</v>
      </c>
      <c r="J2026">
        <f t="shared" si="356"/>
        <v>36.141059197171892</v>
      </c>
      <c r="M2026">
        <f>IF(front!E2039&gt;$M$2,I2026,J2026)</f>
        <v>36.141059197171892</v>
      </c>
      <c r="O2026">
        <f t="shared" si="357"/>
        <v>-131.66261428583923</v>
      </c>
      <c r="Q2026">
        <f>'slit correction'!O2028</f>
        <v>-131.66261428583923</v>
      </c>
      <c r="R2026">
        <f>SUMPRODUCT(B$6:B$2053,Q$6:Q$2053,EXP(constants!B$7+constants!A$7*ABS(A$6:A$2053-A2026)))</f>
        <v>-0.72637779361315069</v>
      </c>
      <c r="S2026">
        <f t="shared" si="352"/>
        <v>-130.93623649222607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-1</v>
      </c>
      <c r="D2027" s="2">
        <f>front!E2040-front!C2040</f>
        <v>-1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-1.0039424632081357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-1.0039424632081357</v>
      </c>
      <c r="H2027" s="4"/>
      <c r="I2027">
        <f t="shared" si="355"/>
        <v>-1.544526866474055</v>
      </c>
      <c r="J2027">
        <f t="shared" si="356"/>
        <v>-1.544526866474055</v>
      </c>
      <c r="M2027">
        <f>IF(front!E2040&gt;$M$2,I2027,J2027)</f>
        <v>-1.544526866474055</v>
      </c>
      <c r="O2027">
        <f t="shared" si="357"/>
        <v>-169.34820034948518</v>
      </c>
      <c r="Q2027">
        <f>'slit correction'!O2029</f>
        <v>-169.34820034948518</v>
      </c>
      <c r="R2027">
        <f>SUMPRODUCT(B$6:B$2053,Q$6:Q$2053,EXP(constants!B$7+constants!A$7*ABS(A$6:A$2053-A2027)))</f>
        <v>-0.72132439450517116</v>
      </c>
      <c r="S2027">
        <f t="shared" si="352"/>
        <v>-168.62687595498002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-3.1999999999998181</v>
      </c>
      <c r="D2028" s="2">
        <f>front!E2041-front!C2041</f>
        <v>-3.1999999999998181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-3.2126228438481483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-3.2126228438481483</v>
      </c>
      <c r="H2028" s="4"/>
      <c r="I2028">
        <f t="shared" si="355"/>
        <v>-4.9424966828433057</v>
      </c>
      <c r="J2028">
        <f t="shared" si="356"/>
        <v>-4.9424966828433057</v>
      </c>
      <c r="M2028">
        <f>IF(front!E2041&gt;$M$2,I2028,J2028)</f>
        <v>-4.9424966828433057</v>
      </c>
      <c r="O2028">
        <f t="shared" si="357"/>
        <v>-172.74617016585444</v>
      </c>
      <c r="Q2028">
        <f>'slit correction'!O2030</f>
        <v>-172.74617016585444</v>
      </c>
      <c r="R2028">
        <f>SUMPRODUCT(B$6:B$2053,Q$6:Q$2053,EXP(constants!B$7+constants!A$7*ABS(A$6:A$2053-A2028)))</f>
        <v>-0.71632339916072696</v>
      </c>
      <c r="S2028">
        <f t="shared" si="352"/>
        <v>-172.02984676669371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5.1999999999998181</v>
      </c>
      <c r="D2029" s="2">
        <f>front!E2042-front!C2042</f>
        <v>5.1999999999998181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5.2204689177316723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5.2204689177316723</v>
      </c>
      <c r="H2029" s="4"/>
      <c r="I2029">
        <f t="shared" si="355"/>
        <v>8.0314906426641119</v>
      </c>
      <c r="J2029">
        <f t="shared" si="356"/>
        <v>8.0314906426641119</v>
      </c>
      <c r="M2029">
        <f>IF(front!E2042&gt;$M$2,I2029,J2029)</f>
        <v>8.0314906426641119</v>
      </c>
      <c r="O2029">
        <f t="shared" si="357"/>
        <v>-159.772182840347</v>
      </c>
      <c r="Q2029">
        <f>'slit correction'!O2031</f>
        <v>-159.772182840347</v>
      </c>
      <c r="R2029">
        <f>SUMPRODUCT(B$6:B$2053,Q$6:Q$2053,EXP(constants!B$7+constants!A$7*ABS(A$6:A$2053-A2029)))</f>
        <v>-0.71113082466666933</v>
      </c>
      <c r="S2029">
        <f t="shared" si="352"/>
        <v>-159.06105201568033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-0.4000000000005457</v>
      </c>
      <c r="D2030" s="2">
        <f>front!E2043-front!C2043</f>
        <v>-0.4000000000005457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-0.40157674793209808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-0.40157674793209808</v>
      </c>
      <c r="H2030" s="4"/>
      <c r="I2030">
        <f t="shared" si="355"/>
        <v>-0.61781038143399702</v>
      </c>
      <c r="J2030">
        <f t="shared" si="356"/>
        <v>-0.61781038143399702</v>
      </c>
      <c r="M2030">
        <f>IF(front!E2043&gt;$M$2,I2030,J2030)</f>
        <v>-0.61781038143399702</v>
      </c>
      <c r="O2030">
        <f t="shared" si="357"/>
        <v>-168.42148386444512</v>
      </c>
      <c r="Q2030">
        <f>'slit correction'!O2032</f>
        <v>-168.42148386444512</v>
      </c>
      <c r="R2030">
        <f>SUMPRODUCT(B$6:B$2053,Q$6:Q$2053,EXP(constants!B$7+constants!A$7*ABS(A$6:A$2053-A2030)))</f>
        <v>-0.70587886902483632</v>
      </c>
      <c r="S2030">
        <f t="shared" si="352"/>
        <v>-167.71560499542028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11.600000000000364</v>
      </c>
      <c r="D2031" s="2">
        <f>front!E2044-front!C2044</f>
        <v>11.600000000000364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11.645587961048022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11.645587961048022</v>
      </c>
      <c r="H2031" s="4"/>
      <c r="I2031">
        <f t="shared" si="355"/>
        <v>17.916289170843111</v>
      </c>
      <c r="J2031">
        <f t="shared" si="356"/>
        <v>17.916289170843111</v>
      </c>
      <c r="M2031">
        <f>IF(front!E2044&gt;$M$2,I2031,J2031)</f>
        <v>17.916289170843111</v>
      </c>
      <c r="O2031">
        <f t="shared" si="357"/>
        <v>-149.88738431216802</v>
      </c>
      <c r="Q2031">
        <f>'slit correction'!O2033</f>
        <v>-149.88738431216802</v>
      </c>
      <c r="R2031">
        <f>SUMPRODUCT(B$6:B$2053,Q$6:Q$2053,EXP(constants!B$7+constants!A$7*ABS(A$6:A$2053-A2031)))</f>
        <v>-0.70068262163517869</v>
      </c>
      <c r="S2031">
        <f t="shared" si="352"/>
        <v>-149.18670169053286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-14.999999999999545</v>
      </c>
      <c r="D2032" s="2">
        <f>front!E2045-front!C2045</f>
        <v>-14.999999999999545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-15.059344516135797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-15.059344516135797</v>
      </c>
      <c r="H2032" s="4"/>
      <c r="I2032">
        <f t="shared" si="355"/>
        <v>-23.16822233251661</v>
      </c>
      <c r="J2032">
        <f t="shared" si="356"/>
        <v>-23.16822233251661</v>
      </c>
      <c r="M2032">
        <f>IF(front!E2045&gt;$M$2,I2032,J2032)</f>
        <v>-23.16822233251661</v>
      </c>
      <c r="O2032">
        <f t="shared" si="357"/>
        <v>-190.97189581552774</v>
      </c>
      <c r="Q2032">
        <f>'slit correction'!O2034</f>
        <v>-190.97189581552774</v>
      </c>
      <c r="R2032">
        <f>SUMPRODUCT(B$6:B$2053,Q$6:Q$2053,EXP(constants!B$7+constants!A$7*ABS(A$6:A$2053-A2032)))</f>
        <v>-0.69531189906050417</v>
      </c>
      <c r="S2032">
        <f t="shared" si="352"/>
        <v>-190.27658391646725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9.7999999999992724</v>
      </c>
      <c r="D2033" s="2">
        <f>front!E2046-front!C2046</f>
        <v>9.7999999999992724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9.8385314273147664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9.8385314273147664</v>
      </c>
      <c r="H2033" s="4"/>
      <c r="I2033">
        <f t="shared" si="355"/>
        <v>15.136202195868872</v>
      </c>
      <c r="J2033">
        <f t="shared" si="356"/>
        <v>15.136202195868872</v>
      </c>
      <c r="M2033">
        <f>IF(front!E2046&gt;$M$2,I2033,J2033)</f>
        <v>15.136202195868872</v>
      </c>
      <c r="O2033">
        <f t="shared" si="357"/>
        <v>-152.66747128714226</v>
      </c>
      <c r="Q2033">
        <f>'slit correction'!O2035</f>
        <v>-152.66747128714226</v>
      </c>
      <c r="R2033">
        <f>SUMPRODUCT(B$6:B$2053,Q$6:Q$2053,EXP(constants!B$7+constants!A$7*ABS(A$6:A$2053-A2033)))</f>
        <v>-0.68984516476649616</v>
      </c>
      <c r="S2033">
        <f t="shared" si="352"/>
        <v>-151.97762612237577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25.799999999999272</v>
      </c>
      <c r="D2034" s="2">
        <f>front!E2047-front!C2047</f>
        <v>25.799999999999272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25.901031072943315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25.901031072943315</v>
      </c>
      <c r="H2034" s="4"/>
      <c r="I2034">
        <f t="shared" si="355"/>
        <v>39.847740112220485</v>
      </c>
      <c r="J2034">
        <f t="shared" si="356"/>
        <v>39.847740112220485</v>
      </c>
      <c r="M2034">
        <f>IF(front!E2047&gt;$M$2,I2034,J2034)</f>
        <v>39.847740112220485</v>
      </c>
      <c r="O2034">
        <f t="shared" si="357"/>
        <v>-127.95593337079063</v>
      </c>
      <c r="Q2034">
        <f>'slit correction'!O2036</f>
        <v>-127.95593337079063</v>
      </c>
      <c r="R2034">
        <f>SUMPRODUCT(B$6:B$2053,Q$6:Q$2053,EXP(constants!B$7+constants!A$7*ABS(A$6:A$2053-A2034)))</f>
        <v>-0.68445354367170785</v>
      </c>
      <c r="S2034">
        <f t="shared" si="352"/>
        <v>-127.27147982711892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-13.800000000000182</v>
      </c>
      <c r="D2035" s="2">
        <f>front!E2048-front!C2048</f>
        <v>-13.800000000000182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-13.854580594596319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-13.854580594596319</v>
      </c>
      <c r="H2035" s="4"/>
      <c r="I2035">
        <f t="shared" si="355"/>
        <v>-21.314739376302029</v>
      </c>
      <c r="J2035">
        <f t="shared" si="356"/>
        <v>-21.314739376302029</v>
      </c>
      <c r="M2035">
        <f>IF(front!E2048&gt;$M$2,I2035,J2035)</f>
        <v>-21.314739376302029</v>
      </c>
      <c r="O2035">
        <f t="shared" si="357"/>
        <v>-189.11841285931314</v>
      </c>
      <c r="Q2035">
        <f>'slit correction'!O2037</f>
        <v>-189.11841285931314</v>
      </c>
      <c r="R2035">
        <f>SUMPRODUCT(B$6:B$2053,Q$6:Q$2053,EXP(constants!B$7+constants!A$7*ABS(A$6:A$2053-A2035)))</f>
        <v>-0.67890346576236038</v>
      </c>
      <c r="S2035">
        <f t="shared" si="352"/>
        <v>-188.43950939355076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5.5999999999994543</v>
      </c>
      <c r="D2036" s="2">
        <f>front!E2049-front!C2049</f>
        <v>5.5999999999994543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5.6220412335683116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5.6220412335683116</v>
      </c>
      <c r="H2036" s="4"/>
      <c r="I2036">
        <f t="shared" si="355"/>
        <v>8.64929420548971</v>
      </c>
      <c r="J2036">
        <f t="shared" si="356"/>
        <v>8.64929420548971</v>
      </c>
      <c r="M2036">
        <f>IF(front!E2049&gt;$M$2,I2036,J2036)</f>
        <v>8.64929420548971</v>
      </c>
      <c r="O2036">
        <f t="shared" si="357"/>
        <v>-159.1543792775214</v>
      </c>
      <c r="Q2036">
        <f>'slit correction'!O2038</f>
        <v>-159.1543792775214</v>
      </c>
      <c r="R2036">
        <f>SUMPRODUCT(B$6:B$2053,Q$6:Q$2053,EXP(constants!B$7+constants!A$7*ABS(A$6:A$2053-A2036)))</f>
        <v>-0.67338992043500656</v>
      </c>
      <c r="S2036">
        <f t="shared" si="352"/>
        <v>-158.4809893570864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-8.2000000000007276</v>
      </c>
      <c r="D2037" s="2">
        <f>front!E2050-front!C2050</f>
        <v>-8.2000000000007276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-8.2323865696384608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-8.2323865696384608</v>
      </c>
      <c r="H2037" s="4"/>
      <c r="I2037">
        <f t="shared" si="355"/>
        <v>-12.665210107136092</v>
      </c>
      <c r="J2037">
        <f t="shared" si="356"/>
        <v>-12.665210107136092</v>
      </c>
      <c r="M2037">
        <f>IF(front!E2050&gt;$M$2,I2037,J2037)</f>
        <v>-12.665210107136092</v>
      </c>
      <c r="O2037">
        <f t="shared" si="357"/>
        <v>-180.46888359014721</v>
      </c>
      <c r="Q2037">
        <f>'slit correction'!O2039</f>
        <v>-180.46888359014721</v>
      </c>
      <c r="R2037">
        <f>SUMPRODUCT(B$6:B$2053,Q$6:Q$2053,EXP(constants!B$7+constants!A$7*ABS(A$6:A$2053-A2037)))</f>
        <v>-0.66767991728030562</v>
      </c>
      <c r="S2037">
        <f t="shared" si="352"/>
        <v>-179.8012036728669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7</v>
      </c>
      <c r="D2038" s="2">
        <f>front!E2051-front!C2051</f>
        <v>7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7.0275418450134746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7.0275418450134746</v>
      </c>
      <c r="H2038" s="4"/>
      <c r="I2038">
        <f t="shared" si="355"/>
        <v>10.811602838482269</v>
      </c>
      <c r="J2038">
        <f t="shared" si="356"/>
        <v>10.811602838482269</v>
      </c>
      <c r="M2038">
        <f>IF(front!E2051&gt;$M$2,I2038,J2038)</f>
        <v>10.811602838482269</v>
      </c>
      <c r="O2038">
        <f t="shared" si="357"/>
        <v>-156.99207064452887</v>
      </c>
      <c r="Q2038">
        <f>'slit correction'!O2040</f>
        <v>-156.99207064452887</v>
      </c>
      <c r="R2038">
        <f>SUMPRODUCT(B$6:B$2053,Q$6:Q$2053,EXP(constants!B$7+constants!A$7*ABS(A$6:A$2053-A2038)))</f>
        <v>-0.66188089975135356</v>
      </c>
      <c r="S2038">
        <f t="shared" si="352"/>
        <v>-156.3301897447775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16</v>
      </c>
      <c r="D2039" s="2">
        <f>front!E2052-front!C2052</f>
        <v>16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16.062810247742693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16.062810247742693</v>
      </c>
      <c r="H2039" s="4"/>
      <c r="I2039">
        <f t="shared" si="355"/>
        <v>24.71201576575799</v>
      </c>
      <c r="J2039">
        <f t="shared" si="356"/>
        <v>24.71201576575799</v>
      </c>
      <c r="M2039">
        <f>IF(front!E2052&gt;$M$2,I2039,J2039)</f>
        <v>24.71201576575799</v>
      </c>
      <c r="O2039">
        <f t="shared" si="357"/>
        <v>-143.09165771725313</v>
      </c>
      <c r="Q2039">
        <f>'slit correction'!O2041</f>
        <v>-143.09165771725313</v>
      </c>
      <c r="R2039">
        <f>SUMPRODUCT(B$6:B$2053,Q$6:Q$2053,EXP(constants!B$7+constants!A$7*ABS(A$6:A$2053-A2039)))</f>
        <v>-0.65615593181564236</v>
      </c>
      <c r="S2039">
        <f t="shared" si="352"/>
        <v>-142.43550178543748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-22.400000000000546</v>
      </c>
      <c r="D2040" s="2">
        <f>front!E2053-front!C2053</f>
        <v>-22.400000000000546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-22.488784850623599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-22.488784850623599</v>
      </c>
      <c r="H2040" s="4"/>
      <c r="I2040">
        <f t="shared" si="355"/>
        <v>-34.598130539420922</v>
      </c>
      <c r="J2040">
        <f t="shared" si="356"/>
        <v>-34.598130539420922</v>
      </c>
      <c r="M2040">
        <f>IF(front!E2053&gt;$M$2,I2040,J2040)</f>
        <v>-34.598130539420922</v>
      </c>
      <c r="O2040">
        <f t="shared" si="357"/>
        <v>-202.40180402243203</v>
      </c>
      <c r="Q2040">
        <f>'slit correction'!O2042</f>
        <v>-202.40180402243203</v>
      </c>
      <c r="R2040">
        <f>SUMPRODUCT(B$6:B$2053,Q$6:Q$2053,EXP(constants!B$7+constants!A$7*ABS(A$6:A$2053-A2040)))</f>
        <v>-0.65024371614297438</v>
      </c>
      <c r="S2040">
        <f t="shared" si="352"/>
        <v>-201.75156030628906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-4.7999999999992724</v>
      </c>
      <c r="D2041" s="2">
        <f>front!E2054-front!C2054</f>
        <v>-4.7999999999992724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-4.8189418591361592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-4.8189418591361592</v>
      </c>
      <c r="H2041" s="4"/>
      <c r="I2041">
        <f t="shared" si="355"/>
        <v>-7.4137567063633218</v>
      </c>
      <c r="J2041">
        <f t="shared" si="356"/>
        <v>-7.4137567063633218</v>
      </c>
      <c r="M2041">
        <f>IF(front!E2054&gt;$M$2,I2041,J2041)</f>
        <v>-7.4137567063633218</v>
      </c>
      <c r="O2041">
        <f t="shared" si="357"/>
        <v>-175.21743018937445</v>
      </c>
      <c r="Q2041">
        <f>'slit correction'!O2043</f>
        <v>-175.21743018937445</v>
      </c>
      <c r="R2041">
        <f>SUMPRODUCT(B$6:B$2053,Q$6:Q$2053,EXP(constants!B$7+constants!A$7*ABS(A$6:A$2053-A2041)))</f>
        <v>-0.64435802158987521</v>
      </c>
      <c r="S2041">
        <f t="shared" si="352"/>
        <v>-174.57307216778457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-10</v>
      </c>
      <c r="D2042" s="2">
        <f>front!E2055-front!C2055</f>
        <v>-10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-10.039513606700668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-10.039513606700668</v>
      </c>
      <c r="H2042" s="4"/>
      <c r="I2042">
        <f t="shared" si="355"/>
        <v>-15.445405548770259</v>
      </c>
      <c r="J2042">
        <f t="shared" si="356"/>
        <v>-15.445405548770259</v>
      </c>
      <c r="M2042">
        <f>IF(front!E2055&gt;$M$2,I2042,J2042)</f>
        <v>-15.445405548770259</v>
      </c>
      <c r="O2042">
        <f t="shared" si="357"/>
        <v>-183.24907903178138</v>
      </c>
      <c r="Q2042">
        <f>'slit correction'!O2044</f>
        <v>-183.24907903178138</v>
      </c>
      <c r="R2042">
        <f>SUMPRODUCT(B$6:B$2053,Q$6:Q$2053,EXP(constants!B$7+constants!A$7*ABS(A$6:A$2053-A2042)))</f>
        <v>-0.63824502587353715</v>
      </c>
      <c r="S2042">
        <f t="shared" si="352"/>
        <v>-182.61083400590783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10.800000000000182</v>
      </c>
      <c r="D2043" s="2">
        <f>front!E2056-front!C2056</f>
        <v>10.800000000000182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10.842452515997861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10.842452515997861</v>
      </c>
      <c r="H2043" s="4"/>
      <c r="I2043">
        <f t="shared" si="355"/>
        <v>16.680696178458245</v>
      </c>
      <c r="J2043">
        <f t="shared" si="356"/>
        <v>16.680696178458245</v>
      </c>
      <c r="M2043">
        <f>IF(front!E2056&gt;$M$2,I2043,J2043)</f>
        <v>16.680696178458245</v>
      </c>
      <c r="O2043">
        <f t="shared" si="357"/>
        <v>-151.12297730455288</v>
      </c>
      <c r="Q2043">
        <f>'slit correction'!O2045</f>
        <v>-151.12297730455288</v>
      </c>
      <c r="R2043">
        <f>SUMPRODUCT(B$6:B$2053,Q$6:Q$2053,EXP(constants!B$7+constants!A$7*ABS(A$6:A$2053-A2043)))</f>
        <v>-0.63203521594861811</v>
      </c>
      <c r="S2043">
        <f t="shared" si="352"/>
        <v>-150.49094208860427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-24.799999999999727</v>
      </c>
      <c r="D2044" s="2">
        <f>front!E2057-front!C2057</f>
        <v>-24.799999999999727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-24.898356273641689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-24.898356273641689</v>
      </c>
      <c r="H2044" s="4"/>
      <c r="I2044">
        <f t="shared" si="355"/>
        <v>-38.305163497910293</v>
      </c>
      <c r="J2044">
        <f t="shared" si="356"/>
        <v>-38.305163497910293</v>
      </c>
      <c r="M2044">
        <f>IF(front!E2057&gt;$M$2,I2044,J2044)</f>
        <v>-38.305163497910293</v>
      </c>
      <c r="O2044">
        <f t="shared" si="357"/>
        <v>-206.10883698092141</v>
      </c>
      <c r="Q2044">
        <f>'slit correction'!O2046</f>
        <v>-206.10883698092141</v>
      </c>
      <c r="R2044">
        <f>SUMPRODUCT(B$6:B$2053,Q$6:Q$2053,EXP(constants!B$7+constants!A$7*ABS(A$6:A$2053-A2044)))</f>
        <v>-0.62591083422672755</v>
      </c>
      <c r="S2044">
        <f t="shared" si="352"/>
        <v>-205.48292614669469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1.8000000000001819</v>
      </c>
      <c r="D2045" s="2">
        <f>front!E2058-front!C2058</f>
        <v>1.8000000000001819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1.8070914489767405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1.8070914489767405</v>
      </c>
      <c r="H2045" s="4"/>
      <c r="I2045">
        <f t="shared" si="355"/>
        <v>2.7801406907334467</v>
      </c>
      <c r="J2045">
        <f t="shared" si="356"/>
        <v>2.7801406907334467</v>
      </c>
      <c r="M2045">
        <f>IF(front!E2058&gt;$M$2,I2045,J2045)</f>
        <v>2.7801406907334467</v>
      </c>
      <c r="O2045">
        <f t="shared" si="357"/>
        <v>-165.02353279227768</v>
      </c>
      <c r="Q2045">
        <f>'slit correction'!O2047</f>
        <v>-165.02353279227768</v>
      </c>
      <c r="R2045">
        <f>SUMPRODUCT(B$6:B$2053,Q$6:Q$2053,EXP(constants!B$7+constants!A$7*ABS(A$6:A$2053-A2045)))</f>
        <v>-0.61951744885376292</v>
      </c>
      <c r="S2045">
        <f t="shared" si="352"/>
        <v>-164.40401534342391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-28.800000000000182</v>
      </c>
      <c r="D2046" s="2">
        <f>front!E2059-front!C2059</f>
        <v>-28.800000000000182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-28.914333890449722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-28.914333890449722</v>
      </c>
      <c r="H2046" s="4"/>
      <c r="I2046">
        <f t="shared" si="355"/>
        <v>-44.483590600691876</v>
      </c>
      <c r="J2046">
        <f t="shared" si="356"/>
        <v>-44.483590600691876</v>
      </c>
      <c r="M2046">
        <f>IF(front!E2059&gt;$M$2,I2046,J2046)</f>
        <v>-44.483590600691876</v>
      </c>
      <c r="O2046">
        <f t="shared" si="357"/>
        <v>-212.28726408370301</v>
      </c>
      <c r="Q2046">
        <f>'slit correction'!O2048</f>
        <v>-212.28726408370301</v>
      </c>
      <c r="R2046">
        <f>SUMPRODUCT(B$6:B$2053,Q$6:Q$2053,EXP(constants!B$7+constants!A$7*ABS(A$6:A$2053-A2046)))</f>
        <v>-0.61319709051846694</v>
      </c>
      <c r="S2046">
        <f t="shared" si="352"/>
        <v>-211.67406699318454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-14.800000000000182</v>
      </c>
      <c r="D2047" s="2">
        <f>front!E2060-front!C2060</f>
        <v>-14.800000000000182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-14.858550331737415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-14.858550331737415</v>
      </c>
      <c r="H2047" s="4"/>
      <c r="I2047">
        <f t="shared" si="355"/>
        <v>-22.859308202672945</v>
      </c>
      <c r="J2047">
        <f t="shared" si="356"/>
        <v>-22.859308202672945</v>
      </c>
      <c r="M2047">
        <f>IF(front!E2060&gt;$M$2,I2047,J2047)</f>
        <v>-22.859308202672945</v>
      </c>
      <c r="O2047">
        <f t="shared" si="357"/>
        <v>-190.66298168568406</v>
      </c>
      <c r="Q2047">
        <f>'slit correction'!O2049</f>
        <v>-190.66298168568406</v>
      </c>
      <c r="R2047">
        <f>SUMPRODUCT(B$6:B$2053,Q$6:Q$2053,EXP(constants!B$7+constants!A$7*ABS(A$6:A$2053-A2047)))</f>
        <v>-0.60659432896170928</v>
      </c>
      <c r="S2047">
        <f t="shared" si="352"/>
        <v>-190.05638735672235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8.1999999999998181</v>
      </c>
      <c r="D2048" s="2">
        <f>front!E2061-front!C2061</f>
        <v>8.1999999999998181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8.2322535666874312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8.2322535666874312</v>
      </c>
      <c r="H2048" s="4"/>
      <c r="I2048">
        <f t="shared" si="355"/>
        <v>12.665005487211433</v>
      </c>
      <c r="J2048">
        <f t="shared" si="356"/>
        <v>12.665005487211433</v>
      </c>
      <c r="M2048">
        <f>IF(front!E2061&gt;$M$2,I2048,J2048)</f>
        <v>12.665005487211433</v>
      </c>
      <c r="O2048">
        <f t="shared" si="357"/>
        <v>-155.13866799579969</v>
      </c>
      <c r="Q2048">
        <f>'slit correction'!O2050</f>
        <v>-155.13866799579969</v>
      </c>
      <c r="R2048">
        <f>SUMPRODUCT(B$6:B$2053,Q$6:Q$2053,EXP(constants!B$7+constants!A$7*ABS(A$6:A$2053-A2048)))</f>
        <v>-0.59988153469622019</v>
      </c>
      <c r="S2048">
        <f t="shared" si="352"/>
        <v>-154.53878646110348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31.800000000000182</v>
      </c>
      <c r="D2049" s="2">
        <f>front!E2062-front!C2062</f>
        <v>31.800000000000182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31.924337564672697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31.924337564672697</v>
      </c>
      <c r="H2049" s="4"/>
      <c r="I2049">
        <f t="shared" si="355"/>
        <v>49.114365484111843</v>
      </c>
      <c r="J2049">
        <f t="shared" si="356"/>
        <v>49.114365484111843</v>
      </c>
      <c r="M2049">
        <f>IF(front!E2062&gt;$M$2,I2049,J2049)</f>
        <v>49.114365484111843</v>
      </c>
      <c r="O2049">
        <f t="shared" si="357"/>
        <v>-118.68930799889928</v>
      </c>
      <c r="Q2049">
        <f>'slit correction'!O2051</f>
        <v>-118.68930799889928</v>
      </c>
      <c r="R2049">
        <f>SUMPRODUCT(B$6:B$2053,Q$6:Q$2053,EXP(constants!B$7+constants!A$7*ABS(A$6:A$2053-A2049)))</f>
        <v>-0.59325684484604291</v>
      </c>
      <c r="S2049">
        <f t="shared" si="352"/>
        <v>-118.09605115405324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2.8000000000001819</v>
      </c>
      <c r="D2050" s="2">
        <f>front!E2063-front!C2063</f>
        <v>2.8000000000001819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2.8110283731251675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2.8110283731251675</v>
      </c>
      <c r="H2050" s="4"/>
      <c r="I2050">
        <f t="shared" si="355"/>
        <v>4.3246590355771808</v>
      </c>
      <c r="J2050">
        <f t="shared" si="356"/>
        <v>4.3246590355771808</v>
      </c>
      <c r="M2050">
        <f>IF(front!E2063&gt;$M$2,I2050,J2050)</f>
        <v>4.3246590355771808</v>
      </c>
      <c r="O2050">
        <f t="shared" si="357"/>
        <v>-163.47901444743394</v>
      </c>
      <c r="Q2050">
        <f>'slit correction'!O2052</f>
        <v>-163.47901444743394</v>
      </c>
      <c r="R2050">
        <f>SUMPRODUCT(B$6:B$2053,Q$6:Q$2053,EXP(constants!B$7+constants!A$7*ABS(A$6:A$2053-A2050)))</f>
        <v>-0.58643891618838062</v>
      </c>
      <c r="S2050">
        <f t="shared" si="352"/>
        <v>-162.89257553124557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15.199999999999818</v>
      </c>
      <c r="D2051" s="2">
        <f>front!E2064-front!C2064</f>
        <v>15.199999999999818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15.259681775794295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15.259681775794295</v>
      </c>
      <c r="H2051" s="4"/>
      <c r="I2051">
        <f t="shared" si="355"/>
        <v>23.476433501221994</v>
      </c>
      <c r="J2051">
        <f t="shared" si="356"/>
        <v>23.476433501221994</v>
      </c>
      <c r="M2051">
        <f>IF(front!E2064&gt;$M$2,I2051,J2051)</f>
        <v>23.476433501221994</v>
      </c>
      <c r="O2051">
        <f t="shared" si="357"/>
        <v>-144.32723998178912</v>
      </c>
      <c r="Q2051">
        <f>'slit correction'!O2053</f>
        <v>-144.32723998178912</v>
      </c>
      <c r="R2051">
        <f>SUMPRODUCT(B$6:B$2053,Q$6:Q$2053,EXP(constants!B$7+constants!A$7*ABS(A$6:A$2053-A2051)))</f>
        <v>-0.57970060588961325</v>
      </c>
      <c r="S2051">
        <f t="shared" si="352"/>
        <v>-143.74753937589949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-14</v>
      </c>
      <c r="D2052" s="2">
        <f>front!E2065-front!C2065</f>
        <v>-14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-14.055374384037746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-14.055374384037746</v>
      </c>
      <c r="H2052" s="4"/>
      <c r="I2052">
        <f t="shared" si="355"/>
        <v>-21.623652898519609</v>
      </c>
      <c r="J2052">
        <f t="shared" si="356"/>
        <v>-21.623652898519609</v>
      </c>
      <c r="M2052">
        <f>IF(front!E2065&gt;$M$2,I2052,J2052)</f>
        <v>-21.623652898519609</v>
      </c>
      <c r="O2052">
        <f t="shared" si="357"/>
        <v>-189.42732638153075</v>
      </c>
      <c r="Q2052">
        <f>'slit correction'!O2054</f>
        <v>-189.42732638153075</v>
      </c>
      <c r="R2052">
        <f>SUMPRODUCT(B$6:B$2053,Q$6:Q$2053,EXP(constants!B$7+constants!A$7*ABS(A$6:A$2053-A2052)))</f>
        <v>-0.57273678726264987</v>
      </c>
      <c r="S2052">
        <f t="shared" si="352"/>
        <v>-188.85458959426811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9</v>
      </c>
      <c r="D2053" s="2">
        <f>front!E2066-front!C2066</f>
        <v>9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9.0353931306110713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9.0353931306110713</v>
      </c>
      <c r="H2053" s="4"/>
      <c r="I2053">
        <f t="shared" si="355"/>
        <v>13.900604816324726</v>
      </c>
      <c r="J2053">
        <f t="shared" si="356"/>
        <v>13.900604816324726</v>
      </c>
      <c r="M2053">
        <f>IF(front!E2066&gt;$M$2,I2053,J2053)</f>
        <v>13.900604816324726</v>
      </c>
      <c r="O2053">
        <f t="shared" si="357"/>
        <v>-153.90306866668641</v>
      </c>
      <c r="Q2053">
        <f>'slit correction'!O2055</f>
        <v>-153.90306866668641</v>
      </c>
      <c r="R2053">
        <f>SUMPRODUCT(B$6:B$2053,Q$6:Q$2053,EXP(constants!B$7+constants!A$7*ABS(A$6:A$2053-A2053)))</f>
        <v>-0.56582626061449026</v>
      </c>
      <c r="S2053">
        <f t="shared" si="352"/>
        <v>-153.33724240607191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9</v>
      </c>
      <c r="D2054" s="2">
        <f>front!E2067-front!C2067</f>
        <v>9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9.0353931306110713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9.0353931306110713</v>
      </c>
      <c r="H2054" s="4"/>
      <c r="I2054">
        <f t="shared" ref="I2054:I2073" si="360">F2054*1000/I$2</f>
        <v>13.900604816324726</v>
      </c>
      <c r="J2054">
        <f t="shared" ref="J2054:J2073" si="361">G2054*1000/J$2</f>
        <v>13.900604816324726</v>
      </c>
      <c r="M2054">
        <f>IF(front!E2067&gt;$M$2,I2054,J2054)</f>
        <v>13.900604816324726</v>
      </c>
      <c r="O2054">
        <f t="shared" si="357"/>
        <v>-153.90306866668641</v>
      </c>
      <c r="Q2054">
        <f>'slit correction'!O2056</f>
        <v>-153.90306866668641</v>
      </c>
      <c r="R2054">
        <f>SUMPRODUCT(B$6:B$2053,Q$6:Q$2053,EXP(constants!B$7+constants!A$7*ABS(A$6:A$2053-A2054)))</f>
        <v>-0.55867359835589736</v>
      </c>
      <c r="S2054">
        <f t="shared" si="352"/>
        <v>-153.3443950683305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9</v>
      </c>
      <c r="D2055" s="2">
        <f>front!E2068-front!C2068</f>
        <v>9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9.0353931306110713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9.0353931306110713</v>
      </c>
      <c r="H2055" s="4"/>
      <c r="I2055">
        <f t="shared" si="360"/>
        <v>13.900604816324726</v>
      </c>
      <c r="J2055">
        <f t="shared" si="361"/>
        <v>13.900604816324726</v>
      </c>
      <c r="M2055">
        <f>IF(front!E2068&gt;$M$2,I2055,J2055)</f>
        <v>13.900604816324726</v>
      </c>
      <c r="O2055">
        <f t="shared" si="357"/>
        <v>-153.90306866668641</v>
      </c>
      <c r="Q2055">
        <f>'slit correction'!O2057</f>
        <v>-153.90306866668641</v>
      </c>
      <c r="R2055">
        <f>SUMPRODUCT(B$6:B$2053,Q$6:Q$2053,EXP(constants!B$7+constants!A$7*ABS(A$6:A$2053-A2055)))</f>
        <v>-0.55177846025846122</v>
      </c>
      <c r="S2055">
        <f t="shared" ref="S2055:S2073" si="362">Q2055-R2055</f>
        <v>-153.35129020642796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9</v>
      </c>
      <c r="D2056" s="2">
        <f>front!E2069-front!C2069</f>
        <v>9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9.0353931306110713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9.0353931306110713</v>
      </c>
      <c r="H2056" s="4"/>
      <c r="I2056">
        <f t="shared" si="360"/>
        <v>13.900604816324726</v>
      </c>
      <c r="J2056">
        <f t="shared" si="361"/>
        <v>13.900604816324726</v>
      </c>
      <c r="M2056">
        <f>IF(front!E2069&gt;$M$2,I2056,J2056)</f>
        <v>13.900604816324726</v>
      </c>
      <c r="O2056">
        <f t="shared" si="357"/>
        <v>-153.90306866668641</v>
      </c>
      <c r="Q2056">
        <f>'slit correction'!O2058</f>
        <v>-153.90306866668641</v>
      </c>
      <c r="R2056">
        <f>SUMPRODUCT(B$6:B$2053,Q$6:Q$2053,EXP(constants!B$7+constants!A$7*ABS(A$6:A$2053-A2056)))</f>
        <v>-0.54480337754754771</v>
      </c>
      <c r="S2056">
        <f t="shared" si="362"/>
        <v>-153.35826528913887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9</v>
      </c>
      <c r="D2057" s="2">
        <f>front!E2070-front!C2070</f>
        <v>9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9.0353931306110713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9.0353931306110713</v>
      </c>
      <c r="H2057" s="4"/>
      <c r="I2057">
        <f t="shared" si="360"/>
        <v>13.900604816324726</v>
      </c>
      <c r="J2057">
        <f t="shared" si="361"/>
        <v>13.900604816324726</v>
      </c>
      <c r="M2057">
        <f>IF(front!E2070&gt;$M$2,I2057,J2057)</f>
        <v>13.900604816324726</v>
      </c>
      <c r="O2057">
        <f t="shared" si="357"/>
        <v>-153.90306866668641</v>
      </c>
      <c r="Q2057">
        <f>'slit correction'!O2059</f>
        <v>-153.90306866668641</v>
      </c>
      <c r="R2057">
        <f>SUMPRODUCT(B$6:B$2053,Q$6:Q$2053,EXP(constants!B$7+constants!A$7*ABS(A$6:A$2053-A2057)))</f>
        <v>-0.53791646750433664</v>
      </c>
      <c r="S2057">
        <f t="shared" si="362"/>
        <v>-153.36515219918206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9</v>
      </c>
      <c r="D2058" s="2">
        <f>front!E2071-front!C2071</f>
        <v>9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9.0353931306110713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9.0353931306110713</v>
      </c>
      <c r="H2058" s="4"/>
      <c r="I2058">
        <f t="shared" si="360"/>
        <v>13.900604816324726</v>
      </c>
      <c r="J2058">
        <f t="shared" si="361"/>
        <v>13.900604816324726</v>
      </c>
      <c r="M2058">
        <f>IF(front!E2071&gt;$M$2,I2058,J2058)</f>
        <v>13.900604816324726</v>
      </c>
      <c r="O2058">
        <f t="shared" si="357"/>
        <v>-153.90306866668641</v>
      </c>
      <c r="Q2058">
        <f>'slit correction'!O2060</f>
        <v>-153.90306866668641</v>
      </c>
      <c r="R2058">
        <f>SUMPRODUCT(B$6:B$2053,Q$6:Q$2053,EXP(constants!B$7+constants!A$7*ABS(A$6:A$2053-A2058)))</f>
        <v>-0.53127751349032415</v>
      </c>
      <c r="S2058">
        <f t="shared" si="362"/>
        <v>-153.37179115319609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9</v>
      </c>
      <c r="D2059" s="2">
        <f>front!E2072-front!C2072</f>
        <v>9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9.0353931306110713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9.0353931306110713</v>
      </c>
      <c r="H2059" s="4"/>
      <c r="I2059">
        <f t="shared" si="360"/>
        <v>13.900604816324726</v>
      </c>
      <c r="J2059">
        <f t="shared" si="361"/>
        <v>13.900604816324726</v>
      </c>
      <c r="M2059">
        <f>IF(front!E2072&gt;$M$2,I2059,J2059)</f>
        <v>13.900604816324726</v>
      </c>
      <c r="O2059">
        <f t="shared" si="357"/>
        <v>-153.90306866668641</v>
      </c>
      <c r="Q2059">
        <f>'slit correction'!O2061</f>
        <v>-153.90306866668641</v>
      </c>
      <c r="R2059">
        <f>SUMPRODUCT(B$6:B$2053,Q$6:Q$2053,EXP(constants!B$7+constants!A$7*ABS(A$6:A$2053-A2059)))</f>
        <v>-0.52456158514961371</v>
      </c>
      <c r="S2059">
        <f t="shared" si="362"/>
        <v>-153.37850708153678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9</v>
      </c>
      <c r="D2060" s="2">
        <f>front!E2073-front!C2073</f>
        <v>9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9.0353931306110713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9.0353931306110713</v>
      </c>
      <c r="H2060" s="4"/>
      <c r="I2060">
        <f t="shared" si="360"/>
        <v>13.900604816324726</v>
      </c>
      <c r="J2060">
        <f t="shared" si="361"/>
        <v>13.900604816324726</v>
      </c>
      <c r="M2060">
        <f>IF(front!E2073&gt;$M$2,I2060,J2060)</f>
        <v>13.900604816324726</v>
      </c>
      <c r="O2060">
        <f t="shared" si="357"/>
        <v>-153.90306866668641</v>
      </c>
      <c r="Q2060">
        <f>'slit correction'!O2062</f>
        <v>-153.90306866668641</v>
      </c>
      <c r="R2060">
        <f>SUMPRODUCT(B$6:B$2053,Q$6:Q$2053,EXP(constants!B$7+constants!A$7*ABS(A$6:A$2053-A2060)))</f>
        <v>-0.51808745681983259</v>
      </c>
      <c r="S2060">
        <f t="shared" si="362"/>
        <v>-153.38498120986657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9</v>
      </c>
      <c r="D2061" s="2">
        <f>front!E2074-front!C2074</f>
        <v>9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9.0353931306110713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9.0353931306110713</v>
      </c>
      <c r="H2061" s="4"/>
      <c r="I2061">
        <f t="shared" si="360"/>
        <v>13.900604816324726</v>
      </c>
      <c r="J2061">
        <f t="shared" si="361"/>
        <v>13.900604816324726</v>
      </c>
      <c r="M2061">
        <f>IF(front!E2074&gt;$M$2,I2061,J2061)</f>
        <v>13.900604816324726</v>
      </c>
      <c r="O2061">
        <f t="shared" si="357"/>
        <v>-153.90306866668641</v>
      </c>
      <c r="Q2061">
        <f>'slit correction'!O2063</f>
        <v>-153.90306866668641</v>
      </c>
      <c r="R2061">
        <f>SUMPRODUCT(B$6:B$2053,Q$6:Q$2053,EXP(constants!B$7+constants!A$7*ABS(A$6:A$2053-A2061)))</f>
        <v>-0.51153826520928192</v>
      </c>
      <c r="S2061">
        <f t="shared" si="362"/>
        <v>-153.39153040147713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9</v>
      </c>
      <c r="D2062" s="2">
        <f>front!E2075-front!C2075</f>
        <v>9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9.0353931306110713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9.0353931306110713</v>
      </c>
      <c r="H2062" s="4"/>
      <c r="I2062">
        <f t="shared" si="360"/>
        <v>13.900604816324726</v>
      </c>
      <c r="J2062">
        <f t="shared" si="361"/>
        <v>13.900604816324726</v>
      </c>
      <c r="M2062">
        <f>IF(front!E2075&gt;$M$2,I2062,J2062)</f>
        <v>13.900604816324726</v>
      </c>
      <c r="O2062">
        <f t="shared" si="357"/>
        <v>-153.90306866668641</v>
      </c>
      <c r="Q2062">
        <f>'slit correction'!O2064</f>
        <v>-153.90306866668641</v>
      </c>
      <c r="R2062">
        <f>SUMPRODUCT(B$6:B$2053,Q$6:Q$2053,EXP(constants!B$7+constants!A$7*ABS(A$6:A$2053-A2062)))</f>
        <v>-0.5052248704272142</v>
      </c>
      <c r="S2062">
        <f t="shared" si="362"/>
        <v>-153.3978437962592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9</v>
      </c>
      <c r="D2063" s="2">
        <f>front!E2076-front!C2076</f>
        <v>9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9.0353931306110713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9.0353931306110713</v>
      </c>
      <c r="H2063" s="4"/>
      <c r="I2063">
        <f t="shared" si="360"/>
        <v>13.900604816324726</v>
      </c>
      <c r="J2063">
        <f t="shared" si="361"/>
        <v>13.900604816324726</v>
      </c>
      <c r="M2063">
        <f>IF(front!E2076&gt;$M$2,I2063,J2063)</f>
        <v>13.900604816324726</v>
      </c>
      <c r="O2063">
        <f t="shared" si="357"/>
        <v>-153.90306866668641</v>
      </c>
      <c r="Q2063">
        <f>'slit correction'!O2065</f>
        <v>-153.90306866668641</v>
      </c>
      <c r="R2063">
        <f>SUMPRODUCT(B$6:B$2053,Q$6:Q$2053,EXP(constants!B$7+constants!A$7*ABS(A$6:A$2053-A2063)))</f>
        <v>-0.49883827596466185</v>
      </c>
      <c r="S2063">
        <f t="shared" si="362"/>
        <v>-153.40423039072175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9</v>
      </c>
      <c r="D2064" s="2">
        <f>front!E2077-front!C2077</f>
        <v>9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9.0353931306110713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9.0353931306110713</v>
      </c>
      <c r="H2064" s="4"/>
      <c r="I2064">
        <f t="shared" si="360"/>
        <v>13.900604816324726</v>
      </c>
      <c r="J2064">
        <f t="shared" si="361"/>
        <v>13.900604816324726</v>
      </c>
      <c r="M2064">
        <f>IF(front!E2077&gt;$M$2,I2064,J2064)</f>
        <v>13.900604816324726</v>
      </c>
      <c r="O2064">
        <f t="shared" si="357"/>
        <v>-153.90306866668641</v>
      </c>
      <c r="Q2064">
        <f>'slit correction'!O2066</f>
        <v>-153.90306866668641</v>
      </c>
      <c r="R2064">
        <f>SUMPRODUCT(B$6:B$2053,Q$6:Q$2053,EXP(constants!B$7+constants!A$7*ABS(A$6:A$2053-A2064)))</f>
        <v>-0.49268162418948308</v>
      </c>
      <c r="S2064">
        <f t="shared" si="362"/>
        <v>-153.41038704249692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9</v>
      </c>
      <c r="D2065" s="2">
        <f>front!E2078-front!C2078</f>
        <v>9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9.0353931306110713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9.0353931306110713</v>
      </c>
      <c r="H2065" s="4"/>
      <c r="I2065">
        <f t="shared" si="360"/>
        <v>13.900604816324726</v>
      </c>
      <c r="J2065">
        <f t="shared" si="361"/>
        <v>13.900604816324726</v>
      </c>
      <c r="M2065">
        <f>IF(front!E2078&gt;$M$2,I2065,J2065)</f>
        <v>13.900604816324726</v>
      </c>
      <c r="O2065">
        <f t="shared" si="357"/>
        <v>-153.90306866668641</v>
      </c>
      <c r="Q2065">
        <f>'slit correction'!O2067</f>
        <v>-153.90306866668641</v>
      </c>
      <c r="R2065">
        <f>SUMPRODUCT(B$6:B$2053,Q$6:Q$2053,EXP(constants!B$7+constants!A$7*ABS(A$6:A$2053-A2065)))</f>
        <v>-0.48645359006640543</v>
      </c>
      <c r="S2065">
        <f t="shared" si="362"/>
        <v>-153.41661507661999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9</v>
      </c>
      <c r="D2066" s="2">
        <f>front!E2079-front!C2079</f>
        <v>9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9.0353931306110713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9.0353931306110713</v>
      </c>
      <c r="H2066" s="4"/>
      <c r="I2066">
        <f t="shared" si="360"/>
        <v>13.900604816324726</v>
      </c>
      <c r="J2066">
        <f t="shared" si="361"/>
        <v>13.900604816324726</v>
      </c>
      <c r="M2066">
        <f>IF(front!E2079&gt;$M$2,I2066,J2066)</f>
        <v>13.900604816324726</v>
      </c>
      <c r="O2066">
        <f t="shared" si="357"/>
        <v>-153.90306866668641</v>
      </c>
      <c r="Q2066">
        <f>'slit correction'!O2068</f>
        <v>-153.90306866668641</v>
      </c>
      <c r="R2066">
        <f>SUMPRODUCT(B$6:B$2053,Q$6:Q$2053,EXP(constants!B$7+constants!A$7*ABS(A$6:A$2053-A2066)))</f>
        <v>-0.48044978983068193</v>
      </c>
      <c r="S2066">
        <f t="shared" si="362"/>
        <v>-153.42261887685572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9</v>
      </c>
      <c r="D2067" s="2">
        <f>front!E2080-front!C2080</f>
        <v>9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9.0353931306110713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9.0353931306110713</v>
      </c>
      <c r="H2067" s="4"/>
      <c r="I2067">
        <f t="shared" si="360"/>
        <v>13.900604816324726</v>
      </c>
      <c r="J2067">
        <f t="shared" si="361"/>
        <v>13.900604816324726</v>
      </c>
      <c r="M2067">
        <f>IF(front!E2080&gt;$M$2,I2067,J2067)</f>
        <v>13.900604816324726</v>
      </c>
      <c r="O2067">
        <f t="shared" si="357"/>
        <v>-153.90306866668641</v>
      </c>
      <c r="Q2067">
        <f>'slit correction'!O2069</f>
        <v>-153.90306866668641</v>
      </c>
      <c r="R2067">
        <f>SUMPRODUCT(B$6:B$2053,Q$6:Q$2053,EXP(constants!B$7+constants!A$7*ABS(A$6:A$2053-A2067)))</f>
        <v>-0.47437637946061767</v>
      </c>
      <c r="S2067">
        <f t="shared" si="362"/>
        <v>-153.4286922872258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9</v>
      </c>
      <c r="D2068" s="2">
        <f>front!E2081-front!C2081</f>
        <v>9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9.0353931306110713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9.0353931306110713</v>
      </c>
      <c r="H2068" s="4"/>
      <c r="I2068">
        <f t="shared" si="360"/>
        <v>13.900604816324726</v>
      </c>
      <c r="J2068">
        <f t="shared" si="361"/>
        <v>13.900604816324726</v>
      </c>
      <c r="M2068">
        <f>IF(front!E2081&gt;$M$2,I2068,J2068)</f>
        <v>13.900604816324726</v>
      </c>
      <c r="O2068">
        <f t="shared" si="357"/>
        <v>-153.90306866668641</v>
      </c>
      <c r="Q2068">
        <f>'slit correction'!O2070</f>
        <v>-153.90306866668641</v>
      </c>
      <c r="R2068">
        <f>SUMPRODUCT(B$6:B$2053,Q$6:Q$2053,EXP(constants!B$7+constants!A$7*ABS(A$6:A$2053-A2068)))</f>
        <v>-0.46852163591059703</v>
      </c>
      <c r="S2068">
        <f t="shared" si="362"/>
        <v>-153.4345470307758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9</v>
      </c>
      <c r="D2069" s="2">
        <f>front!E2082-front!C2082</f>
        <v>9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9.0353931306110713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9.0353931306110713</v>
      </c>
      <c r="H2069" s="4"/>
      <c r="I2069">
        <f t="shared" si="360"/>
        <v>13.900604816324726</v>
      </c>
      <c r="J2069">
        <f t="shared" si="361"/>
        <v>13.900604816324726</v>
      </c>
      <c r="M2069">
        <f>IF(front!E2082&gt;$M$2,I2069,J2069)</f>
        <v>13.900604816324726</v>
      </c>
      <c r="O2069">
        <f t="shared" si="357"/>
        <v>-153.90306866668641</v>
      </c>
      <c r="Q2069">
        <f>'slit correction'!O2071</f>
        <v>-153.90306866668641</v>
      </c>
      <c r="R2069">
        <f>SUMPRODUCT(B$6:B$2053,Q$6:Q$2053,EXP(constants!B$7+constants!A$7*ABS(A$6:A$2053-A2069)))</f>
        <v>-0.46259901044094742</v>
      </c>
      <c r="S2069">
        <f t="shared" si="362"/>
        <v>-153.44046965624545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9</v>
      </c>
      <c r="D2070" s="2">
        <f>front!E2083-front!C2083</f>
        <v>9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9.0353931306110713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9.0353931306110713</v>
      </c>
      <c r="H2070" s="4"/>
      <c r="I2070">
        <f t="shared" si="360"/>
        <v>13.900604816324726</v>
      </c>
      <c r="J2070">
        <f t="shared" si="361"/>
        <v>13.900604816324726</v>
      </c>
      <c r="M2070">
        <f>IF(front!E2083&gt;$M$2,I2070,J2070)</f>
        <v>13.900604816324726</v>
      </c>
      <c r="O2070">
        <f t="shared" si="357"/>
        <v>-153.90306866668641</v>
      </c>
      <c r="Q2070">
        <f>'slit correction'!O2072</f>
        <v>-153.90306866668641</v>
      </c>
      <c r="R2070">
        <f>SUMPRODUCT(B$6:B$2053,Q$6:Q$2053,EXP(constants!B$7+constants!A$7*ABS(A$6:A$2053-A2070)))</f>
        <v>-0.45688962293791441</v>
      </c>
      <c r="S2070">
        <f t="shared" si="362"/>
        <v>-153.44617904374849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9</v>
      </c>
      <c r="D2071" s="2">
        <f>front!E2084-front!C2084</f>
        <v>9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9.0353931306110713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9.0353931306110713</v>
      </c>
      <c r="H2071" s="4"/>
      <c r="I2071">
        <f t="shared" si="360"/>
        <v>13.900604816324726</v>
      </c>
      <c r="J2071">
        <f t="shared" si="361"/>
        <v>13.900604816324726</v>
      </c>
      <c r="M2071">
        <f>IF(front!E2084&gt;$M$2,I2071,J2071)</f>
        <v>13.900604816324726</v>
      </c>
      <c r="O2071">
        <f t="shared" si="357"/>
        <v>-153.90306866668641</v>
      </c>
      <c r="Q2071">
        <f>'slit correction'!O2073</f>
        <v>-153.90306866668641</v>
      </c>
      <c r="R2071">
        <f>SUMPRODUCT(B$6:B$2053,Q$6:Q$2053,EXP(constants!B$7+constants!A$7*ABS(A$6:A$2053-A2071)))</f>
        <v>-0.4511140388234901</v>
      </c>
      <c r="S2071">
        <f t="shared" si="362"/>
        <v>-153.45195462786293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9</v>
      </c>
      <c r="D2072" s="2">
        <f>front!E2085-front!C2085</f>
        <v>9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9.0353931306110713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9.0353931306110713</v>
      </c>
      <c r="H2072" s="4"/>
      <c r="I2072">
        <f t="shared" si="360"/>
        <v>13.900604816324726</v>
      </c>
      <c r="J2072">
        <f t="shared" si="361"/>
        <v>13.900604816324726</v>
      </c>
      <c r="M2072">
        <f>IF(front!E2085&gt;$M$2,I2072,J2072)</f>
        <v>13.900604816324726</v>
      </c>
      <c r="O2072">
        <f t="shared" si="357"/>
        <v>-153.90306866668641</v>
      </c>
      <c r="Q2072">
        <f>'slit correction'!O2074</f>
        <v>-153.90306866668641</v>
      </c>
      <c r="R2072">
        <f>SUMPRODUCT(B$6:B$2053,Q$6:Q$2053,EXP(constants!B$7+constants!A$7*ABS(A$6:A$2053-A2072)))</f>
        <v>-0.4455463986047043</v>
      </c>
      <c r="S2072">
        <f t="shared" si="362"/>
        <v>-153.4575222680817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9</v>
      </c>
      <c r="D2073" s="2">
        <f>front!E2086-front!C2086</f>
        <v>9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9.0353931306110713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9.0353931306110713</v>
      </c>
      <c r="H2073" s="4"/>
      <c r="I2073">
        <f t="shared" si="360"/>
        <v>13.900604816324726</v>
      </c>
      <c r="J2073">
        <f t="shared" si="361"/>
        <v>13.900604816324726</v>
      </c>
      <c r="M2073">
        <f>IF(front!E2086&gt;$M$2,I2073,J2073)</f>
        <v>13.900604816324726</v>
      </c>
      <c r="O2073">
        <f t="shared" si="357"/>
        <v>-153.90306866668641</v>
      </c>
      <c r="Q2073">
        <f>'slit correction'!O2075</f>
        <v>-153.90306866668641</v>
      </c>
      <c r="R2073">
        <f>SUMPRODUCT(B$6:B$2053,Q$6:Q$2053,EXP(constants!B$7+constants!A$7*ABS(A$6:A$2053-A2073)))</f>
        <v>-0.43991420524151359</v>
      </c>
      <c r="S2073">
        <f t="shared" si="362"/>
        <v>-153.4631544614449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-52.380244415209788</v>
      </c>
      <c r="C8" s="12">
        <f>B8-Q8*M19</f>
        <v>-52.396568382235614</v>
      </c>
      <c r="D8" s="12">
        <f>C8-R8*M18</f>
        <v>-51.167169619532054</v>
      </c>
      <c r="E8" s="12">
        <f>D8-S8*M17</f>
        <v>-44.383071578302072</v>
      </c>
      <c r="F8" s="12">
        <f>E8-T8*M16</f>
        <v>-40.981282006315546</v>
      </c>
      <c r="G8" s="12">
        <f>F8-U8*M15</f>
        <v>-37.48209242195054</v>
      </c>
      <c r="H8" s="12">
        <f>G8-V8*M14</f>
        <v>-30.352413310836983</v>
      </c>
      <c r="I8" s="12">
        <f>H8-W8*M13</f>
        <v>-32.070491476574809</v>
      </c>
      <c r="J8" s="12">
        <f>I8-X8*M12</f>
        <v>-20.910234563036727</v>
      </c>
      <c r="K8" s="12">
        <f>J8-Y8*M11</f>
        <v>-24.329297020057805</v>
      </c>
      <c r="L8" s="12">
        <f>K8-Z8*M10</f>
        <v>-32.058621692812459</v>
      </c>
      <c r="M8" s="12">
        <f>L8</f>
        <v>-32.058621692812459</v>
      </c>
      <c r="O8" s="12">
        <f t="shared" ref="O8:O71" si="0">M8</f>
        <v>-32.058621692812459</v>
      </c>
      <c r="P8" s="12">
        <f>O8/B8</f>
        <v>0.61203650442500634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-5.5603109586917663</v>
      </c>
      <c r="C9" s="12">
        <f t="shared" ref="C9:C72" si="1">B9-Q9*M20</f>
        <v>-5.2253886458137311</v>
      </c>
      <c r="D9" s="12">
        <f t="shared" ref="D9:D72" si="2">C9-R9*M19</f>
        <v>-5.2811805176107658</v>
      </c>
      <c r="E9" s="12">
        <f t="shared" ref="E9:E72" si="3">D9-S9*M18</f>
        <v>-1.0793551863252251</v>
      </c>
      <c r="F9" s="12">
        <f t="shared" ref="F9:F72" si="4">E9-T9*M17</f>
        <v>10.114972371507921</v>
      </c>
      <c r="G9" s="12">
        <f t="shared" ref="G9:G72" si="5">F9-U9*M16</f>
        <v>13.77134691316099</v>
      </c>
      <c r="H9" s="12">
        <f t="shared" ref="H9:H72" si="6">G9-V9*M15</f>
        <v>17.786933107101376</v>
      </c>
      <c r="I9" s="12">
        <f t="shared" ref="I9:I72" si="7">H9-W9*M14</f>
        <v>26.52247220304568</v>
      </c>
      <c r="J9" s="12">
        <f t="shared" ref="J9:J72" si="8">I9-X9*M13</f>
        <v>24.27496602044312</v>
      </c>
      <c r="K9" s="12">
        <f t="shared" ref="K9:K72" si="9">J9-Y9*M12</f>
        <v>39.862248909030754</v>
      </c>
      <c r="L9" s="12">
        <f t="shared" ref="L9:L72" si="10">K9-Z9*M11</f>
        <v>34.763759660959046</v>
      </c>
      <c r="M9" s="12">
        <f t="shared" ref="M9:M72" si="11">L9</f>
        <v>34.763759660959046</v>
      </c>
      <c r="O9" s="12">
        <f t="shared" si="0"/>
        <v>34.763759660959046</v>
      </c>
      <c r="P9" s="12">
        <f t="shared" ref="P9:P72" si="12">O9/B9</f>
        <v>-6.2521250914244346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6.7958820554770023</v>
      </c>
      <c r="C10" s="12">
        <f t="shared" si="1"/>
        <v>6.8639163560301881</v>
      </c>
      <c r="D10" s="12">
        <f t="shared" si="2"/>
        <v>8.008610088411146</v>
      </c>
      <c r="E10" s="12">
        <f t="shared" si="3"/>
        <v>7.8179252534263703</v>
      </c>
      <c r="F10" s="12">
        <f t="shared" si="4"/>
        <v>14.751287479819432</v>
      </c>
      <c r="G10" s="12">
        <f t="shared" si="5"/>
        <v>26.783382183867928</v>
      </c>
      <c r="H10" s="12">
        <f t="shared" si="6"/>
        <v>30.979350071672897</v>
      </c>
      <c r="I10" s="12">
        <f t="shared" si="7"/>
        <v>35.899390601354142</v>
      </c>
      <c r="J10" s="12">
        <f t="shared" si="8"/>
        <v>47.326797408581527</v>
      </c>
      <c r="K10" s="12">
        <f t="shared" si="9"/>
        <v>44.187755455203266</v>
      </c>
      <c r="L10" s="12">
        <f t="shared" si="10"/>
        <v>67.431435619898849</v>
      </c>
      <c r="M10" s="12">
        <f t="shared" si="11"/>
        <v>67.431435619898849</v>
      </c>
      <c r="O10" s="12">
        <f t="shared" si="0"/>
        <v>67.431435619898849</v>
      </c>
      <c r="P10" s="12">
        <f t="shared" si="12"/>
        <v>9.9223963967346762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-3.3979631226922322</v>
      </c>
      <c r="C11" s="12">
        <f t="shared" si="1"/>
        <v>-3.467127787910611</v>
      </c>
      <c r="D11" s="12">
        <f t="shared" si="2"/>
        <v>-3.2346009169448231</v>
      </c>
      <c r="E11" s="12">
        <f t="shared" si="3"/>
        <v>0.67772050975395937</v>
      </c>
      <c r="F11" s="12">
        <f t="shared" si="4"/>
        <v>0.36307462902551185</v>
      </c>
      <c r="G11" s="12">
        <f t="shared" si="5"/>
        <v>7.8153195713364338</v>
      </c>
      <c r="H11" s="12">
        <f t="shared" si="6"/>
        <v>21.623063396833743</v>
      </c>
      <c r="I11" s="12">
        <f t="shared" si="7"/>
        <v>26.764114060966971</v>
      </c>
      <c r="J11" s="12">
        <f t="shared" si="8"/>
        <v>33.200271466159876</v>
      </c>
      <c r="K11" s="12">
        <f t="shared" si="9"/>
        <v>49.160676676110917</v>
      </c>
      <c r="L11" s="12">
        <f t="shared" si="10"/>
        <v>44.479752636340912</v>
      </c>
      <c r="M11" s="12">
        <f t="shared" si="11"/>
        <v>44.479752636340912</v>
      </c>
      <c r="O11" s="12">
        <f t="shared" si="0"/>
        <v>44.479752636340912</v>
      </c>
      <c r="P11" s="12">
        <f t="shared" si="12"/>
        <v>-13.090122238024545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-274.43932413626021</v>
      </c>
      <c r="C12" s="12">
        <f t="shared" si="1"/>
        <v>-274.44044412923216</v>
      </c>
      <c r="D12" s="12">
        <f t="shared" si="2"/>
        <v>-274.67683434789922</v>
      </c>
      <c r="E12" s="12">
        <f t="shared" si="3"/>
        <v>-273.88210661083855</v>
      </c>
      <c r="F12" s="12">
        <f t="shared" si="4"/>
        <v>-267.42644997146976</v>
      </c>
      <c r="G12" s="12">
        <f t="shared" si="5"/>
        <v>-267.76464349096477</v>
      </c>
      <c r="H12" s="12">
        <f t="shared" si="6"/>
        <v>-259.2126256071906</v>
      </c>
      <c r="I12" s="12">
        <f t="shared" si="7"/>
        <v>-242.2948816057251</v>
      </c>
      <c r="J12" s="12">
        <f t="shared" si="8"/>
        <v>-235.56960950627416</v>
      </c>
      <c r="K12" s="12">
        <f t="shared" si="9"/>
        <v>-226.5803714477378</v>
      </c>
      <c r="L12" s="12">
        <f t="shared" si="10"/>
        <v>-202.78029309856905</v>
      </c>
      <c r="M12" s="12">
        <f t="shared" si="11"/>
        <v>-202.78029309856905</v>
      </c>
      <c r="O12" s="12">
        <f t="shared" si="0"/>
        <v>-202.78029309856905</v>
      </c>
      <c r="P12" s="12">
        <f t="shared" si="12"/>
        <v>0.73888934735128498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-21.623652898519609</v>
      </c>
      <c r="C13" s="12">
        <f t="shared" si="1"/>
        <v>-21.620377432422664</v>
      </c>
      <c r="D13" s="12">
        <f t="shared" si="2"/>
        <v>-21.624205331866744</v>
      </c>
      <c r="E13" s="12">
        <f t="shared" si="3"/>
        <v>-22.432137175460724</v>
      </c>
      <c r="F13" s="12">
        <f t="shared" si="4"/>
        <v>-21.120770129482729</v>
      </c>
      <c r="G13" s="12">
        <f t="shared" si="5"/>
        <v>-14.181981563540472</v>
      </c>
      <c r="H13" s="12">
        <f t="shared" si="6"/>
        <v>-14.570084349920554</v>
      </c>
      <c r="I13" s="12">
        <f t="shared" si="7"/>
        <v>-4.0918446691930441</v>
      </c>
      <c r="J13" s="12">
        <f t="shared" si="8"/>
        <v>18.039124105823223</v>
      </c>
      <c r="K13" s="12">
        <f t="shared" si="9"/>
        <v>27.432162234694918</v>
      </c>
      <c r="L13" s="12">
        <f t="shared" si="10"/>
        <v>40.836870152705927</v>
      </c>
      <c r="M13" s="12">
        <f t="shared" si="11"/>
        <v>40.836870152705927</v>
      </c>
      <c r="O13" s="12">
        <f t="shared" si="0"/>
        <v>40.836870152705927</v>
      </c>
      <c r="P13" s="12">
        <f t="shared" si="12"/>
        <v>-1.8885278238766812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-274.21630277911487</v>
      </c>
      <c r="C14" s="12">
        <f t="shared" si="1"/>
        <v>-273.81991180542047</v>
      </c>
      <c r="D14" s="12">
        <f t="shared" si="2"/>
        <v>-273.80871695405455</v>
      </c>
      <c r="E14" s="12">
        <f t="shared" si="3"/>
        <v>-273.82179990593124</v>
      </c>
      <c r="F14" s="12">
        <f t="shared" si="4"/>
        <v>-275.1549548289039</v>
      </c>
      <c r="G14" s="12">
        <f t="shared" si="5"/>
        <v>-273.74544698598442</v>
      </c>
      <c r="H14" s="12">
        <f t="shared" si="6"/>
        <v>-265.78265934722162</v>
      </c>
      <c r="I14" s="12">
        <f t="shared" si="7"/>
        <v>-266.25817682996268</v>
      </c>
      <c r="J14" s="12">
        <f t="shared" si="8"/>
        <v>-252.55105399069822</v>
      </c>
      <c r="K14" s="12">
        <f t="shared" si="9"/>
        <v>-221.64122157669541</v>
      </c>
      <c r="L14" s="12">
        <f t="shared" si="10"/>
        <v>-207.63436896467695</v>
      </c>
      <c r="M14" s="12">
        <f t="shared" si="11"/>
        <v>-207.63436896467695</v>
      </c>
      <c r="O14" s="12">
        <f t="shared" si="0"/>
        <v>-207.63436896467695</v>
      </c>
      <c r="P14" s="12">
        <f t="shared" si="12"/>
        <v>0.75719192061286522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-192.79898797219667</v>
      </c>
      <c r="C15" s="12">
        <f t="shared" si="1"/>
        <v>-192.87138717465345</v>
      </c>
      <c r="D15" s="12">
        <f t="shared" si="2"/>
        <v>-191.51660654131425</v>
      </c>
      <c r="E15" s="12">
        <f t="shared" si="3"/>
        <v>-191.47834490361274</v>
      </c>
      <c r="F15" s="12">
        <f t="shared" si="4"/>
        <v>-191.49993286531983</v>
      </c>
      <c r="G15" s="12">
        <f t="shared" si="5"/>
        <v>-192.93285915816816</v>
      </c>
      <c r="H15" s="12">
        <f t="shared" si="6"/>
        <v>-191.31534170224978</v>
      </c>
      <c r="I15" s="12">
        <f t="shared" si="7"/>
        <v>-181.55904809533453</v>
      </c>
      <c r="J15" s="12">
        <f t="shared" si="8"/>
        <v>-182.18109690761145</v>
      </c>
      <c r="K15" s="12">
        <f t="shared" si="9"/>
        <v>-163.03666296316914</v>
      </c>
      <c r="L15" s="12">
        <f t="shared" si="10"/>
        <v>-116.94407173282409</v>
      </c>
      <c r="M15" s="12">
        <f t="shared" si="11"/>
        <v>-116.94407173282409</v>
      </c>
      <c r="O15" s="12">
        <f t="shared" si="0"/>
        <v>-116.94407173282409</v>
      </c>
      <c r="P15" s="12">
        <f t="shared" si="12"/>
        <v>0.60655957255174209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-167.91763514260509</v>
      </c>
      <c r="C16" s="12">
        <f t="shared" si="1"/>
        <v>-167.39952660775361</v>
      </c>
      <c r="D16" s="12">
        <f t="shared" si="2"/>
        <v>-167.64697179159188</v>
      </c>
      <c r="E16" s="12">
        <f t="shared" si="3"/>
        <v>-163.01661770616781</v>
      </c>
      <c r="F16" s="12">
        <f t="shared" si="4"/>
        <v>-162.95348281296211</v>
      </c>
      <c r="G16" s="12">
        <f t="shared" si="5"/>
        <v>-162.97668638623486</v>
      </c>
      <c r="H16" s="12">
        <f t="shared" si="6"/>
        <v>-164.6210782946373</v>
      </c>
      <c r="I16" s="12">
        <f t="shared" si="7"/>
        <v>-162.63923777217647</v>
      </c>
      <c r="J16" s="12">
        <f t="shared" si="8"/>
        <v>-149.87652962646695</v>
      </c>
      <c r="K16" s="12">
        <f t="shared" si="9"/>
        <v>-150.74533138278747</v>
      </c>
      <c r="L16" s="12">
        <f t="shared" si="10"/>
        <v>-122.19724492542549</v>
      </c>
      <c r="M16" s="12">
        <f t="shared" si="11"/>
        <v>-122.19724492542549</v>
      </c>
      <c r="O16" s="12">
        <f t="shared" si="0"/>
        <v>-122.19724492542549</v>
      </c>
      <c r="P16" s="12">
        <f t="shared" si="12"/>
        <v>0.72772133088730506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-428.05593660454434</v>
      </c>
      <c r="C17" s="12">
        <f t="shared" si="1"/>
        <v>-427.8309690535134</v>
      </c>
      <c r="D17" s="12">
        <f t="shared" si="2"/>
        <v>-426.0601835019591</v>
      </c>
      <c r="E17" s="12">
        <f t="shared" si="3"/>
        <v>-426.90589888178414</v>
      </c>
      <c r="F17" s="12">
        <f t="shared" si="4"/>
        <v>-419.26542847201534</v>
      </c>
      <c r="G17" s="12">
        <f t="shared" si="5"/>
        <v>-419.19756865549164</v>
      </c>
      <c r="H17" s="12">
        <f t="shared" si="6"/>
        <v>-419.22419652066947</v>
      </c>
      <c r="I17" s="12">
        <f t="shared" si="7"/>
        <v>-421.23896458821304</v>
      </c>
      <c r="J17" s="12">
        <f t="shared" si="8"/>
        <v>-418.64641733629554</v>
      </c>
      <c r="K17" s="12">
        <f t="shared" si="9"/>
        <v>-400.82102641269285</v>
      </c>
      <c r="L17" s="12">
        <f t="shared" si="10"/>
        <v>-402.11657935125055</v>
      </c>
      <c r="M17" s="12">
        <f t="shared" si="11"/>
        <v>-402.11657935125055</v>
      </c>
      <c r="O17" s="12">
        <f t="shared" si="0"/>
        <v>-402.11657935125055</v>
      </c>
      <c r="P17" s="12">
        <f t="shared" si="12"/>
        <v>0.93940194485082529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-290.33527535242695</v>
      </c>
      <c r="C18" s="12">
        <f t="shared" si="1"/>
        <v>-290.30603782716071</v>
      </c>
      <c r="D18" s="12">
        <f t="shared" si="2"/>
        <v>-289.53714624916671</v>
      </c>
      <c r="E18" s="12">
        <f t="shared" si="3"/>
        <v>-283.48497521034693</v>
      </c>
      <c r="F18" s="12">
        <f t="shared" si="4"/>
        <v>-284.88047611922565</v>
      </c>
      <c r="G18" s="12">
        <f t="shared" si="5"/>
        <v>-276.66820404849369</v>
      </c>
      <c r="H18" s="12">
        <f t="shared" si="6"/>
        <v>-276.59032974766313</v>
      </c>
      <c r="I18" s="12">
        <f t="shared" si="7"/>
        <v>-276.62295516511563</v>
      </c>
      <c r="J18" s="12">
        <f t="shared" si="8"/>
        <v>-279.25857662787354</v>
      </c>
      <c r="K18" s="12">
        <f t="shared" si="9"/>
        <v>-275.63762347860978</v>
      </c>
      <c r="L18" s="12">
        <f t="shared" si="10"/>
        <v>-249.05648753590856</v>
      </c>
      <c r="M18" s="12">
        <f t="shared" si="11"/>
        <v>-249.05648753590856</v>
      </c>
      <c r="O18" s="12">
        <f t="shared" si="0"/>
        <v>-249.05648753590856</v>
      </c>
      <c r="P18" s="12">
        <f t="shared" si="12"/>
        <v>0.85782372546218633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-11.12066134029199</v>
      </c>
      <c r="C19" s="12">
        <f t="shared" si="1"/>
        <v>-11.10732233674576</v>
      </c>
      <c r="D19" s="12">
        <f t="shared" si="2"/>
        <v>-11.00739465012788</v>
      </c>
      <c r="E19" s="12">
        <f t="shared" si="3"/>
        <v>-8.3794856205770181</v>
      </c>
      <c r="F19" s="12">
        <f t="shared" si="4"/>
        <v>1.6071013409959587</v>
      </c>
      <c r="G19" s="12">
        <f t="shared" si="5"/>
        <v>0.10716317959515975</v>
      </c>
      <c r="H19" s="12">
        <f t="shared" si="6"/>
        <v>9.5313700003575637</v>
      </c>
      <c r="I19" s="12">
        <f t="shared" si="7"/>
        <v>9.6267843926286147</v>
      </c>
      <c r="J19" s="12">
        <f t="shared" si="8"/>
        <v>9.5841054104398236</v>
      </c>
      <c r="K19" s="12">
        <f t="shared" si="9"/>
        <v>5.9029914678561504</v>
      </c>
      <c r="L19" s="12">
        <f t="shared" si="10"/>
        <v>11.302539130807409</v>
      </c>
      <c r="M19" s="12">
        <f t="shared" si="11"/>
        <v>11.302539130807409</v>
      </c>
      <c r="O19" s="12">
        <f t="shared" si="0"/>
        <v>11.302539130807409</v>
      </c>
      <c r="P19" s="12">
        <f t="shared" si="12"/>
        <v>-1.016354943734906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-251.80681010259556</v>
      </c>
      <c r="C20" s="12">
        <f t="shared" si="1"/>
        <v>-251.75549741086758</v>
      </c>
      <c r="D20" s="12">
        <f t="shared" si="2"/>
        <v>-251.7099075138423</v>
      </c>
      <c r="E20" s="12">
        <f t="shared" si="3"/>
        <v>-251.36837578494709</v>
      </c>
      <c r="F20" s="12">
        <f t="shared" si="4"/>
        <v>-247.03210672011409</v>
      </c>
      <c r="G20" s="12">
        <f t="shared" si="5"/>
        <v>-236.29813815692145</v>
      </c>
      <c r="H20" s="12">
        <f t="shared" si="6"/>
        <v>-238.01943128136313</v>
      </c>
      <c r="I20" s="12">
        <f t="shared" si="7"/>
        <v>-226.47255436754691</v>
      </c>
      <c r="J20" s="12">
        <f t="shared" si="8"/>
        <v>-226.34773790644815</v>
      </c>
      <c r="K20" s="12">
        <f t="shared" si="9"/>
        <v>-226.40734669269094</v>
      </c>
      <c r="L20" s="12">
        <f t="shared" si="10"/>
        <v>-231.89660583700672</v>
      </c>
      <c r="M20" s="12">
        <f t="shared" si="11"/>
        <v>-231.89660583700672</v>
      </c>
      <c r="O20" s="12">
        <f t="shared" si="0"/>
        <v>-231.89660583700672</v>
      </c>
      <c r="P20" s="12">
        <f t="shared" si="12"/>
        <v>0.92093063623864391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-78.440661005854068</v>
      </c>
      <c r="C21" s="12">
        <f t="shared" si="1"/>
        <v>-78.061312436440517</v>
      </c>
      <c r="D21" s="12">
        <f t="shared" si="2"/>
        <v>-77.885936492963083</v>
      </c>
      <c r="E21" s="12">
        <f t="shared" si="3"/>
        <v>-77.730119853168972</v>
      </c>
      <c r="F21" s="12">
        <f t="shared" si="4"/>
        <v>-77.166564016945713</v>
      </c>
      <c r="G21" s="12">
        <f t="shared" si="5"/>
        <v>-72.505774900247232</v>
      </c>
      <c r="H21" s="12">
        <f t="shared" si="6"/>
        <v>-60.187729555936919</v>
      </c>
      <c r="I21" s="12">
        <f t="shared" si="7"/>
        <v>-62.296719757291413</v>
      </c>
      <c r="J21" s="12">
        <f t="shared" si="8"/>
        <v>-47.191657734453933</v>
      </c>
      <c r="K21" s="12">
        <f t="shared" si="9"/>
        <v>-47.017329356230064</v>
      </c>
      <c r="L21" s="12">
        <f t="shared" si="10"/>
        <v>-47.106217687335381</v>
      </c>
      <c r="M21" s="12">
        <f t="shared" si="11"/>
        <v>-47.106217687335381</v>
      </c>
      <c r="O21" s="12">
        <f t="shared" si="0"/>
        <v>-47.106217687335381</v>
      </c>
      <c r="P21" s="12">
        <f t="shared" si="12"/>
        <v>0.60053315567827537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6.174148610083968</v>
      </c>
      <c r="C22" s="12">
        <f t="shared" si="1"/>
        <v>6.0909910135838707</v>
      </c>
      <c r="D22" s="12">
        <f t="shared" si="2"/>
        <v>7.3875243083169142</v>
      </c>
      <c r="E22" s="12">
        <f t="shared" si="3"/>
        <v>7.986922245062102</v>
      </c>
      <c r="F22" s="12">
        <f t="shared" si="4"/>
        <v>8.2440326957388841</v>
      </c>
      <c r="G22" s="12">
        <f t="shared" si="5"/>
        <v>8.8497642287341627</v>
      </c>
      <c r="H22" s="12">
        <f t="shared" si="6"/>
        <v>14.198374236464954</v>
      </c>
      <c r="I22" s="12">
        <f t="shared" si="7"/>
        <v>29.290886117273999</v>
      </c>
      <c r="J22" s="12">
        <f t="shared" si="8"/>
        <v>26.532007847869497</v>
      </c>
      <c r="K22" s="12">
        <f t="shared" si="9"/>
        <v>47.628912392604299</v>
      </c>
      <c r="L22" s="12">
        <f t="shared" si="10"/>
        <v>47.888870019345809</v>
      </c>
      <c r="M22" s="12">
        <f t="shared" si="11"/>
        <v>47.888870019345809</v>
      </c>
      <c r="O22" s="12">
        <f t="shared" si="0"/>
        <v>47.888870019345809</v>
      </c>
      <c r="P22" s="12">
        <f t="shared" si="12"/>
        <v>7.7563520160708483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-59.206144544244957</v>
      </c>
      <c r="C23" s="12">
        <f t="shared" si="1"/>
        <v>-59.235057934899338</v>
      </c>
      <c r="D23" s="12">
        <f t="shared" si="2"/>
        <v>-59.519273037486997</v>
      </c>
      <c r="E23" s="12">
        <f t="shared" si="3"/>
        <v>-55.087996054025425</v>
      </c>
      <c r="F23" s="12">
        <f t="shared" si="4"/>
        <v>-54.098939468958967</v>
      </c>
      <c r="G23" s="12">
        <f t="shared" si="5"/>
        <v>-53.822587247178667</v>
      </c>
      <c r="H23" s="12">
        <f t="shared" si="6"/>
        <v>-53.127464241555181</v>
      </c>
      <c r="I23" s="12">
        <f t="shared" si="7"/>
        <v>-46.57415502478262</v>
      </c>
      <c r="J23" s="12">
        <f t="shared" si="8"/>
        <v>-26.830866017583251</v>
      </c>
      <c r="K23" s="12">
        <f t="shared" si="9"/>
        <v>-30.68413000366759</v>
      </c>
      <c r="L23" s="12">
        <f t="shared" si="10"/>
        <v>0.77547108318745117</v>
      </c>
      <c r="M23" s="12">
        <f t="shared" si="11"/>
        <v>0.77547108318745117</v>
      </c>
      <c r="O23" s="12">
        <f t="shared" si="0"/>
        <v>0.77547108318745117</v>
      </c>
      <c r="P23" s="12">
        <f t="shared" si="12"/>
        <v>-1.3097814241356975E-2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-41.085449687299075</v>
      </c>
      <c r="C24" s="12">
        <f t="shared" si="1"/>
        <v>-41.143332670690889</v>
      </c>
      <c r="D24" s="12">
        <f t="shared" si="2"/>
        <v>-41.242152533660132</v>
      </c>
      <c r="E24" s="12">
        <f t="shared" si="3"/>
        <v>-42.213539730244364</v>
      </c>
      <c r="F24" s="12">
        <f t="shared" si="4"/>
        <v>-34.901563141627442</v>
      </c>
      <c r="G24" s="12">
        <f t="shared" si="5"/>
        <v>-33.838487004387275</v>
      </c>
      <c r="H24" s="12">
        <f t="shared" si="6"/>
        <v>-33.521351810740114</v>
      </c>
      <c r="I24" s="12">
        <f t="shared" si="7"/>
        <v>-32.669662120716204</v>
      </c>
      <c r="J24" s="12">
        <f t="shared" si="8"/>
        <v>-24.096942162496212</v>
      </c>
      <c r="K24" s="12">
        <f t="shared" si="9"/>
        <v>3.4780709658347568</v>
      </c>
      <c r="L24" s="12">
        <f t="shared" si="10"/>
        <v>-2.2678974831153509</v>
      </c>
      <c r="M24" s="12">
        <f t="shared" si="11"/>
        <v>-2.2678974831153509</v>
      </c>
      <c r="O24" s="12">
        <f t="shared" si="0"/>
        <v>-2.2678974831153509</v>
      </c>
      <c r="P24" s="12">
        <f t="shared" si="12"/>
        <v>5.5199529282904163E-2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-336.11093485882043</v>
      </c>
      <c r="C25" s="12">
        <f t="shared" si="1"/>
        <v>-335.99330997562225</v>
      </c>
      <c r="D25" s="12">
        <f t="shared" si="2"/>
        <v>-336.19114178841119</v>
      </c>
      <c r="E25" s="12">
        <f t="shared" si="3"/>
        <v>-336.52888721003927</v>
      </c>
      <c r="F25" s="12">
        <f t="shared" si="4"/>
        <v>-338.13175709752659</v>
      </c>
      <c r="G25" s="12">
        <f t="shared" si="5"/>
        <v>-330.27256284637554</v>
      </c>
      <c r="H25" s="12">
        <f t="shared" si="6"/>
        <v>-329.05260212207435</v>
      </c>
      <c r="I25" s="12">
        <f t="shared" si="7"/>
        <v>-328.66403668460799</v>
      </c>
      <c r="J25" s="12">
        <f t="shared" si="8"/>
        <v>-327.54989771109655</v>
      </c>
      <c r="K25" s="12">
        <f t="shared" si="9"/>
        <v>-315.57657020182387</v>
      </c>
      <c r="L25" s="12">
        <f t="shared" si="10"/>
        <v>-274.45684521361056</v>
      </c>
      <c r="M25" s="12">
        <f t="shared" si="11"/>
        <v>-274.45684521361056</v>
      </c>
      <c r="O25" s="12">
        <f t="shared" si="0"/>
        <v>-274.45684521361056</v>
      </c>
      <c r="P25" s="12">
        <f t="shared" si="12"/>
        <v>0.81656624866695582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22.240849285782168</v>
      </c>
      <c r="C26" s="12">
        <f t="shared" si="1"/>
        <v>22.249967623117364</v>
      </c>
      <c r="D26" s="12">
        <f t="shared" si="2"/>
        <v>22.651984632411171</v>
      </c>
      <c r="E26" s="12">
        <f t="shared" si="3"/>
        <v>21.975837276867527</v>
      </c>
      <c r="F26" s="12">
        <f t="shared" si="4"/>
        <v>21.418529163410838</v>
      </c>
      <c r="G26" s="12">
        <f t="shared" si="5"/>
        <v>19.695702831513874</v>
      </c>
      <c r="H26" s="12">
        <f t="shared" si="6"/>
        <v>28.714725999458331</v>
      </c>
      <c r="I26" s="12">
        <f t="shared" si="7"/>
        <v>30.20946572568776</v>
      </c>
      <c r="J26" s="12">
        <f t="shared" si="8"/>
        <v>30.717768107073464</v>
      </c>
      <c r="K26" s="12">
        <f t="shared" si="9"/>
        <v>32.273861259038206</v>
      </c>
      <c r="L26" s="12">
        <f t="shared" si="10"/>
        <v>50.128428801175289</v>
      </c>
      <c r="M26" s="12">
        <f t="shared" si="11"/>
        <v>50.128428801175289</v>
      </c>
      <c r="O26" s="12">
        <f t="shared" si="0"/>
        <v>50.128428801175289</v>
      </c>
      <c r="P26" s="12">
        <f t="shared" si="12"/>
        <v>2.2538900451621116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-372.45260416390641</v>
      </c>
      <c r="C27" s="12">
        <f t="shared" si="1"/>
        <v>-372.48230891339784</v>
      </c>
      <c r="D27" s="12">
        <f t="shared" si="2"/>
        <v>-372.4511443621094</v>
      </c>
      <c r="E27" s="12">
        <f t="shared" si="3"/>
        <v>-371.07713512726713</v>
      </c>
      <c r="F27" s="12">
        <f t="shared" si="4"/>
        <v>-372.19283465420762</v>
      </c>
      <c r="G27" s="12">
        <f t="shared" si="5"/>
        <v>-372.79185089397748</v>
      </c>
      <c r="H27" s="12">
        <f t="shared" si="6"/>
        <v>-374.76892514677991</v>
      </c>
      <c r="I27" s="12">
        <f t="shared" si="7"/>
        <v>-363.71849380717072</v>
      </c>
      <c r="J27" s="12">
        <f t="shared" si="8"/>
        <v>-361.76314809410792</v>
      </c>
      <c r="K27" s="12">
        <f t="shared" si="9"/>
        <v>-361.05321345075839</v>
      </c>
      <c r="L27" s="12">
        <f t="shared" si="10"/>
        <v>-358.73277493756359</v>
      </c>
      <c r="M27" s="12">
        <f t="shared" si="11"/>
        <v>-358.73277493756359</v>
      </c>
      <c r="O27" s="12">
        <f t="shared" si="0"/>
        <v>-358.73277493756359</v>
      </c>
      <c r="P27" s="12">
        <f t="shared" si="12"/>
        <v>0.96316355672383724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-172.3528827398132</v>
      </c>
      <c r="C28" s="12">
        <f t="shared" si="1"/>
        <v>-171.97361002772453</v>
      </c>
      <c r="D28" s="12">
        <f t="shared" si="2"/>
        <v>-172.07513458806989</v>
      </c>
      <c r="E28" s="12">
        <f t="shared" si="3"/>
        <v>-171.96862073348132</v>
      </c>
      <c r="F28" s="12">
        <f t="shared" si="4"/>
        <v>-169.70139090442601</v>
      </c>
      <c r="G28" s="12">
        <f t="shared" si="5"/>
        <v>-170.90058775658679</v>
      </c>
      <c r="H28" s="12">
        <f t="shared" si="6"/>
        <v>-171.58800445247368</v>
      </c>
      <c r="I28" s="12">
        <f t="shared" si="7"/>
        <v>-174.01038688536875</v>
      </c>
      <c r="J28" s="12">
        <f t="shared" si="8"/>
        <v>-159.55475078482442</v>
      </c>
      <c r="K28" s="12">
        <f t="shared" si="9"/>
        <v>-156.82376286845084</v>
      </c>
      <c r="L28" s="12">
        <f t="shared" si="10"/>
        <v>-155.76511179335324</v>
      </c>
      <c r="M28" s="12">
        <f t="shared" si="11"/>
        <v>-155.76511179335324</v>
      </c>
      <c r="O28" s="12">
        <f t="shared" si="0"/>
        <v>-155.76511179335324</v>
      </c>
      <c r="P28" s="12">
        <f t="shared" si="12"/>
        <v>0.90375692774746841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-42.630057373326387</v>
      </c>
      <c r="C29" s="12">
        <f t="shared" si="1"/>
        <v>-42.680736857356166</v>
      </c>
      <c r="D29" s="12">
        <f t="shared" si="2"/>
        <v>-41.3844628269391</v>
      </c>
      <c r="E29" s="12">
        <f t="shared" si="3"/>
        <v>-41.731452332987303</v>
      </c>
      <c r="F29" s="12">
        <f t="shared" si="4"/>
        <v>-41.555695589723065</v>
      </c>
      <c r="G29" s="12">
        <f t="shared" si="5"/>
        <v>-39.11878958727646</v>
      </c>
      <c r="H29" s="12">
        <f t="shared" si="6"/>
        <v>-40.494959185194212</v>
      </c>
      <c r="I29" s="12">
        <f t="shared" si="7"/>
        <v>-41.33720682755505</v>
      </c>
      <c r="J29" s="12">
        <f t="shared" si="8"/>
        <v>-44.506049551437407</v>
      </c>
      <c r="K29" s="12">
        <f t="shared" si="9"/>
        <v>-24.316183764357511</v>
      </c>
      <c r="L29" s="12">
        <f t="shared" si="10"/>
        <v>-20.243747912929404</v>
      </c>
      <c r="M29" s="12">
        <f t="shared" si="11"/>
        <v>-20.243747912929404</v>
      </c>
      <c r="O29" s="12">
        <f t="shared" si="0"/>
        <v>-20.243747912929404</v>
      </c>
      <c r="P29" s="12">
        <f t="shared" si="12"/>
        <v>0.47487029481681886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-39.2319244687382</v>
      </c>
      <c r="C30" s="12">
        <f t="shared" si="1"/>
        <v>-38.799102406550823</v>
      </c>
      <c r="D30" s="12">
        <f t="shared" si="2"/>
        <v>-38.972314179844382</v>
      </c>
      <c r="E30" s="12">
        <f t="shared" si="3"/>
        <v>-34.541923307060181</v>
      </c>
      <c r="F30" s="12">
        <f t="shared" si="4"/>
        <v>-35.114484930761314</v>
      </c>
      <c r="G30" s="12">
        <f t="shared" si="5"/>
        <v>-34.925574809192582</v>
      </c>
      <c r="H30" s="12">
        <f t="shared" si="6"/>
        <v>-32.129039822040454</v>
      </c>
      <c r="I30" s="12">
        <f t="shared" si="7"/>
        <v>-33.815172274554556</v>
      </c>
      <c r="J30" s="12">
        <f t="shared" si="8"/>
        <v>-34.916959621159641</v>
      </c>
      <c r="K30" s="12">
        <f t="shared" si="9"/>
        <v>-39.342811852812062</v>
      </c>
      <c r="L30" s="12">
        <f t="shared" si="10"/>
        <v>-9.2357825342765381</v>
      </c>
      <c r="M30" s="12">
        <f t="shared" si="11"/>
        <v>-9.2357825342765381</v>
      </c>
      <c r="O30" s="12">
        <f t="shared" si="0"/>
        <v>-9.2357825342765381</v>
      </c>
      <c r="P30" s="12">
        <f t="shared" si="12"/>
        <v>0.2354149754146278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-36.426995025911424</v>
      </c>
      <c r="C31" s="12">
        <f t="shared" si="1"/>
        <v>-36.409588322802513</v>
      </c>
      <c r="D31" s="12">
        <f t="shared" si="2"/>
        <v>-34.930293922962058</v>
      </c>
      <c r="E31" s="12">
        <f t="shared" si="3"/>
        <v>-35.522295183074974</v>
      </c>
      <c r="F31" s="12">
        <f t="shared" si="4"/>
        <v>-28.211780750976821</v>
      </c>
      <c r="G31" s="12">
        <f t="shared" si="5"/>
        <v>-28.827192051448836</v>
      </c>
      <c r="H31" s="12">
        <f t="shared" si="6"/>
        <v>-28.610403318578665</v>
      </c>
      <c r="I31" s="12">
        <f t="shared" si="7"/>
        <v>-25.183988141580887</v>
      </c>
      <c r="J31" s="12">
        <f t="shared" si="8"/>
        <v>-27.389704497963791</v>
      </c>
      <c r="K31" s="12">
        <f t="shared" si="9"/>
        <v>-28.9285464070391</v>
      </c>
      <c r="L31" s="12">
        <f t="shared" si="10"/>
        <v>-35.528355653078542</v>
      </c>
      <c r="M31" s="12">
        <f t="shared" si="11"/>
        <v>-35.528355653078542</v>
      </c>
      <c r="O31" s="12">
        <f t="shared" si="0"/>
        <v>-35.528355653078542</v>
      </c>
      <c r="P31" s="12">
        <f t="shared" si="12"/>
        <v>0.97533040064947285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-273.31473202298434</v>
      </c>
      <c r="C32" s="12">
        <f t="shared" si="1"/>
        <v>-273.31931431065505</v>
      </c>
      <c r="D32" s="12">
        <f t="shared" si="2"/>
        <v>-273.25982187559163</v>
      </c>
      <c r="E32" s="12">
        <f t="shared" si="3"/>
        <v>-268.20390603262337</v>
      </c>
      <c r="F32" s="12">
        <f t="shared" si="4"/>
        <v>-269.18075748436809</v>
      </c>
      <c r="G32" s="12">
        <f t="shared" si="5"/>
        <v>-261.32313481539694</v>
      </c>
      <c r="H32" s="12">
        <f t="shared" si="6"/>
        <v>-262.02936609043621</v>
      </c>
      <c r="I32" s="12">
        <f t="shared" si="7"/>
        <v>-261.76374874328303</v>
      </c>
      <c r="J32" s="12">
        <f t="shared" si="8"/>
        <v>-257.28147928195233</v>
      </c>
      <c r="K32" s="12">
        <f t="shared" si="9"/>
        <v>-260.36215431347591</v>
      </c>
      <c r="L32" s="12">
        <f t="shared" si="10"/>
        <v>-262.65686785747431</v>
      </c>
      <c r="M32" s="12">
        <f t="shared" si="11"/>
        <v>-262.65686785747431</v>
      </c>
      <c r="O32" s="12">
        <f t="shared" si="0"/>
        <v>-262.65686785747431</v>
      </c>
      <c r="P32" s="12">
        <f t="shared" si="12"/>
        <v>0.96100516029039462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39.847740112221892</v>
      </c>
      <c r="C33" s="12">
        <f t="shared" si="1"/>
        <v>39.93124258317706</v>
      </c>
      <c r="D33" s="12">
        <f t="shared" si="2"/>
        <v>39.915581291662768</v>
      </c>
      <c r="E33" s="12">
        <f t="shared" si="3"/>
        <v>40.118913870361304</v>
      </c>
      <c r="F33" s="12">
        <f t="shared" si="4"/>
        <v>48.461596671679303</v>
      </c>
      <c r="G33" s="12">
        <f t="shared" si="5"/>
        <v>47.411639082136098</v>
      </c>
      <c r="H33" s="12">
        <f t="shared" si="6"/>
        <v>56.428858739995675</v>
      </c>
      <c r="I33" s="12">
        <f t="shared" si="7"/>
        <v>55.563558799039313</v>
      </c>
      <c r="J33" s="12">
        <f t="shared" si="8"/>
        <v>55.911026476493291</v>
      </c>
      <c r="K33" s="12">
        <f t="shared" si="9"/>
        <v>62.171312652511951</v>
      </c>
      <c r="L33" s="12">
        <f t="shared" si="10"/>
        <v>57.577425081733047</v>
      </c>
      <c r="M33" s="12">
        <f t="shared" si="11"/>
        <v>57.577425081733047</v>
      </c>
      <c r="O33" s="12">
        <f t="shared" si="0"/>
        <v>57.577425081733047</v>
      </c>
      <c r="P33" s="12">
        <f t="shared" si="12"/>
        <v>1.4449357710018089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-8.340481222636507</v>
      </c>
      <c r="C34" s="12">
        <f t="shared" si="1"/>
        <v>-8.0470797108312517</v>
      </c>
      <c r="D34" s="12">
        <f t="shared" si="2"/>
        <v>-7.7616859001910186</v>
      </c>
      <c r="E34" s="12">
        <f t="shared" si="3"/>
        <v>-7.8152128870416444</v>
      </c>
      <c r="F34" s="12">
        <f t="shared" si="4"/>
        <v>-7.4796971743710792</v>
      </c>
      <c r="G34" s="12">
        <f t="shared" si="5"/>
        <v>1.4873398390361832</v>
      </c>
      <c r="H34" s="12">
        <f t="shared" si="6"/>
        <v>0.28243364600470877</v>
      </c>
      <c r="I34" s="12">
        <f t="shared" si="7"/>
        <v>11.330655260237645</v>
      </c>
      <c r="J34" s="12">
        <f t="shared" si="8"/>
        <v>10.198712019302576</v>
      </c>
      <c r="K34" s="12">
        <f t="shared" si="9"/>
        <v>10.684012404864996</v>
      </c>
      <c r="L34" s="12">
        <f t="shared" si="10"/>
        <v>20.019320595196284</v>
      </c>
      <c r="M34" s="12">
        <f t="shared" si="11"/>
        <v>20.019320595196284</v>
      </c>
      <c r="O34" s="12">
        <f t="shared" si="0"/>
        <v>20.019320595196284</v>
      </c>
      <c r="P34" s="12">
        <f t="shared" si="12"/>
        <v>-2.400259656584657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15.445101236116042</v>
      </c>
      <c r="C35" s="12">
        <f t="shared" si="1"/>
        <v>15.417527845319231</v>
      </c>
      <c r="D35" s="12">
        <f t="shared" si="2"/>
        <v>16.420312248509703</v>
      </c>
      <c r="E35" s="12">
        <f t="shared" si="3"/>
        <v>17.395728020283499</v>
      </c>
      <c r="F35" s="12">
        <f t="shared" si="4"/>
        <v>17.30740402786061</v>
      </c>
      <c r="G35" s="12">
        <f t="shared" si="5"/>
        <v>17.668029247079225</v>
      </c>
      <c r="H35" s="12">
        <f t="shared" si="6"/>
        <v>27.958386246448548</v>
      </c>
      <c r="I35" s="12">
        <f t="shared" si="7"/>
        <v>26.482091873008237</v>
      </c>
      <c r="J35" s="12">
        <f t="shared" si="8"/>
        <v>40.934837318433367</v>
      </c>
      <c r="K35" s="12">
        <f t="shared" si="9"/>
        <v>39.353877341707701</v>
      </c>
      <c r="L35" s="12">
        <f t="shared" si="10"/>
        <v>40.077554907993175</v>
      </c>
      <c r="M35" s="12">
        <f t="shared" si="11"/>
        <v>40.077554907993175</v>
      </c>
      <c r="O35" s="12">
        <f t="shared" si="0"/>
        <v>40.077554907993175</v>
      </c>
      <c r="P35" s="12">
        <f t="shared" si="12"/>
        <v>2.5948392500191488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-115.17613251875292</v>
      </c>
      <c r="C36" s="12">
        <f t="shared" si="1"/>
        <v>-115.20890454754075</v>
      </c>
      <c r="D36" s="12">
        <f t="shared" si="2"/>
        <v>-115.30314457399457</v>
      </c>
      <c r="E36" s="12">
        <f t="shared" si="3"/>
        <v>-111.87583926430167</v>
      </c>
      <c r="F36" s="12">
        <f t="shared" si="4"/>
        <v>-110.26632189177077</v>
      </c>
      <c r="G36" s="12">
        <f t="shared" si="5"/>
        <v>-110.36125592295591</v>
      </c>
      <c r="H36" s="12">
        <f t="shared" si="6"/>
        <v>-109.94741105500378</v>
      </c>
      <c r="I36" s="12">
        <f t="shared" si="7"/>
        <v>-97.339295811907661</v>
      </c>
      <c r="J36" s="12">
        <f t="shared" si="8"/>
        <v>-99.270512212777035</v>
      </c>
      <c r="K36" s="12">
        <f t="shared" si="9"/>
        <v>-79.084683739481704</v>
      </c>
      <c r="L36" s="12">
        <f t="shared" si="10"/>
        <v>-81.442203540389457</v>
      </c>
      <c r="M36" s="12">
        <f t="shared" si="11"/>
        <v>-81.442203540389457</v>
      </c>
      <c r="O36" s="12">
        <f t="shared" si="0"/>
        <v>-81.442203540389457</v>
      </c>
      <c r="P36" s="12">
        <f t="shared" si="12"/>
        <v>0.70711007358342304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-57.854148755739949</v>
      </c>
      <c r="C37" s="12">
        <f t="shared" si="1"/>
        <v>-57.559806941984299</v>
      </c>
      <c r="D37" s="12">
        <f t="shared" si="2"/>
        <v>-57.671814815178756</v>
      </c>
      <c r="E37" s="12">
        <f t="shared" si="3"/>
        <v>-57.99390732282361</v>
      </c>
      <c r="F37" s="12">
        <f t="shared" si="4"/>
        <v>-52.338567726574638</v>
      </c>
      <c r="G37" s="12">
        <f t="shared" si="5"/>
        <v>-50.608596421549535</v>
      </c>
      <c r="H37" s="12">
        <f t="shared" si="6"/>
        <v>-50.717540442949648</v>
      </c>
      <c r="I37" s="12">
        <f t="shared" si="7"/>
        <v>-50.210482836666003</v>
      </c>
      <c r="J37" s="12">
        <f t="shared" si="8"/>
        <v>-33.717160515876913</v>
      </c>
      <c r="K37" s="12">
        <f t="shared" si="9"/>
        <v>-36.414447557980303</v>
      </c>
      <c r="L37" s="12">
        <f t="shared" si="10"/>
        <v>-6.3134386620549172</v>
      </c>
      <c r="M37" s="12">
        <f t="shared" si="11"/>
        <v>-6.3134386620549172</v>
      </c>
      <c r="O37" s="12">
        <f t="shared" si="0"/>
        <v>-6.3134386620549172</v>
      </c>
      <c r="P37" s="12">
        <f t="shared" si="12"/>
        <v>0.10912680936176655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-7.1048487775876756</v>
      </c>
      <c r="C38" s="12">
        <f t="shared" si="1"/>
        <v>-7.131802601137446</v>
      </c>
      <c r="D38" s="12">
        <f t="shared" si="2"/>
        <v>-6.1258044444651141</v>
      </c>
      <c r="E38" s="12">
        <f t="shared" si="3"/>
        <v>-6.5086236998358462</v>
      </c>
      <c r="F38" s="12">
        <f t="shared" si="4"/>
        <v>-7.0401031997763672</v>
      </c>
      <c r="G38" s="12">
        <f t="shared" si="5"/>
        <v>-0.96152623710667928</v>
      </c>
      <c r="H38" s="12">
        <f t="shared" si="6"/>
        <v>1.0237474158018605</v>
      </c>
      <c r="I38" s="12">
        <f t="shared" si="7"/>
        <v>0.89026528520686699</v>
      </c>
      <c r="J38" s="12">
        <f t="shared" si="8"/>
        <v>1.5535733510356025</v>
      </c>
      <c r="K38" s="12">
        <f t="shared" si="9"/>
        <v>24.589430211547029</v>
      </c>
      <c r="L38" s="12">
        <f t="shared" si="10"/>
        <v>20.567248939342647</v>
      </c>
      <c r="M38" s="12">
        <f t="shared" si="11"/>
        <v>20.567248939342647</v>
      </c>
      <c r="O38" s="12">
        <f t="shared" si="0"/>
        <v>20.567248939342647</v>
      </c>
      <c r="P38" s="12">
        <f t="shared" si="12"/>
        <v>-2.8948186771015116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-309.26204219577761</v>
      </c>
      <c r="C39" s="12">
        <f t="shared" si="1"/>
        <v>-309.25840163977591</v>
      </c>
      <c r="D39" s="12">
        <f t="shared" si="2"/>
        <v>-309.35052411622723</v>
      </c>
      <c r="E39" s="12">
        <f t="shared" si="3"/>
        <v>-305.91223487585353</v>
      </c>
      <c r="F39" s="12">
        <f t="shared" si="4"/>
        <v>-306.54391857411696</v>
      </c>
      <c r="G39" s="12">
        <f t="shared" si="5"/>
        <v>-307.11517322460912</v>
      </c>
      <c r="H39" s="12">
        <f t="shared" si="6"/>
        <v>-300.13954382768691</v>
      </c>
      <c r="I39" s="12">
        <f t="shared" si="7"/>
        <v>-297.70711519508581</v>
      </c>
      <c r="J39" s="12">
        <f t="shared" si="8"/>
        <v>-297.88173001748555</v>
      </c>
      <c r="K39" s="12">
        <f t="shared" si="9"/>
        <v>-296.955302378368</v>
      </c>
      <c r="L39" s="12">
        <f t="shared" si="10"/>
        <v>-262.60434506190961</v>
      </c>
      <c r="M39" s="12">
        <f t="shared" si="11"/>
        <v>-262.60434506190961</v>
      </c>
      <c r="O39" s="12">
        <f t="shared" si="0"/>
        <v>-262.60434506190961</v>
      </c>
      <c r="P39" s="12">
        <f t="shared" si="12"/>
        <v>0.84913215730389746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18.225187114237883</v>
      </c>
      <c r="C40" s="12">
        <f t="shared" si="1"/>
        <v>18.187013867746337</v>
      </c>
      <c r="D40" s="12">
        <f t="shared" si="2"/>
        <v>18.199456519302519</v>
      </c>
      <c r="E40" s="12">
        <f t="shared" si="3"/>
        <v>17.884601350355844</v>
      </c>
      <c r="F40" s="12">
        <f t="shared" si="4"/>
        <v>23.558065348281509</v>
      </c>
      <c r="G40" s="12">
        <f t="shared" si="5"/>
        <v>22.879107363423309</v>
      </c>
      <c r="H40" s="12">
        <f t="shared" si="6"/>
        <v>22.223549202759425</v>
      </c>
      <c r="I40" s="12">
        <f t="shared" si="7"/>
        <v>30.770341052149533</v>
      </c>
      <c r="J40" s="12">
        <f t="shared" si="8"/>
        <v>33.952325725217506</v>
      </c>
      <c r="K40" s="12">
        <f t="shared" si="9"/>
        <v>33.708445082112974</v>
      </c>
      <c r="L40" s="12">
        <f t="shared" si="10"/>
        <v>35.089929455835886</v>
      </c>
      <c r="M40" s="12">
        <f t="shared" si="11"/>
        <v>35.089929455835886</v>
      </c>
      <c r="O40" s="12">
        <f t="shared" si="0"/>
        <v>35.089929455835886</v>
      </c>
      <c r="P40" s="12">
        <f t="shared" si="12"/>
        <v>1.9253535909336661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-318.78593372921648</v>
      </c>
      <c r="C41" s="12">
        <f t="shared" si="1"/>
        <v>-318.85057882521971</v>
      </c>
      <c r="D41" s="12">
        <f t="shared" si="2"/>
        <v>-318.98104691982951</v>
      </c>
      <c r="E41" s="12">
        <f t="shared" si="3"/>
        <v>-318.93852056460355</v>
      </c>
      <c r="F41" s="12">
        <f t="shared" si="4"/>
        <v>-319.45805785210229</v>
      </c>
      <c r="G41" s="12">
        <f t="shared" si="5"/>
        <v>-313.36000008397093</v>
      </c>
      <c r="H41" s="12">
        <f t="shared" si="6"/>
        <v>-314.13915601265916</v>
      </c>
      <c r="I41" s="12">
        <f t="shared" si="7"/>
        <v>-314.94236943263178</v>
      </c>
      <c r="J41" s="12">
        <f t="shared" si="8"/>
        <v>-303.76187258098116</v>
      </c>
      <c r="K41" s="12">
        <f t="shared" si="9"/>
        <v>-299.31766528087013</v>
      </c>
      <c r="L41" s="12">
        <f t="shared" si="10"/>
        <v>-299.6813389055294</v>
      </c>
      <c r="M41" s="12">
        <f t="shared" si="11"/>
        <v>-299.6813389055294</v>
      </c>
      <c r="O41" s="12">
        <f t="shared" si="0"/>
        <v>-299.6813389055294</v>
      </c>
      <c r="P41" s="12">
        <f t="shared" si="12"/>
        <v>0.94007077225711311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-37.996243417055041</v>
      </c>
      <c r="C42" s="12">
        <f t="shared" si="1"/>
        <v>-38.132453970816186</v>
      </c>
      <c r="D42" s="12">
        <f t="shared" si="2"/>
        <v>-38.353397256404335</v>
      </c>
      <c r="E42" s="12">
        <f t="shared" si="3"/>
        <v>-38.799309649914889</v>
      </c>
      <c r="F42" s="12">
        <f t="shared" si="4"/>
        <v>-38.729137617118894</v>
      </c>
      <c r="G42" s="12">
        <f t="shared" si="5"/>
        <v>-39.287556317409191</v>
      </c>
      <c r="H42" s="12">
        <f t="shared" si="6"/>
        <v>-32.289571214523477</v>
      </c>
      <c r="I42" s="12">
        <f t="shared" si="7"/>
        <v>-33.244221062127906</v>
      </c>
      <c r="J42" s="12">
        <f t="shared" si="8"/>
        <v>-34.294945740048774</v>
      </c>
      <c r="K42" s="12">
        <f t="shared" si="9"/>
        <v>-18.679394179561243</v>
      </c>
      <c r="L42" s="12">
        <f t="shared" si="10"/>
        <v>-12.052213945024159</v>
      </c>
      <c r="M42" s="12">
        <f t="shared" si="11"/>
        <v>-12.052213945024159</v>
      </c>
      <c r="O42" s="12">
        <f t="shared" si="0"/>
        <v>-12.052213945024159</v>
      </c>
      <c r="P42" s="12">
        <f t="shared" si="12"/>
        <v>0.31719488194494477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-23.786050956755439</v>
      </c>
      <c r="C43" s="12">
        <f t="shared" si="1"/>
        <v>-23.449066843605877</v>
      </c>
      <c r="D43" s="12">
        <f t="shared" si="2"/>
        <v>-23.914605749732154</v>
      </c>
      <c r="E43" s="12">
        <f t="shared" si="3"/>
        <v>-24.669743238336896</v>
      </c>
      <c r="F43" s="12">
        <f t="shared" si="4"/>
        <v>-25.405535876461787</v>
      </c>
      <c r="G43" s="12">
        <f t="shared" si="5"/>
        <v>-25.330112271085312</v>
      </c>
      <c r="H43" s="12">
        <f t="shared" si="6"/>
        <v>-25.97094020259928</v>
      </c>
      <c r="I43" s="12">
        <f t="shared" si="7"/>
        <v>-17.396757338772446</v>
      </c>
      <c r="J43" s="12">
        <f t="shared" si="8"/>
        <v>-18.645583776066772</v>
      </c>
      <c r="K43" s="12">
        <f t="shared" si="9"/>
        <v>-20.113107590227827</v>
      </c>
      <c r="L43" s="12">
        <f t="shared" si="10"/>
        <v>3.1727266800305074</v>
      </c>
      <c r="M43" s="12">
        <f t="shared" si="11"/>
        <v>3.1727266800305074</v>
      </c>
      <c r="O43" s="12">
        <f t="shared" si="0"/>
        <v>3.1727266800305074</v>
      </c>
      <c r="P43" s="12">
        <f t="shared" si="12"/>
        <v>-0.13338602047892387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-62.152023984041634</v>
      </c>
      <c r="C44" s="12">
        <f t="shared" si="1"/>
        <v>-61.925086054482328</v>
      </c>
      <c r="D44" s="12">
        <f t="shared" si="2"/>
        <v>-60.773345524209766</v>
      </c>
      <c r="E44" s="12">
        <f t="shared" si="3"/>
        <v>-62.364459187085664</v>
      </c>
      <c r="F44" s="12">
        <f t="shared" si="4"/>
        <v>-63.610499021307803</v>
      </c>
      <c r="G44" s="12">
        <f t="shared" si="5"/>
        <v>-64.401357307231862</v>
      </c>
      <c r="H44" s="12">
        <f t="shared" si="6"/>
        <v>-64.314802983396348</v>
      </c>
      <c r="I44" s="12">
        <f t="shared" si="7"/>
        <v>-65.099968397192796</v>
      </c>
      <c r="J44" s="12">
        <f t="shared" si="8"/>
        <v>-53.883639954452818</v>
      </c>
      <c r="K44" s="12">
        <f t="shared" si="9"/>
        <v>-55.627848094790558</v>
      </c>
      <c r="L44" s="12">
        <f t="shared" si="10"/>
        <v>-57.81621244374378</v>
      </c>
      <c r="M44" s="12">
        <f t="shared" si="11"/>
        <v>-57.81621244374378</v>
      </c>
      <c r="O44" s="12">
        <f t="shared" si="0"/>
        <v>-57.81621244374378</v>
      </c>
      <c r="P44" s="12">
        <f t="shared" si="12"/>
        <v>0.93023861071022995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-215.35119524831538</v>
      </c>
      <c r="C45" s="12">
        <f t="shared" si="1"/>
        <v>-215.13132620738045</v>
      </c>
      <c r="D45" s="12">
        <f t="shared" si="2"/>
        <v>-214.35570029170538</v>
      </c>
      <c r="E45" s="12">
        <f t="shared" si="3"/>
        <v>-210.41929439804301</v>
      </c>
      <c r="F45" s="12">
        <f t="shared" si="4"/>
        <v>-213.04476463973592</v>
      </c>
      <c r="G45" s="12">
        <f t="shared" si="5"/>
        <v>-214.38405627765897</v>
      </c>
      <c r="H45" s="12">
        <f t="shared" si="6"/>
        <v>-215.29162631287795</v>
      </c>
      <c r="I45" s="12">
        <f t="shared" si="7"/>
        <v>-215.18557684445102</v>
      </c>
      <c r="J45" s="12">
        <f t="shared" si="8"/>
        <v>-216.21269199966596</v>
      </c>
      <c r="K45" s="12">
        <f t="shared" si="9"/>
        <v>-200.54709525195869</v>
      </c>
      <c r="L45" s="12">
        <f t="shared" si="10"/>
        <v>-203.14804991765942</v>
      </c>
      <c r="M45" s="12">
        <f t="shared" si="11"/>
        <v>-203.14804991765942</v>
      </c>
      <c r="O45" s="12">
        <f t="shared" si="0"/>
        <v>-203.14804991765942</v>
      </c>
      <c r="P45" s="12">
        <f t="shared" si="12"/>
        <v>0.94333374692169758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-7.4137567063647269</v>
      </c>
      <c r="C46" s="12">
        <f t="shared" si="1"/>
        <v>-7.4000286169236587</v>
      </c>
      <c r="D46" s="12">
        <f t="shared" si="2"/>
        <v>-6.6485626696713505</v>
      </c>
      <c r="E46" s="12">
        <f t="shared" si="3"/>
        <v>-3.9976370961672743</v>
      </c>
      <c r="F46" s="12">
        <f t="shared" si="4"/>
        <v>2.4977609223218673</v>
      </c>
      <c r="G46" s="12">
        <f t="shared" si="5"/>
        <v>-0.32419568270935528</v>
      </c>
      <c r="H46" s="12">
        <f t="shared" si="6"/>
        <v>-1.8611347027995258</v>
      </c>
      <c r="I46" s="12">
        <f t="shared" si="7"/>
        <v>-2.9731221290786038</v>
      </c>
      <c r="J46" s="12">
        <f t="shared" si="8"/>
        <v>-2.8343933793020346</v>
      </c>
      <c r="K46" s="12">
        <f t="shared" si="9"/>
        <v>-4.2689422976221794</v>
      </c>
      <c r="L46" s="12">
        <f t="shared" si="10"/>
        <v>19.091519111556526</v>
      </c>
      <c r="M46" s="12">
        <f t="shared" si="11"/>
        <v>19.091519111556526</v>
      </c>
      <c r="O46" s="12">
        <f t="shared" si="0"/>
        <v>19.091519111556526</v>
      </c>
      <c r="P46" s="12">
        <f t="shared" si="12"/>
        <v>-2.5751477783410959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16.933087927408884</v>
      </c>
      <c r="C47" s="12">
        <f t="shared" si="1"/>
        <v>17.241579638277507</v>
      </c>
      <c r="D47" s="12">
        <f t="shared" si="2"/>
        <v>17.288499348719366</v>
      </c>
      <c r="E47" s="12">
        <f t="shared" si="3"/>
        <v>19.856851252555309</v>
      </c>
      <c r="F47" s="12">
        <f t="shared" si="4"/>
        <v>24.231099534477408</v>
      </c>
      <c r="G47" s="12">
        <f t="shared" si="5"/>
        <v>31.212603666385995</v>
      </c>
      <c r="H47" s="12">
        <f t="shared" si="6"/>
        <v>27.974193826091891</v>
      </c>
      <c r="I47" s="12">
        <f t="shared" si="7"/>
        <v>26.091080899291029</v>
      </c>
      <c r="J47" s="12">
        <f t="shared" si="8"/>
        <v>24.636433104226793</v>
      </c>
      <c r="K47" s="12">
        <f t="shared" si="9"/>
        <v>24.830192466963716</v>
      </c>
      <c r="L47" s="12">
        <f t="shared" si="10"/>
        <v>22.691000121743837</v>
      </c>
      <c r="M47" s="12">
        <f t="shared" si="11"/>
        <v>22.691000121743837</v>
      </c>
      <c r="O47" s="12">
        <f t="shared" si="0"/>
        <v>22.691000121743837</v>
      </c>
      <c r="P47" s="12">
        <f t="shared" si="12"/>
        <v>1.3400391127134501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-214.22840259803712</v>
      </c>
      <c r="C48" s="12">
        <f t="shared" si="1"/>
        <v>-213.79128454162745</v>
      </c>
      <c r="D48" s="12">
        <f t="shared" si="2"/>
        <v>-212.73692502497326</v>
      </c>
      <c r="E48" s="12">
        <f t="shared" si="3"/>
        <v>-212.57656336376772</v>
      </c>
      <c r="F48" s="12">
        <f t="shared" si="4"/>
        <v>-208.33856852339375</v>
      </c>
      <c r="G48" s="12">
        <f t="shared" si="5"/>
        <v>-203.6369578803963</v>
      </c>
      <c r="H48" s="12">
        <f t="shared" si="6"/>
        <v>-195.62515088077146</v>
      </c>
      <c r="I48" s="12">
        <f t="shared" si="7"/>
        <v>-199.59296700933794</v>
      </c>
      <c r="J48" s="12">
        <f t="shared" si="8"/>
        <v>-202.05636362884283</v>
      </c>
      <c r="K48" s="12">
        <f t="shared" si="9"/>
        <v>-204.08803788693464</v>
      </c>
      <c r="L48" s="12">
        <f t="shared" si="10"/>
        <v>-203.79910487092647</v>
      </c>
      <c r="M48" s="12">
        <f t="shared" si="11"/>
        <v>-203.79910487092647</v>
      </c>
      <c r="O48" s="12">
        <f t="shared" si="0"/>
        <v>-203.79910487092647</v>
      </c>
      <c r="P48" s="12">
        <f t="shared" si="12"/>
        <v>0.95131692343017915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5.2513685813426596</v>
      </c>
      <c r="C49" s="12">
        <f t="shared" si="1"/>
        <v>5.1940999350909607</v>
      </c>
      <c r="D49" s="12">
        <f t="shared" si="2"/>
        <v>6.6880771359020148</v>
      </c>
      <c r="E49" s="12">
        <f t="shared" si="3"/>
        <v>10.291655291143622</v>
      </c>
      <c r="F49" s="12">
        <f t="shared" si="4"/>
        <v>10.556265406201415</v>
      </c>
      <c r="G49" s="12">
        <f t="shared" si="5"/>
        <v>15.1114255988266</v>
      </c>
      <c r="H49" s="12">
        <f t="shared" si="6"/>
        <v>20.506881412841857</v>
      </c>
      <c r="I49" s="12">
        <f t="shared" si="7"/>
        <v>30.323235302498468</v>
      </c>
      <c r="J49" s="12">
        <f t="shared" si="8"/>
        <v>25.132731483626166</v>
      </c>
      <c r="K49" s="12">
        <f t="shared" si="9"/>
        <v>21.692160153369912</v>
      </c>
      <c r="L49" s="12">
        <f t="shared" si="10"/>
        <v>18.662537415945522</v>
      </c>
      <c r="M49" s="12">
        <f t="shared" si="11"/>
        <v>18.662537415945522</v>
      </c>
      <c r="O49" s="12">
        <f t="shared" si="0"/>
        <v>18.662537415945522</v>
      </c>
      <c r="P49" s="12">
        <f t="shared" si="12"/>
        <v>3.5538426082394547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-25.948454969044295</v>
      </c>
      <c r="C50" s="12">
        <f t="shared" si="1"/>
        <v>-25.961016569781762</v>
      </c>
      <c r="D50" s="12">
        <f t="shared" si="2"/>
        <v>-26.156748707969086</v>
      </c>
      <c r="E50" s="12">
        <f t="shared" si="3"/>
        <v>-21.050650152178839</v>
      </c>
      <c r="F50" s="12">
        <f t="shared" si="4"/>
        <v>-15.104445659722401</v>
      </c>
      <c r="G50" s="12">
        <f t="shared" si="5"/>
        <v>-14.820032509617937</v>
      </c>
      <c r="H50" s="12">
        <f t="shared" si="6"/>
        <v>-9.5926397263224032</v>
      </c>
      <c r="I50" s="12">
        <f t="shared" si="7"/>
        <v>-2.9819333439970315</v>
      </c>
      <c r="J50" s="12">
        <f t="shared" si="8"/>
        <v>9.8593427385398016</v>
      </c>
      <c r="K50" s="12">
        <f t="shared" si="9"/>
        <v>2.6098813698760406</v>
      </c>
      <c r="L50" s="12">
        <f t="shared" si="10"/>
        <v>-2.5206818049829645</v>
      </c>
      <c r="M50" s="12">
        <f t="shared" si="11"/>
        <v>-2.5206818049829645</v>
      </c>
      <c r="O50" s="12">
        <f t="shared" si="0"/>
        <v>-2.5206818049829645</v>
      </c>
      <c r="P50" s="12">
        <f t="shared" si="12"/>
        <v>9.7141884092523431E-2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-10.502842684916843</v>
      </c>
      <c r="C51" s="12">
        <f t="shared" si="1"/>
        <v>-10.177792050588062</v>
      </c>
      <c r="D51" s="12">
        <f t="shared" si="2"/>
        <v>-10.220724948994521</v>
      </c>
      <c r="E51" s="12">
        <f t="shared" si="3"/>
        <v>-10.889696060185154</v>
      </c>
      <c r="F51" s="12">
        <f t="shared" si="4"/>
        <v>-2.4642075975019697</v>
      </c>
      <c r="G51" s="12">
        <f t="shared" si="5"/>
        <v>3.9270021659474832</v>
      </c>
      <c r="H51" s="12">
        <f t="shared" si="6"/>
        <v>4.2533878879551219</v>
      </c>
      <c r="I51" s="12">
        <f t="shared" si="7"/>
        <v>10.658177404660755</v>
      </c>
      <c r="J51" s="12">
        <f t="shared" si="8"/>
        <v>19.305981539501083</v>
      </c>
      <c r="K51" s="12">
        <f t="shared" si="9"/>
        <v>37.241106554960972</v>
      </c>
      <c r="L51" s="12">
        <f t="shared" si="10"/>
        <v>26.430745145346176</v>
      </c>
      <c r="M51" s="12">
        <f t="shared" si="11"/>
        <v>26.430745145346176</v>
      </c>
      <c r="O51" s="12">
        <f t="shared" si="0"/>
        <v>26.430745145346176</v>
      </c>
      <c r="P51" s="12">
        <f t="shared" si="12"/>
        <v>-2.5165325177443085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-19.12537216475285</v>
      </c>
      <c r="C52" s="12">
        <f t="shared" si="1"/>
        <v>-19.09253086863794</v>
      </c>
      <c r="D52" s="12">
        <f t="shared" si="2"/>
        <v>-17.98157644871517</v>
      </c>
      <c r="E52" s="12">
        <f t="shared" si="3"/>
        <v>-18.12831202836799</v>
      </c>
      <c r="F52" s="12">
        <f t="shared" si="4"/>
        <v>-19.232170153631436</v>
      </c>
      <c r="G52" s="12">
        <f t="shared" si="5"/>
        <v>-10.176130423943988</v>
      </c>
      <c r="H52" s="12">
        <f t="shared" si="6"/>
        <v>-2.8417311094975997</v>
      </c>
      <c r="I52" s="12">
        <f t="shared" si="7"/>
        <v>-2.4418315922091667</v>
      </c>
      <c r="J52" s="12">
        <f t="shared" si="8"/>
        <v>5.936602127587352</v>
      </c>
      <c r="K52" s="12">
        <f t="shared" si="9"/>
        <v>18.014798038233316</v>
      </c>
      <c r="L52" s="12">
        <f t="shared" si="10"/>
        <v>44.759568923119339</v>
      </c>
      <c r="M52" s="12">
        <f t="shared" si="11"/>
        <v>44.759568923119339</v>
      </c>
      <c r="O52" s="12">
        <f t="shared" si="0"/>
        <v>44.759568923119339</v>
      </c>
      <c r="P52" s="12">
        <f t="shared" si="12"/>
        <v>-2.3403240751366448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42.009962528460626</v>
      </c>
      <c r="C53" s="12">
        <f t="shared" si="1"/>
        <v>42.21515273813467</v>
      </c>
      <c r="D53" s="12">
        <f t="shared" si="2"/>
        <v>42.327397352424349</v>
      </c>
      <c r="E53" s="12">
        <f t="shared" si="3"/>
        <v>46.124404934626327</v>
      </c>
      <c r="F53" s="12">
        <f t="shared" si="4"/>
        <v>45.882278990537763</v>
      </c>
      <c r="G53" s="12">
        <f t="shared" si="5"/>
        <v>44.695809733283497</v>
      </c>
      <c r="H53" s="12">
        <f t="shared" si="6"/>
        <v>55.088304119067899</v>
      </c>
      <c r="I53" s="12">
        <f t="shared" si="7"/>
        <v>64.074673766019188</v>
      </c>
      <c r="J53" s="12">
        <f t="shared" si="8"/>
        <v>64.597802838635943</v>
      </c>
      <c r="K53" s="12">
        <f t="shared" si="9"/>
        <v>76.299775075075019</v>
      </c>
      <c r="L53" s="12">
        <f t="shared" si="10"/>
        <v>94.31072186549585</v>
      </c>
      <c r="M53" s="12">
        <f t="shared" si="11"/>
        <v>94.31072186549585</v>
      </c>
      <c r="O53" s="12">
        <f t="shared" si="0"/>
        <v>94.31072186549585</v>
      </c>
      <c r="P53" s="12">
        <f t="shared" si="12"/>
        <v>2.2449608661660401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-281.7990357271965</v>
      </c>
      <c r="C54" s="12">
        <f t="shared" si="1"/>
        <v>-281.72202391240211</v>
      </c>
      <c r="D54" s="12">
        <f t="shared" si="2"/>
        <v>-281.02072711034236</v>
      </c>
      <c r="E54" s="12">
        <f t="shared" si="3"/>
        <v>-280.63709872390604</v>
      </c>
      <c r="F54" s="12">
        <f t="shared" si="4"/>
        <v>-274.37171954506408</v>
      </c>
      <c r="G54" s="12">
        <f t="shared" si="5"/>
        <v>-274.63196584163973</v>
      </c>
      <c r="H54" s="12">
        <f t="shared" si="6"/>
        <v>-275.99352955635038</v>
      </c>
      <c r="I54" s="12">
        <f t="shared" si="7"/>
        <v>-263.26027191648137</v>
      </c>
      <c r="J54" s="12">
        <f t="shared" si="8"/>
        <v>-251.50474079837218</v>
      </c>
      <c r="K54" s="12">
        <f t="shared" si="9"/>
        <v>-250.77409804477836</v>
      </c>
      <c r="L54" s="12">
        <f t="shared" si="10"/>
        <v>-233.32417416105375</v>
      </c>
      <c r="M54" s="12">
        <f t="shared" si="11"/>
        <v>-233.32417416105375</v>
      </c>
      <c r="O54" s="12">
        <f t="shared" si="0"/>
        <v>-233.32417416105375</v>
      </c>
      <c r="P54" s="12">
        <f t="shared" si="12"/>
        <v>0.82798074010065026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-199.73701355194245</v>
      </c>
      <c r="C55" s="12">
        <f t="shared" si="1"/>
        <v>-199.35512335930096</v>
      </c>
      <c r="D55" s="12">
        <f t="shared" si="2"/>
        <v>-199.09191324064119</v>
      </c>
      <c r="E55" s="12">
        <f t="shared" si="3"/>
        <v>-196.69502887973294</v>
      </c>
      <c r="F55" s="12">
        <f t="shared" si="4"/>
        <v>-196.06201004773027</v>
      </c>
      <c r="G55" s="12">
        <f t="shared" si="5"/>
        <v>-189.32773902991914</v>
      </c>
      <c r="H55" s="12">
        <f t="shared" si="6"/>
        <v>-189.62639144938871</v>
      </c>
      <c r="I55" s="12">
        <f t="shared" si="7"/>
        <v>-191.29462824884499</v>
      </c>
      <c r="J55" s="12">
        <f t="shared" si="8"/>
        <v>-174.6376007392806</v>
      </c>
      <c r="K55" s="12">
        <f t="shared" si="9"/>
        <v>-158.21891159411535</v>
      </c>
      <c r="L55" s="12">
        <f t="shared" si="10"/>
        <v>-157.12938068609409</v>
      </c>
      <c r="M55" s="12">
        <f t="shared" si="11"/>
        <v>-157.12938068609409</v>
      </c>
      <c r="O55" s="12">
        <f t="shared" si="0"/>
        <v>-157.12938068609409</v>
      </c>
      <c r="P55" s="12">
        <f t="shared" si="12"/>
        <v>0.78668133608211743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-211.95660974473907</v>
      </c>
      <c r="C56" s="12">
        <f t="shared" si="1"/>
        <v>-212.00305877765641</v>
      </c>
      <c r="D56" s="12">
        <f t="shared" si="2"/>
        <v>-210.69783875150171</v>
      </c>
      <c r="E56" s="12">
        <f t="shared" si="3"/>
        <v>-209.79824215389073</v>
      </c>
      <c r="F56" s="12">
        <f t="shared" si="4"/>
        <v>-205.84318305964013</v>
      </c>
      <c r="G56" s="12">
        <f t="shared" si="5"/>
        <v>-205.16279002158106</v>
      </c>
      <c r="H56" s="12">
        <f t="shared" si="6"/>
        <v>-197.4347018247586</v>
      </c>
      <c r="I56" s="12">
        <f t="shared" si="7"/>
        <v>-197.80062150301003</v>
      </c>
      <c r="J56" s="12">
        <f t="shared" si="8"/>
        <v>-199.98292763761648</v>
      </c>
      <c r="K56" s="12">
        <f t="shared" si="9"/>
        <v>-176.71842737690926</v>
      </c>
      <c r="L56" s="12">
        <f t="shared" si="10"/>
        <v>-152.23495826035179</v>
      </c>
      <c r="M56" s="12">
        <f t="shared" si="11"/>
        <v>-152.23495826035179</v>
      </c>
      <c r="O56" s="12">
        <f t="shared" si="0"/>
        <v>-152.23495826035179</v>
      </c>
      <c r="P56" s="12">
        <f t="shared" si="12"/>
        <v>0.71823642793536602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-61.617422082809242</v>
      </c>
      <c r="C57" s="12">
        <f t="shared" si="1"/>
        <v>-60.957640811980262</v>
      </c>
      <c r="D57" s="12">
        <f t="shared" si="2"/>
        <v>-61.116393796810513</v>
      </c>
      <c r="E57" s="12">
        <f t="shared" si="3"/>
        <v>-56.655427399921066</v>
      </c>
      <c r="F57" s="12">
        <f t="shared" si="4"/>
        <v>-55.171017988033526</v>
      </c>
      <c r="G57" s="12">
        <f t="shared" si="5"/>
        <v>-50.919968040077293</v>
      </c>
      <c r="H57" s="12">
        <f t="shared" si="6"/>
        <v>-50.13916527869192</v>
      </c>
      <c r="I57" s="12">
        <f t="shared" si="7"/>
        <v>-40.670433863414473</v>
      </c>
      <c r="J57" s="12">
        <f t="shared" si="8"/>
        <v>-41.149112165488617</v>
      </c>
      <c r="K57" s="12">
        <f t="shared" si="9"/>
        <v>-44.197090660351691</v>
      </c>
      <c r="L57" s="12">
        <f t="shared" si="10"/>
        <v>-9.5051814214892403</v>
      </c>
      <c r="M57" s="12">
        <f t="shared" si="11"/>
        <v>-9.5051814214892403</v>
      </c>
      <c r="O57" s="12">
        <f t="shared" si="0"/>
        <v>-9.5051814214892403</v>
      </c>
      <c r="P57" s="12">
        <f t="shared" si="12"/>
        <v>0.1542612641066837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-237.28345078461035</v>
      </c>
      <c r="C58" s="12">
        <f t="shared" si="1"/>
        <v>-237.27313133811992</v>
      </c>
      <c r="D58" s="12">
        <f t="shared" si="2"/>
        <v>-235.01813829519506</v>
      </c>
      <c r="E58" s="12">
        <f t="shared" si="3"/>
        <v>-235.56072246992616</v>
      </c>
      <c r="F58" s="12">
        <f t="shared" si="4"/>
        <v>-228.19975587307354</v>
      </c>
      <c r="G58" s="12">
        <f t="shared" si="5"/>
        <v>-226.60425542598202</v>
      </c>
      <c r="H58" s="12">
        <f t="shared" si="6"/>
        <v>-221.72585227885392</v>
      </c>
      <c r="I58" s="12">
        <f t="shared" si="7"/>
        <v>-220.76918467263988</v>
      </c>
      <c r="J58" s="12">
        <f t="shared" si="8"/>
        <v>-208.38265138118163</v>
      </c>
      <c r="K58" s="12">
        <f t="shared" si="9"/>
        <v>-209.05121073110192</v>
      </c>
      <c r="L58" s="12">
        <f t="shared" si="10"/>
        <v>-213.5963413859987</v>
      </c>
      <c r="M58" s="12">
        <f t="shared" si="11"/>
        <v>-213.5963413859987</v>
      </c>
      <c r="O58" s="12">
        <f t="shared" si="0"/>
        <v>-213.5963413859987</v>
      </c>
      <c r="P58" s="12">
        <f t="shared" si="12"/>
        <v>0.90017378236751455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-342.87957854081304</v>
      </c>
      <c r="C59" s="12">
        <f t="shared" si="1"/>
        <v>-342.77740259539314</v>
      </c>
      <c r="D59" s="12">
        <f t="shared" si="2"/>
        <v>-342.74213290667717</v>
      </c>
      <c r="E59" s="12">
        <f t="shared" si="3"/>
        <v>-335.03504292327921</v>
      </c>
      <c r="F59" s="12">
        <f t="shared" si="4"/>
        <v>-335.93035206278796</v>
      </c>
      <c r="G59" s="12">
        <f t="shared" si="5"/>
        <v>-328.0185014626424</v>
      </c>
      <c r="H59" s="12">
        <f t="shared" si="6"/>
        <v>-326.18754334697087</v>
      </c>
      <c r="I59" s="12">
        <f t="shared" si="7"/>
        <v>-320.21034847559338</v>
      </c>
      <c r="J59" s="12">
        <f t="shared" si="8"/>
        <v>-318.9588825047548</v>
      </c>
      <c r="K59" s="12">
        <f t="shared" si="9"/>
        <v>-301.65888664277247</v>
      </c>
      <c r="L59" s="12">
        <f t="shared" si="10"/>
        <v>-302.65583908225386</v>
      </c>
      <c r="M59" s="12">
        <f t="shared" si="11"/>
        <v>-302.65583908225386</v>
      </c>
      <c r="O59" s="12">
        <f t="shared" si="0"/>
        <v>-302.65583908225386</v>
      </c>
      <c r="P59" s="12">
        <f t="shared" si="12"/>
        <v>0.88268843647749839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-19.461260795301019</v>
      </c>
      <c r="C60" s="12">
        <f t="shared" si="1"/>
        <v>-19.260039500037358</v>
      </c>
      <c r="D60" s="12">
        <f t="shared" si="2"/>
        <v>-18.910823697371988</v>
      </c>
      <c r="E60" s="12">
        <f t="shared" si="3"/>
        <v>-18.79027935002992</v>
      </c>
      <c r="F60" s="12">
        <f t="shared" si="4"/>
        <v>-6.0729381106321725</v>
      </c>
      <c r="G60" s="12">
        <f t="shared" si="5"/>
        <v>-7.0352508802304961</v>
      </c>
      <c r="H60" s="12">
        <f t="shared" si="6"/>
        <v>2.0441994531897496</v>
      </c>
      <c r="I60" s="12">
        <f t="shared" si="7"/>
        <v>4.2875551432871681</v>
      </c>
      <c r="J60" s="12">
        <f t="shared" si="8"/>
        <v>12.106630372773061</v>
      </c>
      <c r="K60" s="12">
        <f t="shared" si="9"/>
        <v>13.854525090970681</v>
      </c>
      <c r="L60" s="12">
        <f t="shared" si="10"/>
        <v>39.65219448214382</v>
      </c>
      <c r="M60" s="12">
        <f t="shared" si="11"/>
        <v>39.65219448214382</v>
      </c>
      <c r="O60" s="12">
        <f t="shared" si="0"/>
        <v>39.65219448214382</v>
      </c>
      <c r="P60" s="12">
        <f t="shared" si="12"/>
        <v>-2.0374936084160571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-33.507498625189541</v>
      </c>
      <c r="C61" s="12">
        <f t="shared" si="1"/>
        <v>-33.533728462340548</v>
      </c>
      <c r="D61" s="12">
        <f t="shared" si="2"/>
        <v>-32.845996571531082</v>
      </c>
      <c r="E61" s="12">
        <f t="shared" si="3"/>
        <v>-31.65245070973296</v>
      </c>
      <c r="F61" s="12">
        <f t="shared" si="4"/>
        <v>-31.453542483290576</v>
      </c>
      <c r="G61" s="12">
        <f t="shared" si="5"/>
        <v>-17.784453975239622</v>
      </c>
      <c r="H61" s="12">
        <f t="shared" si="6"/>
        <v>-18.888781071181413</v>
      </c>
      <c r="I61" s="12">
        <f t="shared" si="7"/>
        <v>-7.764312196608266</v>
      </c>
      <c r="J61" s="12">
        <f t="shared" si="8"/>
        <v>-4.8296635386961775</v>
      </c>
      <c r="K61" s="12">
        <f t="shared" si="9"/>
        <v>6.0910651213492013</v>
      </c>
      <c r="L61" s="12">
        <f t="shared" si="10"/>
        <v>8.6975171939610334</v>
      </c>
      <c r="M61" s="12">
        <f t="shared" si="11"/>
        <v>8.6975171939610334</v>
      </c>
      <c r="O61" s="12">
        <f t="shared" si="0"/>
        <v>8.6975171939610334</v>
      </c>
      <c r="P61" s="12">
        <f t="shared" si="12"/>
        <v>-0.25956927705199107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-279.04579401801482</v>
      </c>
      <c r="C62" s="12">
        <f t="shared" si="1"/>
        <v>-278.77512231196204</v>
      </c>
      <c r="D62" s="12">
        <f t="shared" si="2"/>
        <v>-278.86477035580276</v>
      </c>
      <c r="E62" s="12">
        <f t="shared" si="3"/>
        <v>-276.5142479967422</v>
      </c>
      <c r="F62" s="12">
        <f t="shared" si="4"/>
        <v>-274.5447977837494</v>
      </c>
      <c r="G62" s="12">
        <f t="shared" si="5"/>
        <v>-274.33100355577056</v>
      </c>
      <c r="H62" s="12">
        <f t="shared" si="6"/>
        <v>-258.64468483159106</v>
      </c>
      <c r="I62" s="12">
        <f t="shared" si="7"/>
        <v>-259.9977460803467</v>
      </c>
      <c r="J62" s="12">
        <f t="shared" si="8"/>
        <v>-245.44525768233737</v>
      </c>
      <c r="K62" s="12">
        <f t="shared" si="9"/>
        <v>-241.34649909963841</v>
      </c>
      <c r="L62" s="12">
        <f t="shared" si="10"/>
        <v>-225.06156182392058</v>
      </c>
      <c r="M62" s="12">
        <f t="shared" si="11"/>
        <v>-225.06156182392058</v>
      </c>
      <c r="O62" s="12">
        <f t="shared" si="0"/>
        <v>-225.06156182392058</v>
      </c>
      <c r="P62" s="12">
        <f t="shared" si="12"/>
        <v>0.80653988215780426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-73.385366686572766</v>
      </c>
      <c r="C63" s="12">
        <f t="shared" si="1"/>
        <v>-73.485023465988064</v>
      </c>
      <c r="D63" s="12">
        <f t="shared" si="2"/>
        <v>-72.559924738497998</v>
      </c>
      <c r="E63" s="12">
        <f t="shared" si="3"/>
        <v>-72.866322819362992</v>
      </c>
      <c r="F63" s="12">
        <f t="shared" si="4"/>
        <v>-68.987764894724819</v>
      </c>
      <c r="G63" s="12">
        <f t="shared" si="5"/>
        <v>-66.870923900461051</v>
      </c>
      <c r="H63" s="12">
        <f t="shared" si="6"/>
        <v>-66.625578762817781</v>
      </c>
      <c r="I63" s="12">
        <f t="shared" si="7"/>
        <v>-47.406137277307337</v>
      </c>
      <c r="J63" s="12">
        <f t="shared" si="8"/>
        <v>-49.176146106161887</v>
      </c>
      <c r="K63" s="12">
        <f t="shared" si="9"/>
        <v>-28.851008866937811</v>
      </c>
      <c r="L63" s="12">
        <f t="shared" si="10"/>
        <v>-22.738960073731597</v>
      </c>
      <c r="M63" s="12">
        <f t="shared" si="11"/>
        <v>-22.738960073731597</v>
      </c>
      <c r="O63" s="12">
        <f t="shared" si="0"/>
        <v>-22.738960073731597</v>
      </c>
      <c r="P63" s="12">
        <f t="shared" si="12"/>
        <v>0.30985687065991208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-204.17442240701212</v>
      </c>
      <c r="C64" s="12">
        <f t="shared" si="1"/>
        <v>-204.26431333273877</v>
      </c>
      <c r="D64" s="12">
        <f t="shared" si="2"/>
        <v>-204.60491915802908</v>
      </c>
      <c r="E64" s="12">
        <f t="shared" si="3"/>
        <v>-201.44312708125838</v>
      </c>
      <c r="F64" s="12">
        <f t="shared" si="4"/>
        <v>-201.94870946810613</v>
      </c>
      <c r="G64" s="12">
        <f t="shared" si="5"/>
        <v>-197.77988592571037</v>
      </c>
      <c r="H64" s="12">
        <f t="shared" si="6"/>
        <v>-195.35064987936587</v>
      </c>
      <c r="I64" s="12">
        <f t="shared" si="7"/>
        <v>-195.05004419873407</v>
      </c>
      <c r="J64" s="12">
        <f t="shared" si="8"/>
        <v>-169.90810687232471</v>
      </c>
      <c r="K64" s="12">
        <f t="shared" si="9"/>
        <v>-172.38023888007316</v>
      </c>
      <c r="L64" s="12">
        <f t="shared" si="10"/>
        <v>-142.07149343233624</v>
      </c>
      <c r="M64" s="12">
        <f t="shared" si="11"/>
        <v>-142.07149343233624</v>
      </c>
      <c r="O64" s="12">
        <f t="shared" si="0"/>
        <v>-142.07149343233624</v>
      </c>
      <c r="P64" s="12">
        <f t="shared" si="12"/>
        <v>0.6958339431426106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-96.668889671206344</v>
      </c>
      <c r="C65" s="12">
        <f t="shared" si="1"/>
        <v>-96.107027389990805</v>
      </c>
      <c r="D65" s="12">
        <f t="shared" si="2"/>
        <v>-96.414255589847045</v>
      </c>
      <c r="E65" s="12">
        <f t="shared" si="3"/>
        <v>-97.578374367338697</v>
      </c>
      <c r="F65" s="12">
        <f t="shared" si="4"/>
        <v>-92.361153749059469</v>
      </c>
      <c r="G65" s="12">
        <f t="shared" si="5"/>
        <v>-92.904573184288921</v>
      </c>
      <c r="H65" s="12">
        <f t="shared" si="6"/>
        <v>-88.120531091623661</v>
      </c>
      <c r="I65" s="12">
        <f t="shared" si="7"/>
        <v>-85.144143778057028</v>
      </c>
      <c r="J65" s="12">
        <f t="shared" si="8"/>
        <v>-84.750906066747604</v>
      </c>
      <c r="K65" s="12">
        <f t="shared" si="9"/>
        <v>-49.635720770386619</v>
      </c>
      <c r="L65" s="12">
        <f t="shared" si="10"/>
        <v>-53.322151954302768</v>
      </c>
      <c r="M65" s="12">
        <f t="shared" si="11"/>
        <v>-53.322151954302768</v>
      </c>
      <c r="O65" s="12">
        <f t="shared" si="0"/>
        <v>-53.322151954302768</v>
      </c>
      <c r="P65" s="12">
        <f t="shared" si="12"/>
        <v>0.55159578366591322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-331.47743097851423</v>
      </c>
      <c r="C66" s="12">
        <f t="shared" si="1"/>
        <v>-331.01807208449162</v>
      </c>
      <c r="D66" s="12">
        <f t="shared" si="2"/>
        <v>-329.09774546832227</v>
      </c>
      <c r="E66" s="12">
        <f t="shared" si="3"/>
        <v>-330.14778657118006</v>
      </c>
      <c r="F66" s="12">
        <f t="shared" si="4"/>
        <v>-332.06867964086558</v>
      </c>
      <c r="G66" s="12">
        <f t="shared" si="5"/>
        <v>-326.46100984143004</v>
      </c>
      <c r="H66" s="12">
        <f t="shared" si="6"/>
        <v>-327.08462497545321</v>
      </c>
      <c r="I66" s="12">
        <f t="shared" si="7"/>
        <v>-321.2230446594503</v>
      </c>
      <c r="J66" s="12">
        <f t="shared" si="8"/>
        <v>-317.3294797318103</v>
      </c>
      <c r="K66" s="12">
        <f t="shared" si="9"/>
        <v>-316.7802533568148</v>
      </c>
      <c r="L66" s="12">
        <f t="shared" si="10"/>
        <v>-264.41666043387966</v>
      </c>
      <c r="M66" s="12">
        <f t="shared" si="11"/>
        <v>-264.41666043387966</v>
      </c>
      <c r="O66" s="12">
        <f t="shared" si="0"/>
        <v>-264.41666043387966</v>
      </c>
      <c r="P66" s="12">
        <f t="shared" si="12"/>
        <v>0.79769129274752548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8.0314906426641119</v>
      </c>
      <c r="C67" s="12">
        <f t="shared" si="1"/>
        <v>8.2288082625457246</v>
      </c>
      <c r="D67" s="12">
        <f t="shared" si="2"/>
        <v>9.7987999492226212</v>
      </c>
      <c r="E67" s="12">
        <f t="shared" si="3"/>
        <v>16.36207076496521</v>
      </c>
      <c r="F67" s="12">
        <f t="shared" si="4"/>
        <v>14.629415372436844</v>
      </c>
      <c r="G67" s="12">
        <f t="shared" si="5"/>
        <v>12.564765467259289</v>
      </c>
      <c r="H67" s="12">
        <f t="shared" si="6"/>
        <v>18.999993077504989</v>
      </c>
      <c r="I67" s="12">
        <f t="shared" si="7"/>
        <v>18.235917401842347</v>
      </c>
      <c r="J67" s="12">
        <f t="shared" si="8"/>
        <v>25.90375130064551</v>
      </c>
      <c r="K67" s="12">
        <f t="shared" si="9"/>
        <v>31.341806933449693</v>
      </c>
      <c r="L67" s="12">
        <f t="shared" si="10"/>
        <v>32.160810623166313</v>
      </c>
      <c r="M67" s="12">
        <f t="shared" si="11"/>
        <v>32.160810623166313</v>
      </c>
      <c r="O67" s="12">
        <f t="shared" si="0"/>
        <v>32.160810623166313</v>
      </c>
      <c r="P67" s="12">
        <f t="shared" si="12"/>
        <v>4.0043389271133245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-495.62434868922224</v>
      </c>
      <c r="C68" s="12">
        <f t="shared" si="1"/>
        <v>-495.1678604307042</v>
      </c>
      <c r="D68" s="12">
        <f t="shared" si="2"/>
        <v>-494.49347047792412</v>
      </c>
      <c r="E68" s="12">
        <f t="shared" si="3"/>
        <v>-489.12757046312367</v>
      </c>
      <c r="F68" s="12">
        <f t="shared" si="4"/>
        <v>-478.29762624420601</v>
      </c>
      <c r="G68" s="12">
        <f t="shared" si="5"/>
        <v>-480.15995103903424</v>
      </c>
      <c r="H68" s="12">
        <f t="shared" si="6"/>
        <v>-482.52929384103504</v>
      </c>
      <c r="I68" s="12">
        <f t="shared" si="7"/>
        <v>-474.64462168335336</v>
      </c>
      <c r="J68" s="12">
        <f t="shared" si="8"/>
        <v>-475.64414827025377</v>
      </c>
      <c r="K68" s="12">
        <f t="shared" si="9"/>
        <v>-464.93465501671039</v>
      </c>
      <c r="L68" s="12">
        <f t="shared" si="10"/>
        <v>-456.82545299925891</v>
      </c>
      <c r="M68" s="12">
        <f t="shared" si="11"/>
        <v>-456.82545299925891</v>
      </c>
      <c r="O68" s="12">
        <f t="shared" si="0"/>
        <v>-456.82545299925891</v>
      </c>
      <c r="P68" s="12">
        <f t="shared" si="12"/>
        <v>0.92171713154816792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-51.423596992917325</v>
      </c>
      <c r="C69" s="12">
        <f t="shared" si="1"/>
        <v>-51.352908897078819</v>
      </c>
      <c r="D69" s="12">
        <f t="shared" si="2"/>
        <v>-49.792728436300209</v>
      </c>
      <c r="E69" s="12">
        <f t="shared" si="3"/>
        <v>-47.487806003708627</v>
      </c>
      <c r="F69" s="12">
        <f t="shared" si="4"/>
        <v>-38.633623466369045</v>
      </c>
      <c r="G69" s="12">
        <f t="shared" si="5"/>
        <v>-26.9931820188255</v>
      </c>
      <c r="H69" s="12">
        <f t="shared" si="6"/>
        <v>-29.130341367995829</v>
      </c>
      <c r="I69" s="12">
        <f t="shared" si="7"/>
        <v>-32.033345325959289</v>
      </c>
      <c r="J69" s="12">
        <f t="shared" si="8"/>
        <v>-21.719001208458927</v>
      </c>
      <c r="K69" s="12">
        <f t="shared" si="9"/>
        <v>-23.115017786337301</v>
      </c>
      <c r="L69" s="12">
        <f t="shared" si="10"/>
        <v>-7.1450737177926893</v>
      </c>
      <c r="M69" s="12">
        <f t="shared" si="11"/>
        <v>-7.1450737177926893</v>
      </c>
      <c r="O69" s="12">
        <f t="shared" si="0"/>
        <v>-7.1450737177926893</v>
      </c>
      <c r="P69" s="12">
        <f t="shared" si="12"/>
        <v>0.13894542847278449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-108.9417348996534</v>
      </c>
      <c r="C70" s="12">
        <f t="shared" si="1"/>
        <v>-108.90590168660603</v>
      </c>
      <c r="D70" s="12">
        <f t="shared" si="2"/>
        <v>-108.66430470381631</v>
      </c>
      <c r="E70" s="12">
        <f t="shared" si="3"/>
        <v>-103.33193738708015</v>
      </c>
      <c r="F70" s="12">
        <f t="shared" si="4"/>
        <v>-99.528623144122989</v>
      </c>
      <c r="G70" s="12">
        <f t="shared" si="5"/>
        <v>-90.011806500531421</v>
      </c>
      <c r="H70" s="12">
        <f t="shared" si="6"/>
        <v>-76.653514575742847</v>
      </c>
      <c r="I70" s="12">
        <f t="shared" si="7"/>
        <v>-79.272039022353525</v>
      </c>
      <c r="J70" s="12">
        <f t="shared" si="8"/>
        <v>-83.069607418108447</v>
      </c>
      <c r="K70" s="12">
        <f t="shared" si="9"/>
        <v>-68.663792138471763</v>
      </c>
      <c r="L70" s="12">
        <f t="shared" si="10"/>
        <v>-70.745525245694395</v>
      </c>
      <c r="M70" s="12">
        <f t="shared" si="11"/>
        <v>-70.745525245694395</v>
      </c>
      <c r="O70" s="12">
        <f t="shared" si="0"/>
        <v>-70.745525245694395</v>
      </c>
      <c r="P70" s="12">
        <f t="shared" si="12"/>
        <v>0.64938864165196508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-193.64229643574816</v>
      </c>
      <c r="C71" s="12">
        <f t="shared" si="1"/>
        <v>-193.19926332799963</v>
      </c>
      <c r="D71" s="12">
        <f t="shared" si="2"/>
        <v>-193.07679297350481</v>
      </c>
      <c r="E71" s="12">
        <f t="shared" si="3"/>
        <v>-192.25106550976835</v>
      </c>
      <c r="F71" s="12">
        <f t="shared" si="4"/>
        <v>-183.45221472084225</v>
      </c>
      <c r="G71" s="12">
        <f t="shared" si="5"/>
        <v>-179.36426598751297</v>
      </c>
      <c r="H71" s="12">
        <f t="shared" si="6"/>
        <v>-168.44299504665784</v>
      </c>
      <c r="I71" s="12">
        <f t="shared" si="7"/>
        <v>-152.07593566776779</v>
      </c>
      <c r="J71" s="12">
        <f t="shared" si="8"/>
        <v>-155.50136182148768</v>
      </c>
      <c r="K71" s="12">
        <f t="shared" si="9"/>
        <v>-160.80534123092102</v>
      </c>
      <c r="L71" s="12">
        <f t="shared" si="10"/>
        <v>-139.32345979815898</v>
      </c>
      <c r="M71" s="12">
        <f t="shared" si="11"/>
        <v>-139.32345979815898</v>
      </c>
      <c r="O71" s="12">
        <f t="shared" si="0"/>
        <v>-139.32345979815898</v>
      </c>
      <c r="P71" s="12">
        <f t="shared" si="12"/>
        <v>0.71948878092543922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-21.314739376302029</v>
      </c>
      <c r="C72" s="12">
        <f t="shared" si="1"/>
        <v>-21.380848442840097</v>
      </c>
      <c r="D72" s="12">
        <f t="shared" si="2"/>
        <v>-19.86665484576648</v>
      </c>
      <c r="E72" s="12">
        <f t="shared" si="3"/>
        <v>-19.448077038907282</v>
      </c>
      <c r="F72" s="12">
        <f t="shared" si="4"/>
        <v>-18.085557858555205</v>
      </c>
      <c r="G72" s="12">
        <f t="shared" si="5"/>
        <v>-8.6282139107206746</v>
      </c>
      <c r="H72" s="12">
        <f t="shared" si="6"/>
        <v>-3.9369818127398997</v>
      </c>
      <c r="I72" s="12">
        <f t="shared" si="7"/>
        <v>9.4441518672497455</v>
      </c>
      <c r="J72" s="12">
        <f t="shared" si="8"/>
        <v>30.854741838446586</v>
      </c>
      <c r="K72" s="12">
        <f t="shared" si="9"/>
        <v>26.070525230742035</v>
      </c>
      <c r="L72" s="12">
        <f t="shared" si="10"/>
        <v>18.161257023178884</v>
      </c>
      <c r="M72" s="12">
        <f t="shared" si="11"/>
        <v>18.161257023178884</v>
      </c>
      <c r="O72" s="12">
        <f t="shared" ref="O72:O135" si="13">M72</f>
        <v>18.161257023178884</v>
      </c>
      <c r="P72" s="12">
        <f t="shared" si="12"/>
        <v>-0.85205156406325933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-251.3552352296677</v>
      </c>
      <c r="C73" s="12">
        <f t="shared" ref="C73:C136" si="14">B73-Q73*M84</f>
        <v>-251.38953045086211</v>
      </c>
      <c r="D73" s="12">
        <f t="shared" ref="D73:D136" si="15">C73-R73*M83</f>
        <v>-251.61547727855896</v>
      </c>
      <c r="E73" s="12">
        <f t="shared" ref="E73:E136" si="16">D73-S73*M82</f>
        <v>-246.44028334989184</v>
      </c>
      <c r="F73" s="12">
        <f t="shared" ref="F73:F136" si="17">E73-T73*M81</f>
        <v>-245.74959505943019</v>
      </c>
      <c r="G73" s="12">
        <f t="shared" ref="G73:G136" si="18">F73-U73*M80</f>
        <v>-244.28510693101134</v>
      </c>
      <c r="H73" s="12">
        <f t="shared" ref="H73:H136" si="19">G73-V73*M79</f>
        <v>-233.43208543198855</v>
      </c>
      <c r="I73" s="12">
        <f t="shared" ref="I73:I136" si="20">H73-W73*M78</f>
        <v>-227.68421925717283</v>
      </c>
      <c r="J73" s="12">
        <f t="shared" ref="J73:J136" si="21">I73-X73*M77</f>
        <v>-210.17967186477131</v>
      </c>
      <c r="K73" s="12">
        <f t="shared" ref="K73:K136" si="22">J73-Y73*M76</f>
        <v>-180.27597652172199</v>
      </c>
      <c r="L73" s="12">
        <f t="shared" ref="L73:L136" si="23">K73-Z73*M75</f>
        <v>-187.41017697621734</v>
      </c>
      <c r="M73" s="12">
        <f t="shared" ref="M73:M136" si="24">L73</f>
        <v>-187.41017697621734</v>
      </c>
      <c r="O73" s="12">
        <f t="shared" si="13"/>
        <v>-187.41017697621734</v>
      </c>
      <c r="P73" s="12">
        <f t="shared" ref="P73:P136" si="25">O73/B73</f>
        <v>0.74559886053289226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-30.866822173297351</v>
      </c>
      <c r="C74" s="12">
        <f t="shared" si="14"/>
        <v>-30.928804930626619</v>
      </c>
      <c r="D74" s="12">
        <f t="shared" si="15"/>
        <v>-31.04601875378016</v>
      </c>
      <c r="E74" s="12">
        <f t="shared" si="16"/>
        <v>-31.818257292602528</v>
      </c>
      <c r="F74" s="12">
        <f t="shared" si="17"/>
        <v>-23.27875570215889</v>
      </c>
      <c r="G74" s="12">
        <f t="shared" si="18"/>
        <v>-22.536377307487328</v>
      </c>
      <c r="H74" s="12">
        <f t="shared" si="19"/>
        <v>-20.855765792196841</v>
      </c>
      <c r="I74" s="12">
        <f t="shared" si="20"/>
        <v>-7.558253781304936</v>
      </c>
      <c r="J74" s="12">
        <f t="shared" si="21"/>
        <v>-3.9175183898580102E-2</v>
      </c>
      <c r="K74" s="12">
        <f t="shared" si="22"/>
        <v>24.409037268188385</v>
      </c>
      <c r="L74" s="12">
        <f t="shared" si="23"/>
        <v>69.00128180910437</v>
      </c>
      <c r="M74" s="12">
        <f t="shared" si="24"/>
        <v>69.00128180910437</v>
      </c>
      <c r="O74" s="12">
        <f t="shared" si="13"/>
        <v>69.00128180910437</v>
      </c>
      <c r="P74" s="12">
        <f t="shared" si="25"/>
        <v>-2.2354514313688192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-12.665210107134687</v>
      </c>
      <c r="C75" s="12">
        <f t="shared" si="14"/>
        <v>-12.317385594155231</v>
      </c>
      <c r="D75" s="12">
        <f t="shared" si="15"/>
        <v>-12.529229568421407</v>
      </c>
      <c r="E75" s="12">
        <f t="shared" si="16"/>
        <v>-12.929841661295402</v>
      </c>
      <c r="F75" s="12">
        <f t="shared" si="17"/>
        <v>-14.2040996545942</v>
      </c>
      <c r="G75" s="12">
        <f t="shared" si="18"/>
        <v>-5.0255142209659525</v>
      </c>
      <c r="H75" s="12">
        <f t="shared" si="19"/>
        <v>-4.1735785483054153</v>
      </c>
      <c r="I75" s="12">
        <f t="shared" si="20"/>
        <v>-2.1144329166275719</v>
      </c>
      <c r="J75" s="12">
        <f t="shared" si="21"/>
        <v>15.280724680801484</v>
      </c>
      <c r="K75" s="12">
        <f t="shared" si="22"/>
        <v>25.782454709715452</v>
      </c>
      <c r="L75" s="12">
        <f t="shared" si="23"/>
        <v>62.239509790873868</v>
      </c>
      <c r="M75" s="12">
        <f t="shared" si="24"/>
        <v>62.239509790873868</v>
      </c>
      <c r="O75" s="12">
        <f t="shared" si="13"/>
        <v>62.239509790873868</v>
      </c>
      <c r="P75" s="12">
        <f t="shared" si="25"/>
        <v>-4.9142106024607131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-441.90025422043971</v>
      </c>
      <c r="C76" s="12">
        <f t="shared" si="14"/>
        <v>-441.68766580367532</v>
      </c>
      <c r="D76" s="12">
        <f t="shared" si="15"/>
        <v>-440.49887507619388</v>
      </c>
      <c r="E76" s="12">
        <f t="shared" si="16"/>
        <v>-441.22291304040522</v>
      </c>
      <c r="F76" s="12">
        <f t="shared" si="17"/>
        <v>-441.88395640446123</v>
      </c>
      <c r="G76" s="12">
        <f t="shared" si="18"/>
        <v>-443.25357800732684</v>
      </c>
      <c r="H76" s="12">
        <f t="shared" si="19"/>
        <v>-432.72045310553091</v>
      </c>
      <c r="I76" s="12">
        <f t="shared" si="20"/>
        <v>-431.6766308998225</v>
      </c>
      <c r="J76" s="12">
        <f t="shared" si="21"/>
        <v>-428.98295686893954</v>
      </c>
      <c r="K76" s="12">
        <f t="shared" si="22"/>
        <v>-404.68752671322534</v>
      </c>
      <c r="L76" s="12">
        <f t="shared" si="23"/>
        <v>-389.02739815119259</v>
      </c>
      <c r="M76" s="12">
        <f t="shared" si="24"/>
        <v>-389.02739815119259</v>
      </c>
      <c r="O76" s="12">
        <f t="shared" si="13"/>
        <v>-389.02739815119259</v>
      </c>
      <c r="P76" s="12">
        <f t="shared" si="25"/>
        <v>0.88035115263167107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-373.6587928673755</v>
      </c>
      <c r="C77" s="12">
        <f t="shared" si="14"/>
        <v>-373.63025294422977</v>
      </c>
      <c r="D77" s="12">
        <f t="shared" si="15"/>
        <v>-372.90367063278018</v>
      </c>
      <c r="E77" s="12">
        <f t="shared" si="16"/>
        <v>-368.84063498977679</v>
      </c>
      <c r="F77" s="12">
        <f t="shared" si="17"/>
        <v>-370.03535801506769</v>
      </c>
      <c r="G77" s="12">
        <f t="shared" si="18"/>
        <v>-370.745872900282</v>
      </c>
      <c r="H77" s="12">
        <f t="shared" si="19"/>
        <v>-372.31761786201935</v>
      </c>
      <c r="I77" s="12">
        <f t="shared" si="20"/>
        <v>-359.41205465950776</v>
      </c>
      <c r="J77" s="12">
        <f t="shared" si="21"/>
        <v>-358.0465772862126</v>
      </c>
      <c r="K77" s="12">
        <f t="shared" si="22"/>
        <v>-354.2843826114572</v>
      </c>
      <c r="L77" s="12">
        <f t="shared" si="23"/>
        <v>-318.05515574494655</v>
      </c>
      <c r="M77" s="12">
        <f t="shared" si="24"/>
        <v>-318.05515574494655</v>
      </c>
      <c r="O77" s="12">
        <f t="shared" si="13"/>
        <v>-318.05515574494655</v>
      </c>
      <c r="P77" s="12">
        <f t="shared" si="25"/>
        <v>0.85119141263681009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-166.23357103368988</v>
      </c>
      <c r="C78" s="12">
        <f t="shared" si="14"/>
        <v>-166.28025781187173</v>
      </c>
      <c r="D78" s="12">
        <f t="shared" si="15"/>
        <v>-166.18271438197354</v>
      </c>
      <c r="E78" s="12">
        <f t="shared" si="16"/>
        <v>-163.69940949007733</v>
      </c>
      <c r="F78" s="12">
        <f t="shared" si="17"/>
        <v>-156.99506182432853</v>
      </c>
      <c r="G78" s="12">
        <f t="shared" si="18"/>
        <v>-158.2791961781914</v>
      </c>
      <c r="H78" s="12">
        <f t="shared" si="19"/>
        <v>-159.09456605023374</v>
      </c>
      <c r="I78" s="12">
        <f t="shared" si="20"/>
        <v>-161.02032446770701</v>
      </c>
      <c r="J78" s="12">
        <f t="shared" si="21"/>
        <v>-144.13789521271639</v>
      </c>
      <c r="K78" s="12">
        <f t="shared" si="22"/>
        <v>-142.23076330164912</v>
      </c>
      <c r="L78" s="12">
        <f t="shared" si="23"/>
        <v>-136.62059696525961</v>
      </c>
      <c r="M78" s="12">
        <f t="shared" si="24"/>
        <v>-136.62059696525961</v>
      </c>
      <c r="O78" s="12">
        <f t="shared" si="13"/>
        <v>-136.62059696525961</v>
      </c>
      <c r="P78" s="12">
        <f t="shared" si="25"/>
        <v>0.82185924368773422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-349.05755568896882</v>
      </c>
      <c r="C79" s="12">
        <f t="shared" si="14"/>
        <v>-348.97650132788141</v>
      </c>
      <c r="D79" s="12">
        <f t="shared" si="15"/>
        <v>-349.13606687581574</v>
      </c>
      <c r="E79" s="12">
        <f t="shared" si="16"/>
        <v>-348.80268403285163</v>
      </c>
      <c r="F79" s="12">
        <f t="shared" si="17"/>
        <v>-344.70502385504921</v>
      </c>
      <c r="G79" s="12">
        <f t="shared" si="18"/>
        <v>-337.49893258905712</v>
      </c>
      <c r="H79" s="12">
        <f t="shared" si="19"/>
        <v>-338.97257443046425</v>
      </c>
      <c r="I79" s="12">
        <f t="shared" si="20"/>
        <v>-339.97159490303761</v>
      </c>
      <c r="J79" s="12">
        <f t="shared" si="21"/>
        <v>-342.49077827652013</v>
      </c>
      <c r="K79" s="12">
        <f t="shared" si="22"/>
        <v>-318.91146440562818</v>
      </c>
      <c r="L79" s="12">
        <f t="shared" si="23"/>
        <v>-316.06755860821767</v>
      </c>
      <c r="M79" s="12">
        <f t="shared" si="24"/>
        <v>-316.06755860821767</v>
      </c>
      <c r="O79" s="12">
        <f t="shared" si="13"/>
        <v>-316.06755860821767</v>
      </c>
      <c r="P79" s="12">
        <f t="shared" si="25"/>
        <v>0.90548837421486095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-90.517521474314449</v>
      </c>
      <c r="C80" s="12">
        <f t="shared" si="14"/>
        <v>-90.42975416625616</v>
      </c>
      <c r="D80" s="12">
        <f t="shared" si="15"/>
        <v>-90.152727478121804</v>
      </c>
      <c r="E80" s="12">
        <f t="shared" si="16"/>
        <v>-90.698088821935613</v>
      </c>
      <c r="F80" s="12">
        <f t="shared" si="17"/>
        <v>-90.147979327110917</v>
      </c>
      <c r="G80" s="12">
        <f t="shared" si="18"/>
        <v>-85.743656238509899</v>
      </c>
      <c r="H80" s="12">
        <f t="shared" si="19"/>
        <v>-77.474118420585881</v>
      </c>
      <c r="I80" s="12">
        <f t="shared" si="20"/>
        <v>-79.27967736908964</v>
      </c>
      <c r="J80" s="12">
        <f t="shared" si="21"/>
        <v>-80.586547297030847</v>
      </c>
      <c r="K80" s="12">
        <f t="shared" si="22"/>
        <v>-84.10503474717774</v>
      </c>
      <c r="L80" s="12">
        <f t="shared" si="23"/>
        <v>-48.943676989357272</v>
      </c>
      <c r="M80" s="12">
        <f t="shared" si="24"/>
        <v>-48.943676989357272</v>
      </c>
      <c r="O80" s="12">
        <f t="shared" si="13"/>
        <v>-48.943676989357272</v>
      </c>
      <c r="P80" s="12">
        <f t="shared" si="25"/>
        <v>0.5407094250061375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-31.508949762507211</v>
      </c>
      <c r="C81" s="12">
        <f t="shared" si="14"/>
        <v>-31.501166086776642</v>
      </c>
      <c r="D81" s="12">
        <f t="shared" si="15"/>
        <v>-31.201195963618972</v>
      </c>
      <c r="E81" s="12">
        <f t="shared" si="16"/>
        <v>-30.254377249497839</v>
      </c>
      <c r="F81" s="12">
        <f t="shared" si="17"/>
        <v>-31.154268949607328</v>
      </c>
      <c r="G81" s="12">
        <f t="shared" si="18"/>
        <v>-30.562990062587854</v>
      </c>
      <c r="H81" s="12">
        <f t="shared" si="19"/>
        <v>-25.508694328723351</v>
      </c>
      <c r="I81" s="12">
        <f t="shared" si="20"/>
        <v>-15.376559377339476</v>
      </c>
      <c r="J81" s="12">
        <f t="shared" si="21"/>
        <v>-17.738503659468734</v>
      </c>
      <c r="K81" s="12">
        <f t="shared" si="22"/>
        <v>-19.563779853666105</v>
      </c>
      <c r="L81" s="12">
        <f t="shared" si="23"/>
        <v>-24.810531166211245</v>
      </c>
      <c r="M81" s="12">
        <f t="shared" si="24"/>
        <v>-24.810531166211245</v>
      </c>
      <c r="O81" s="12">
        <f t="shared" si="13"/>
        <v>-24.810531166211245</v>
      </c>
      <c r="P81" s="12">
        <f t="shared" si="25"/>
        <v>0.7874121909240378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-322.85794020945667</v>
      </c>
      <c r="C82" s="12">
        <f t="shared" si="14"/>
        <v>-322.50317575302205</v>
      </c>
      <c r="D82" s="12">
        <f t="shared" si="15"/>
        <v>-322.47657279322789</v>
      </c>
      <c r="E82" s="12">
        <f t="shared" si="16"/>
        <v>-321.45133826367544</v>
      </c>
      <c r="F82" s="12">
        <f t="shared" si="17"/>
        <v>-319.88900842124929</v>
      </c>
      <c r="G82" s="12">
        <f t="shared" si="18"/>
        <v>-320.85624670359954</v>
      </c>
      <c r="H82" s="12">
        <f t="shared" si="19"/>
        <v>-320.17770920849131</v>
      </c>
      <c r="I82" s="12">
        <f t="shared" si="20"/>
        <v>-313.98500441805902</v>
      </c>
      <c r="J82" s="12">
        <f t="shared" si="21"/>
        <v>-300.73063892973488</v>
      </c>
      <c r="K82" s="12">
        <f t="shared" si="22"/>
        <v>-304.0295140343008</v>
      </c>
      <c r="L82" s="12">
        <f t="shared" si="23"/>
        <v>-306.75135698623819</v>
      </c>
      <c r="M82" s="12">
        <f t="shared" si="24"/>
        <v>-306.75135698623819</v>
      </c>
      <c r="O82" s="12">
        <f t="shared" si="13"/>
        <v>-306.75135698623819</v>
      </c>
      <c r="P82" s="12">
        <f t="shared" si="25"/>
        <v>0.95011247605442439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19.769675002871693</v>
      </c>
      <c r="C83" s="12">
        <f t="shared" si="14"/>
        <v>19.683603080135004</v>
      </c>
      <c r="D83" s="12">
        <f t="shared" si="15"/>
        <v>20.896113068683039</v>
      </c>
      <c r="E83" s="12">
        <f t="shared" si="16"/>
        <v>20.98703636691749</v>
      </c>
      <c r="F83" s="12">
        <f t="shared" si="17"/>
        <v>22.678758844638388</v>
      </c>
      <c r="G83" s="12">
        <f t="shared" si="18"/>
        <v>24.358011173634125</v>
      </c>
      <c r="H83" s="12">
        <f t="shared" si="19"/>
        <v>23.248031677178492</v>
      </c>
      <c r="I83" s="12">
        <f t="shared" si="20"/>
        <v>24.079400203616462</v>
      </c>
      <c r="J83" s="12">
        <f t="shared" si="21"/>
        <v>32.180395013449171</v>
      </c>
      <c r="K83" s="12">
        <f t="shared" si="22"/>
        <v>50.692472824545405</v>
      </c>
      <c r="L83" s="12">
        <f t="shared" si="23"/>
        <v>45.77320636984161</v>
      </c>
      <c r="M83" s="12">
        <f t="shared" si="24"/>
        <v>45.77320636984161</v>
      </c>
      <c r="O83" s="12">
        <f t="shared" si="13"/>
        <v>45.77320636984161</v>
      </c>
      <c r="P83" s="12">
        <f t="shared" si="25"/>
        <v>2.3153241701339402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-22.859308202672945</v>
      </c>
      <c r="C84" s="12">
        <f t="shared" si="14"/>
        <v>-22.646883170583468</v>
      </c>
      <c r="D84" s="12">
        <f t="shared" si="15"/>
        <v>-22.941058824764333</v>
      </c>
      <c r="E84" s="12">
        <f t="shared" si="16"/>
        <v>-18.79695575676217</v>
      </c>
      <c r="F84" s="12">
        <f t="shared" si="17"/>
        <v>-18.646924731725502</v>
      </c>
      <c r="G84" s="12">
        <f t="shared" si="18"/>
        <v>-16.828596211343569</v>
      </c>
      <c r="H84" s="12">
        <f t="shared" si="19"/>
        <v>-14.901526441078119</v>
      </c>
      <c r="I84" s="12">
        <f t="shared" si="20"/>
        <v>-16.261513214097182</v>
      </c>
      <c r="J84" s="12">
        <f t="shared" si="21"/>
        <v>-15.173957397107861</v>
      </c>
      <c r="K84" s="12">
        <f t="shared" si="22"/>
        <v>-3.8594779224762128</v>
      </c>
      <c r="L84" s="12">
        <f t="shared" si="23"/>
        <v>23.745642155258345</v>
      </c>
      <c r="M84" s="12">
        <f t="shared" si="24"/>
        <v>23.745642155258345</v>
      </c>
      <c r="O84" s="12">
        <f t="shared" si="13"/>
        <v>23.745642155258345</v>
      </c>
      <c r="P84" s="12">
        <f t="shared" si="25"/>
        <v>-1.0387734372679642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14.827303033765697</v>
      </c>
      <c r="C85" s="12">
        <f t="shared" si="14"/>
        <v>15.136447250228453</v>
      </c>
      <c r="D85" s="12">
        <f t="shared" si="15"/>
        <v>15.862471147364861</v>
      </c>
      <c r="E85" s="12">
        <f t="shared" si="16"/>
        <v>14.857040889027511</v>
      </c>
      <c r="F85" s="12">
        <f t="shared" si="17"/>
        <v>21.695156567000044</v>
      </c>
      <c r="G85" s="12">
        <f t="shared" si="18"/>
        <v>21.856415695112972</v>
      </c>
      <c r="H85" s="12">
        <f t="shared" si="19"/>
        <v>23.943085973030698</v>
      </c>
      <c r="I85" s="12">
        <f t="shared" si="20"/>
        <v>26.304201116701872</v>
      </c>
      <c r="J85" s="12">
        <f t="shared" si="21"/>
        <v>24.525132654292651</v>
      </c>
      <c r="K85" s="12">
        <f t="shared" si="22"/>
        <v>26.044097702129292</v>
      </c>
      <c r="L85" s="12">
        <f t="shared" si="23"/>
        <v>42.916194270730195</v>
      </c>
      <c r="M85" s="12">
        <f t="shared" si="24"/>
        <v>42.916194270730195</v>
      </c>
      <c r="O85" s="12">
        <f t="shared" si="13"/>
        <v>42.916194270730195</v>
      </c>
      <c r="P85" s="12">
        <f t="shared" si="25"/>
        <v>2.8944032622115197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-255.62644601785669</v>
      </c>
      <c r="C86" s="12">
        <f t="shared" si="14"/>
        <v>-255.66946710662125</v>
      </c>
      <c r="D86" s="12">
        <f t="shared" si="15"/>
        <v>-254.61287746365051</v>
      </c>
      <c r="E86" s="12">
        <f t="shared" si="16"/>
        <v>-252.13148111394392</v>
      </c>
      <c r="F86" s="12">
        <f t="shared" si="17"/>
        <v>-253.79052489249528</v>
      </c>
      <c r="G86" s="12">
        <f t="shared" si="18"/>
        <v>-246.44065461136066</v>
      </c>
      <c r="H86" s="12">
        <f t="shared" si="19"/>
        <v>-246.25559749659601</v>
      </c>
      <c r="I86" s="12">
        <f t="shared" si="20"/>
        <v>-243.69893407472031</v>
      </c>
      <c r="J86" s="12">
        <f t="shared" si="21"/>
        <v>-240.61023823476208</v>
      </c>
      <c r="K86" s="12">
        <f t="shared" si="22"/>
        <v>-243.09502363142244</v>
      </c>
      <c r="L86" s="12">
        <f t="shared" si="23"/>
        <v>-240.82995036588773</v>
      </c>
      <c r="M86" s="12">
        <f t="shared" si="24"/>
        <v>-240.82995036588773</v>
      </c>
      <c r="O86" s="12">
        <f t="shared" si="13"/>
        <v>-240.82995036588773</v>
      </c>
      <c r="P86" s="12">
        <f t="shared" si="25"/>
        <v>0.94211672586123829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-165.80943062996192</v>
      </c>
      <c r="C87" s="12">
        <f t="shared" si="14"/>
        <v>-165.58379178930724</v>
      </c>
      <c r="D87" s="12">
        <f t="shared" si="15"/>
        <v>-165.73082878497888</v>
      </c>
      <c r="E87" s="12">
        <f t="shared" si="16"/>
        <v>-162.11962852897298</v>
      </c>
      <c r="F87" s="12">
        <f t="shared" si="17"/>
        <v>-158.02511760495472</v>
      </c>
      <c r="G87" s="12">
        <f t="shared" si="18"/>
        <v>-159.80832179998691</v>
      </c>
      <c r="H87" s="12">
        <f t="shared" si="19"/>
        <v>-151.37378662645676</v>
      </c>
      <c r="I87" s="12">
        <f t="shared" si="20"/>
        <v>-151.14704799827791</v>
      </c>
      <c r="J87" s="12">
        <f t="shared" si="21"/>
        <v>-147.80254542436168</v>
      </c>
      <c r="K87" s="12">
        <f t="shared" si="22"/>
        <v>-143.48863256489778</v>
      </c>
      <c r="L87" s="12">
        <f t="shared" si="23"/>
        <v>-147.19393242060039</v>
      </c>
      <c r="M87" s="12">
        <f t="shared" si="24"/>
        <v>-147.19393242060039</v>
      </c>
      <c r="O87" s="12">
        <f t="shared" si="13"/>
        <v>-147.19393242060039</v>
      </c>
      <c r="P87" s="12">
        <f t="shared" si="25"/>
        <v>0.88772955712690504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-50.018694834112083</v>
      </c>
      <c r="C88" s="12">
        <f t="shared" si="14"/>
        <v>-50.077719831845506</v>
      </c>
      <c r="D88" s="12">
        <f t="shared" si="15"/>
        <v>-49.306533927688754</v>
      </c>
      <c r="E88" s="12">
        <f t="shared" si="16"/>
        <v>-49.809075325803214</v>
      </c>
      <c r="F88" s="12">
        <f t="shared" si="17"/>
        <v>-43.850293731406936</v>
      </c>
      <c r="G88" s="12">
        <f t="shared" si="18"/>
        <v>-39.449355582149757</v>
      </c>
      <c r="H88" s="12">
        <f t="shared" si="19"/>
        <v>-41.495718025197341</v>
      </c>
      <c r="I88" s="12">
        <f t="shared" si="20"/>
        <v>-31.16142238352684</v>
      </c>
      <c r="J88" s="12">
        <f t="shared" si="21"/>
        <v>-30.864813952764347</v>
      </c>
      <c r="K88" s="12">
        <f t="shared" si="22"/>
        <v>-26.193621511127738</v>
      </c>
      <c r="L88" s="12">
        <f t="shared" si="23"/>
        <v>-19.760735710539588</v>
      </c>
      <c r="M88" s="12">
        <f t="shared" si="24"/>
        <v>-19.760735710539588</v>
      </c>
      <c r="O88" s="12">
        <f t="shared" si="13"/>
        <v>-19.760735710539588</v>
      </c>
      <c r="P88" s="12">
        <f t="shared" si="25"/>
        <v>0.39506699997023975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0.92671465920277574</v>
      </c>
      <c r="C89" s="12">
        <f t="shared" si="14"/>
        <v>0.87403193458538297</v>
      </c>
      <c r="D89" s="12">
        <f t="shared" si="15"/>
        <v>0.67229695796154254</v>
      </c>
      <c r="E89" s="12">
        <f t="shared" si="16"/>
        <v>3.308047509792484</v>
      </c>
      <c r="F89" s="12">
        <f t="shared" si="17"/>
        <v>2.4788122912453296</v>
      </c>
      <c r="G89" s="12">
        <f t="shared" si="18"/>
        <v>8.8835404085986482</v>
      </c>
      <c r="H89" s="12">
        <f t="shared" si="19"/>
        <v>13.933951667110001</v>
      </c>
      <c r="I89" s="12">
        <f t="shared" si="20"/>
        <v>11.426674853227944</v>
      </c>
      <c r="J89" s="12">
        <f t="shared" si="21"/>
        <v>24.945497110958328</v>
      </c>
      <c r="K89" s="12">
        <f t="shared" si="22"/>
        <v>25.359763516584408</v>
      </c>
      <c r="L89" s="12">
        <f t="shared" si="23"/>
        <v>32.325422886290177</v>
      </c>
      <c r="M89" s="12">
        <f t="shared" si="24"/>
        <v>32.325422886290177</v>
      </c>
      <c r="O89" s="12">
        <f t="shared" si="13"/>
        <v>32.325422886290177</v>
      </c>
      <c r="P89" s="12">
        <f t="shared" si="25"/>
        <v>34.881743334133454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-88.63763348968925</v>
      </c>
      <c r="C90" s="12">
        <f t="shared" si="14"/>
        <v>-88.46668717232312</v>
      </c>
      <c r="D90" s="12">
        <f t="shared" si="15"/>
        <v>-88.646745598876038</v>
      </c>
      <c r="E90" s="12">
        <f t="shared" si="16"/>
        <v>-89.336233144089022</v>
      </c>
      <c r="F90" s="12">
        <f t="shared" si="17"/>
        <v>-84.987024913515512</v>
      </c>
      <c r="G90" s="12">
        <f t="shared" si="18"/>
        <v>-85.878318886283893</v>
      </c>
      <c r="H90" s="12">
        <f t="shared" si="19"/>
        <v>-78.528406232536398</v>
      </c>
      <c r="I90" s="12">
        <f t="shared" si="20"/>
        <v>-72.340460840919391</v>
      </c>
      <c r="J90" s="12">
        <f t="shared" si="21"/>
        <v>-75.620358259484149</v>
      </c>
      <c r="K90" s="12">
        <f t="shared" si="22"/>
        <v>-56.738919553878731</v>
      </c>
      <c r="L90" s="12">
        <f t="shared" si="23"/>
        <v>-56.121167511770054</v>
      </c>
      <c r="M90" s="12">
        <f t="shared" si="24"/>
        <v>-56.121167511770054</v>
      </c>
      <c r="O90" s="12">
        <f t="shared" si="13"/>
        <v>-56.121167511770054</v>
      </c>
      <c r="P90" s="12">
        <f t="shared" si="25"/>
        <v>0.6331528189806459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-103.88375109836628</v>
      </c>
      <c r="C91" s="12">
        <f t="shared" si="14"/>
        <v>-103.92724888323673</v>
      </c>
      <c r="D91" s="12">
        <f t="shared" si="15"/>
        <v>-103.34299047303675</v>
      </c>
      <c r="E91" s="12">
        <f t="shared" si="16"/>
        <v>-103.95839214802923</v>
      </c>
      <c r="F91" s="12">
        <f t="shared" si="17"/>
        <v>-105.09610410048813</v>
      </c>
      <c r="G91" s="12">
        <f t="shared" si="18"/>
        <v>-100.42140746975841</v>
      </c>
      <c r="H91" s="12">
        <f t="shared" si="19"/>
        <v>-101.44423509469846</v>
      </c>
      <c r="I91" s="12">
        <f t="shared" si="20"/>
        <v>-92.438857946867884</v>
      </c>
      <c r="J91" s="12">
        <f t="shared" si="21"/>
        <v>-84.344089150773144</v>
      </c>
      <c r="K91" s="12">
        <f t="shared" si="22"/>
        <v>-88.925049007234847</v>
      </c>
      <c r="L91" s="12">
        <f t="shared" si="23"/>
        <v>-60.769139766393273</v>
      </c>
      <c r="M91" s="12">
        <f t="shared" si="24"/>
        <v>-60.769139766393273</v>
      </c>
      <c r="O91" s="12">
        <f t="shared" si="13"/>
        <v>-60.769139766393273</v>
      </c>
      <c r="P91" s="12">
        <f t="shared" si="25"/>
        <v>0.58497252095615704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-25.330624643746116</v>
      </c>
      <c r="C92" s="12">
        <f t="shared" si="14"/>
        <v>-25.365657532498147</v>
      </c>
      <c r="D92" s="12">
        <f t="shared" si="15"/>
        <v>-25.514323774785215</v>
      </c>
      <c r="E92" s="12">
        <f t="shared" si="16"/>
        <v>-23.51745191963855</v>
      </c>
      <c r="F92" s="12">
        <f t="shared" si="17"/>
        <v>-24.532916007515432</v>
      </c>
      <c r="G92" s="12">
        <f t="shared" si="18"/>
        <v>-25.755772663012763</v>
      </c>
      <c r="H92" s="12">
        <f t="shared" si="19"/>
        <v>-20.39120272513544</v>
      </c>
      <c r="I92" s="12">
        <f t="shared" si="20"/>
        <v>-21.644407892833389</v>
      </c>
      <c r="J92" s="12">
        <f t="shared" si="21"/>
        <v>-9.8640120877769206</v>
      </c>
      <c r="K92" s="12">
        <f t="shared" si="22"/>
        <v>1.4417716517875299</v>
      </c>
      <c r="L92" s="12">
        <f t="shared" si="23"/>
        <v>-5.3893333273146817</v>
      </c>
      <c r="M92" s="12">
        <f t="shared" si="24"/>
        <v>-5.3893333273146817</v>
      </c>
      <c r="O92" s="12">
        <f t="shared" si="13"/>
        <v>-5.3893333273146817</v>
      </c>
      <c r="P92" s="12">
        <f t="shared" si="25"/>
        <v>0.21275959053955881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-284.54959778466633</v>
      </c>
      <c r="C93" s="12">
        <f t="shared" si="14"/>
        <v>-284.05350040983751</v>
      </c>
      <c r="D93" s="12">
        <f t="shared" si="15"/>
        <v>-284.17323542491323</v>
      </c>
      <c r="E93" s="12">
        <f t="shared" si="16"/>
        <v>-284.68134524387477</v>
      </c>
      <c r="F93" s="12">
        <f t="shared" si="17"/>
        <v>-281.38634014493948</v>
      </c>
      <c r="G93" s="12">
        <f t="shared" si="18"/>
        <v>-282.477800083982</v>
      </c>
      <c r="H93" s="12">
        <f t="shared" si="19"/>
        <v>-283.88112110577634</v>
      </c>
      <c r="I93" s="12">
        <f t="shared" si="20"/>
        <v>-277.30825720896968</v>
      </c>
      <c r="J93" s="12">
        <f t="shared" si="21"/>
        <v>-278.94763917577387</v>
      </c>
      <c r="K93" s="12">
        <f t="shared" si="22"/>
        <v>-262.49422207475726</v>
      </c>
      <c r="L93" s="12">
        <f t="shared" si="23"/>
        <v>-245.63509254384621</v>
      </c>
      <c r="M93" s="12">
        <f t="shared" si="24"/>
        <v>-245.63509254384621</v>
      </c>
      <c r="O93" s="12">
        <f t="shared" si="13"/>
        <v>-245.63509254384621</v>
      </c>
      <c r="P93" s="12">
        <f t="shared" si="25"/>
        <v>0.8632417492634491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27.492068727077552</v>
      </c>
      <c r="C94" s="12">
        <f t="shared" si="14"/>
        <v>27.733836560516487</v>
      </c>
      <c r="D94" s="12">
        <f t="shared" si="15"/>
        <v>29.429392615702245</v>
      </c>
      <c r="E94" s="12">
        <f t="shared" si="16"/>
        <v>29.020163621294699</v>
      </c>
      <c r="F94" s="12">
        <f t="shared" si="17"/>
        <v>28.181740043946832</v>
      </c>
      <c r="G94" s="12">
        <f t="shared" si="18"/>
        <v>31.723338518342935</v>
      </c>
      <c r="H94" s="12">
        <f t="shared" si="19"/>
        <v>30.470805222621653</v>
      </c>
      <c r="I94" s="12">
        <f t="shared" si="20"/>
        <v>28.751405869720021</v>
      </c>
      <c r="J94" s="12">
        <f t="shared" si="21"/>
        <v>37.349706308008898</v>
      </c>
      <c r="K94" s="12">
        <f t="shared" si="22"/>
        <v>35.060017936406254</v>
      </c>
      <c r="L94" s="12">
        <f t="shared" si="23"/>
        <v>59.595273211228275</v>
      </c>
      <c r="M94" s="12">
        <f t="shared" si="24"/>
        <v>59.595273211228275</v>
      </c>
      <c r="O94" s="12">
        <f t="shared" si="13"/>
        <v>59.595273211228275</v>
      </c>
      <c r="P94" s="12">
        <f t="shared" si="25"/>
        <v>2.1677260377474452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-160.89618127953455</v>
      </c>
      <c r="C95" s="12">
        <f t="shared" si="14"/>
        <v>-161.00079197518386</v>
      </c>
      <c r="D95" s="12">
        <f t="shared" si="15"/>
        <v>-160.17448058001071</v>
      </c>
      <c r="E95" s="12">
        <f t="shared" si="16"/>
        <v>-154.37942807188321</v>
      </c>
      <c r="F95" s="12">
        <f t="shared" si="17"/>
        <v>-155.05469004211415</v>
      </c>
      <c r="G95" s="12">
        <f t="shared" si="18"/>
        <v>-155.95586001705362</v>
      </c>
      <c r="H95" s="12">
        <f t="shared" si="19"/>
        <v>-151.89160639621241</v>
      </c>
      <c r="I95" s="12">
        <f t="shared" si="20"/>
        <v>-153.42625520764207</v>
      </c>
      <c r="J95" s="12">
        <f t="shared" si="21"/>
        <v>-155.67548970294789</v>
      </c>
      <c r="K95" s="12">
        <f t="shared" si="22"/>
        <v>-143.66643450547335</v>
      </c>
      <c r="L95" s="12">
        <f t="shared" si="23"/>
        <v>-147.08080662964392</v>
      </c>
      <c r="M95" s="12">
        <f t="shared" si="24"/>
        <v>-147.08080662964392</v>
      </c>
      <c r="O95" s="12">
        <f t="shared" si="13"/>
        <v>-147.08080662964392</v>
      </c>
      <c r="P95" s="12">
        <f t="shared" si="25"/>
        <v>0.91413485056001198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-242.00097146777654</v>
      </c>
      <c r="C96" s="12">
        <f t="shared" si="14"/>
        <v>-242.05561649738056</v>
      </c>
      <c r="D96" s="12">
        <f t="shared" si="15"/>
        <v>-242.41315376212941</v>
      </c>
      <c r="E96" s="12">
        <f t="shared" si="16"/>
        <v>-239.58899592408733</v>
      </c>
      <c r="F96" s="12">
        <f t="shared" si="17"/>
        <v>-230.02667598169151</v>
      </c>
      <c r="G96" s="12">
        <f t="shared" si="18"/>
        <v>-230.75247357282734</v>
      </c>
      <c r="H96" s="12">
        <f t="shared" si="19"/>
        <v>-231.78663466142044</v>
      </c>
      <c r="I96" s="12">
        <f t="shared" si="20"/>
        <v>-226.80696505113605</v>
      </c>
      <c r="J96" s="12">
        <f t="shared" si="21"/>
        <v>-228.81451788580617</v>
      </c>
      <c r="K96" s="12">
        <f t="shared" si="22"/>
        <v>-231.95597373513988</v>
      </c>
      <c r="L96" s="12">
        <f t="shared" si="23"/>
        <v>-214.04812923873669</v>
      </c>
      <c r="M96" s="12">
        <f t="shared" si="24"/>
        <v>-214.04812923873669</v>
      </c>
      <c r="O96" s="12">
        <f t="shared" si="13"/>
        <v>-214.04812923873669</v>
      </c>
      <c r="P96" s="12">
        <f t="shared" si="25"/>
        <v>0.88449285116707932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19.151880213097808</v>
      </c>
      <c r="C97" s="12">
        <f t="shared" si="14"/>
        <v>19.332311104786385</v>
      </c>
      <c r="D97" s="12">
        <f t="shared" si="15"/>
        <v>19.145545934213029</v>
      </c>
      <c r="E97" s="12">
        <f t="shared" si="16"/>
        <v>17.923559072442849</v>
      </c>
      <c r="F97" s="12">
        <f t="shared" si="17"/>
        <v>22.583655038322078</v>
      </c>
      <c r="G97" s="12">
        <f t="shared" si="18"/>
        <v>32.861605057464516</v>
      </c>
      <c r="H97" s="12">
        <f t="shared" si="19"/>
        <v>32.028697117985388</v>
      </c>
      <c r="I97" s="12">
        <f t="shared" si="20"/>
        <v>30.761605783281784</v>
      </c>
      <c r="J97" s="12">
        <f t="shared" si="21"/>
        <v>37.275767047665184</v>
      </c>
      <c r="K97" s="12">
        <f t="shared" si="22"/>
        <v>34.471862604405501</v>
      </c>
      <c r="L97" s="12">
        <f t="shared" si="23"/>
        <v>29.78733897476851</v>
      </c>
      <c r="M97" s="12">
        <f t="shared" si="24"/>
        <v>29.78733897476851</v>
      </c>
      <c r="O97" s="12">
        <f t="shared" si="13"/>
        <v>29.78733897476851</v>
      </c>
      <c r="P97" s="12">
        <f t="shared" si="25"/>
        <v>1.5553219132185885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-173.81380730660791</v>
      </c>
      <c r="C98" s="12">
        <f t="shared" si="14"/>
        <v>-173.23441595288139</v>
      </c>
      <c r="D98" s="12">
        <f t="shared" si="15"/>
        <v>-172.617741270717</v>
      </c>
      <c r="E98" s="12">
        <f t="shared" si="16"/>
        <v>-173.25606518035821</v>
      </c>
      <c r="F98" s="12">
        <f t="shared" si="17"/>
        <v>-175.27244541526764</v>
      </c>
      <c r="G98" s="12">
        <f t="shared" si="18"/>
        <v>-170.26359466458737</v>
      </c>
      <c r="H98" s="12">
        <f t="shared" si="19"/>
        <v>-158.46886528402217</v>
      </c>
      <c r="I98" s="12">
        <f t="shared" si="20"/>
        <v>-159.48937402715774</v>
      </c>
      <c r="J98" s="12">
        <f t="shared" si="21"/>
        <v>-161.14692120135484</v>
      </c>
      <c r="K98" s="12">
        <f t="shared" si="22"/>
        <v>-152.04873688566477</v>
      </c>
      <c r="L98" s="12">
        <f t="shared" si="23"/>
        <v>-156.22990550609276</v>
      </c>
      <c r="M98" s="12">
        <f t="shared" si="24"/>
        <v>-156.22990550609276</v>
      </c>
      <c r="O98" s="12">
        <f t="shared" si="13"/>
        <v>-156.22990550609276</v>
      </c>
      <c r="P98" s="12">
        <f t="shared" si="25"/>
        <v>0.89883483899816363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9.8848998695002432</v>
      </c>
      <c r="C99" s="12">
        <f t="shared" si="14"/>
        <v>9.8844506630210205</v>
      </c>
      <c r="D99" s="12">
        <f t="shared" si="15"/>
        <v>11.864687947026603</v>
      </c>
      <c r="E99" s="12">
        <f t="shared" si="16"/>
        <v>13.972351773678367</v>
      </c>
      <c r="F99" s="12">
        <f t="shared" si="17"/>
        <v>12.919064086930149</v>
      </c>
      <c r="G99" s="12">
        <f t="shared" si="18"/>
        <v>10.751780896362327</v>
      </c>
      <c r="H99" s="12">
        <f t="shared" si="19"/>
        <v>16.499818102408582</v>
      </c>
      <c r="I99" s="12">
        <f t="shared" si="20"/>
        <v>30.951144455849196</v>
      </c>
      <c r="J99" s="12">
        <f t="shared" si="21"/>
        <v>29.616164618879939</v>
      </c>
      <c r="K99" s="12">
        <f t="shared" si="22"/>
        <v>27.301105305680093</v>
      </c>
      <c r="L99" s="12">
        <f t="shared" si="23"/>
        <v>40.868273350611332</v>
      </c>
      <c r="M99" s="12">
        <f t="shared" si="24"/>
        <v>40.868273350611332</v>
      </c>
      <c r="O99" s="12">
        <f t="shared" si="13"/>
        <v>40.868273350611332</v>
      </c>
      <c r="P99" s="12">
        <f t="shared" si="25"/>
        <v>4.1344144999090959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9.2670972811094803</v>
      </c>
      <c r="C100" s="12">
        <f t="shared" si="14"/>
        <v>9.2213882888904699</v>
      </c>
      <c r="D100" s="12">
        <f t="shared" si="15"/>
        <v>9.2198529960134685</v>
      </c>
      <c r="E100" s="12">
        <f t="shared" si="16"/>
        <v>15.987885821744456</v>
      </c>
      <c r="F100" s="12">
        <f t="shared" si="17"/>
        <v>19.465706913648702</v>
      </c>
      <c r="G100" s="12">
        <f t="shared" si="18"/>
        <v>18.333592712765352</v>
      </c>
      <c r="H100" s="12">
        <f t="shared" si="19"/>
        <v>15.846470409564244</v>
      </c>
      <c r="I100" s="12">
        <f t="shared" si="20"/>
        <v>22.889172185593697</v>
      </c>
      <c r="J100" s="12">
        <f t="shared" si="21"/>
        <v>41.7936935128971</v>
      </c>
      <c r="K100" s="12">
        <f t="shared" si="22"/>
        <v>39.929156833265807</v>
      </c>
      <c r="L100" s="12">
        <f t="shared" si="23"/>
        <v>36.476951684816562</v>
      </c>
      <c r="M100" s="12">
        <f t="shared" si="24"/>
        <v>36.476951684816562</v>
      </c>
      <c r="O100" s="12">
        <f t="shared" si="13"/>
        <v>36.476951684816562</v>
      </c>
      <c r="P100" s="12">
        <f t="shared" si="25"/>
        <v>3.9361787815881706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-161.65373894651449</v>
      </c>
      <c r="C101" s="12">
        <f t="shared" si="14"/>
        <v>-161.59539224777052</v>
      </c>
      <c r="D101" s="12">
        <f t="shared" si="15"/>
        <v>-161.7516159297848</v>
      </c>
      <c r="E101" s="12">
        <f t="shared" si="16"/>
        <v>-161.75686323659625</v>
      </c>
      <c r="F101" s="12">
        <f t="shared" si="17"/>
        <v>-150.58904462416601</v>
      </c>
      <c r="G101" s="12">
        <f t="shared" si="18"/>
        <v>-146.85094847454528</v>
      </c>
      <c r="H101" s="12">
        <f t="shared" si="19"/>
        <v>-148.15013562786325</v>
      </c>
      <c r="I101" s="12">
        <f t="shared" si="20"/>
        <v>-151.19744726383041</v>
      </c>
      <c r="J101" s="12">
        <f t="shared" si="21"/>
        <v>-141.98452779397925</v>
      </c>
      <c r="K101" s="12">
        <f t="shared" si="22"/>
        <v>-115.58100284962396</v>
      </c>
      <c r="L101" s="12">
        <f t="shared" si="23"/>
        <v>-118.36139084581693</v>
      </c>
      <c r="M101" s="12">
        <f t="shared" si="24"/>
        <v>-118.36139084581693</v>
      </c>
      <c r="O101" s="12">
        <f t="shared" si="13"/>
        <v>-118.36139084581693</v>
      </c>
      <c r="P101" s="12">
        <f t="shared" si="25"/>
        <v>0.73219086435717107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-32.435702720580856</v>
      </c>
      <c r="C102" s="12">
        <f t="shared" si="14"/>
        <v>-32.494903938810502</v>
      </c>
      <c r="D102" s="12">
        <f t="shared" si="15"/>
        <v>-32.295487244881059</v>
      </c>
      <c r="E102" s="12">
        <f t="shared" si="16"/>
        <v>-32.829426796756664</v>
      </c>
      <c r="F102" s="12">
        <f t="shared" si="17"/>
        <v>-32.838085290617876</v>
      </c>
      <c r="G102" s="12">
        <f t="shared" si="18"/>
        <v>-20.834483422779897</v>
      </c>
      <c r="H102" s="12">
        <f t="shared" si="19"/>
        <v>-16.544733774144422</v>
      </c>
      <c r="I102" s="12">
        <f t="shared" si="20"/>
        <v>-18.136544568695744</v>
      </c>
      <c r="J102" s="12">
        <f t="shared" si="21"/>
        <v>-22.122889240744861</v>
      </c>
      <c r="K102" s="12">
        <f t="shared" si="22"/>
        <v>-9.2554092966097024</v>
      </c>
      <c r="L102" s="12">
        <f t="shared" si="23"/>
        <v>30.117398229485378</v>
      </c>
      <c r="M102" s="12">
        <f t="shared" si="24"/>
        <v>30.117398229485378</v>
      </c>
      <c r="O102" s="12">
        <f t="shared" si="13"/>
        <v>30.117398229485378</v>
      </c>
      <c r="P102" s="12">
        <f t="shared" si="25"/>
        <v>-0.92852615184364462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-5.8692182791298242</v>
      </c>
      <c r="C103" s="12">
        <f t="shared" si="14"/>
        <v>-5.9014368426097121</v>
      </c>
      <c r="D103" s="12">
        <f t="shared" si="15"/>
        <v>-6.1037741036732109</v>
      </c>
      <c r="E103" s="12">
        <f t="shared" si="16"/>
        <v>-5.4222099591060724</v>
      </c>
      <c r="F103" s="12">
        <f t="shared" si="17"/>
        <v>-6.3032547499467562</v>
      </c>
      <c r="G103" s="12">
        <f t="shared" si="18"/>
        <v>-6.3125612328591352</v>
      </c>
      <c r="H103" s="12">
        <f t="shared" si="19"/>
        <v>7.4624848959416639</v>
      </c>
      <c r="I103" s="12">
        <f t="shared" si="20"/>
        <v>12.718440344070624</v>
      </c>
      <c r="J103" s="12">
        <f t="shared" si="21"/>
        <v>10.636110986982736</v>
      </c>
      <c r="K103" s="12">
        <f t="shared" si="22"/>
        <v>5.0684719464093488</v>
      </c>
      <c r="L103" s="12">
        <f t="shared" si="23"/>
        <v>24.256395235213731</v>
      </c>
      <c r="M103" s="12">
        <f t="shared" si="24"/>
        <v>24.256395235213731</v>
      </c>
      <c r="O103" s="12">
        <f t="shared" si="13"/>
        <v>24.256395235213731</v>
      </c>
      <c r="P103" s="12">
        <f t="shared" si="25"/>
        <v>-4.1328153225219637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-355.63330198834802</v>
      </c>
      <c r="C104" s="12">
        <f t="shared" si="14"/>
        <v>-355.40028641753878</v>
      </c>
      <c r="D104" s="12">
        <f t="shared" si="15"/>
        <v>-355.51040266319836</v>
      </c>
      <c r="E104" s="12">
        <f t="shared" si="16"/>
        <v>-356.20194868942821</v>
      </c>
      <c r="F104" s="12">
        <f t="shared" si="17"/>
        <v>-355.07731100884189</v>
      </c>
      <c r="G104" s="12">
        <f t="shared" si="18"/>
        <v>-356.02429190672405</v>
      </c>
      <c r="H104" s="12">
        <f t="shared" si="19"/>
        <v>-356.0349718037105</v>
      </c>
      <c r="I104" s="12">
        <f t="shared" si="20"/>
        <v>-339.15729019543102</v>
      </c>
      <c r="J104" s="12">
        <f t="shared" si="21"/>
        <v>-332.28170525364783</v>
      </c>
      <c r="K104" s="12">
        <f t="shared" si="22"/>
        <v>-335.19004840449111</v>
      </c>
      <c r="L104" s="12">
        <f t="shared" si="23"/>
        <v>-343.49248456713434</v>
      </c>
      <c r="M104" s="12">
        <f t="shared" si="24"/>
        <v>-343.49248456713434</v>
      </c>
      <c r="O104" s="12">
        <f t="shared" si="13"/>
        <v>-343.49248456713434</v>
      </c>
      <c r="P104" s="12">
        <f t="shared" si="25"/>
        <v>0.9658614158085469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-194.12043153048205</v>
      </c>
      <c r="C105" s="12">
        <f t="shared" si="14"/>
        <v>-194.12999854180924</v>
      </c>
      <c r="D105" s="12">
        <f t="shared" si="15"/>
        <v>-193.33360053189332</v>
      </c>
      <c r="E105" s="12">
        <f t="shared" si="16"/>
        <v>-193.70995460384708</v>
      </c>
      <c r="F105" s="12">
        <f t="shared" si="17"/>
        <v>-194.85106322165993</v>
      </c>
      <c r="G105" s="12">
        <f t="shared" si="18"/>
        <v>-193.64225929747184</v>
      </c>
      <c r="H105" s="12">
        <f t="shared" si="19"/>
        <v>-194.72899190448803</v>
      </c>
      <c r="I105" s="12">
        <f t="shared" si="20"/>
        <v>-194.74207729812383</v>
      </c>
      <c r="J105" s="12">
        <f t="shared" si="21"/>
        <v>-172.66351619475549</v>
      </c>
      <c r="K105" s="12">
        <f t="shared" si="22"/>
        <v>-163.06053945843308</v>
      </c>
      <c r="L105" s="12">
        <f t="shared" si="23"/>
        <v>-167.39744656986289</v>
      </c>
      <c r="M105" s="12">
        <f t="shared" si="24"/>
        <v>-167.39744656986289</v>
      </c>
      <c r="O105" s="12">
        <f t="shared" si="13"/>
        <v>-167.39744656986289</v>
      </c>
      <c r="P105" s="12">
        <f t="shared" si="25"/>
        <v>0.8623381127379014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26.508841023916027</v>
      </c>
      <c r="C106" s="12">
        <f t="shared" si="14"/>
        <v>26.394500313459211</v>
      </c>
      <c r="D106" s="12">
        <f t="shared" si="15"/>
        <v>26.361802289222631</v>
      </c>
      <c r="E106" s="12">
        <f t="shared" si="16"/>
        <v>29.083722493934065</v>
      </c>
      <c r="F106" s="12">
        <f t="shared" si="17"/>
        <v>28.462706887501167</v>
      </c>
      <c r="G106" s="12">
        <f t="shared" si="18"/>
        <v>27.236199365169217</v>
      </c>
      <c r="H106" s="12">
        <f t="shared" si="19"/>
        <v>28.623393808945419</v>
      </c>
      <c r="I106" s="12">
        <f t="shared" si="20"/>
        <v>27.29188996038798</v>
      </c>
      <c r="J106" s="12">
        <f t="shared" si="21"/>
        <v>27.274772285718267</v>
      </c>
      <c r="K106" s="12">
        <f t="shared" si="22"/>
        <v>58.11140806904875</v>
      </c>
      <c r="L106" s="12">
        <f t="shared" si="23"/>
        <v>72.431320107824561</v>
      </c>
      <c r="M106" s="12">
        <f t="shared" si="24"/>
        <v>72.431320107824561</v>
      </c>
      <c r="O106" s="12">
        <f t="shared" si="13"/>
        <v>72.431320107824561</v>
      </c>
      <c r="P106" s="12">
        <f t="shared" si="25"/>
        <v>2.7323457876742974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-9.8850245160658154</v>
      </c>
      <c r="C107" s="12">
        <f t="shared" si="14"/>
        <v>-9.9955801788540413</v>
      </c>
      <c r="D107" s="12">
        <f t="shared" si="15"/>
        <v>-10.3863725793101</v>
      </c>
      <c r="E107" s="12">
        <f t="shared" si="16"/>
        <v>-10.498127520577585</v>
      </c>
      <c r="F107" s="12">
        <f t="shared" si="17"/>
        <v>-6.0067321762526795</v>
      </c>
      <c r="G107" s="12">
        <f t="shared" si="18"/>
        <v>-6.6742236848484042</v>
      </c>
      <c r="H107" s="12">
        <f t="shared" si="19"/>
        <v>-8.0817343540178097</v>
      </c>
      <c r="I107" s="12">
        <f t="shared" si="20"/>
        <v>-6.3820938641120737</v>
      </c>
      <c r="J107" s="12">
        <f t="shared" si="21"/>
        <v>-8.1239023519155307</v>
      </c>
      <c r="K107" s="12">
        <f t="shared" si="22"/>
        <v>-8.1478102278308207</v>
      </c>
      <c r="L107" s="12">
        <f t="shared" si="23"/>
        <v>37.835630544115432</v>
      </c>
      <c r="M107" s="12">
        <f t="shared" si="24"/>
        <v>37.835630544115432</v>
      </c>
      <c r="O107" s="12">
        <f t="shared" si="13"/>
        <v>37.835630544115432</v>
      </c>
      <c r="P107" s="12">
        <f t="shared" si="25"/>
        <v>-3.8275707341567426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-125.26024686640744</v>
      </c>
      <c r="C108" s="12">
        <f t="shared" si="14"/>
        <v>-125.12248655806235</v>
      </c>
      <c r="D108" s="12">
        <f t="shared" si="15"/>
        <v>-125.50034246496034</v>
      </c>
      <c r="E108" s="12">
        <f t="shared" si="16"/>
        <v>-126.83598835734692</v>
      </c>
      <c r="F108" s="12">
        <f t="shared" si="17"/>
        <v>-127.02039333073493</v>
      </c>
      <c r="G108" s="12">
        <f t="shared" si="18"/>
        <v>-122.19286851005688</v>
      </c>
      <c r="H108" s="12">
        <f t="shared" si="19"/>
        <v>-122.95886578510188</v>
      </c>
      <c r="I108" s="12">
        <f t="shared" si="20"/>
        <v>-124.68339844454827</v>
      </c>
      <c r="J108" s="12">
        <f t="shared" si="21"/>
        <v>-122.46001153151786</v>
      </c>
      <c r="K108" s="12">
        <f t="shared" si="22"/>
        <v>-124.89275674943492</v>
      </c>
      <c r="L108" s="12">
        <f t="shared" si="23"/>
        <v>-124.9284080573097</v>
      </c>
      <c r="M108" s="12">
        <f t="shared" si="24"/>
        <v>-124.9284080573097</v>
      </c>
      <c r="O108" s="12">
        <f t="shared" si="13"/>
        <v>-124.9284080573097</v>
      </c>
      <c r="P108" s="12">
        <f t="shared" si="25"/>
        <v>0.99735080508461982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-400.28240424712777</v>
      </c>
      <c r="C109" s="12">
        <f t="shared" si="14"/>
        <v>-399.7647428078904</v>
      </c>
      <c r="D109" s="12">
        <f t="shared" si="15"/>
        <v>-399.29390716789254</v>
      </c>
      <c r="E109" s="12">
        <f t="shared" si="16"/>
        <v>-400.58533885738638</v>
      </c>
      <c r="F109" s="12">
        <f t="shared" si="17"/>
        <v>-402.78926597190946</v>
      </c>
      <c r="G109" s="12">
        <f t="shared" si="18"/>
        <v>-402.98747154452997</v>
      </c>
      <c r="H109" s="12">
        <f t="shared" si="19"/>
        <v>-397.44751963468309</v>
      </c>
      <c r="I109" s="12">
        <f t="shared" si="20"/>
        <v>-398.3860470269064</v>
      </c>
      <c r="J109" s="12">
        <f t="shared" si="21"/>
        <v>-400.64199666383183</v>
      </c>
      <c r="K109" s="12">
        <f t="shared" si="22"/>
        <v>-397.53664155841773</v>
      </c>
      <c r="L109" s="12">
        <f t="shared" si="23"/>
        <v>-401.16433935357725</v>
      </c>
      <c r="M109" s="12">
        <f t="shared" si="24"/>
        <v>-401.16433935357725</v>
      </c>
      <c r="O109" s="12">
        <f t="shared" si="13"/>
        <v>-401.16433935357725</v>
      </c>
      <c r="P109" s="12">
        <f t="shared" si="25"/>
        <v>1.0022032822254785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-5.8692182791312284</v>
      </c>
      <c r="C110" s="12">
        <f t="shared" si="14"/>
        <v>-5.3800247574490205</v>
      </c>
      <c r="D110" s="12">
        <f t="shared" si="15"/>
        <v>-3.6107672842806426</v>
      </c>
      <c r="E110" s="12">
        <f t="shared" si="16"/>
        <v>-2.0015505036614751</v>
      </c>
      <c r="F110" s="12">
        <f t="shared" si="17"/>
        <v>-4.1325204959728898</v>
      </c>
      <c r="G110" s="12">
        <f t="shared" si="18"/>
        <v>-6.5013863010659785</v>
      </c>
      <c r="H110" s="12">
        <f t="shared" si="19"/>
        <v>-6.728842271023507</v>
      </c>
      <c r="I110" s="12">
        <f t="shared" si="20"/>
        <v>5.8905921273524342E-2</v>
      </c>
      <c r="J110" s="12">
        <f t="shared" si="21"/>
        <v>-1.1688299050867852</v>
      </c>
      <c r="K110" s="12">
        <f t="shared" si="22"/>
        <v>-4.319664643533299</v>
      </c>
      <c r="L110" s="12">
        <f t="shared" si="23"/>
        <v>0.31102573297211311</v>
      </c>
      <c r="M110" s="12">
        <f t="shared" si="24"/>
        <v>0.31102573297211311</v>
      </c>
      <c r="O110" s="12">
        <f t="shared" si="13"/>
        <v>0.31102573297211311</v>
      </c>
      <c r="P110" s="12">
        <f t="shared" si="25"/>
        <v>-5.2992701613774645E-2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24.094224877363175</v>
      </c>
      <c r="C111" s="12">
        <f t="shared" si="14"/>
        <v>24.095612698420428</v>
      </c>
      <c r="D111" s="12">
        <f t="shared" si="15"/>
        <v>25.76757284159223</v>
      </c>
      <c r="E111" s="12">
        <f t="shared" si="16"/>
        <v>31.814521231207387</v>
      </c>
      <c r="F111" s="12">
        <f t="shared" si="17"/>
        <v>34.469863126966111</v>
      </c>
      <c r="G111" s="12">
        <f t="shared" si="18"/>
        <v>32.179414448694672</v>
      </c>
      <c r="H111" s="12">
        <f t="shared" si="19"/>
        <v>29.460960763094928</v>
      </c>
      <c r="I111" s="12">
        <f t="shared" si="20"/>
        <v>29.182273533669314</v>
      </c>
      <c r="J111" s="12">
        <f t="shared" si="21"/>
        <v>38.061675142027134</v>
      </c>
      <c r="K111" s="12">
        <f t="shared" si="22"/>
        <v>36.346923789420046</v>
      </c>
      <c r="L111" s="12">
        <f t="shared" si="23"/>
        <v>31.648414406114753</v>
      </c>
      <c r="M111" s="12">
        <f t="shared" si="24"/>
        <v>31.648414406114753</v>
      </c>
      <c r="O111" s="12">
        <f t="shared" si="13"/>
        <v>31.648414406114753</v>
      </c>
      <c r="P111" s="12">
        <f t="shared" si="25"/>
        <v>1.3135269786515869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-62.686791324270516</v>
      </c>
      <c r="C112" s="12">
        <f t="shared" si="14"/>
        <v>-62.470667156688336</v>
      </c>
      <c r="D112" s="12">
        <f t="shared" si="15"/>
        <v>-62.465923877411861</v>
      </c>
      <c r="E112" s="12">
        <f t="shared" si="16"/>
        <v>-56.751517213271534</v>
      </c>
      <c r="F112" s="12">
        <f t="shared" si="17"/>
        <v>-46.7735480584521</v>
      </c>
      <c r="G112" s="12">
        <f t="shared" si="18"/>
        <v>-43.919484248336026</v>
      </c>
      <c r="H112" s="12">
        <f t="shared" si="19"/>
        <v>-46.547948316556798</v>
      </c>
      <c r="I112" s="12">
        <f t="shared" si="20"/>
        <v>-49.878695476559272</v>
      </c>
      <c r="J112" s="12">
        <f t="shared" si="21"/>
        <v>-50.243260537472821</v>
      </c>
      <c r="K112" s="12">
        <f t="shared" si="22"/>
        <v>-37.841597580864835</v>
      </c>
      <c r="L112" s="12">
        <f t="shared" si="23"/>
        <v>-40.398626428474969</v>
      </c>
      <c r="M112" s="12">
        <f t="shared" si="24"/>
        <v>-40.398626428474969</v>
      </c>
      <c r="O112" s="12">
        <f t="shared" si="13"/>
        <v>-40.398626428474969</v>
      </c>
      <c r="P112" s="12">
        <f t="shared" si="25"/>
        <v>0.64445197425240985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6.1780770311605195</v>
      </c>
      <c r="C113" s="12">
        <f t="shared" si="14"/>
        <v>6.3996900695703189</v>
      </c>
      <c r="D113" s="12">
        <f t="shared" si="15"/>
        <v>7.138356830591607</v>
      </c>
      <c r="E113" s="12">
        <f t="shared" si="16"/>
        <v>7.1545683574142256</v>
      </c>
      <c r="F113" s="12">
        <f t="shared" si="17"/>
        <v>16.583815931415035</v>
      </c>
      <c r="G113" s="12">
        <f t="shared" si="18"/>
        <v>27.30852174376675</v>
      </c>
      <c r="H113" s="12">
        <f t="shared" si="19"/>
        <v>30.583777043947002</v>
      </c>
      <c r="I113" s="12">
        <f t="shared" si="20"/>
        <v>27.36328839748937</v>
      </c>
      <c r="J113" s="12">
        <f t="shared" si="21"/>
        <v>23.006167176769662</v>
      </c>
      <c r="K113" s="12">
        <f t="shared" si="22"/>
        <v>22.496987255574357</v>
      </c>
      <c r="L113" s="12">
        <f t="shared" si="23"/>
        <v>40.99028652614841</v>
      </c>
      <c r="M113" s="12">
        <f t="shared" si="24"/>
        <v>40.99028652614841</v>
      </c>
      <c r="O113" s="12">
        <f t="shared" si="13"/>
        <v>40.99028652614841</v>
      </c>
      <c r="P113" s="12">
        <f t="shared" si="25"/>
        <v>6.6347969310522821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3.3979483939392949</v>
      </c>
      <c r="C114" s="12">
        <f t="shared" si="14"/>
        <v>3.6013753483710769</v>
      </c>
      <c r="D114" s="12">
        <f t="shared" si="15"/>
        <v>4.3588019106735336</v>
      </c>
      <c r="E114" s="12">
        <f t="shared" si="16"/>
        <v>6.8834088990622888</v>
      </c>
      <c r="F114" s="12">
        <f t="shared" si="17"/>
        <v>6.9101592703514534</v>
      </c>
      <c r="G114" s="12">
        <f t="shared" si="18"/>
        <v>17.04507797914955</v>
      </c>
      <c r="H114" s="12">
        <f t="shared" si="19"/>
        <v>29.352493612351637</v>
      </c>
      <c r="I114" s="12">
        <f t="shared" si="20"/>
        <v>33.365454122639562</v>
      </c>
      <c r="J114" s="12">
        <f t="shared" si="21"/>
        <v>29.152567719530836</v>
      </c>
      <c r="K114" s="12">
        <f t="shared" si="22"/>
        <v>23.067073310809789</v>
      </c>
      <c r="L114" s="12">
        <f t="shared" si="23"/>
        <v>22.30778669754034</v>
      </c>
      <c r="M114" s="12">
        <f t="shared" si="24"/>
        <v>22.30778669754034</v>
      </c>
      <c r="O114" s="12">
        <f t="shared" si="13"/>
        <v>22.30778669754034</v>
      </c>
      <c r="P114" s="12">
        <f t="shared" si="25"/>
        <v>6.5650751898790825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-185.83671582961392</v>
      </c>
      <c r="C115" s="12">
        <f t="shared" si="14"/>
        <v>-185.81696604880963</v>
      </c>
      <c r="D115" s="12">
        <f t="shared" si="15"/>
        <v>-185.1216956807819</v>
      </c>
      <c r="E115" s="12">
        <f t="shared" si="16"/>
        <v>-182.53297165354095</v>
      </c>
      <c r="F115" s="12">
        <f t="shared" si="17"/>
        <v>-178.36715957195517</v>
      </c>
      <c r="G115" s="12">
        <f t="shared" si="18"/>
        <v>-178.33840724189722</v>
      </c>
      <c r="H115" s="12">
        <f t="shared" si="19"/>
        <v>-166.70781716881228</v>
      </c>
      <c r="I115" s="12">
        <f t="shared" si="20"/>
        <v>-151.62832919209728</v>
      </c>
      <c r="J115" s="12">
        <f t="shared" si="21"/>
        <v>-146.37876969167795</v>
      </c>
      <c r="K115" s="12">
        <f t="shared" si="22"/>
        <v>-152.26281453504365</v>
      </c>
      <c r="L115" s="12">
        <f t="shared" si="23"/>
        <v>-161.33747409510838</v>
      </c>
      <c r="M115" s="12">
        <f t="shared" si="24"/>
        <v>-161.33747409510838</v>
      </c>
      <c r="O115" s="12">
        <f t="shared" si="13"/>
        <v>-161.33747409510838</v>
      </c>
      <c r="P115" s="12">
        <f t="shared" si="25"/>
        <v>0.86816791490779521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-37.101266668413494</v>
      </c>
      <c r="C116" s="12">
        <f t="shared" si="14"/>
        <v>-37.136026485732572</v>
      </c>
      <c r="D116" s="12">
        <f t="shared" si="15"/>
        <v>-37.068525905946522</v>
      </c>
      <c r="E116" s="12">
        <f t="shared" si="16"/>
        <v>-34.692238623822803</v>
      </c>
      <c r="F116" s="12">
        <f t="shared" si="17"/>
        <v>-30.420628080807401</v>
      </c>
      <c r="G116" s="12">
        <f t="shared" si="18"/>
        <v>-25.943052699351263</v>
      </c>
      <c r="H116" s="12">
        <f t="shared" si="19"/>
        <v>-25.910057213727899</v>
      </c>
      <c r="I116" s="12">
        <f t="shared" si="20"/>
        <v>-11.659840239170874</v>
      </c>
      <c r="J116" s="12">
        <f t="shared" si="21"/>
        <v>8.0664115309826361</v>
      </c>
      <c r="K116" s="12">
        <f t="shared" si="22"/>
        <v>15.398354658048859</v>
      </c>
      <c r="L116" s="12">
        <f t="shared" si="23"/>
        <v>6.6240957066023753</v>
      </c>
      <c r="M116" s="12">
        <f t="shared" si="24"/>
        <v>6.6240957066023753</v>
      </c>
      <c r="O116" s="12">
        <f t="shared" si="13"/>
        <v>6.6240957066023753</v>
      </c>
      <c r="P116" s="12">
        <f t="shared" si="25"/>
        <v>-0.17854095833989034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8.2839199211953201</v>
      </c>
      <c r="C117" s="12">
        <f t="shared" si="14"/>
        <v>8.2392120153426358</v>
      </c>
      <c r="D117" s="12">
        <f t="shared" si="15"/>
        <v>8.1204103007541288</v>
      </c>
      <c r="E117" s="12">
        <f t="shared" si="16"/>
        <v>8.3511130268555966</v>
      </c>
      <c r="F117" s="12">
        <f t="shared" si="17"/>
        <v>12.272185223327446</v>
      </c>
      <c r="G117" s="12">
        <f t="shared" si="18"/>
        <v>16.86347686874737</v>
      </c>
      <c r="H117" s="12">
        <f t="shared" si="19"/>
        <v>22.001835180180631</v>
      </c>
      <c r="I117" s="12">
        <f t="shared" si="20"/>
        <v>22.042262435062732</v>
      </c>
      <c r="J117" s="12">
        <f t="shared" si="21"/>
        <v>40.683702267336415</v>
      </c>
      <c r="K117" s="12">
        <f t="shared" si="22"/>
        <v>68.234919865194286</v>
      </c>
      <c r="L117" s="12">
        <f t="shared" si="23"/>
        <v>79.168277670359984</v>
      </c>
      <c r="M117" s="12">
        <f t="shared" si="24"/>
        <v>79.168277670359984</v>
      </c>
      <c r="O117" s="12">
        <f t="shared" si="13"/>
        <v>79.168277670359984</v>
      </c>
      <c r="P117" s="12">
        <f t="shared" si="25"/>
        <v>9.5568617784195666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-6.1781257212428899</v>
      </c>
      <c r="C118" s="12">
        <f t="shared" si="14"/>
        <v>-6.2265742138569289</v>
      </c>
      <c r="D118" s="12">
        <f t="shared" si="15"/>
        <v>-6.3793763940929207</v>
      </c>
      <c r="E118" s="12">
        <f t="shared" si="16"/>
        <v>-6.7854155645410774</v>
      </c>
      <c r="F118" s="12">
        <f t="shared" si="17"/>
        <v>-6.4047368260014039</v>
      </c>
      <c r="G118" s="12">
        <f t="shared" si="18"/>
        <v>-2.1902173056799015</v>
      </c>
      <c r="H118" s="12">
        <f t="shared" si="19"/>
        <v>3.0786390678303039</v>
      </c>
      <c r="I118" s="12">
        <f t="shared" si="20"/>
        <v>9.3743403496072055</v>
      </c>
      <c r="J118" s="12">
        <f t="shared" si="21"/>
        <v>9.4272253155564396</v>
      </c>
      <c r="K118" s="12">
        <f t="shared" si="22"/>
        <v>35.463310180570332</v>
      </c>
      <c r="L118" s="12">
        <f t="shared" si="23"/>
        <v>76.547551389883935</v>
      </c>
      <c r="M118" s="12">
        <f t="shared" si="24"/>
        <v>76.547551389883935</v>
      </c>
      <c r="O118" s="12">
        <f t="shared" si="13"/>
        <v>76.547551389883935</v>
      </c>
      <c r="P118" s="12">
        <f t="shared" si="25"/>
        <v>-12.390092860474264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-152.97767283989981</v>
      </c>
      <c r="C119" s="12">
        <f t="shared" si="14"/>
        <v>-152.86164228753427</v>
      </c>
      <c r="D119" s="12">
        <f t="shared" si="15"/>
        <v>-153.0272290033372</v>
      </c>
      <c r="E119" s="12">
        <f t="shared" si="16"/>
        <v>-153.54947458472964</v>
      </c>
      <c r="F119" s="12">
        <f t="shared" si="17"/>
        <v>-154.21947307939811</v>
      </c>
      <c r="G119" s="12">
        <f t="shared" si="18"/>
        <v>-153.81030489932982</v>
      </c>
      <c r="H119" s="12">
        <f t="shared" si="19"/>
        <v>-148.97382319639104</v>
      </c>
      <c r="I119" s="12">
        <f t="shared" si="20"/>
        <v>-142.51823099870444</v>
      </c>
      <c r="J119" s="12">
        <f t="shared" si="21"/>
        <v>-134.2825011950282</v>
      </c>
      <c r="K119" s="12">
        <f t="shared" si="22"/>
        <v>-134.20863793800908</v>
      </c>
      <c r="L119" s="12">
        <f t="shared" si="23"/>
        <v>-95.38375526481795</v>
      </c>
      <c r="M119" s="12">
        <f t="shared" si="24"/>
        <v>-95.38375526481795</v>
      </c>
      <c r="O119" s="12">
        <f t="shared" si="13"/>
        <v>-95.38375526481795</v>
      </c>
      <c r="P119" s="12">
        <f t="shared" si="25"/>
        <v>0.62351422592656836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-383.06773032863447</v>
      </c>
      <c r="C120" s="12">
        <f t="shared" si="14"/>
        <v>-383.12502878243021</v>
      </c>
      <c r="D120" s="12">
        <f t="shared" si="15"/>
        <v>-382.72846085921185</v>
      </c>
      <c r="E120" s="12">
        <f t="shared" si="16"/>
        <v>-383.29440128317572</v>
      </c>
      <c r="F120" s="12">
        <f t="shared" si="17"/>
        <v>-384.15615004744888</v>
      </c>
      <c r="G120" s="12">
        <f t="shared" si="18"/>
        <v>-384.8762902521886</v>
      </c>
      <c r="H120" s="12">
        <f t="shared" si="19"/>
        <v>-384.40673864451821</v>
      </c>
      <c r="I120" s="12">
        <f t="shared" si="20"/>
        <v>-378.48090743326719</v>
      </c>
      <c r="J120" s="12">
        <f t="shared" si="21"/>
        <v>-370.03601612040273</v>
      </c>
      <c r="K120" s="12">
        <f t="shared" si="22"/>
        <v>-358.53335527321832</v>
      </c>
      <c r="L120" s="12">
        <f t="shared" si="23"/>
        <v>-358.42321074486489</v>
      </c>
      <c r="M120" s="12">
        <f t="shared" si="24"/>
        <v>-358.42321074486489</v>
      </c>
      <c r="O120" s="12">
        <f t="shared" si="13"/>
        <v>-358.42321074486489</v>
      </c>
      <c r="P120" s="12">
        <f t="shared" si="25"/>
        <v>0.93566537290252305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-374.78173020689201</v>
      </c>
      <c r="C121" s="12">
        <f t="shared" si="14"/>
        <v>-374.46007607396888</v>
      </c>
      <c r="D121" s="12">
        <f t="shared" si="15"/>
        <v>-374.65591008804654</v>
      </c>
      <c r="E121" s="12">
        <f t="shared" si="16"/>
        <v>-373.30052467860475</v>
      </c>
      <c r="F121" s="12">
        <f t="shared" si="17"/>
        <v>-374.23437357724509</v>
      </c>
      <c r="G121" s="12">
        <f t="shared" si="18"/>
        <v>-375.16061436207684</v>
      </c>
      <c r="H121" s="12">
        <f t="shared" si="19"/>
        <v>-375.98703002036956</v>
      </c>
      <c r="I121" s="12">
        <f t="shared" si="20"/>
        <v>-375.41171851441771</v>
      </c>
      <c r="J121" s="12">
        <f t="shared" si="21"/>
        <v>-367.65983472359716</v>
      </c>
      <c r="K121" s="12">
        <f t="shared" si="22"/>
        <v>-355.86504264337941</v>
      </c>
      <c r="L121" s="12">
        <f t="shared" si="23"/>
        <v>-338.71233093050773</v>
      </c>
      <c r="M121" s="12">
        <f t="shared" si="24"/>
        <v>-338.71233093050773</v>
      </c>
      <c r="O121" s="12">
        <f t="shared" si="13"/>
        <v>-338.71233093050773</v>
      </c>
      <c r="P121" s="12">
        <f t="shared" si="25"/>
        <v>0.90375891787341722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-29.655447125335378</v>
      </c>
      <c r="C122" s="12">
        <f t="shared" si="14"/>
        <v>-29.716029966303864</v>
      </c>
      <c r="D122" s="12">
        <f t="shared" si="15"/>
        <v>-28.616684070870374</v>
      </c>
      <c r="E122" s="12">
        <f t="shared" si="16"/>
        <v>-29.286003372338755</v>
      </c>
      <c r="F122" s="12">
        <f t="shared" si="17"/>
        <v>-27.04950440841036</v>
      </c>
      <c r="G122" s="12">
        <f t="shared" si="18"/>
        <v>-28.053241196499044</v>
      </c>
      <c r="H122" s="12">
        <f t="shared" si="19"/>
        <v>-29.1161729463116</v>
      </c>
      <c r="I122" s="12">
        <f t="shared" si="20"/>
        <v>-30.128727113197421</v>
      </c>
      <c r="J122" s="12">
        <f t="shared" si="21"/>
        <v>-29.376132619923109</v>
      </c>
      <c r="K122" s="12">
        <f t="shared" si="22"/>
        <v>-18.549248749498737</v>
      </c>
      <c r="L122" s="12">
        <f t="shared" si="23"/>
        <v>-0.9609123677685929</v>
      </c>
      <c r="M122" s="12">
        <f t="shared" si="24"/>
        <v>-0.9609123677685929</v>
      </c>
      <c r="O122" s="12">
        <f t="shared" si="13"/>
        <v>-0.9609123677685929</v>
      </c>
      <c r="P122" s="12">
        <f t="shared" si="25"/>
        <v>3.2402558751092367E-2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-168.42262179159709</v>
      </c>
      <c r="C123" s="12">
        <f t="shared" si="14"/>
        <v>-167.90911145490281</v>
      </c>
      <c r="D123" s="12">
        <f t="shared" si="15"/>
        <v>-168.11617081069949</v>
      </c>
      <c r="E123" s="12">
        <f t="shared" si="16"/>
        <v>-164.35883871357009</v>
      </c>
      <c r="F123" s="12">
        <f t="shared" si="17"/>
        <v>-165.46327138183068</v>
      </c>
      <c r="G123" s="12">
        <f t="shared" si="18"/>
        <v>-163.05939609763257</v>
      </c>
      <c r="H123" s="12">
        <f t="shared" si="19"/>
        <v>-164.21126040547355</v>
      </c>
      <c r="I123" s="12">
        <f t="shared" si="20"/>
        <v>-165.51360258835447</v>
      </c>
      <c r="J123" s="12">
        <f t="shared" si="21"/>
        <v>-166.83817663607746</v>
      </c>
      <c r="K123" s="12">
        <f t="shared" si="22"/>
        <v>-165.7870446273842</v>
      </c>
      <c r="L123" s="12">
        <f t="shared" si="23"/>
        <v>-149.64204824390944</v>
      </c>
      <c r="M123" s="12">
        <f t="shared" si="24"/>
        <v>-149.64204824390944</v>
      </c>
      <c r="O123" s="12">
        <f t="shared" si="13"/>
        <v>-149.64204824390944</v>
      </c>
      <c r="P123" s="12">
        <f t="shared" si="25"/>
        <v>0.88849138347385204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-158.98636985046343</v>
      </c>
      <c r="C124" s="12">
        <f t="shared" si="14"/>
        <v>-158.86379593670034</v>
      </c>
      <c r="D124" s="12">
        <f t="shared" si="15"/>
        <v>-157.10872605534297</v>
      </c>
      <c r="E124" s="12">
        <f t="shared" si="16"/>
        <v>-157.81641120410046</v>
      </c>
      <c r="F124" s="12">
        <f t="shared" si="17"/>
        <v>-151.61649988454047</v>
      </c>
      <c r="G124" s="12">
        <f t="shared" si="18"/>
        <v>-152.80358668275176</v>
      </c>
      <c r="H124" s="12">
        <f t="shared" si="19"/>
        <v>-150.04495695708283</v>
      </c>
      <c r="I124" s="12">
        <f t="shared" si="20"/>
        <v>-151.45626250640035</v>
      </c>
      <c r="J124" s="12">
        <f t="shared" si="21"/>
        <v>-153.15992312339677</v>
      </c>
      <c r="K124" s="12">
        <f t="shared" si="22"/>
        <v>-155.00992626836867</v>
      </c>
      <c r="L124" s="12">
        <f t="shared" si="23"/>
        <v>-153.44248334739441</v>
      </c>
      <c r="M124" s="12">
        <f t="shared" si="24"/>
        <v>-153.44248334739441</v>
      </c>
      <c r="O124" s="12">
        <f t="shared" si="13"/>
        <v>-153.44248334739441</v>
      </c>
      <c r="P124" s="12">
        <f t="shared" si="25"/>
        <v>0.96512980006850024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-147.69669678304308</v>
      </c>
      <c r="C125" s="12">
        <f t="shared" si="14"/>
        <v>-147.79750666307837</v>
      </c>
      <c r="D125" s="12">
        <f t="shared" si="15"/>
        <v>-147.37857491251114</v>
      </c>
      <c r="E125" s="12">
        <f t="shared" si="16"/>
        <v>-141.38011671539491</v>
      </c>
      <c r="F125" s="12">
        <f t="shared" si="17"/>
        <v>-142.54785623137172</v>
      </c>
      <c r="G125" s="12">
        <f t="shared" si="18"/>
        <v>-135.88395259193885</v>
      </c>
      <c r="H125" s="12">
        <f t="shared" si="19"/>
        <v>-137.24622498186744</v>
      </c>
      <c r="I125" s="12">
        <f t="shared" si="20"/>
        <v>-133.86625269359831</v>
      </c>
      <c r="J125" s="12">
        <f t="shared" si="21"/>
        <v>-135.71245387983495</v>
      </c>
      <c r="K125" s="12">
        <f t="shared" si="22"/>
        <v>-138.09191881411039</v>
      </c>
      <c r="L125" s="12">
        <f t="shared" si="23"/>
        <v>-140.85063447435491</v>
      </c>
      <c r="M125" s="12">
        <f t="shared" si="24"/>
        <v>-140.85063447435491</v>
      </c>
      <c r="O125" s="12">
        <f t="shared" si="13"/>
        <v>-140.85063447435491</v>
      </c>
      <c r="P125" s="12">
        <f t="shared" si="25"/>
        <v>0.95364783060284275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-27.801948860644938</v>
      </c>
      <c r="C126" s="12">
        <f t="shared" si="14"/>
        <v>-27.677585598146248</v>
      </c>
      <c r="D126" s="12">
        <f t="shared" si="15"/>
        <v>-28.022132477829597</v>
      </c>
      <c r="E126" s="12">
        <f t="shared" si="16"/>
        <v>-26.590312229579048</v>
      </c>
      <c r="F126" s="12">
        <f t="shared" si="17"/>
        <v>-16.692355936436485</v>
      </c>
      <c r="G126" s="12">
        <f t="shared" si="18"/>
        <v>-17.947487374506771</v>
      </c>
      <c r="H126" s="12">
        <f t="shared" si="19"/>
        <v>-10.300151096466333</v>
      </c>
      <c r="I126" s="12">
        <f t="shared" si="20"/>
        <v>-11.969256190270197</v>
      </c>
      <c r="J126" s="12">
        <f t="shared" si="21"/>
        <v>-7.5477410541134802</v>
      </c>
      <c r="K126" s="12">
        <f t="shared" si="22"/>
        <v>-10.126289234685185</v>
      </c>
      <c r="L126" s="12">
        <f t="shared" si="23"/>
        <v>-13.674535730929907</v>
      </c>
      <c r="M126" s="12">
        <f t="shared" si="24"/>
        <v>-13.674535730929907</v>
      </c>
      <c r="O126" s="12">
        <f t="shared" si="13"/>
        <v>-13.674535730929907</v>
      </c>
      <c r="P126" s="12">
        <f t="shared" si="25"/>
        <v>0.49185529401094985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3.0890446032126988</v>
      </c>
      <c r="C127" s="12">
        <f t="shared" si="14"/>
        <v>3.7422329123348748</v>
      </c>
      <c r="D127" s="12">
        <f t="shared" si="15"/>
        <v>4.1672802789835659</v>
      </c>
      <c r="E127" s="12">
        <f t="shared" si="16"/>
        <v>2.9896918098970917</v>
      </c>
      <c r="F127" s="12">
        <f t="shared" si="17"/>
        <v>5.3523146324806863</v>
      </c>
      <c r="G127" s="12">
        <f t="shared" si="18"/>
        <v>15.991019537295585</v>
      </c>
      <c r="H127" s="12">
        <f t="shared" si="19"/>
        <v>14.550660747701679</v>
      </c>
      <c r="I127" s="12">
        <f t="shared" si="20"/>
        <v>23.920452009768965</v>
      </c>
      <c r="J127" s="12">
        <f t="shared" si="21"/>
        <v>21.737010014784641</v>
      </c>
      <c r="K127" s="12">
        <f t="shared" si="22"/>
        <v>27.912441974585075</v>
      </c>
      <c r="L127" s="12">
        <f t="shared" si="23"/>
        <v>24.067323513153397</v>
      </c>
      <c r="M127" s="12">
        <f t="shared" si="24"/>
        <v>24.067323513153397</v>
      </c>
      <c r="O127" s="12">
        <f t="shared" si="13"/>
        <v>24.067323513153397</v>
      </c>
      <c r="P127" s="12">
        <f t="shared" si="25"/>
        <v>7.7911867922278173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-2.6140940694222792</v>
      </c>
      <c r="C128" s="12">
        <f t="shared" si="14"/>
        <v>-2.1864850981614796</v>
      </c>
      <c r="D128" s="12">
        <f t="shared" si="15"/>
        <v>4.5974594032725413E-2</v>
      </c>
      <c r="E128" s="12">
        <f t="shared" si="16"/>
        <v>1.4986967264783166</v>
      </c>
      <c r="F128" s="12">
        <f t="shared" si="17"/>
        <v>-0.44442245770305777</v>
      </c>
      <c r="G128" s="12">
        <f t="shared" si="18"/>
        <v>2.0950156107658593</v>
      </c>
      <c r="H128" s="12">
        <f t="shared" si="19"/>
        <v>14.303738661401333</v>
      </c>
      <c r="I128" s="12">
        <f t="shared" si="20"/>
        <v>12.538959304210962</v>
      </c>
      <c r="J128" s="12">
        <f t="shared" si="21"/>
        <v>24.796063905821466</v>
      </c>
      <c r="K128" s="12">
        <f t="shared" si="22"/>
        <v>21.746498980003537</v>
      </c>
      <c r="L128" s="12">
        <f t="shared" si="23"/>
        <v>30.955272977268606</v>
      </c>
      <c r="M128" s="12">
        <f t="shared" si="24"/>
        <v>30.955272977268606</v>
      </c>
      <c r="O128" s="12">
        <f t="shared" si="13"/>
        <v>30.955272977268606</v>
      </c>
      <c r="P128" s="12">
        <f t="shared" si="25"/>
        <v>-11.841682875670115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-3.9061935799938823</v>
      </c>
      <c r="C129" s="12">
        <f t="shared" si="14"/>
        <v>-3.9908067419603905</v>
      </c>
      <c r="D129" s="12">
        <f t="shared" si="15"/>
        <v>-2.5293295859419596</v>
      </c>
      <c r="E129" s="12">
        <f t="shared" si="16"/>
        <v>5.1007461635302347</v>
      </c>
      <c r="F129" s="12">
        <f t="shared" si="17"/>
        <v>7.4978588382405498</v>
      </c>
      <c r="G129" s="12">
        <f t="shared" si="18"/>
        <v>5.4093194485776213</v>
      </c>
      <c r="H129" s="12">
        <f t="shared" si="19"/>
        <v>8.3235177800066769</v>
      </c>
      <c r="I129" s="12">
        <f t="shared" si="20"/>
        <v>23.282084057434187</v>
      </c>
      <c r="J129" s="12">
        <f t="shared" si="21"/>
        <v>20.973485650614101</v>
      </c>
      <c r="K129" s="12">
        <f t="shared" si="22"/>
        <v>38.092711336946707</v>
      </c>
      <c r="L129" s="12">
        <f t="shared" si="23"/>
        <v>33.545215003953146</v>
      </c>
      <c r="M129" s="12">
        <f t="shared" si="24"/>
        <v>33.545215003953146</v>
      </c>
      <c r="O129" s="12">
        <f t="shared" si="13"/>
        <v>33.545215003953146</v>
      </c>
      <c r="P129" s="12">
        <f t="shared" si="25"/>
        <v>-8.5876990776288373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-143.11962477835061</v>
      </c>
      <c r="C130" s="12">
        <f t="shared" si="14"/>
        <v>-143.25653510293267</v>
      </c>
      <c r="D130" s="12">
        <f t="shared" si="15"/>
        <v>-143.54572502088021</v>
      </c>
      <c r="E130" s="12">
        <f t="shared" si="16"/>
        <v>-138.55070475442974</v>
      </c>
      <c r="F130" s="12">
        <f t="shared" si="17"/>
        <v>-125.96044342395152</v>
      </c>
      <c r="G130" s="12">
        <f t="shared" si="18"/>
        <v>-123.38393433313013</v>
      </c>
      <c r="H130" s="12">
        <f t="shared" si="19"/>
        <v>-125.78069213559515</v>
      </c>
      <c r="I130" s="12">
        <f t="shared" si="20"/>
        <v>-122.21011160023103</v>
      </c>
      <c r="J130" s="12">
        <f t="shared" si="21"/>
        <v>-102.64204370795872</v>
      </c>
      <c r="K130" s="12">
        <f t="shared" si="22"/>
        <v>-105.86641181364234</v>
      </c>
      <c r="L130" s="12">
        <f t="shared" si="23"/>
        <v>-80.338306026090848</v>
      </c>
      <c r="M130" s="12">
        <f t="shared" si="24"/>
        <v>-80.338306026090848</v>
      </c>
      <c r="O130" s="12">
        <f t="shared" si="13"/>
        <v>-80.338306026090848</v>
      </c>
      <c r="P130" s="12">
        <f t="shared" si="25"/>
        <v>0.56133675692981166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-7.7259789506168097</v>
      </c>
      <c r="C131" s="12">
        <f t="shared" si="14"/>
        <v>-7.8586742183799156</v>
      </c>
      <c r="D131" s="12">
        <f t="shared" si="15"/>
        <v>-8.3266047933858047</v>
      </c>
      <c r="E131" s="12">
        <f t="shared" si="16"/>
        <v>-9.3149948582270596</v>
      </c>
      <c r="F131" s="12">
        <f t="shared" si="17"/>
        <v>-1.0727948368187992</v>
      </c>
      <c r="G131" s="12">
        <f t="shared" si="18"/>
        <v>12.459703287289752</v>
      </c>
      <c r="H131" s="12">
        <f t="shared" si="19"/>
        <v>15.416443436463975</v>
      </c>
      <c r="I131" s="12">
        <f t="shared" si="20"/>
        <v>12.479849634604548</v>
      </c>
      <c r="J131" s="12">
        <f t="shared" si="21"/>
        <v>17.150709196611096</v>
      </c>
      <c r="K131" s="12">
        <f t="shared" si="22"/>
        <v>44.480994886534376</v>
      </c>
      <c r="L131" s="12">
        <f t="shared" si="23"/>
        <v>39.672832904908432</v>
      </c>
      <c r="M131" s="12">
        <f t="shared" si="24"/>
        <v>39.672832904908432</v>
      </c>
      <c r="O131" s="12">
        <f t="shared" si="13"/>
        <v>39.672832904908432</v>
      </c>
      <c r="P131" s="12">
        <f t="shared" si="25"/>
        <v>-5.1349910682504669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-291.26196991390719</v>
      </c>
      <c r="C132" s="12">
        <f t="shared" si="14"/>
        <v>-290.47439730483035</v>
      </c>
      <c r="D132" s="12">
        <f t="shared" si="15"/>
        <v>-290.92792170581691</v>
      </c>
      <c r="E132" s="12">
        <f t="shared" si="16"/>
        <v>-292.52720958782112</v>
      </c>
      <c r="F132" s="12">
        <f t="shared" si="17"/>
        <v>-294.15813562596179</v>
      </c>
      <c r="G132" s="12">
        <f t="shared" si="18"/>
        <v>-285.29910137714705</v>
      </c>
      <c r="H132" s="12">
        <f t="shared" si="19"/>
        <v>-269.76953050750933</v>
      </c>
      <c r="I132" s="12">
        <f t="shared" si="20"/>
        <v>-266.14682620804115</v>
      </c>
      <c r="J132" s="12">
        <f t="shared" si="21"/>
        <v>-269.98833520168876</v>
      </c>
      <c r="K132" s="12">
        <f t="shared" si="22"/>
        <v>-263.46464942188004</v>
      </c>
      <c r="L132" s="12">
        <f t="shared" si="23"/>
        <v>-222.70986079534899</v>
      </c>
      <c r="M132" s="12">
        <f t="shared" si="24"/>
        <v>-222.70986079534899</v>
      </c>
      <c r="O132" s="12">
        <f t="shared" si="13"/>
        <v>-222.70986079534899</v>
      </c>
      <c r="P132" s="12">
        <f t="shared" si="25"/>
        <v>0.76463762454528061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6.4869796042101227</v>
      </c>
      <c r="C133" s="12">
        <f t="shared" si="14"/>
        <v>6.901554114957448</v>
      </c>
      <c r="D133" s="12">
        <f t="shared" si="15"/>
        <v>9.5933109634581797</v>
      </c>
      <c r="E133" s="12">
        <f t="shared" si="16"/>
        <v>8.0432603417780868</v>
      </c>
      <c r="F133" s="12">
        <f t="shared" si="17"/>
        <v>5.4043019567983865</v>
      </c>
      <c r="G133" s="12">
        <f t="shared" si="18"/>
        <v>3.6513197928562984</v>
      </c>
      <c r="H133" s="12">
        <f t="shared" si="19"/>
        <v>13.817735405241937</v>
      </c>
      <c r="I133" s="12">
        <f t="shared" si="20"/>
        <v>32.845123785666537</v>
      </c>
      <c r="J133" s="12">
        <f t="shared" si="21"/>
        <v>37.584169117343301</v>
      </c>
      <c r="K133" s="12">
        <f t="shared" si="22"/>
        <v>32.21881885104235</v>
      </c>
      <c r="L133" s="12">
        <f t="shared" si="23"/>
        <v>41.946907244938608</v>
      </c>
      <c r="M133" s="12">
        <f t="shared" si="24"/>
        <v>41.946907244938608</v>
      </c>
      <c r="O133" s="12">
        <f t="shared" si="13"/>
        <v>41.946907244938608</v>
      </c>
      <c r="P133" s="12">
        <f t="shared" si="25"/>
        <v>6.4663232820578926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-394.83514147030206</v>
      </c>
      <c r="C134" s="12">
        <f t="shared" si="14"/>
        <v>-394.72506502477171</v>
      </c>
      <c r="D134" s="12">
        <f t="shared" si="15"/>
        <v>-393.30813690200978</v>
      </c>
      <c r="E134" s="12">
        <f t="shared" si="16"/>
        <v>-384.10828047233565</v>
      </c>
      <c r="F134" s="12">
        <f t="shared" si="17"/>
        <v>-386.66599327142188</v>
      </c>
      <c r="G134" s="12">
        <f t="shared" si="18"/>
        <v>-389.50244745270948</v>
      </c>
      <c r="H134" s="12">
        <f t="shared" si="19"/>
        <v>-391.51412781641488</v>
      </c>
      <c r="I134" s="12">
        <f t="shared" si="20"/>
        <v>-379.05787001524959</v>
      </c>
      <c r="J134" s="12">
        <f t="shared" si="21"/>
        <v>-354.16716720754624</v>
      </c>
      <c r="K134" s="12">
        <f t="shared" si="22"/>
        <v>-347.54824787809258</v>
      </c>
      <c r="L134" s="12">
        <f t="shared" si="23"/>
        <v>-355.54903200787646</v>
      </c>
      <c r="M134" s="12">
        <f t="shared" si="24"/>
        <v>-355.54903200787646</v>
      </c>
      <c r="O134" s="12">
        <f t="shared" si="13"/>
        <v>-355.54903200787646</v>
      </c>
      <c r="P134" s="12">
        <f t="shared" si="25"/>
        <v>0.90049996736326332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-157.75076272483062</v>
      </c>
      <c r="C135" s="12">
        <f t="shared" si="14"/>
        <v>-157.72847189395404</v>
      </c>
      <c r="D135" s="12">
        <f t="shared" si="15"/>
        <v>-157.3522538504364</v>
      </c>
      <c r="E135" s="12">
        <f t="shared" si="16"/>
        <v>-152.50949277124079</v>
      </c>
      <c r="F135" s="12">
        <f t="shared" si="17"/>
        <v>-137.32896239963998</v>
      </c>
      <c r="G135" s="12">
        <f t="shared" si="18"/>
        <v>-140.07809069389185</v>
      </c>
      <c r="H135" s="12">
        <f t="shared" si="19"/>
        <v>-143.33313760561552</v>
      </c>
      <c r="I135" s="12">
        <f t="shared" si="20"/>
        <v>-145.79792068937306</v>
      </c>
      <c r="J135" s="12">
        <f t="shared" si="21"/>
        <v>-129.50325087835915</v>
      </c>
      <c r="K135" s="12">
        <f t="shared" si="22"/>
        <v>-94.738959252707332</v>
      </c>
      <c r="L135" s="12">
        <f t="shared" si="23"/>
        <v>-84.868859054398627</v>
      </c>
      <c r="M135" s="12">
        <f t="shared" si="24"/>
        <v>-84.868859054398627</v>
      </c>
      <c r="O135" s="12">
        <f t="shared" si="13"/>
        <v>-84.868859054398627</v>
      </c>
      <c r="P135" s="12">
        <f t="shared" si="25"/>
        <v>0.5379933357434088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-20.387999538862431</v>
      </c>
      <c r="C136" s="12">
        <f t="shared" si="14"/>
        <v>-20.101323521359113</v>
      </c>
      <c r="D136" s="12">
        <f t="shared" si="15"/>
        <v>-20.025138169076282</v>
      </c>
      <c r="E136" s="12">
        <f t="shared" si="16"/>
        <v>-18.739304350712306</v>
      </c>
      <c r="F136" s="12">
        <f t="shared" si="17"/>
        <v>-10.748344686601598</v>
      </c>
      <c r="G136" s="12">
        <f t="shared" si="18"/>
        <v>5.5682744354621398</v>
      </c>
      <c r="H136" s="12">
        <f t="shared" si="19"/>
        <v>2.4134406210570689</v>
      </c>
      <c r="I136" s="12">
        <f t="shared" si="20"/>
        <v>-1.5747598453807083</v>
      </c>
      <c r="J136" s="12">
        <f t="shared" si="21"/>
        <v>-4.7990690357255286</v>
      </c>
      <c r="K136" s="12">
        <f t="shared" si="22"/>
        <v>17.959334277758877</v>
      </c>
      <c r="L136" s="12">
        <f t="shared" si="23"/>
        <v>69.799676271582371</v>
      </c>
      <c r="M136" s="12">
        <f t="shared" si="24"/>
        <v>69.799676271582371</v>
      </c>
      <c r="O136" s="12">
        <f t="shared" ref="O136:O199" si="26">M136</f>
        <v>69.799676271582371</v>
      </c>
      <c r="P136" s="12">
        <f t="shared" si="25"/>
        <v>-3.423566698563743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-137.10813733857799</v>
      </c>
      <c r="C137" s="12">
        <f t="shared" ref="C137:C200" si="27">B137-Q137*M148</f>
        <v>-137.13456786908154</v>
      </c>
      <c r="D137" s="12">
        <f t="shared" ref="D137:D200" si="28">C137-R137*M147</f>
        <v>-136.15476978504202</v>
      </c>
      <c r="E137" s="12">
        <f t="shared" ref="E137:E200" si="29">D137-S137*M146</f>
        <v>-135.89438434070422</v>
      </c>
      <c r="F137" s="12">
        <f t="shared" ref="F137:F200" si="30">E137-T137*M145</f>
        <v>-133.77265130261623</v>
      </c>
      <c r="G137" s="12">
        <f t="shared" ref="G137:G200" si="31">F137-U137*M144</f>
        <v>-125.18365987297625</v>
      </c>
      <c r="H137" s="12">
        <f t="shared" ref="H137:H200" si="32">G137-V137*M143</f>
        <v>-106.45909839991366</v>
      </c>
      <c r="I137" s="12">
        <f t="shared" ref="I137:I200" si="33">H137-W137*M142</f>
        <v>-110.32451417774075</v>
      </c>
      <c r="J137" s="12">
        <f t="shared" ref="J137:J200" si="34">I137-X137*M141</f>
        <v>-115.54168379465858</v>
      </c>
      <c r="K137" s="12">
        <f t="shared" ref="K137:K200" si="35">J137-Y137*M140</f>
        <v>-120.04500480774487</v>
      </c>
      <c r="L137" s="12">
        <f t="shared" ref="L137:L200" si="36">K137-Z137*M139</f>
        <v>-86.107784866411563</v>
      </c>
      <c r="M137" s="12">
        <f t="shared" ref="M137:M200" si="37">L137</f>
        <v>-86.107784866411563</v>
      </c>
      <c r="O137" s="12">
        <f t="shared" si="26"/>
        <v>-86.107784866411563</v>
      </c>
      <c r="P137" s="12">
        <f t="shared" ref="P137:P200" si="38">O137/B137</f>
        <v>0.6280282595756882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-471.97954454932915</v>
      </c>
      <c r="C138" s="12">
        <f t="shared" si="27"/>
        <v>-471.96908710680043</v>
      </c>
      <c r="D138" s="12">
        <f t="shared" si="28"/>
        <v>-472.0594210781353</v>
      </c>
      <c r="E138" s="12">
        <f t="shared" si="29"/>
        <v>-468.71067815276524</v>
      </c>
      <c r="F138" s="12">
        <f t="shared" si="30"/>
        <v>-468.2810204536143</v>
      </c>
      <c r="G138" s="12">
        <f t="shared" si="31"/>
        <v>-466.00050000974721</v>
      </c>
      <c r="H138" s="12">
        <f t="shared" si="32"/>
        <v>-456.14397907163021</v>
      </c>
      <c r="I138" s="12">
        <f t="shared" si="33"/>
        <v>-433.20197337218946</v>
      </c>
      <c r="J138" s="12">
        <f t="shared" si="34"/>
        <v>-438.25852203932476</v>
      </c>
      <c r="K138" s="12">
        <f t="shared" si="35"/>
        <v>-445.54522693569635</v>
      </c>
      <c r="L138" s="12">
        <f t="shared" si="36"/>
        <v>-452.26055725049861</v>
      </c>
      <c r="M138" s="12">
        <f t="shared" si="37"/>
        <v>-452.26055725049861</v>
      </c>
      <c r="O138" s="12">
        <f t="shared" si="26"/>
        <v>-452.26055725049861</v>
      </c>
      <c r="P138" s="12">
        <f t="shared" si="38"/>
        <v>0.9582206739114949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-328.95266267898609</v>
      </c>
      <c r="C139" s="12">
        <f t="shared" si="27"/>
        <v>-328.56334844341353</v>
      </c>
      <c r="D139" s="12">
        <f t="shared" si="28"/>
        <v>-328.52760711338249</v>
      </c>
      <c r="E139" s="12">
        <f t="shared" si="29"/>
        <v>-328.83634954955977</v>
      </c>
      <c r="F139" s="12">
        <f t="shared" si="30"/>
        <v>-323.31064443950032</v>
      </c>
      <c r="G139" s="12">
        <f t="shared" si="31"/>
        <v>-322.84883178485006</v>
      </c>
      <c r="H139" s="12">
        <f t="shared" si="32"/>
        <v>-320.23176112074276</v>
      </c>
      <c r="I139" s="12">
        <f t="shared" si="33"/>
        <v>-308.15519741246857</v>
      </c>
      <c r="J139" s="12">
        <f t="shared" si="34"/>
        <v>-278.14358287765907</v>
      </c>
      <c r="K139" s="12">
        <f t="shared" si="35"/>
        <v>-285.20595206191484</v>
      </c>
      <c r="L139" s="12">
        <f t="shared" si="36"/>
        <v>-296.07185083826846</v>
      </c>
      <c r="M139" s="12">
        <f t="shared" si="37"/>
        <v>-296.07185083826846</v>
      </c>
      <c r="O139" s="12">
        <f t="shared" si="26"/>
        <v>-296.07185083826846</v>
      </c>
      <c r="P139" s="12">
        <f t="shared" si="38"/>
        <v>0.9000439407514238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0.81381704945968369</v>
      </c>
      <c r="C140" s="12">
        <f t="shared" si="27"/>
        <v>0.78305125917128271</v>
      </c>
      <c r="D140" s="12">
        <f t="shared" si="28"/>
        <v>2.1136450961631477</v>
      </c>
      <c r="E140" s="12">
        <f t="shared" si="29"/>
        <v>2.235801413913129</v>
      </c>
      <c r="F140" s="12">
        <f t="shared" si="30"/>
        <v>1.7263506452822868</v>
      </c>
      <c r="G140" s="12">
        <f t="shared" si="31"/>
        <v>7.6655914659028443</v>
      </c>
      <c r="H140" s="12">
        <f t="shared" si="32"/>
        <v>8.1955566122574854</v>
      </c>
      <c r="I140" s="12">
        <f t="shared" si="33"/>
        <v>11.402085650503025</v>
      </c>
      <c r="J140" s="12">
        <f t="shared" si="34"/>
        <v>27.200058141052555</v>
      </c>
      <c r="K140" s="12">
        <f t="shared" si="35"/>
        <v>69.116613406895397</v>
      </c>
      <c r="L140" s="12">
        <f t="shared" si="36"/>
        <v>58.585242949506004</v>
      </c>
      <c r="M140" s="12">
        <f t="shared" si="37"/>
        <v>58.585242949506004</v>
      </c>
      <c r="O140" s="12">
        <f t="shared" si="26"/>
        <v>58.585242949506004</v>
      </c>
      <c r="P140" s="12">
        <f t="shared" si="38"/>
        <v>71.988222645866671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-5.5603109586924688</v>
      </c>
      <c r="C141" s="12">
        <f t="shared" si="27"/>
        <v>-5.531420758701068</v>
      </c>
      <c r="D141" s="12">
        <f t="shared" si="28"/>
        <v>-5.6365717324067353</v>
      </c>
      <c r="E141" s="12">
        <f t="shared" si="29"/>
        <v>-1.0888830088310701</v>
      </c>
      <c r="F141" s="12">
        <f t="shared" si="30"/>
        <v>-0.88731489677823872</v>
      </c>
      <c r="G141" s="12">
        <f t="shared" si="31"/>
        <v>-1.4348922178409351</v>
      </c>
      <c r="H141" s="12">
        <f t="shared" si="32"/>
        <v>5.3808383582716042</v>
      </c>
      <c r="I141" s="12">
        <f t="shared" si="33"/>
        <v>6.0301707031526544</v>
      </c>
      <c r="J141" s="12">
        <f t="shared" si="34"/>
        <v>10.224795826658941</v>
      </c>
      <c r="K141" s="12">
        <f t="shared" si="35"/>
        <v>32.289473027558088</v>
      </c>
      <c r="L141" s="12">
        <f t="shared" si="36"/>
        <v>94.795235652702729</v>
      </c>
      <c r="M141" s="12">
        <f t="shared" si="37"/>
        <v>94.795235652702729</v>
      </c>
      <c r="O141" s="12">
        <f t="shared" si="26"/>
        <v>94.795235652702729</v>
      </c>
      <c r="P141" s="12">
        <f t="shared" si="38"/>
        <v>-17.048549326995598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37.067731073665961</v>
      </c>
      <c r="C142" s="12">
        <f t="shared" si="27"/>
        <v>37.08350497727379</v>
      </c>
      <c r="D142" s="12">
        <f t="shared" si="28"/>
        <v>37.182245579454666</v>
      </c>
      <c r="E142" s="12">
        <f t="shared" si="29"/>
        <v>36.822861758411769</v>
      </c>
      <c r="F142" s="12">
        <f t="shared" si="30"/>
        <v>44.326927426887906</v>
      </c>
      <c r="G142" s="12">
        <f t="shared" si="31"/>
        <v>44.543580602436521</v>
      </c>
      <c r="H142" s="12">
        <f t="shared" si="32"/>
        <v>43.915193978173846</v>
      </c>
      <c r="I142" s="12">
        <f t="shared" si="33"/>
        <v>52.266072045357276</v>
      </c>
      <c r="J142" s="12">
        <f t="shared" si="34"/>
        <v>53.115496995157073</v>
      </c>
      <c r="K142" s="12">
        <f t="shared" si="35"/>
        <v>58.974036715004914</v>
      </c>
      <c r="L142" s="12">
        <f t="shared" si="36"/>
        <v>91.87677566320535</v>
      </c>
      <c r="M142" s="12">
        <f t="shared" si="37"/>
        <v>91.87677566320535</v>
      </c>
      <c r="O142" s="12">
        <f t="shared" si="26"/>
        <v>91.87677566320535</v>
      </c>
      <c r="P142" s="12">
        <f t="shared" si="38"/>
        <v>2.4786188148558517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-573.89293038973756</v>
      </c>
      <c r="C143" s="12">
        <f t="shared" si="27"/>
        <v>-573.49634764202176</v>
      </c>
      <c r="D143" s="12">
        <f t="shared" si="28"/>
        <v>-573.44243577081829</v>
      </c>
      <c r="E143" s="12">
        <f t="shared" si="29"/>
        <v>-573.10496124582562</v>
      </c>
      <c r="F143" s="12">
        <f t="shared" si="30"/>
        <v>-573.69797452294665</v>
      </c>
      <c r="G143" s="12">
        <f t="shared" si="31"/>
        <v>-565.63231552538366</v>
      </c>
      <c r="H143" s="12">
        <f t="shared" si="32"/>
        <v>-565.38368952795452</v>
      </c>
      <c r="I143" s="12">
        <f t="shared" si="33"/>
        <v>-566.15361140495156</v>
      </c>
      <c r="J143" s="12">
        <f t="shared" si="34"/>
        <v>-555.2293994217938</v>
      </c>
      <c r="K143" s="12">
        <f t="shared" si="35"/>
        <v>-554.04302646571136</v>
      </c>
      <c r="L143" s="12">
        <f t="shared" si="36"/>
        <v>-545.30680062996873</v>
      </c>
      <c r="M143" s="12">
        <f t="shared" si="37"/>
        <v>-545.30680062996873</v>
      </c>
      <c r="O143" s="12">
        <f t="shared" si="26"/>
        <v>-545.30680062996873</v>
      </c>
      <c r="P143" s="12">
        <f t="shared" si="38"/>
        <v>0.95018908885956199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-314.06643426760428</v>
      </c>
      <c r="C144" s="12">
        <f t="shared" si="27"/>
        <v>-314.08621978846816</v>
      </c>
      <c r="D144" s="12">
        <f t="shared" si="28"/>
        <v>-312.7307837120249</v>
      </c>
      <c r="E144" s="12">
        <f t="shared" si="29"/>
        <v>-312.54652432202698</v>
      </c>
      <c r="F144" s="12">
        <f t="shared" si="30"/>
        <v>-311.9896632106113</v>
      </c>
      <c r="G144" s="12">
        <f t="shared" si="31"/>
        <v>-312.62705673641403</v>
      </c>
      <c r="H144" s="12">
        <f t="shared" si="32"/>
        <v>-303.37109956839959</v>
      </c>
      <c r="I144" s="12">
        <f t="shared" si="33"/>
        <v>-303.06647406044021</v>
      </c>
      <c r="J144" s="12">
        <f t="shared" si="34"/>
        <v>-304.07364836320465</v>
      </c>
      <c r="K144" s="12">
        <f t="shared" si="35"/>
        <v>-288.81604418477212</v>
      </c>
      <c r="L144" s="12">
        <f t="shared" si="36"/>
        <v>-287.04693062313822</v>
      </c>
      <c r="M144" s="12">
        <f t="shared" si="37"/>
        <v>-287.04693062313822</v>
      </c>
      <c r="O144" s="12">
        <f t="shared" si="26"/>
        <v>-287.04693062313822</v>
      </c>
      <c r="P144" s="12">
        <f t="shared" si="38"/>
        <v>0.91396882730408646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-114.02367426929214</v>
      </c>
      <c r="C145" s="12">
        <f t="shared" si="27"/>
        <v>-114.03643418557876</v>
      </c>
      <c r="D145" s="12">
        <f t="shared" si="28"/>
        <v>-114.10405691734059</v>
      </c>
      <c r="E145" s="12">
        <f t="shared" si="29"/>
        <v>-109.47146266581139</v>
      </c>
      <c r="F145" s="12">
        <f t="shared" si="30"/>
        <v>-109.16741930518958</v>
      </c>
      <c r="G145" s="12">
        <f t="shared" si="31"/>
        <v>-108.56888352044145</v>
      </c>
      <c r="H145" s="12">
        <f t="shared" si="32"/>
        <v>-109.30034107100022</v>
      </c>
      <c r="I145" s="12">
        <f t="shared" si="33"/>
        <v>-97.959609678820101</v>
      </c>
      <c r="J145" s="12">
        <f t="shared" si="34"/>
        <v>-97.561113425174327</v>
      </c>
      <c r="K145" s="12">
        <f t="shared" si="35"/>
        <v>-98.967811397894039</v>
      </c>
      <c r="L145" s="12">
        <f t="shared" si="36"/>
        <v>-76.215746516678394</v>
      </c>
      <c r="M145" s="12">
        <f t="shared" si="37"/>
        <v>-76.215746516678394</v>
      </c>
      <c r="O145" s="12">
        <f t="shared" si="26"/>
        <v>-76.215746516678394</v>
      </c>
      <c r="P145" s="12">
        <f t="shared" si="38"/>
        <v>0.66842036976179209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-36.31407854017521</v>
      </c>
      <c r="C146" s="12">
        <f t="shared" si="27"/>
        <v>-36.215124399762892</v>
      </c>
      <c r="D146" s="12">
        <f t="shared" si="28"/>
        <v>-36.258735098833597</v>
      </c>
      <c r="E146" s="12">
        <f t="shared" si="29"/>
        <v>-36.48985531459072</v>
      </c>
      <c r="F146" s="12">
        <f t="shared" si="30"/>
        <v>-28.845688443919936</v>
      </c>
      <c r="G146" s="12">
        <f t="shared" si="31"/>
        <v>-28.518890921671371</v>
      </c>
      <c r="H146" s="12">
        <f t="shared" si="32"/>
        <v>-27.832025584464997</v>
      </c>
      <c r="I146" s="12">
        <f t="shared" si="33"/>
        <v>-28.728233664849679</v>
      </c>
      <c r="J146" s="12">
        <f t="shared" si="34"/>
        <v>-13.892841173720623</v>
      </c>
      <c r="K146" s="12">
        <f t="shared" si="35"/>
        <v>-13.336270309470697</v>
      </c>
      <c r="L146" s="12">
        <f t="shared" si="36"/>
        <v>-15.433931460546736</v>
      </c>
      <c r="M146" s="12">
        <f t="shared" si="37"/>
        <v>-15.433931460546736</v>
      </c>
      <c r="O146" s="12">
        <f t="shared" si="26"/>
        <v>-15.433931460546736</v>
      </c>
      <c r="P146" s="12">
        <f t="shared" si="38"/>
        <v>0.42501233904288049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-228.18529134341151</v>
      </c>
      <c r="C147" s="12">
        <f t="shared" si="27"/>
        <v>-228.109859962679</v>
      </c>
      <c r="D147" s="12">
        <f t="shared" si="28"/>
        <v>-227.77165560910888</v>
      </c>
      <c r="E147" s="12">
        <f t="shared" si="29"/>
        <v>-227.92070776828578</v>
      </c>
      <c r="F147" s="12">
        <f t="shared" si="30"/>
        <v>-228.30207539957567</v>
      </c>
      <c r="G147" s="12">
        <f t="shared" si="31"/>
        <v>-220.08583023019952</v>
      </c>
      <c r="H147" s="12">
        <f t="shared" si="32"/>
        <v>-219.71080521743119</v>
      </c>
      <c r="I147" s="12">
        <f t="shared" si="33"/>
        <v>-218.86923311954217</v>
      </c>
      <c r="J147" s="12">
        <f t="shared" si="34"/>
        <v>-220.04160888318964</v>
      </c>
      <c r="K147" s="12">
        <f t="shared" si="35"/>
        <v>-199.32134578226186</v>
      </c>
      <c r="L147" s="12">
        <f t="shared" si="36"/>
        <v>-198.49139002601615</v>
      </c>
      <c r="M147" s="12">
        <f t="shared" si="37"/>
        <v>-198.49139002601615</v>
      </c>
      <c r="O147" s="12">
        <f t="shared" si="26"/>
        <v>-198.49139002601615</v>
      </c>
      <c r="P147" s="12">
        <f t="shared" si="38"/>
        <v>0.86986934546667605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-22.666011932907907</v>
      </c>
      <c r="C148" s="12">
        <f t="shared" si="27"/>
        <v>-22.707335551560455</v>
      </c>
      <c r="D148" s="12">
        <f t="shared" si="28"/>
        <v>-22.449527022748594</v>
      </c>
      <c r="E148" s="12">
        <f t="shared" si="29"/>
        <v>-21.293615968424042</v>
      </c>
      <c r="F148" s="12">
        <f t="shared" si="30"/>
        <v>-21.539564461928702</v>
      </c>
      <c r="G148" s="12">
        <f t="shared" si="31"/>
        <v>-21.949473090475831</v>
      </c>
      <c r="H148" s="12">
        <f t="shared" si="32"/>
        <v>-12.520706836828134</v>
      </c>
      <c r="I148" s="12">
        <f t="shared" si="33"/>
        <v>-12.061212712346702</v>
      </c>
      <c r="J148" s="12">
        <f t="shared" si="34"/>
        <v>-10.960309080119313</v>
      </c>
      <c r="K148" s="12">
        <f t="shared" si="35"/>
        <v>-12.597740263045711</v>
      </c>
      <c r="L148" s="12">
        <f t="shared" si="36"/>
        <v>18.30021494112448</v>
      </c>
      <c r="M148" s="12">
        <f t="shared" si="37"/>
        <v>18.30021494112448</v>
      </c>
      <c r="O148" s="12">
        <f t="shared" si="26"/>
        <v>18.30021494112448</v>
      </c>
      <c r="P148" s="12">
        <f t="shared" si="38"/>
        <v>-0.80738574546301656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-20.842917946632106</v>
      </c>
      <c r="C149" s="12">
        <f t="shared" si="27"/>
        <v>-20.402543173289271</v>
      </c>
      <c r="D149" s="12">
        <f t="shared" si="28"/>
        <v>-20.543778574610823</v>
      </c>
      <c r="E149" s="12">
        <f t="shared" si="29"/>
        <v>-19.662643470325431</v>
      </c>
      <c r="F149" s="12">
        <f t="shared" si="30"/>
        <v>-17.755293828384922</v>
      </c>
      <c r="G149" s="12">
        <f t="shared" si="31"/>
        <v>-18.019648748399334</v>
      </c>
      <c r="H149" s="12">
        <f t="shared" si="32"/>
        <v>-18.490050077017141</v>
      </c>
      <c r="I149" s="12">
        <f t="shared" si="33"/>
        <v>-6.9375867821584993</v>
      </c>
      <c r="J149" s="12">
        <f t="shared" si="34"/>
        <v>-6.3364989467874748</v>
      </c>
      <c r="K149" s="12">
        <f t="shared" si="35"/>
        <v>-4.7988913019504009</v>
      </c>
      <c r="L149" s="12">
        <f t="shared" si="36"/>
        <v>-7.2406206899187335</v>
      </c>
      <c r="M149" s="12">
        <f t="shared" si="37"/>
        <v>-7.2406206899187335</v>
      </c>
      <c r="O149" s="12">
        <f t="shared" si="26"/>
        <v>-7.2406206899187335</v>
      </c>
      <c r="P149" s="12">
        <f t="shared" si="38"/>
        <v>0.34738997238573815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-291.40178242823208</v>
      </c>
      <c r="C150" s="12">
        <f t="shared" si="27"/>
        <v>-291.44847129641539</v>
      </c>
      <c r="D150" s="12">
        <f t="shared" si="28"/>
        <v>-289.94336332492054</v>
      </c>
      <c r="E150" s="12">
        <f t="shared" si="29"/>
        <v>-290.42607609879883</v>
      </c>
      <c r="F150" s="12">
        <f t="shared" si="30"/>
        <v>-288.97212969057625</v>
      </c>
      <c r="G150" s="12">
        <f t="shared" si="31"/>
        <v>-286.92203678352149</v>
      </c>
      <c r="H150" s="12">
        <f t="shared" si="32"/>
        <v>-287.225404160886</v>
      </c>
      <c r="I150" s="12">
        <f t="shared" si="33"/>
        <v>-287.8017567754826</v>
      </c>
      <c r="J150" s="12">
        <f t="shared" si="34"/>
        <v>-272.6893869210333</v>
      </c>
      <c r="K150" s="12">
        <f t="shared" si="35"/>
        <v>-271.84986089547635</v>
      </c>
      <c r="L150" s="12">
        <f t="shared" si="36"/>
        <v>-269.55698788028582</v>
      </c>
      <c r="M150" s="12">
        <f t="shared" si="37"/>
        <v>-269.55698788028582</v>
      </c>
      <c r="O150" s="12">
        <f t="shared" si="26"/>
        <v>-269.55698788028582</v>
      </c>
      <c r="P150" s="12">
        <f t="shared" si="38"/>
        <v>0.92503548068266772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-8.0315729288905029</v>
      </c>
      <c r="C151" s="12">
        <f t="shared" si="27"/>
        <v>-8.0349004660182661</v>
      </c>
      <c r="D151" s="12">
        <f t="shared" si="28"/>
        <v>-8.1944731571362048</v>
      </c>
      <c r="E151" s="12">
        <f t="shared" si="29"/>
        <v>-3.0503319778825206</v>
      </c>
      <c r="F151" s="12">
        <f t="shared" si="30"/>
        <v>-3.8468483127443589</v>
      </c>
      <c r="G151" s="12">
        <f t="shared" si="31"/>
        <v>-2.2840906760782875</v>
      </c>
      <c r="H151" s="12">
        <f t="shared" si="32"/>
        <v>6.8546863381598211E-2</v>
      </c>
      <c r="I151" s="12">
        <f t="shared" si="33"/>
        <v>-0.3031497507438648</v>
      </c>
      <c r="J151" s="12">
        <f t="shared" si="34"/>
        <v>-1.0571061716431989</v>
      </c>
      <c r="K151" s="12">
        <f t="shared" si="35"/>
        <v>20.050005059148962</v>
      </c>
      <c r="L151" s="12">
        <f t="shared" si="36"/>
        <v>21.301902170881668</v>
      </c>
      <c r="M151" s="12">
        <f t="shared" si="37"/>
        <v>21.301902170881668</v>
      </c>
      <c r="O151" s="12">
        <f t="shared" si="26"/>
        <v>21.301902170881668</v>
      </c>
      <c r="P151" s="12">
        <f t="shared" si="38"/>
        <v>-2.6522702787465513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-61.617422082809242</v>
      </c>
      <c r="C152" s="12">
        <f t="shared" si="27"/>
        <v>-61.690111537894822</v>
      </c>
      <c r="D152" s="12">
        <f t="shared" si="28"/>
        <v>-61.701484357047072</v>
      </c>
      <c r="E152" s="12">
        <f t="shared" si="29"/>
        <v>-62.246870114753769</v>
      </c>
      <c r="F152" s="12">
        <f t="shared" si="30"/>
        <v>-53.758608150623395</v>
      </c>
      <c r="G152" s="12">
        <f t="shared" si="31"/>
        <v>-54.614734606175709</v>
      </c>
      <c r="H152" s="12">
        <f t="shared" si="32"/>
        <v>-52.82135135586234</v>
      </c>
      <c r="I152" s="12">
        <f t="shared" si="33"/>
        <v>-49.938815285970662</v>
      </c>
      <c r="J152" s="12">
        <f t="shared" si="34"/>
        <v>-50.425050694206966</v>
      </c>
      <c r="K152" s="12">
        <f t="shared" si="35"/>
        <v>-51.478084876956729</v>
      </c>
      <c r="L152" s="12">
        <f t="shared" si="36"/>
        <v>-20.003263629669984</v>
      </c>
      <c r="M152" s="12">
        <f t="shared" si="37"/>
        <v>-20.003263629669984</v>
      </c>
      <c r="O152" s="12">
        <f t="shared" si="26"/>
        <v>-20.003263629669984</v>
      </c>
      <c r="P152" s="12">
        <f t="shared" si="38"/>
        <v>0.32463649003015871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-21.932566542269559</v>
      </c>
      <c r="C153" s="12">
        <f t="shared" si="27"/>
        <v>-21.594200227934436</v>
      </c>
      <c r="D153" s="12">
        <f t="shared" si="28"/>
        <v>-21.842637433958849</v>
      </c>
      <c r="E153" s="12">
        <f t="shared" si="29"/>
        <v>-21.881507327968649</v>
      </c>
      <c r="F153" s="12">
        <f t="shared" si="30"/>
        <v>-22.781439313037499</v>
      </c>
      <c r="G153" s="12">
        <f t="shared" si="31"/>
        <v>-13.657928204616921</v>
      </c>
      <c r="H153" s="12">
        <f t="shared" si="32"/>
        <v>-14.64039842873507</v>
      </c>
      <c r="I153" s="12">
        <f t="shared" si="33"/>
        <v>-12.443080814159114</v>
      </c>
      <c r="J153" s="12">
        <f t="shared" si="34"/>
        <v>-8.6722875127529306</v>
      </c>
      <c r="K153" s="12">
        <f t="shared" si="35"/>
        <v>-9.3514017049569897</v>
      </c>
      <c r="L153" s="12">
        <f t="shared" si="36"/>
        <v>-10.921681138600148</v>
      </c>
      <c r="M153" s="12">
        <f t="shared" si="37"/>
        <v>-10.921681138600148</v>
      </c>
      <c r="O153" s="12">
        <f t="shared" si="26"/>
        <v>-10.921681138600148</v>
      </c>
      <c r="P153" s="12">
        <f t="shared" si="38"/>
        <v>0.49796639702660095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-290.22539453656276</v>
      </c>
      <c r="C154" s="12">
        <f t="shared" si="27"/>
        <v>-290.26004647938191</v>
      </c>
      <c r="D154" s="12">
        <f t="shared" si="28"/>
        <v>-289.10358187736745</v>
      </c>
      <c r="E154" s="12">
        <f t="shared" si="29"/>
        <v>-289.95268777951719</v>
      </c>
      <c r="F154" s="12">
        <f t="shared" si="30"/>
        <v>-290.01682634635978</v>
      </c>
      <c r="G154" s="12">
        <f t="shared" si="31"/>
        <v>-290.98410792853701</v>
      </c>
      <c r="H154" s="12">
        <f t="shared" si="32"/>
        <v>-280.51418500383107</v>
      </c>
      <c r="I154" s="12">
        <f t="shared" si="33"/>
        <v>-281.71794283354984</v>
      </c>
      <c r="J154" s="12">
        <f t="shared" si="34"/>
        <v>-278.84351894388931</v>
      </c>
      <c r="K154" s="12">
        <f t="shared" si="35"/>
        <v>-273.57693571388228</v>
      </c>
      <c r="L154" s="12">
        <f t="shared" si="36"/>
        <v>-274.58962748266089</v>
      </c>
      <c r="M154" s="12">
        <f t="shared" si="37"/>
        <v>-274.58962748266089</v>
      </c>
      <c r="O154" s="12">
        <f t="shared" si="26"/>
        <v>-274.58962748266089</v>
      </c>
      <c r="P154" s="12">
        <f t="shared" si="38"/>
        <v>0.94612543440979946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-11.12066134029199</v>
      </c>
      <c r="C155" s="12">
        <f t="shared" si="27"/>
        <v>-10.676349339154028</v>
      </c>
      <c r="D155" s="12">
        <f t="shared" si="28"/>
        <v>-10.794782361484033</v>
      </c>
      <c r="E155" s="12">
        <f t="shared" si="29"/>
        <v>-6.8422305882957808</v>
      </c>
      <c r="F155" s="12">
        <f t="shared" si="30"/>
        <v>-8.2433261417778443</v>
      </c>
      <c r="G155" s="12">
        <f t="shared" si="31"/>
        <v>-8.3122647454094398</v>
      </c>
      <c r="H155" s="12">
        <f t="shared" si="32"/>
        <v>-9.4222939317098664</v>
      </c>
      <c r="I155" s="12">
        <f t="shared" si="33"/>
        <v>3.4058319369181085</v>
      </c>
      <c r="J155" s="12">
        <f t="shared" si="34"/>
        <v>1.8311345694748169</v>
      </c>
      <c r="K155" s="12">
        <f t="shared" si="35"/>
        <v>5.8457785563442108</v>
      </c>
      <c r="L155" s="12">
        <f t="shared" si="36"/>
        <v>13.699281763670964</v>
      </c>
      <c r="M155" s="12">
        <f t="shared" si="37"/>
        <v>13.699281763670964</v>
      </c>
      <c r="O155" s="12">
        <f t="shared" si="26"/>
        <v>13.699281763670964</v>
      </c>
      <c r="P155" s="12">
        <f t="shared" si="38"/>
        <v>-1.2318765354391474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-16.372139551313452</v>
      </c>
      <c r="C156" s="12">
        <f t="shared" si="27"/>
        <v>-16.424287595192581</v>
      </c>
      <c r="D156" s="12">
        <f t="shared" si="28"/>
        <v>-14.90572301060643</v>
      </c>
      <c r="E156" s="12">
        <f t="shared" si="29"/>
        <v>-15.310502068780023</v>
      </c>
      <c r="F156" s="12">
        <f t="shared" si="30"/>
        <v>-8.7884620025162512</v>
      </c>
      <c r="G156" s="12">
        <f t="shared" si="31"/>
        <v>-10.294413503562073</v>
      </c>
      <c r="H156" s="12">
        <f t="shared" si="32"/>
        <v>-10.373525794650694</v>
      </c>
      <c r="I156" s="12">
        <f t="shared" si="33"/>
        <v>-11.733573449453509</v>
      </c>
      <c r="J156" s="12">
        <f t="shared" si="34"/>
        <v>5.0475560567023514</v>
      </c>
      <c r="K156" s="12">
        <f t="shared" si="35"/>
        <v>2.8482112279576022</v>
      </c>
      <c r="L156" s="12">
        <f t="shared" si="36"/>
        <v>8.834828746411187</v>
      </c>
      <c r="M156" s="12">
        <f t="shared" si="37"/>
        <v>8.834828746411187</v>
      </c>
      <c r="O156" s="12">
        <f t="shared" si="26"/>
        <v>8.834828746411187</v>
      </c>
      <c r="P156" s="12">
        <f t="shared" si="38"/>
        <v>-0.53962579043020764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-96.359993678293833</v>
      </c>
      <c r="C157" s="12">
        <f t="shared" si="27"/>
        <v>-96.422810262740555</v>
      </c>
      <c r="D157" s="12">
        <f t="shared" si="28"/>
        <v>-96.601041263450568</v>
      </c>
      <c r="E157" s="12">
        <f t="shared" si="29"/>
        <v>-91.410908222584823</v>
      </c>
      <c r="F157" s="12">
        <f t="shared" si="30"/>
        <v>-92.078827426907651</v>
      </c>
      <c r="G157" s="12">
        <f t="shared" si="31"/>
        <v>-85.06868739522946</v>
      </c>
      <c r="H157" s="12">
        <f t="shared" si="32"/>
        <v>-86.79688128428414</v>
      </c>
      <c r="I157" s="12">
        <f t="shared" si="33"/>
        <v>-86.893812506714212</v>
      </c>
      <c r="J157" s="12">
        <f t="shared" si="34"/>
        <v>-88.672960611707879</v>
      </c>
      <c r="K157" s="12">
        <f t="shared" si="35"/>
        <v>-65.235129849481154</v>
      </c>
      <c r="L157" s="12">
        <f t="shared" si="36"/>
        <v>-68.514782123492864</v>
      </c>
      <c r="M157" s="12">
        <f t="shared" si="37"/>
        <v>-68.514782123492864</v>
      </c>
      <c r="O157" s="12">
        <f t="shared" si="26"/>
        <v>-68.514782123492864</v>
      </c>
      <c r="P157" s="12">
        <f t="shared" si="38"/>
        <v>0.71102933393951218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-98.073941266619116</v>
      </c>
      <c r="C158" s="12">
        <f t="shared" si="27"/>
        <v>-97.516178851102339</v>
      </c>
      <c r="D158" s="12">
        <f t="shared" si="28"/>
        <v>-97.730872670358039</v>
      </c>
      <c r="E158" s="12">
        <f t="shared" si="29"/>
        <v>-98.340028589757878</v>
      </c>
      <c r="F158" s="12">
        <f t="shared" si="30"/>
        <v>-89.775876218273282</v>
      </c>
      <c r="G158" s="12">
        <f t="shared" si="31"/>
        <v>-90.493781521610742</v>
      </c>
      <c r="H158" s="12">
        <f t="shared" si="32"/>
        <v>-82.449112648974022</v>
      </c>
      <c r="I158" s="12">
        <f t="shared" si="33"/>
        <v>-84.566557915153936</v>
      </c>
      <c r="J158" s="12">
        <f t="shared" si="34"/>
        <v>-84.693358619594093</v>
      </c>
      <c r="K158" s="12">
        <f t="shared" si="35"/>
        <v>-87.178255251282749</v>
      </c>
      <c r="L158" s="12">
        <f t="shared" si="36"/>
        <v>-52.227876414549904</v>
      </c>
      <c r="M158" s="12">
        <f t="shared" si="37"/>
        <v>-52.227876414549904</v>
      </c>
      <c r="O158" s="12">
        <f t="shared" si="26"/>
        <v>-52.227876414549904</v>
      </c>
      <c r="P158" s="12">
        <f t="shared" si="38"/>
        <v>0.53253571478855632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16.680696178458245</v>
      </c>
      <c r="C159" s="12">
        <f t="shared" si="27"/>
        <v>16.859307682167152</v>
      </c>
      <c r="D159" s="12">
        <f t="shared" si="28"/>
        <v>18.765621823238479</v>
      </c>
      <c r="E159" s="12">
        <f t="shared" si="29"/>
        <v>18.031843690718482</v>
      </c>
      <c r="F159" s="12">
        <f t="shared" si="30"/>
        <v>17.026685620461798</v>
      </c>
      <c r="G159" s="12">
        <f t="shared" si="31"/>
        <v>26.231766663628107</v>
      </c>
      <c r="H159" s="12">
        <f t="shared" si="32"/>
        <v>25.407915724679452</v>
      </c>
      <c r="I159" s="12">
        <f t="shared" si="33"/>
        <v>35.264533162244362</v>
      </c>
      <c r="J159" s="12">
        <f t="shared" si="34"/>
        <v>32.494594388813674</v>
      </c>
      <c r="K159" s="12">
        <f t="shared" si="35"/>
        <v>32.317494661997948</v>
      </c>
      <c r="L159" s="12">
        <f t="shared" si="36"/>
        <v>28.612028933164055</v>
      </c>
      <c r="M159" s="12">
        <f t="shared" si="37"/>
        <v>28.612028933164055</v>
      </c>
      <c r="O159" s="12">
        <f t="shared" si="26"/>
        <v>28.612028933164055</v>
      </c>
      <c r="P159" s="12">
        <f t="shared" si="38"/>
        <v>1.7152778653275964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-328.33489107365324</v>
      </c>
      <c r="C160" s="12">
        <f t="shared" si="27"/>
        <v>-328.06067617899873</v>
      </c>
      <c r="D160" s="12">
        <f t="shared" si="28"/>
        <v>-327.45021978070804</v>
      </c>
      <c r="E160" s="12">
        <f t="shared" si="29"/>
        <v>-320.9348406455228</v>
      </c>
      <c r="F160" s="12">
        <f t="shared" si="30"/>
        <v>-322.14563576084731</v>
      </c>
      <c r="G160" s="12">
        <f t="shared" si="31"/>
        <v>-323.22601839494348</v>
      </c>
      <c r="H160" s="12">
        <f t="shared" si="32"/>
        <v>-312.66248776596535</v>
      </c>
      <c r="I160" s="12">
        <f t="shared" si="33"/>
        <v>-313.67189954653179</v>
      </c>
      <c r="J160" s="12">
        <f t="shared" si="34"/>
        <v>-300.777952651536</v>
      </c>
      <c r="K160" s="12">
        <f t="shared" si="35"/>
        <v>-304.6466645978673</v>
      </c>
      <c r="L160" s="12">
        <f t="shared" si="36"/>
        <v>-304.91075484610252</v>
      </c>
      <c r="M160" s="12">
        <f t="shared" si="37"/>
        <v>-304.91075484610252</v>
      </c>
      <c r="O160" s="12">
        <f t="shared" si="26"/>
        <v>-304.91075484610252</v>
      </c>
      <c r="P160" s="12">
        <f t="shared" si="38"/>
        <v>0.92865779158908779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-3.0890567757353518</v>
      </c>
      <c r="C161" s="12">
        <f t="shared" si="27"/>
        <v>-2.7684769715548176</v>
      </c>
      <c r="D161" s="12">
        <f t="shared" si="28"/>
        <v>-1.8312683737185198</v>
      </c>
      <c r="E161" s="12">
        <f t="shared" si="29"/>
        <v>0.25514267190719231</v>
      </c>
      <c r="F161" s="12">
        <f t="shared" si="30"/>
        <v>11.00606162376716</v>
      </c>
      <c r="G161" s="12">
        <f t="shared" si="31"/>
        <v>9.7046523680955321</v>
      </c>
      <c r="H161" s="12">
        <f t="shared" si="32"/>
        <v>8.4648311223321997</v>
      </c>
      <c r="I161" s="12">
        <f t="shared" si="33"/>
        <v>21.407648514604862</v>
      </c>
      <c r="J161" s="12">
        <f t="shared" si="34"/>
        <v>20.087185183624442</v>
      </c>
      <c r="K161" s="12">
        <f t="shared" si="35"/>
        <v>38.095874352681342</v>
      </c>
      <c r="L161" s="12">
        <f t="shared" si="36"/>
        <v>32.326869980809683</v>
      </c>
      <c r="M161" s="12">
        <f t="shared" si="37"/>
        <v>32.326869980809683</v>
      </c>
      <c r="O161" s="12">
        <f t="shared" si="26"/>
        <v>32.326869980809683</v>
      </c>
      <c r="P161" s="12">
        <f t="shared" si="38"/>
        <v>-10.464964656764606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-56.08405745427352</v>
      </c>
      <c r="C162" s="12">
        <f t="shared" si="27"/>
        <v>-55.921989802745784</v>
      </c>
      <c r="D162" s="12">
        <f t="shared" si="28"/>
        <v>-54.826315736064515</v>
      </c>
      <c r="E162" s="12">
        <f t="shared" si="29"/>
        <v>-51.623134679962604</v>
      </c>
      <c r="F162" s="12">
        <f t="shared" si="30"/>
        <v>-48.180382449220836</v>
      </c>
      <c r="G162" s="12">
        <f t="shared" si="31"/>
        <v>-36.62488040445416</v>
      </c>
      <c r="H162" s="12">
        <f t="shared" si="32"/>
        <v>-38.11834650960364</v>
      </c>
      <c r="I162" s="12">
        <f t="shared" si="33"/>
        <v>-39.637420060538865</v>
      </c>
      <c r="J162" s="12">
        <f t="shared" si="34"/>
        <v>-22.706256688855795</v>
      </c>
      <c r="K162" s="12">
        <f t="shared" si="35"/>
        <v>-24.550518487079344</v>
      </c>
      <c r="L162" s="12">
        <f t="shared" si="36"/>
        <v>2.3039509045969382</v>
      </c>
      <c r="M162" s="12">
        <f t="shared" si="37"/>
        <v>2.3039509045969382</v>
      </c>
      <c r="O162" s="12">
        <f t="shared" si="26"/>
        <v>2.3039509045969382</v>
      </c>
      <c r="P162" s="12">
        <f t="shared" si="38"/>
        <v>-4.1080317815368417E-2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6.7958820554784074</v>
      </c>
      <c r="C163" s="12">
        <f t="shared" si="27"/>
        <v>6.7037657087064355</v>
      </c>
      <c r="D163" s="12">
        <f t="shared" si="28"/>
        <v>7.2576787141772146</v>
      </c>
      <c r="E163" s="12">
        <f t="shared" si="29"/>
        <v>11.002461276093701</v>
      </c>
      <c r="F163" s="12">
        <f t="shared" si="30"/>
        <v>16.287977162086051</v>
      </c>
      <c r="G163" s="12">
        <f t="shared" si="31"/>
        <v>19.988379948126859</v>
      </c>
      <c r="H163" s="12">
        <f t="shared" si="32"/>
        <v>33.24919744779816</v>
      </c>
      <c r="I163" s="12">
        <f t="shared" si="33"/>
        <v>31.419349098850056</v>
      </c>
      <c r="J163" s="12">
        <f t="shared" si="34"/>
        <v>29.43217106141266</v>
      </c>
      <c r="K163" s="12">
        <f t="shared" si="35"/>
        <v>53.079550790384403</v>
      </c>
      <c r="L163" s="12">
        <f t="shared" si="36"/>
        <v>50.329396598388549</v>
      </c>
      <c r="M163" s="12">
        <f t="shared" si="37"/>
        <v>50.329396598388549</v>
      </c>
      <c r="O163" s="12">
        <f t="shared" si="26"/>
        <v>50.329396598388549</v>
      </c>
      <c r="P163" s="12">
        <f t="shared" si="38"/>
        <v>7.4058666980272552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-298.33966433263276</v>
      </c>
      <c r="C164" s="12">
        <f t="shared" si="27"/>
        <v>-298.3076137474215</v>
      </c>
      <c r="D164" s="12">
        <f t="shared" si="28"/>
        <v>-298.62244796641875</v>
      </c>
      <c r="E164" s="12">
        <f t="shared" si="29"/>
        <v>-296.72929029591859</v>
      </c>
      <c r="F164" s="12">
        <f t="shared" si="30"/>
        <v>-290.55008675608377</v>
      </c>
      <c r="G164" s="12">
        <f t="shared" si="31"/>
        <v>-284.86901057071594</v>
      </c>
      <c r="H164" s="12">
        <f t="shared" si="32"/>
        <v>-280.62251692371893</v>
      </c>
      <c r="I164" s="12">
        <f t="shared" si="33"/>
        <v>-264.37488671382744</v>
      </c>
      <c r="J164" s="12">
        <f t="shared" si="34"/>
        <v>-266.768605206676</v>
      </c>
      <c r="K164" s="12">
        <f t="shared" si="35"/>
        <v>-269.54405262329874</v>
      </c>
      <c r="L164" s="12">
        <f t="shared" si="36"/>
        <v>-234.2811953901271</v>
      </c>
      <c r="M164" s="12">
        <f t="shared" si="37"/>
        <v>-234.2811953901271</v>
      </c>
      <c r="O164" s="12">
        <f t="shared" si="26"/>
        <v>-234.2811953901271</v>
      </c>
      <c r="P164" s="12">
        <f t="shared" si="38"/>
        <v>0.78528343160202829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-10.193933539673552</v>
      </c>
      <c r="C165" s="12">
        <f t="shared" si="27"/>
        <v>-10.301182186009104</v>
      </c>
      <c r="D165" s="12">
        <f t="shared" si="28"/>
        <v>-10.191640054595947</v>
      </c>
      <c r="E165" s="12">
        <f t="shared" si="29"/>
        <v>-11.267676924544475</v>
      </c>
      <c r="F165" s="12">
        <f t="shared" si="30"/>
        <v>-8.1438088799782058</v>
      </c>
      <c r="G165" s="12">
        <f t="shared" si="31"/>
        <v>-1.5021627603004584</v>
      </c>
      <c r="H165" s="12">
        <f t="shared" si="32"/>
        <v>5.0173042610402652</v>
      </c>
      <c r="I165" s="12">
        <f t="shared" si="33"/>
        <v>10.220260901290445</v>
      </c>
      <c r="J165" s="12">
        <f t="shared" si="34"/>
        <v>31.474619450040883</v>
      </c>
      <c r="K165" s="12">
        <f t="shared" si="35"/>
        <v>28.131366011277059</v>
      </c>
      <c r="L165" s="12">
        <f t="shared" si="36"/>
        <v>23.992632370076397</v>
      </c>
      <c r="M165" s="12">
        <f t="shared" si="37"/>
        <v>23.992632370076397</v>
      </c>
      <c r="O165" s="12">
        <f t="shared" si="26"/>
        <v>23.992632370076397</v>
      </c>
      <c r="P165" s="12">
        <f t="shared" si="38"/>
        <v>-2.3536186769022955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-356.86564597726721</v>
      </c>
      <c r="C166" s="12">
        <f t="shared" si="27"/>
        <v>-356.34277190437916</v>
      </c>
      <c r="D166" s="12">
        <f t="shared" si="28"/>
        <v>-356.70932512745856</v>
      </c>
      <c r="E166" s="12">
        <f t="shared" si="29"/>
        <v>-356.33493325675045</v>
      </c>
      <c r="F166" s="12">
        <f t="shared" si="30"/>
        <v>-358.11048383301033</v>
      </c>
      <c r="G166" s="12">
        <f t="shared" si="31"/>
        <v>-354.75283006050915</v>
      </c>
      <c r="H166" s="12">
        <f t="shared" si="32"/>
        <v>-347.13103597927892</v>
      </c>
      <c r="I166" s="12">
        <f t="shared" si="33"/>
        <v>-339.14315066746065</v>
      </c>
      <c r="J166" s="12">
        <f t="shared" si="34"/>
        <v>-332.33689618499739</v>
      </c>
      <c r="K166" s="12">
        <f t="shared" si="35"/>
        <v>-302.65140579875373</v>
      </c>
      <c r="L166" s="12">
        <f t="shared" si="36"/>
        <v>-307.6368490088106</v>
      </c>
      <c r="M166" s="12">
        <f t="shared" si="37"/>
        <v>-307.6368490088106</v>
      </c>
      <c r="O166" s="12">
        <f t="shared" si="26"/>
        <v>-307.6368490088106</v>
      </c>
      <c r="P166" s="12">
        <f t="shared" si="38"/>
        <v>0.86205229468461486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-41.004057119273789</v>
      </c>
      <c r="C167" s="12">
        <f t="shared" si="27"/>
        <v>-40.550899242229967</v>
      </c>
      <c r="D167" s="12">
        <f t="shared" si="28"/>
        <v>-38.763826088111898</v>
      </c>
      <c r="E167" s="12">
        <f t="shared" si="29"/>
        <v>-40.016627591354286</v>
      </c>
      <c r="F167" s="12">
        <f t="shared" si="30"/>
        <v>-39.398849780623152</v>
      </c>
      <c r="G167" s="12">
        <f t="shared" si="31"/>
        <v>-41.307279972165794</v>
      </c>
      <c r="H167" s="12">
        <f t="shared" si="32"/>
        <v>-37.454116887452784</v>
      </c>
      <c r="I167" s="12">
        <f t="shared" si="33"/>
        <v>-28.115620842933783</v>
      </c>
      <c r="J167" s="12">
        <f t="shared" si="34"/>
        <v>-17.666258303877314</v>
      </c>
      <c r="K167" s="12">
        <f t="shared" si="35"/>
        <v>-8.1601138798025215</v>
      </c>
      <c r="L167" s="12">
        <f t="shared" si="36"/>
        <v>36.106744494544607</v>
      </c>
      <c r="M167" s="12">
        <f t="shared" si="37"/>
        <v>36.106744494544607</v>
      </c>
      <c r="O167" s="12">
        <f t="shared" si="26"/>
        <v>36.106744494544607</v>
      </c>
      <c r="P167" s="12">
        <f t="shared" si="38"/>
        <v>-0.88056516918597261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-6.4870332850246957</v>
      </c>
      <c r="C168" s="12">
        <f t="shared" si="27"/>
        <v>-6.2769332861005314</v>
      </c>
      <c r="D168" s="12">
        <f t="shared" si="28"/>
        <v>-4.728135365849635</v>
      </c>
      <c r="E168" s="12">
        <f t="shared" si="29"/>
        <v>1.3797032587157201</v>
      </c>
      <c r="F168" s="12">
        <f t="shared" si="30"/>
        <v>-0.68752370454591949</v>
      </c>
      <c r="G168" s="12">
        <f t="shared" si="31"/>
        <v>-2.3512303559581671E-2</v>
      </c>
      <c r="H168" s="12">
        <f t="shared" si="32"/>
        <v>-2.2135811022035168</v>
      </c>
      <c r="I168" s="12">
        <f t="shared" si="33"/>
        <v>2.5074527963757887</v>
      </c>
      <c r="J168" s="12">
        <f t="shared" si="34"/>
        <v>14.723618518528816</v>
      </c>
      <c r="K168" s="12">
        <f t="shared" si="35"/>
        <v>29.318011027907652</v>
      </c>
      <c r="L168" s="12">
        <f t="shared" si="36"/>
        <v>43.493527195281182</v>
      </c>
      <c r="M168" s="12">
        <f t="shared" si="37"/>
        <v>43.493527195281182</v>
      </c>
      <c r="O168" s="12">
        <f t="shared" si="26"/>
        <v>43.493527195281182</v>
      </c>
      <c r="P168" s="12">
        <f t="shared" si="38"/>
        <v>-6.7046869168508678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-443.16367941685792</v>
      </c>
      <c r="C169" s="12">
        <f t="shared" si="27"/>
        <v>-443.13635812642264</v>
      </c>
      <c r="D169" s="12">
        <f t="shared" si="28"/>
        <v>-442.41828070161603</v>
      </c>
      <c r="E169" s="12">
        <f t="shared" si="29"/>
        <v>-437.12481650449791</v>
      </c>
      <c r="F169" s="12">
        <f t="shared" si="30"/>
        <v>-427.0463733838007</v>
      </c>
      <c r="G169" s="12">
        <f t="shared" si="31"/>
        <v>-429.26830859770479</v>
      </c>
      <c r="H169" s="12">
        <f t="shared" si="32"/>
        <v>-428.50630501083606</v>
      </c>
      <c r="I169" s="12">
        <f t="shared" si="33"/>
        <v>-431.1896560165693</v>
      </c>
      <c r="J169" s="12">
        <f t="shared" si="34"/>
        <v>-425.01382939416612</v>
      </c>
      <c r="K169" s="12">
        <f t="shared" si="35"/>
        <v>-407.95178213125058</v>
      </c>
      <c r="L169" s="12">
        <f t="shared" si="36"/>
        <v>-386.18869525390915</v>
      </c>
      <c r="M169" s="12">
        <f t="shared" si="37"/>
        <v>-386.18869525390915</v>
      </c>
      <c r="O169" s="12">
        <f t="shared" si="26"/>
        <v>-386.18869525390915</v>
      </c>
      <c r="P169" s="12">
        <f t="shared" si="38"/>
        <v>0.87143579943663263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-174.85605001517101</v>
      </c>
      <c r="C170" s="12">
        <f t="shared" si="27"/>
        <v>-174.72570214590345</v>
      </c>
      <c r="D170" s="12">
        <f t="shared" si="28"/>
        <v>-174.63232374524364</v>
      </c>
      <c r="E170" s="12">
        <f t="shared" si="29"/>
        <v>-172.17808675972597</v>
      </c>
      <c r="F170" s="12">
        <f t="shared" si="30"/>
        <v>-163.44342936266708</v>
      </c>
      <c r="G170" s="12">
        <f t="shared" si="31"/>
        <v>-152.61073025938413</v>
      </c>
      <c r="H170" s="12">
        <f t="shared" si="32"/>
        <v>-155.16056991615781</v>
      </c>
      <c r="I170" s="12">
        <f t="shared" si="33"/>
        <v>-154.22693573422592</v>
      </c>
      <c r="J170" s="12">
        <f t="shared" si="34"/>
        <v>-157.7371648354079</v>
      </c>
      <c r="K170" s="12">
        <f t="shared" si="35"/>
        <v>-149.11152499753874</v>
      </c>
      <c r="L170" s="12">
        <f t="shared" si="36"/>
        <v>-123.66868339590901</v>
      </c>
      <c r="M170" s="12">
        <f t="shared" si="37"/>
        <v>-123.66868339590901</v>
      </c>
      <c r="O170" s="12">
        <f t="shared" si="26"/>
        <v>-123.66868339590901</v>
      </c>
      <c r="P170" s="12">
        <f t="shared" si="38"/>
        <v>0.70725996261026813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-223.10320075124022</v>
      </c>
      <c r="C171" s="12">
        <f t="shared" si="27"/>
        <v>-222.55451265590179</v>
      </c>
      <c r="D171" s="12">
        <f t="shared" si="28"/>
        <v>-222.10901116722036</v>
      </c>
      <c r="E171" s="12">
        <f t="shared" si="29"/>
        <v>-221.78986351457064</v>
      </c>
      <c r="F171" s="12">
        <f t="shared" si="30"/>
        <v>-217.74016780653915</v>
      </c>
      <c r="G171" s="12">
        <f t="shared" si="31"/>
        <v>-208.35182139038571</v>
      </c>
      <c r="H171" s="12">
        <f t="shared" si="32"/>
        <v>-195.9204752419468</v>
      </c>
      <c r="I171" s="12">
        <f t="shared" si="33"/>
        <v>-199.04463043364615</v>
      </c>
      <c r="J171" s="12">
        <f t="shared" si="34"/>
        <v>-197.82329566668002</v>
      </c>
      <c r="K171" s="12">
        <f t="shared" si="35"/>
        <v>-202.72595466707486</v>
      </c>
      <c r="L171" s="12">
        <f t="shared" si="36"/>
        <v>-189.8634426410643</v>
      </c>
      <c r="M171" s="12">
        <f t="shared" si="37"/>
        <v>-189.8634426410643</v>
      </c>
      <c r="O171" s="12">
        <f t="shared" si="26"/>
        <v>-189.8634426410643</v>
      </c>
      <c r="P171" s="12">
        <f t="shared" si="38"/>
        <v>0.85101173807345676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-246.63866839703741</v>
      </c>
      <c r="C172" s="12">
        <f t="shared" si="27"/>
        <v>-246.55662241287834</v>
      </c>
      <c r="D172" s="12">
        <f t="shared" si="28"/>
        <v>-244.68132238174937</v>
      </c>
      <c r="E172" s="12">
        <f t="shared" si="29"/>
        <v>-243.15869237995034</v>
      </c>
      <c r="F172" s="12">
        <f t="shared" si="30"/>
        <v>-242.63207213635098</v>
      </c>
      <c r="G172" s="12">
        <f t="shared" si="31"/>
        <v>-238.27930310847688</v>
      </c>
      <c r="H172" s="12">
        <f t="shared" si="32"/>
        <v>-227.50546152496153</v>
      </c>
      <c r="I172" s="12">
        <f t="shared" si="33"/>
        <v>-212.27412942677068</v>
      </c>
      <c r="J172" s="12">
        <f t="shared" si="34"/>
        <v>-216.360997095995</v>
      </c>
      <c r="K172" s="12">
        <f t="shared" si="35"/>
        <v>-214.65518596083422</v>
      </c>
      <c r="L172" s="12">
        <f t="shared" si="36"/>
        <v>-221.96600713321297</v>
      </c>
      <c r="M172" s="12">
        <f t="shared" si="37"/>
        <v>-221.96600713321297</v>
      </c>
      <c r="O172" s="12">
        <f t="shared" si="26"/>
        <v>-221.96600713321297</v>
      </c>
      <c r="P172" s="12">
        <f t="shared" si="38"/>
        <v>0.89996434288192584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-157.21632867660549</v>
      </c>
      <c r="C173" s="12">
        <f t="shared" si="27"/>
        <v>-156.93836995392886</v>
      </c>
      <c r="D173" s="12">
        <f t="shared" si="28"/>
        <v>-156.65795410755877</v>
      </c>
      <c r="E173" s="12">
        <f t="shared" si="29"/>
        <v>-150.24857465021316</v>
      </c>
      <c r="F173" s="12">
        <f t="shared" si="30"/>
        <v>-147.73610816079432</v>
      </c>
      <c r="G173" s="12">
        <f t="shared" si="31"/>
        <v>-147.17007642630011</v>
      </c>
      <c r="H173" s="12">
        <f t="shared" si="32"/>
        <v>-142.17494289828511</v>
      </c>
      <c r="I173" s="12">
        <f t="shared" si="33"/>
        <v>-128.97444496569173</v>
      </c>
      <c r="J173" s="12">
        <f t="shared" si="34"/>
        <v>-109.04955811093353</v>
      </c>
      <c r="K173" s="12">
        <f t="shared" si="35"/>
        <v>-114.75759538838601</v>
      </c>
      <c r="L173" s="12">
        <f t="shared" si="36"/>
        <v>-112.2138981493962</v>
      </c>
      <c r="M173" s="12">
        <f t="shared" si="37"/>
        <v>-112.2138981493962</v>
      </c>
      <c r="O173" s="12">
        <f t="shared" si="26"/>
        <v>-112.2138981493962</v>
      </c>
      <c r="P173" s="12">
        <f t="shared" si="38"/>
        <v>0.71375472951171992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5.2513685813412545</v>
      </c>
      <c r="C174" s="12">
        <f t="shared" si="27"/>
        <v>5.2405749847221283</v>
      </c>
      <c r="D174" s="12">
        <f t="shared" si="28"/>
        <v>6.1905791960701624</v>
      </c>
      <c r="E174" s="12">
        <f t="shared" si="29"/>
        <v>7.1489813372766422</v>
      </c>
      <c r="F174" s="12">
        <f t="shared" si="30"/>
        <v>17.724991980390101</v>
      </c>
      <c r="G174" s="12">
        <f t="shared" si="31"/>
        <v>20.425487797156016</v>
      </c>
      <c r="H174" s="12">
        <f t="shared" si="32"/>
        <v>21.07505226446095</v>
      </c>
      <c r="I174" s="12">
        <f t="shared" si="33"/>
        <v>27.195269393927546</v>
      </c>
      <c r="J174" s="12">
        <f t="shared" si="34"/>
        <v>44.463517898904591</v>
      </c>
      <c r="K174" s="12">
        <f t="shared" si="35"/>
        <v>72.292164706440957</v>
      </c>
      <c r="L174" s="12">
        <f t="shared" si="36"/>
        <v>63.780367378222515</v>
      </c>
      <c r="M174" s="12">
        <f t="shared" si="37"/>
        <v>63.780367378222515</v>
      </c>
      <c r="O174" s="12">
        <f t="shared" si="26"/>
        <v>63.780367378222515</v>
      </c>
      <c r="P174" s="12">
        <f t="shared" si="38"/>
        <v>12.14547529663826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-115.85039017420644</v>
      </c>
      <c r="C175" s="12">
        <f t="shared" si="27"/>
        <v>-115.8676365947409</v>
      </c>
      <c r="D175" s="12">
        <f t="shared" si="28"/>
        <v>-115.90452682845985</v>
      </c>
      <c r="E175" s="12">
        <f t="shared" si="29"/>
        <v>-112.65761306771074</v>
      </c>
      <c r="F175" s="12">
        <f t="shared" si="30"/>
        <v>-111.07616960454274</v>
      </c>
      <c r="G175" s="12">
        <f t="shared" si="31"/>
        <v>-99.708665751225297</v>
      </c>
      <c r="H175" s="12">
        <f t="shared" si="32"/>
        <v>-96.609641403687164</v>
      </c>
      <c r="I175" s="12">
        <f t="shared" si="33"/>
        <v>-95.813771672238303</v>
      </c>
      <c r="J175" s="12">
        <f t="shared" si="34"/>
        <v>-87.807601690187994</v>
      </c>
      <c r="K175" s="12">
        <f t="shared" si="35"/>
        <v>-63.689422644417661</v>
      </c>
      <c r="L175" s="12">
        <f t="shared" si="36"/>
        <v>-22.19148035171429</v>
      </c>
      <c r="M175" s="12">
        <f t="shared" si="37"/>
        <v>-22.19148035171429</v>
      </c>
      <c r="O175" s="12">
        <f t="shared" si="26"/>
        <v>-22.19148035171429</v>
      </c>
      <c r="P175" s="12">
        <f t="shared" si="38"/>
        <v>0.19155291853868198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2.3847564008523428</v>
      </c>
      <c r="C176" s="12">
        <f t="shared" si="27"/>
        <v>2.3551816175126015</v>
      </c>
      <c r="D176" s="12">
        <f t="shared" si="28"/>
        <v>2.2962369944382091</v>
      </c>
      <c r="E176" s="12">
        <f t="shared" si="29"/>
        <v>2.1701539665226361</v>
      </c>
      <c r="F176" s="12">
        <f t="shared" si="30"/>
        <v>7.5278324624648283</v>
      </c>
      <c r="G176" s="12">
        <f t="shared" si="31"/>
        <v>9.2276288476993358</v>
      </c>
      <c r="H176" s="12">
        <f t="shared" si="32"/>
        <v>22.272704123673343</v>
      </c>
      <c r="I176" s="12">
        <f t="shared" si="33"/>
        <v>26.069740136837531</v>
      </c>
      <c r="J176" s="12">
        <f t="shared" si="34"/>
        <v>27.110858159083847</v>
      </c>
      <c r="K176" s="12">
        <f t="shared" si="35"/>
        <v>38.292897903433598</v>
      </c>
      <c r="L176" s="12">
        <f t="shared" si="36"/>
        <v>74.257808779927245</v>
      </c>
      <c r="M176" s="12">
        <f t="shared" si="37"/>
        <v>74.257808779927245</v>
      </c>
      <c r="O176" s="12">
        <f t="shared" si="26"/>
        <v>74.257808779927245</v>
      </c>
      <c r="P176" s="12">
        <f t="shared" si="38"/>
        <v>31.138530020670682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-408.5936491004905</v>
      </c>
      <c r="C177" s="12">
        <f t="shared" si="27"/>
        <v>-408.31018120202953</v>
      </c>
      <c r="D177" s="12">
        <f t="shared" si="28"/>
        <v>-408.41126156551627</v>
      </c>
      <c r="E177" s="12">
        <f t="shared" si="29"/>
        <v>-408.61272183853004</v>
      </c>
      <c r="F177" s="12">
        <f t="shared" si="30"/>
        <v>-408.82076934984144</v>
      </c>
      <c r="G177" s="12">
        <f t="shared" si="31"/>
        <v>-403.06213001005256</v>
      </c>
      <c r="H177" s="12">
        <f t="shared" si="32"/>
        <v>-401.11148437268673</v>
      </c>
      <c r="I177" s="12">
        <f t="shared" si="33"/>
        <v>-385.12818928929704</v>
      </c>
      <c r="J177" s="12">
        <f t="shared" si="34"/>
        <v>-380.16109170006354</v>
      </c>
      <c r="K177" s="12">
        <f t="shared" si="35"/>
        <v>-378.70698528845628</v>
      </c>
      <c r="L177" s="12">
        <f t="shared" si="36"/>
        <v>-362.03238219923691</v>
      </c>
      <c r="M177" s="12">
        <f t="shared" si="37"/>
        <v>-362.03238219923691</v>
      </c>
      <c r="O177" s="12">
        <f t="shared" si="26"/>
        <v>-362.03238219923691</v>
      </c>
      <c r="P177" s="12">
        <f t="shared" si="38"/>
        <v>0.88604505477812212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-352.8770408610809</v>
      </c>
      <c r="C178" s="12">
        <f t="shared" si="27"/>
        <v>-352.84179387721935</v>
      </c>
      <c r="D178" s="12">
        <f t="shared" si="28"/>
        <v>-351.87296046653626</v>
      </c>
      <c r="E178" s="12">
        <f t="shared" si="29"/>
        <v>-352.21843180153263</v>
      </c>
      <c r="F178" s="12">
        <f t="shared" si="30"/>
        <v>-352.55085805367418</v>
      </c>
      <c r="G178" s="12">
        <f t="shared" si="31"/>
        <v>-352.77447553727092</v>
      </c>
      <c r="H178" s="12">
        <f t="shared" si="32"/>
        <v>-346.16599889683346</v>
      </c>
      <c r="I178" s="12">
        <f t="shared" si="33"/>
        <v>-343.77599775344669</v>
      </c>
      <c r="J178" s="12">
        <f t="shared" si="34"/>
        <v>-322.86742954354077</v>
      </c>
      <c r="K178" s="12">
        <f t="shared" si="35"/>
        <v>-315.92999469249492</v>
      </c>
      <c r="L178" s="12">
        <f t="shared" si="36"/>
        <v>-313.76163830874191</v>
      </c>
      <c r="M178" s="12">
        <f t="shared" si="37"/>
        <v>-313.76163830874191</v>
      </c>
      <c r="O178" s="12">
        <f t="shared" si="26"/>
        <v>-313.76163830874191</v>
      </c>
      <c r="P178" s="12">
        <f t="shared" si="38"/>
        <v>0.88915288323408448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-198.44500529722342</v>
      </c>
      <c r="C179" s="12">
        <f t="shared" si="27"/>
        <v>-198.48976216916586</v>
      </c>
      <c r="D179" s="12">
        <f t="shared" si="28"/>
        <v>-198.36929542222109</v>
      </c>
      <c r="E179" s="12">
        <f t="shared" si="29"/>
        <v>-195.0580274347279</v>
      </c>
      <c r="F179" s="12">
        <f t="shared" si="30"/>
        <v>-195.62808394957892</v>
      </c>
      <c r="G179" s="12">
        <f t="shared" si="31"/>
        <v>-195.98538849754883</v>
      </c>
      <c r="H179" s="12">
        <f t="shared" si="32"/>
        <v>-196.2420065681635</v>
      </c>
      <c r="I179" s="12">
        <f t="shared" si="33"/>
        <v>-188.14506347191809</v>
      </c>
      <c r="J179" s="12">
        <f t="shared" si="34"/>
        <v>-185.01858037393743</v>
      </c>
      <c r="K179" s="12">
        <f t="shared" si="35"/>
        <v>-155.81604767168508</v>
      </c>
      <c r="L179" s="12">
        <f t="shared" si="36"/>
        <v>-145.47097868219598</v>
      </c>
      <c r="M179" s="12">
        <f t="shared" si="37"/>
        <v>-145.47097868219598</v>
      </c>
      <c r="O179" s="12">
        <f t="shared" si="26"/>
        <v>-145.47097868219598</v>
      </c>
      <c r="P179" s="12">
        <f t="shared" si="38"/>
        <v>0.73305437173545918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-81.951443710122106</v>
      </c>
      <c r="C180" s="12">
        <f t="shared" si="27"/>
        <v>-81.8078160307372</v>
      </c>
      <c r="D180" s="12">
        <f t="shared" si="28"/>
        <v>-81.960785566726685</v>
      </c>
      <c r="E180" s="12">
        <f t="shared" si="29"/>
        <v>-81.549055667326982</v>
      </c>
      <c r="F180" s="12">
        <f t="shared" si="30"/>
        <v>-76.085187330152237</v>
      </c>
      <c r="G180" s="12">
        <f t="shared" si="31"/>
        <v>-76.697906043081787</v>
      </c>
      <c r="H180" s="12">
        <f t="shared" si="32"/>
        <v>-77.107940188208133</v>
      </c>
      <c r="I180" s="12">
        <f t="shared" si="33"/>
        <v>-77.422357871478908</v>
      </c>
      <c r="J180" s="12">
        <f t="shared" si="34"/>
        <v>-66.830331250165344</v>
      </c>
      <c r="K180" s="12">
        <f t="shared" si="35"/>
        <v>-62.463641766924503</v>
      </c>
      <c r="L180" s="12">
        <f t="shared" si="36"/>
        <v>-18.916967533714335</v>
      </c>
      <c r="M180" s="12">
        <f t="shared" si="37"/>
        <v>-18.916967533714335</v>
      </c>
      <c r="O180" s="12">
        <f t="shared" si="26"/>
        <v>-18.916967533714335</v>
      </c>
      <c r="P180" s="12">
        <f t="shared" si="38"/>
        <v>0.23083141281351013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-116.382092901777</v>
      </c>
      <c r="C181" s="12">
        <f t="shared" si="27"/>
        <v>-116.46009716438165</v>
      </c>
      <c r="D181" s="12">
        <f t="shared" si="28"/>
        <v>-115.96920808931368</v>
      </c>
      <c r="E181" s="12">
        <f t="shared" si="29"/>
        <v>-116.4920256573273</v>
      </c>
      <c r="F181" s="12">
        <f t="shared" si="30"/>
        <v>-115.81263698528529</v>
      </c>
      <c r="G181" s="12">
        <f t="shared" si="31"/>
        <v>-109.93986071143611</v>
      </c>
      <c r="H181" s="12">
        <f t="shared" si="32"/>
        <v>-110.64300203747412</v>
      </c>
      <c r="I181" s="12">
        <f t="shared" si="33"/>
        <v>-111.14539060918977</v>
      </c>
      <c r="J181" s="12">
        <f t="shared" si="34"/>
        <v>-111.55669650967955</v>
      </c>
      <c r="K181" s="12">
        <f t="shared" si="35"/>
        <v>-96.763048246117805</v>
      </c>
      <c r="L181" s="12">
        <f t="shared" si="36"/>
        <v>-90.251462201746818</v>
      </c>
      <c r="M181" s="12">
        <f t="shared" si="37"/>
        <v>-90.251462201746818</v>
      </c>
      <c r="O181" s="12">
        <f t="shared" si="26"/>
        <v>-90.251462201746818</v>
      </c>
      <c r="P181" s="12">
        <f t="shared" si="38"/>
        <v>0.77547550444823454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-407.83581716489209</v>
      </c>
      <c r="C182" s="12">
        <f t="shared" si="27"/>
        <v>-407.89092466683798</v>
      </c>
      <c r="D182" s="12">
        <f t="shared" si="28"/>
        <v>-408.15752676251577</v>
      </c>
      <c r="E182" s="12">
        <f t="shared" si="29"/>
        <v>-406.47977157595932</v>
      </c>
      <c r="F182" s="12">
        <f t="shared" si="30"/>
        <v>-407.3424641658608</v>
      </c>
      <c r="G182" s="12">
        <f t="shared" si="31"/>
        <v>-406.6122310365696</v>
      </c>
      <c r="H182" s="12">
        <f t="shared" si="32"/>
        <v>-399.87277358312355</v>
      </c>
      <c r="I182" s="12">
        <f t="shared" si="33"/>
        <v>-400.73428760750716</v>
      </c>
      <c r="J182" s="12">
        <f t="shared" si="34"/>
        <v>-401.39148786970532</v>
      </c>
      <c r="K182" s="12">
        <f t="shared" si="35"/>
        <v>-401.96594968311592</v>
      </c>
      <c r="L182" s="12">
        <f t="shared" si="36"/>
        <v>-379.90573359766893</v>
      </c>
      <c r="M182" s="12">
        <f t="shared" si="37"/>
        <v>-379.90573359766893</v>
      </c>
      <c r="O182" s="12">
        <f t="shared" si="26"/>
        <v>-379.90573359766893</v>
      </c>
      <c r="P182" s="12">
        <f t="shared" si="38"/>
        <v>0.93151635439628211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-63.975906979018028</v>
      </c>
      <c r="C183" s="12">
        <f t="shared" si="27"/>
        <v>-63.743303137545425</v>
      </c>
      <c r="D183" s="12">
        <f t="shared" si="28"/>
        <v>-63.931648940912687</v>
      </c>
      <c r="E183" s="12">
        <f t="shared" si="29"/>
        <v>-64.842838599611611</v>
      </c>
      <c r="F183" s="12">
        <f t="shared" si="30"/>
        <v>-62.074402617993485</v>
      </c>
      <c r="G183" s="12">
        <f t="shared" si="31"/>
        <v>-63.001657862986917</v>
      </c>
      <c r="H183" s="12">
        <f t="shared" si="32"/>
        <v>-62.16365980611063</v>
      </c>
      <c r="I183" s="12">
        <f t="shared" si="33"/>
        <v>-53.906234310163462</v>
      </c>
      <c r="J183" s="12">
        <f t="shared" si="34"/>
        <v>-55.033224999419694</v>
      </c>
      <c r="K183" s="12">
        <f t="shared" si="35"/>
        <v>-55.951122004900789</v>
      </c>
      <c r="L183" s="12">
        <f t="shared" si="36"/>
        <v>-56.807756657212366</v>
      </c>
      <c r="M183" s="12">
        <f t="shared" si="37"/>
        <v>-56.807756657212366</v>
      </c>
      <c r="O183" s="12">
        <f t="shared" si="26"/>
        <v>-56.807756657212366</v>
      </c>
      <c r="P183" s="12">
        <f t="shared" si="38"/>
        <v>0.88795547167222533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-201.84290144171766</v>
      </c>
      <c r="C184" s="12">
        <f t="shared" si="27"/>
        <v>-201.90078117837692</v>
      </c>
      <c r="D184" s="12">
        <f t="shared" si="28"/>
        <v>-201.10579037237952</v>
      </c>
      <c r="E184" s="12">
        <f t="shared" si="29"/>
        <v>-201.74951655109271</v>
      </c>
      <c r="F184" s="12">
        <f t="shared" si="30"/>
        <v>-203.25305548062985</v>
      </c>
      <c r="G184" s="12">
        <f t="shared" si="31"/>
        <v>-200.27743378822939</v>
      </c>
      <c r="H184" s="12">
        <f t="shared" si="32"/>
        <v>-201.34152970823658</v>
      </c>
      <c r="I184" s="12">
        <f t="shared" si="33"/>
        <v>-200.31478437032123</v>
      </c>
      <c r="J184" s="12">
        <f t="shared" si="34"/>
        <v>-189.51282248952913</v>
      </c>
      <c r="K184" s="12">
        <f t="shared" si="35"/>
        <v>-191.08686534735364</v>
      </c>
      <c r="L184" s="12">
        <f t="shared" si="36"/>
        <v>-192.45562888183437</v>
      </c>
      <c r="M184" s="12">
        <f t="shared" si="37"/>
        <v>-192.45562888183437</v>
      </c>
      <c r="O184" s="12">
        <f t="shared" si="26"/>
        <v>-192.45562888183437</v>
      </c>
      <c r="P184" s="12">
        <f t="shared" si="38"/>
        <v>0.95349218380813916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-8.649389638031181</v>
      </c>
      <c r="C185" s="12">
        <f t="shared" si="27"/>
        <v>-8.5614333719446449</v>
      </c>
      <c r="D185" s="12">
        <f t="shared" si="28"/>
        <v>-8.7592540880874079</v>
      </c>
      <c r="E185" s="12">
        <f t="shared" si="29"/>
        <v>-6.0421434091786868</v>
      </c>
      <c r="F185" s="12">
        <f t="shared" si="30"/>
        <v>-7.1043452904417883</v>
      </c>
      <c r="G185" s="12">
        <f t="shared" si="31"/>
        <v>-8.7204068803812103</v>
      </c>
      <c r="H185" s="12">
        <f t="shared" si="32"/>
        <v>-5.3056546646731757</v>
      </c>
      <c r="I185" s="12">
        <f t="shared" si="33"/>
        <v>-6.6094232307181855</v>
      </c>
      <c r="J185" s="12">
        <f t="shared" si="34"/>
        <v>-5.2662849841925645</v>
      </c>
      <c r="K185" s="12">
        <f t="shared" si="35"/>
        <v>9.8205751922429592</v>
      </c>
      <c r="L185" s="12">
        <f t="shared" si="36"/>
        <v>7.4733701652793725</v>
      </c>
      <c r="M185" s="12">
        <f t="shared" si="37"/>
        <v>7.4733701652793725</v>
      </c>
      <c r="O185" s="12">
        <f t="shared" si="26"/>
        <v>7.4733701652793725</v>
      </c>
      <c r="P185" s="12">
        <f t="shared" si="38"/>
        <v>-0.864034397574035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-16.372139551313452</v>
      </c>
      <c r="C186" s="12">
        <f t="shared" si="27"/>
        <v>-16.022214821881906</v>
      </c>
      <c r="D186" s="12">
        <f t="shared" si="28"/>
        <v>-15.721598880090191</v>
      </c>
      <c r="E186" s="12">
        <f t="shared" si="29"/>
        <v>-16.397708309640784</v>
      </c>
      <c r="F186" s="12">
        <f t="shared" si="30"/>
        <v>-11.914249084001991</v>
      </c>
      <c r="G186" s="12">
        <f t="shared" si="31"/>
        <v>-13.055944604715341</v>
      </c>
      <c r="H186" s="12">
        <f t="shared" si="32"/>
        <v>-14.91049819567081</v>
      </c>
      <c r="I186" s="12">
        <f t="shared" si="33"/>
        <v>-10.726621050795913</v>
      </c>
      <c r="J186" s="12">
        <f t="shared" si="34"/>
        <v>-12.432147592779902</v>
      </c>
      <c r="K186" s="12">
        <f t="shared" si="35"/>
        <v>-10.556216243773061</v>
      </c>
      <c r="L186" s="12">
        <f t="shared" si="36"/>
        <v>11.941236015035901</v>
      </c>
      <c r="M186" s="12">
        <f t="shared" si="37"/>
        <v>11.941236015035901</v>
      </c>
      <c r="O186" s="12">
        <f t="shared" si="26"/>
        <v>11.941236015035901</v>
      </c>
      <c r="P186" s="12">
        <f t="shared" si="38"/>
        <v>-0.72936319517737791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12.356105350333827</v>
      </c>
      <c r="C187" s="12">
        <f t="shared" si="27"/>
        <v>12.24448852263658</v>
      </c>
      <c r="D187" s="12">
        <f t="shared" si="28"/>
        <v>13.440457346401566</v>
      </c>
      <c r="E187" s="12">
        <f t="shared" si="29"/>
        <v>14.467899147653215</v>
      </c>
      <c r="F187" s="12">
        <f t="shared" si="30"/>
        <v>13.352262201764262</v>
      </c>
      <c r="G187" s="12">
        <f t="shared" si="31"/>
        <v>18.171256976209467</v>
      </c>
      <c r="H187" s="12">
        <f t="shared" si="32"/>
        <v>16.861074529638181</v>
      </c>
      <c r="I187" s="12">
        <f t="shared" si="33"/>
        <v>14.588808815173916</v>
      </c>
      <c r="J187" s="12">
        <f t="shared" si="34"/>
        <v>20.06195313298069</v>
      </c>
      <c r="K187" s="12">
        <f t="shared" si="35"/>
        <v>17.67988210272955</v>
      </c>
      <c r="L187" s="12">
        <f t="shared" si="36"/>
        <v>20.477261774279981</v>
      </c>
      <c r="M187" s="12">
        <f t="shared" si="37"/>
        <v>20.477261774279981</v>
      </c>
      <c r="O187" s="12">
        <f t="shared" si="26"/>
        <v>20.477261774279981</v>
      </c>
      <c r="P187" s="12">
        <f t="shared" si="38"/>
        <v>1.6572585935200643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-205.43697043473389</v>
      </c>
      <c r="C188" s="12">
        <f t="shared" si="27"/>
        <v>-205.51694355361155</v>
      </c>
      <c r="D188" s="12">
        <f t="shared" si="28"/>
        <v>-205.89842629805867</v>
      </c>
      <c r="E188" s="12">
        <f t="shared" si="29"/>
        <v>-201.81085743791721</v>
      </c>
      <c r="F188" s="12">
        <f t="shared" si="30"/>
        <v>-200.11549277780748</v>
      </c>
      <c r="G188" s="12">
        <f t="shared" si="31"/>
        <v>-201.31462236544209</v>
      </c>
      <c r="H188" s="12">
        <f t="shared" si="32"/>
        <v>-195.78445933243665</v>
      </c>
      <c r="I188" s="12">
        <f t="shared" si="33"/>
        <v>-197.38974195546567</v>
      </c>
      <c r="J188" s="12">
        <f t="shared" si="34"/>
        <v>-200.3622092992789</v>
      </c>
      <c r="K188" s="12">
        <f t="shared" si="35"/>
        <v>-192.71799022505382</v>
      </c>
      <c r="L188" s="12">
        <f t="shared" si="36"/>
        <v>-196.27012291889764</v>
      </c>
      <c r="M188" s="12">
        <f t="shared" si="37"/>
        <v>-196.27012291889764</v>
      </c>
      <c r="O188" s="12">
        <f t="shared" si="26"/>
        <v>-196.27012291889764</v>
      </c>
      <c r="P188" s="12">
        <f t="shared" si="38"/>
        <v>0.9553787835926616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-42.186785323200112</v>
      </c>
      <c r="C189" s="12">
        <f t="shared" si="27"/>
        <v>-41.941699126180104</v>
      </c>
      <c r="D189" s="12">
        <f t="shared" si="28"/>
        <v>-42.215030356791644</v>
      </c>
      <c r="E189" s="12">
        <f t="shared" si="29"/>
        <v>-43.51885781106791</v>
      </c>
      <c r="F189" s="12">
        <f t="shared" si="30"/>
        <v>-36.774028290985378</v>
      </c>
      <c r="G189" s="12">
        <f t="shared" si="31"/>
        <v>-34.951785012597156</v>
      </c>
      <c r="H189" s="12">
        <f t="shared" si="32"/>
        <v>-36.327877419355055</v>
      </c>
      <c r="I189" s="12">
        <f t="shared" si="33"/>
        <v>-29.552122910787865</v>
      </c>
      <c r="J189" s="12">
        <f t="shared" si="34"/>
        <v>-31.652075457785475</v>
      </c>
      <c r="K189" s="12">
        <f t="shared" si="35"/>
        <v>-35.803654558881377</v>
      </c>
      <c r="L189" s="12">
        <f t="shared" si="36"/>
        <v>-24.404632385475963</v>
      </c>
      <c r="M189" s="12">
        <f t="shared" si="37"/>
        <v>-24.404632385475963</v>
      </c>
      <c r="O189" s="12">
        <f t="shared" si="26"/>
        <v>-24.404632385475963</v>
      </c>
      <c r="P189" s="12">
        <f t="shared" si="38"/>
        <v>0.57848997496509724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25.638701183775499</v>
      </c>
      <c r="C190" s="12">
        <f t="shared" si="27"/>
        <v>25.842468065709021</v>
      </c>
      <c r="D190" s="12">
        <f t="shared" si="28"/>
        <v>26.680120926789218</v>
      </c>
      <c r="E190" s="12">
        <f t="shared" si="29"/>
        <v>25.745932506028677</v>
      </c>
      <c r="F190" s="12">
        <f t="shared" si="30"/>
        <v>23.594508468026703</v>
      </c>
      <c r="G190" s="12">
        <f t="shared" si="31"/>
        <v>30.844111191283428</v>
      </c>
      <c r="H190" s="12">
        <f t="shared" si="32"/>
        <v>32.935273951767087</v>
      </c>
      <c r="I190" s="12">
        <f t="shared" si="33"/>
        <v>31.249236076636379</v>
      </c>
      <c r="J190" s="12">
        <f t="shared" si="34"/>
        <v>40.112948132055017</v>
      </c>
      <c r="K190" s="12">
        <f t="shared" si="35"/>
        <v>37.179991063391547</v>
      </c>
      <c r="L190" s="12">
        <f t="shared" si="36"/>
        <v>30.989176570959422</v>
      </c>
      <c r="M190" s="12">
        <f t="shared" si="37"/>
        <v>30.989176570959422</v>
      </c>
      <c r="O190" s="12">
        <f t="shared" si="26"/>
        <v>30.989176570959422</v>
      </c>
      <c r="P190" s="12">
        <f t="shared" si="38"/>
        <v>1.2086874584181266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-116.43848670534814</v>
      </c>
      <c r="C191" s="12">
        <f t="shared" si="27"/>
        <v>-115.8338744082961</v>
      </c>
      <c r="D191" s="12">
        <f t="shared" si="28"/>
        <v>-115.13744223985753</v>
      </c>
      <c r="E191" s="12">
        <f t="shared" si="29"/>
        <v>-112.27452166657623</v>
      </c>
      <c r="F191" s="12">
        <f t="shared" si="30"/>
        <v>-113.81601047159833</v>
      </c>
      <c r="G191" s="12">
        <f t="shared" si="31"/>
        <v>-116.12844394650523</v>
      </c>
      <c r="H191" s="12">
        <f t="shared" si="32"/>
        <v>-107.80897342191942</v>
      </c>
      <c r="I191" s="12">
        <f t="shared" si="33"/>
        <v>-105.24680564893886</v>
      </c>
      <c r="J191" s="12">
        <f t="shared" si="34"/>
        <v>-107.45239828379491</v>
      </c>
      <c r="K191" s="12">
        <f t="shared" si="35"/>
        <v>-95.072648577209137</v>
      </c>
      <c r="L191" s="12">
        <f t="shared" si="36"/>
        <v>-99.446259842756263</v>
      </c>
      <c r="M191" s="12">
        <f t="shared" si="37"/>
        <v>-99.446259842756263</v>
      </c>
      <c r="O191" s="12">
        <f t="shared" si="26"/>
        <v>-99.446259842756263</v>
      </c>
      <c r="P191" s="12">
        <f t="shared" si="38"/>
        <v>0.8540669211410199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19.769675002871693</v>
      </c>
      <c r="C192" s="12">
        <f t="shared" si="27"/>
        <v>20.223966586061472</v>
      </c>
      <c r="D192" s="12">
        <f t="shared" si="28"/>
        <v>22.290403727882936</v>
      </c>
      <c r="E192" s="12">
        <f t="shared" si="29"/>
        <v>24.670661798447551</v>
      </c>
      <c r="F192" s="12">
        <f t="shared" si="30"/>
        <v>29.394719510260899</v>
      </c>
      <c r="G192" s="12">
        <f t="shared" si="31"/>
        <v>27.737867931509474</v>
      </c>
      <c r="H192" s="12">
        <f t="shared" si="32"/>
        <v>25.084174637001446</v>
      </c>
      <c r="I192" s="12">
        <f t="shared" si="33"/>
        <v>35.277488935227254</v>
      </c>
      <c r="J192" s="12">
        <f t="shared" si="34"/>
        <v>38.629192033186044</v>
      </c>
      <c r="K192" s="12">
        <f t="shared" si="35"/>
        <v>35.548689800770354</v>
      </c>
      <c r="L192" s="12">
        <f t="shared" si="36"/>
        <v>54.009312139865969</v>
      </c>
      <c r="M192" s="12">
        <f t="shared" si="37"/>
        <v>54.009312139865969</v>
      </c>
      <c r="O192" s="12">
        <f t="shared" si="26"/>
        <v>54.009312139865969</v>
      </c>
      <c r="P192" s="12">
        <f t="shared" si="38"/>
        <v>2.7319271627895101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12.356105350333827</v>
      </c>
      <c r="C193" s="12">
        <f t="shared" si="27"/>
        <v>12.266046281826785</v>
      </c>
      <c r="D193" s="12">
        <f t="shared" si="28"/>
        <v>13.818718970254489</v>
      </c>
      <c r="E193" s="12">
        <f t="shared" si="29"/>
        <v>20.881364705248117</v>
      </c>
      <c r="F193" s="12">
        <f t="shared" si="30"/>
        <v>24.808989033808871</v>
      </c>
      <c r="G193" s="12">
        <f t="shared" si="31"/>
        <v>29.886588334193398</v>
      </c>
      <c r="H193" s="12">
        <f t="shared" si="32"/>
        <v>27.985225128618495</v>
      </c>
      <c r="I193" s="12">
        <f t="shared" si="33"/>
        <v>24.733824727345809</v>
      </c>
      <c r="J193" s="12">
        <f t="shared" si="34"/>
        <v>38.068222057652996</v>
      </c>
      <c r="K193" s="12">
        <f t="shared" si="35"/>
        <v>42.749471311248953</v>
      </c>
      <c r="L193" s="12">
        <f t="shared" si="36"/>
        <v>38.155841417656326</v>
      </c>
      <c r="M193" s="12">
        <f t="shared" si="37"/>
        <v>38.155841417656326</v>
      </c>
      <c r="O193" s="12">
        <f t="shared" si="26"/>
        <v>38.155841417656326</v>
      </c>
      <c r="P193" s="12">
        <f t="shared" si="38"/>
        <v>3.0880152229056108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-206.72894974484905</v>
      </c>
      <c r="C194" s="12">
        <f t="shared" si="27"/>
        <v>-206.77531982935605</v>
      </c>
      <c r="D194" s="12">
        <f t="shared" si="28"/>
        <v>-207.08312270572523</v>
      </c>
      <c r="E194" s="12">
        <f t="shared" si="29"/>
        <v>-201.77641536930025</v>
      </c>
      <c r="F194" s="12">
        <f t="shared" si="30"/>
        <v>-190.12246088604255</v>
      </c>
      <c r="G194" s="12">
        <f t="shared" si="31"/>
        <v>-185.90089888162365</v>
      </c>
      <c r="H194" s="12">
        <f t="shared" si="32"/>
        <v>-180.07396748582573</v>
      </c>
      <c r="I194" s="12">
        <f t="shared" si="33"/>
        <v>-182.40358602251405</v>
      </c>
      <c r="J194" s="12">
        <f t="shared" si="34"/>
        <v>-186.65690967780804</v>
      </c>
      <c r="K194" s="12">
        <f t="shared" si="35"/>
        <v>-168.03305317104659</v>
      </c>
      <c r="L194" s="12">
        <f t="shared" si="36"/>
        <v>-161.05239713243256</v>
      </c>
      <c r="M194" s="12">
        <f t="shared" si="37"/>
        <v>-161.05239713243256</v>
      </c>
      <c r="O194" s="12">
        <f t="shared" si="26"/>
        <v>-161.05239713243256</v>
      </c>
      <c r="P194" s="12">
        <f t="shared" si="38"/>
        <v>0.77905101018124534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-11.177057216392633</v>
      </c>
      <c r="C195" s="12">
        <f t="shared" si="27"/>
        <v>-10.764550849900372</v>
      </c>
      <c r="D195" s="12">
        <f t="shared" si="28"/>
        <v>-10.923034005737401</v>
      </c>
      <c r="E195" s="12">
        <f t="shared" si="29"/>
        <v>-11.975039231549099</v>
      </c>
      <c r="F195" s="12">
        <f t="shared" si="30"/>
        <v>-3.2185295501638045</v>
      </c>
      <c r="G195" s="12">
        <f t="shared" si="31"/>
        <v>9.3075898879893337</v>
      </c>
      <c r="H195" s="12">
        <f t="shared" si="32"/>
        <v>14.152153377076232</v>
      </c>
      <c r="I195" s="12">
        <f t="shared" si="33"/>
        <v>21.291519149938882</v>
      </c>
      <c r="J195" s="12">
        <f t="shared" si="34"/>
        <v>18.244025637288384</v>
      </c>
      <c r="K195" s="12">
        <f t="shared" si="35"/>
        <v>12.303502982172295</v>
      </c>
      <c r="L195" s="12">
        <f t="shared" si="36"/>
        <v>40.075306905310839</v>
      </c>
      <c r="M195" s="12">
        <f t="shared" si="37"/>
        <v>40.075306905310839</v>
      </c>
      <c r="O195" s="12">
        <f t="shared" si="26"/>
        <v>40.075306905310839</v>
      </c>
      <c r="P195" s="12">
        <f t="shared" si="38"/>
        <v>-3.5854971598906284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-85.884037698938144</v>
      </c>
      <c r="C196" s="12">
        <f t="shared" si="27"/>
        <v>-85.979041511650294</v>
      </c>
      <c r="D196" s="12">
        <f t="shared" si="28"/>
        <v>-84.569181869175878</v>
      </c>
      <c r="E196" s="12">
        <f t="shared" si="29"/>
        <v>-85.110843825393971</v>
      </c>
      <c r="F196" s="12">
        <f t="shared" si="30"/>
        <v>-86.846740184603021</v>
      </c>
      <c r="G196" s="12">
        <f t="shared" si="31"/>
        <v>-77.434906091038272</v>
      </c>
      <c r="H196" s="12">
        <f t="shared" si="32"/>
        <v>-63.060231307984495</v>
      </c>
      <c r="I196" s="12">
        <f t="shared" si="33"/>
        <v>-57.12449800187597</v>
      </c>
      <c r="J196" s="12">
        <f t="shared" si="34"/>
        <v>-47.785127399096055</v>
      </c>
      <c r="K196" s="12">
        <f t="shared" si="35"/>
        <v>-52.041493883383339</v>
      </c>
      <c r="L196" s="12">
        <f t="shared" si="36"/>
        <v>-60.899972272053809</v>
      </c>
      <c r="M196" s="12">
        <f t="shared" si="37"/>
        <v>-60.899972272053809</v>
      </c>
      <c r="O196" s="12">
        <f t="shared" si="26"/>
        <v>-60.899972272053809</v>
      </c>
      <c r="P196" s="12">
        <f t="shared" si="38"/>
        <v>0.70909535582776595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-287.13353239672409</v>
      </c>
      <c r="C197" s="12">
        <f t="shared" si="27"/>
        <v>-286.89344086692739</v>
      </c>
      <c r="D197" s="12">
        <f t="shared" si="28"/>
        <v>-287.2181438346974</v>
      </c>
      <c r="E197" s="12">
        <f t="shared" si="29"/>
        <v>-282.39954132831548</v>
      </c>
      <c r="F197" s="12">
        <f t="shared" si="30"/>
        <v>-283.29332873036526</v>
      </c>
      <c r="G197" s="12">
        <f t="shared" si="31"/>
        <v>-285.15913704109323</v>
      </c>
      <c r="H197" s="12">
        <f t="shared" si="32"/>
        <v>-274.35834156129232</v>
      </c>
      <c r="I197" s="12">
        <f t="shared" si="33"/>
        <v>-256.74597337446676</v>
      </c>
      <c r="J197" s="12">
        <f t="shared" si="34"/>
        <v>-248.98113614540523</v>
      </c>
      <c r="K197" s="12">
        <f t="shared" si="35"/>
        <v>-235.93704471321806</v>
      </c>
      <c r="L197" s="12">
        <f t="shared" si="36"/>
        <v>-242.28411764001652</v>
      </c>
      <c r="M197" s="12">
        <f t="shared" si="37"/>
        <v>-242.28411764001652</v>
      </c>
      <c r="O197" s="12">
        <f t="shared" si="26"/>
        <v>-242.28411764001652</v>
      </c>
      <c r="P197" s="12">
        <f t="shared" si="38"/>
        <v>0.84380293592898636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6.1780770311605195</v>
      </c>
      <c r="C198" s="12">
        <f t="shared" si="27"/>
        <v>6.1527864255513567</v>
      </c>
      <c r="D198" s="12">
        <f t="shared" si="28"/>
        <v>6.9733685688979818</v>
      </c>
      <c r="E198" s="12">
        <f t="shared" si="29"/>
        <v>5.8636023998485269</v>
      </c>
      <c r="F198" s="12">
        <f t="shared" si="30"/>
        <v>13.814698404005824</v>
      </c>
      <c r="G198" s="12">
        <f t="shared" si="31"/>
        <v>12.854021256478257</v>
      </c>
      <c r="H198" s="12">
        <f t="shared" si="32"/>
        <v>10.712864307859221</v>
      </c>
      <c r="I198" s="12">
        <f t="shared" si="33"/>
        <v>23.946387122936272</v>
      </c>
      <c r="J198" s="12">
        <f t="shared" si="34"/>
        <v>46.986029427664434</v>
      </c>
      <c r="K198" s="12">
        <f t="shared" si="35"/>
        <v>57.831005077499057</v>
      </c>
      <c r="L198" s="12">
        <f t="shared" si="36"/>
        <v>77.282290555277214</v>
      </c>
      <c r="M198" s="12">
        <f t="shared" si="37"/>
        <v>77.282290555277214</v>
      </c>
      <c r="O198" s="12">
        <f t="shared" si="26"/>
        <v>77.282290555277214</v>
      </c>
      <c r="P198" s="12">
        <f t="shared" si="38"/>
        <v>12.50911734597782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-16.372139551313452</v>
      </c>
      <c r="C199" s="12">
        <f t="shared" si="27"/>
        <v>-15.997057981347631</v>
      </c>
      <c r="D199" s="12">
        <f t="shared" si="28"/>
        <v>-16.083495930136877</v>
      </c>
      <c r="E199" s="12">
        <f t="shared" si="29"/>
        <v>-13.278919464863641</v>
      </c>
      <c r="F199" s="12">
        <f t="shared" si="30"/>
        <v>-15.110126197643829</v>
      </c>
      <c r="G199" s="12">
        <f t="shared" si="31"/>
        <v>-6.563981766122442</v>
      </c>
      <c r="H199" s="12">
        <f t="shared" si="32"/>
        <v>-7.6664318613337832</v>
      </c>
      <c r="I199" s="12">
        <f t="shared" si="33"/>
        <v>-10.289854310467412</v>
      </c>
      <c r="J199" s="12">
        <f t="shared" si="34"/>
        <v>7.0215957373974547</v>
      </c>
      <c r="K199" s="12">
        <f t="shared" si="35"/>
        <v>39.200552282746131</v>
      </c>
      <c r="L199" s="12">
        <f t="shared" si="36"/>
        <v>55.372527039374702</v>
      </c>
      <c r="M199" s="12">
        <f t="shared" si="37"/>
        <v>55.372527039374702</v>
      </c>
      <c r="O199" s="12">
        <f t="shared" si="26"/>
        <v>55.372527039374702</v>
      </c>
      <c r="P199" s="12">
        <f t="shared" si="38"/>
        <v>-3.3821191705474103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-251.18607535933774</v>
      </c>
      <c r="C200" s="12">
        <f t="shared" si="27"/>
        <v>-250.52947864973947</v>
      </c>
      <c r="D200" s="12">
        <f t="shared" si="28"/>
        <v>-249.24752905796103</v>
      </c>
      <c r="E200" s="12">
        <f t="shared" si="29"/>
        <v>-249.54295571188763</v>
      </c>
      <c r="F200" s="12">
        <f t="shared" si="30"/>
        <v>-244.91517064415203</v>
      </c>
      <c r="G200" s="12">
        <f t="shared" si="31"/>
        <v>-246.88342221778808</v>
      </c>
      <c r="H200" s="12">
        <f t="shared" si="32"/>
        <v>-237.07607146892448</v>
      </c>
      <c r="I200" s="12">
        <f t="shared" si="33"/>
        <v>-238.42683294892356</v>
      </c>
      <c r="J200" s="12">
        <f t="shared" si="34"/>
        <v>-241.85866643100152</v>
      </c>
      <c r="K200" s="12">
        <f t="shared" si="35"/>
        <v>-217.68014875006958</v>
      </c>
      <c r="L200" s="12">
        <f t="shared" si="36"/>
        <v>-169.6950458094316</v>
      </c>
      <c r="M200" s="12">
        <f t="shared" si="37"/>
        <v>-169.6950458094316</v>
      </c>
      <c r="O200" s="12">
        <f t="shared" ref="O200:O263" si="39">M200</f>
        <v>-169.6950458094316</v>
      </c>
      <c r="P200" s="12">
        <f t="shared" si="38"/>
        <v>0.67557505154962116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-191.42359450241105</v>
      </c>
      <c r="C201" s="12">
        <f t="shared" ref="C201:C264" si="40">B201-Q201*M212</f>
        <v>-191.45050343678705</v>
      </c>
      <c r="D201" s="12">
        <f t="shared" ref="D201:D264" si="41">C201-R201*M211</f>
        <v>-189.20639455159369</v>
      </c>
      <c r="E201" s="12">
        <f t="shared" ref="E201:E264" si="42">D201-S201*M210</f>
        <v>-184.82496158486421</v>
      </c>
      <c r="F201" s="12">
        <f t="shared" ref="F201:F264" si="43">E201-T201*M209</f>
        <v>-185.31244020225301</v>
      </c>
      <c r="G201" s="12">
        <f t="shared" ref="G201:G264" si="44">F201-U201*M208</f>
        <v>-180.3383184502043</v>
      </c>
      <c r="H201" s="12">
        <f t="shared" ref="H201:H264" si="45">G201-V201*M207</f>
        <v>-182.59703683477238</v>
      </c>
      <c r="I201" s="12">
        <f t="shared" ref="I201:I264" si="46">H201-W201*M206</f>
        <v>-170.58071820960558</v>
      </c>
      <c r="J201" s="12">
        <f t="shared" ref="J201:J264" si="47">I201-X201*M205</f>
        <v>-172.34771859297612</v>
      </c>
      <c r="K201" s="12">
        <f t="shared" ref="K201:K264" si="48">J201-Y201*M204</f>
        <v>-177.1408841738496</v>
      </c>
      <c r="L201" s="12">
        <f t="shared" ref="L201:L264" si="49">K201-Z201*M203</f>
        <v>-141.08599661910512</v>
      </c>
      <c r="M201" s="12">
        <f t="shared" ref="M201:M264" si="50">L201</f>
        <v>-141.08599661910512</v>
      </c>
      <c r="O201" s="12">
        <f t="shared" si="39"/>
        <v>-141.08599661910512</v>
      </c>
      <c r="P201" s="12">
        <f t="shared" ref="P201:P264" si="51">O201/B201</f>
        <v>0.73703556233935463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-441.84555764570302</v>
      </c>
      <c r="C202" s="12">
        <f t="shared" si="40"/>
        <v>-441.95514692275145</v>
      </c>
      <c r="D202" s="12">
        <f t="shared" si="41"/>
        <v>-442.04711597748701</v>
      </c>
      <c r="E202" s="12">
        <f t="shared" si="42"/>
        <v>-434.37722574656442</v>
      </c>
      <c r="F202" s="12">
        <f t="shared" si="43"/>
        <v>-427.14749594251725</v>
      </c>
      <c r="G202" s="12">
        <f t="shared" si="44"/>
        <v>-427.6714567485879</v>
      </c>
      <c r="H202" s="12">
        <f t="shared" si="45"/>
        <v>-421.96327370993436</v>
      </c>
      <c r="I202" s="12">
        <f t="shared" si="46"/>
        <v>-424.7307366556883</v>
      </c>
      <c r="J202" s="12">
        <f t="shared" si="47"/>
        <v>-409.0115738488048</v>
      </c>
      <c r="K202" s="12">
        <f t="shared" si="48"/>
        <v>-411.47950402758306</v>
      </c>
      <c r="L202" s="12">
        <f t="shared" si="49"/>
        <v>-418.62704914718955</v>
      </c>
      <c r="M202" s="12">
        <f t="shared" si="50"/>
        <v>-418.62704914718955</v>
      </c>
      <c r="O202" s="12">
        <f t="shared" si="39"/>
        <v>-418.62704914718955</v>
      </c>
      <c r="P202" s="12">
        <f t="shared" si="51"/>
        <v>0.94745107629410319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-355.40458197880571</v>
      </c>
      <c r="C203" s="12">
        <f t="shared" si="40"/>
        <v>-355.33123714371374</v>
      </c>
      <c r="D203" s="12">
        <f t="shared" si="41"/>
        <v>-355.70579014824642</v>
      </c>
      <c r="E203" s="12">
        <f t="shared" si="42"/>
        <v>-356.02012095417024</v>
      </c>
      <c r="F203" s="12">
        <f t="shared" si="43"/>
        <v>-343.36416240879441</v>
      </c>
      <c r="G203" s="12">
        <f t="shared" si="44"/>
        <v>-335.59337017160391</v>
      </c>
      <c r="H203" s="12">
        <f t="shared" si="45"/>
        <v>-336.19465504865775</v>
      </c>
      <c r="I203" s="12">
        <f t="shared" si="46"/>
        <v>-329.20078403092327</v>
      </c>
      <c r="J203" s="12">
        <f t="shared" si="47"/>
        <v>-332.82104427562194</v>
      </c>
      <c r="K203" s="12">
        <f t="shared" si="48"/>
        <v>-310.86643880901886</v>
      </c>
      <c r="L203" s="12">
        <f t="shared" si="49"/>
        <v>-314.54660424608301</v>
      </c>
      <c r="M203" s="12">
        <f t="shared" si="50"/>
        <v>-314.54660424608301</v>
      </c>
      <c r="O203" s="12">
        <f t="shared" si="39"/>
        <v>-314.54660424608301</v>
      </c>
      <c r="P203" s="12">
        <f t="shared" si="51"/>
        <v>0.88503812329814235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4.6335623392657856</v>
      </c>
      <c r="C204" s="12">
        <f t="shared" si="40"/>
        <v>5.2887917730943173</v>
      </c>
      <c r="D204" s="12">
        <f t="shared" si="41"/>
        <v>5.5394689295692423</v>
      </c>
      <c r="E204" s="12">
        <f t="shared" si="42"/>
        <v>4.259325862812247</v>
      </c>
      <c r="F204" s="12">
        <f t="shared" si="43"/>
        <v>3.7406538180328401</v>
      </c>
      <c r="G204" s="12">
        <f t="shared" si="44"/>
        <v>17.343765840775006</v>
      </c>
      <c r="H204" s="12">
        <f t="shared" si="45"/>
        <v>26.261340973905121</v>
      </c>
      <c r="I204" s="12">
        <f t="shared" si="46"/>
        <v>25.52462513165683</v>
      </c>
      <c r="J204" s="12">
        <f t="shared" si="47"/>
        <v>34.673666581661337</v>
      </c>
      <c r="K204" s="12">
        <f t="shared" si="48"/>
        <v>29.617329527630591</v>
      </c>
      <c r="L204" s="12">
        <f t="shared" si="49"/>
        <v>62.355930042889398</v>
      </c>
      <c r="M204" s="12">
        <f t="shared" si="50"/>
        <v>62.355930042889398</v>
      </c>
      <c r="O204" s="12">
        <f t="shared" si="39"/>
        <v>62.355930042889398</v>
      </c>
      <c r="P204" s="12">
        <f t="shared" si="51"/>
        <v>13.457449253347059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0.61780989453165991</v>
      </c>
      <c r="C205" s="12">
        <f t="shared" si="40"/>
        <v>0.86850045346512628</v>
      </c>
      <c r="D205" s="12">
        <f t="shared" si="41"/>
        <v>3.1079362788356968</v>
      </c>
      <c r="E205" s="12">
        <f t="shared" si="42"/>
        <v>3.964697858564854</v>
      </c>
      <c r="F205" s="12">
        <f t="shared" si="43"/>
        <v>1.8523550352337326</v>
      </c>
      <c r="G205" s="12">
        <f t="shared" si="44"/>
        <v>1.2948663311658035</v>
      </c>
      <c r="H205" s="12">
        <f t="shared" si="45"/>
        <v>16.905472020328713</v>
      </c>
      <c r="I205" s="12">
        <f t="shared" si="46"/>
        <v>27.831605581522322</v>
      </c>
      <c r="J205" s="12">
        <f t="shared" si="47"/>
        <v>26.867869796216407</v>
      </c>
      <c r="K205" s="12">
        <f t="shared" si="48"/>
        <v>39.64613272918178</v>
      </c>
      <c r="L205" s="12">
        <f t="shared" si="49"/>
        <v>32.106147593296498</v>
      </c>
      <c r="M205" s="12">
        <f t="shared" si="50"/>
        <v>32.106147593296498</v>
      </c>
      <c r="O205" s="12">
        <f t="shared" si="39"/>
        <v>32.106147593296498</v>
      </c>
      <c r="P205" s="12">
        <f t="shared" si="51"/>
        <v>51.96768112241881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-343.63723482971818</v>
      </c>
      <c r="C206" s="12">
        <f t="shared" si="40"/>
        <v>-343.75780168065552</v>
      </c>
      <c r="D206" s="12">
        <f t="shared" si="41"/>
        <v>-342.90099429415358</v>
      </c>
      <c r="E206" s="12">
        <f t="shared" si="42"/>
        <v>-335.24707559479066</v>
      </c>
      <c r="F206" s="12">
        <f t="shared" si="43"/>
        <v>-333.83334753482353</v>
      </c>
      <c r="G206" s="12">
        <f t="shared" si="44"/>
        <v>-336.10377501395806</v>
      </c>
      <c r="H206" s="12">
        <f t="shared" si="45"/>
        <v>-336.74353570407203</v>
      </c>
      <c r="I206" s="12">
        <f t="shared" si="46"/>
        <v>-317.61686055027894</v>
      </c>
      <c r="J206" s="12">
        <f t="shared" si="47"/>
        <v>-303.32382474990942</v>
      </c>
      <c r="K206" s="12">
        <f t="shared" si="48"/>
        <v>-304.66985311034938</v>
      </c>
      <c r="L206" s="12">
        <f t="shared" si="49"/>
        <v>-285.61496979314893</v>
      </c>
      <c r="M206" s="12">
        <f t="shared" si="50"/>
        <v>-285.61496979314893</v>
      </c>
      <c r="O206" s="12">
        <f t="shared" si="39"/>
        <v>-285.61496979314893</v>
      </c>
      <c r="P206" s="12">
        <f t="shared" si="51"/>
        <v>0.83115256684764993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9.2670972811094803</v>
      </c>
      <c r="C207" s="12">
        <f t="shared" si="40"/>
        <v>9.5273559157772905</v>
      </c>
      <c r="D207" s="12">
        <f t="shared" si="41"/>
        <v>9.1152838820721165</v>
      </c>
      <c r="E207" s="12">
        <f t="shared" si="42"/>
        <v>12.043670577955393</v>
      </c>
      <c r="F207" s="12">
        <f t="shared" si="43"/>
        <v>24.673274764241398</v>
      </c>
      <c r="G207" s="12">
        <f t="shared" si="44"/>
        <v>26.192804170131648</v>
      </c>
      <c r="H207" s="12">
        <f t="shared" si="45"/>
        <v>23.587315950718711</v>
      </c>
      <c r="I207" s="12">
        <f t="shared" si="46"/>
        <v>22.803458159443469</v>
      </c>
      <c r="J207" s="12">
        <f t="shared" si="47"/>
        <v>47.824043088604597</v>
      </c>
      <c r="K207" s="12">
        <f t="shared" si="48"/>
        <v>67.786808648850126</v>
      </c>
      <c r="L207" s="12">
        <f t="shared" si="49"/>
        <v>65.779617727488016</v>
      </c>
      <c r="M207" s="12">
        <f t="shared" si="50"/>
        <v>65.779617727488016</v>
      </c>
      <c r="O207" s="12">
        <f t="shared" si="39"/>
        <v>65.779617727488016</v>
      </c>
      <c r="P207" s="12">
        <f t="shared" si="51"/>
        <v>7.0981900515468332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-246.71963197375703</v>
      </c>
      <c r="C208" s="12">
        <f t="shared" si="40"/>
        <v>-246.36490028155185</v>
      </c>
      <c r="D208" s="12">
        <f t="shared" si="41"/>
        <v>-245.47539123289448</v>
      </c>
      <c r="E208" s="12">
        <f t="shared" si="42"/>
        <v>-246.88376641763043</v>
      </c>
      <c r="F208" s="12">
        <f t="shared" si="43"/>
        <v>-242.05168414368754</v>
      </c>
      <c r="G208" s="12">
        <f t="shared" si="44"/>
        <v>-228.47689880182864</v>
      </c>
      <c r="H208" s="12">
        <f t="shared" si="45"/>
        <v>-226.73312323423914</v>
      </c>
      <c r="I208" s="12">
        <f t="shared" si="46"/>
        <v>-229.92546104495852</v>
      </c>
      <c r="J208" s="12">
        <f t="shared" si="47"/>
        <v>-230.95086563207505</v>
      </c>
      <c r="K208" s="12">
        <f t="shared" si="48"/>
        <v>-196.0051705329175</v>
      </c>
      <c r="L208" s="12">
        <f t="shared" si="49"/>
        <v>-166.23679196420142</v>
      </c>
      <c r="M208" s="12">
        <f t="shared" si="50"/>
        <v>-166.23679196420142</v>
      </c>
      <c r="O208" s="12">
        <f t="shared" si="39"/>
        <v>-166.23679196420142</v>
      </c>
      <c r="P208" s="12">
        <f t="shared" si="51"/>
        <v>0.67378826173785644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-54.429535794175763</v>
      </c>
      <c r="C209" s="12">
        <f t="shared" si="40"/>
        <v>-53.828645098086767</v>
      </c>
      <c r="D209" s="12">
        <f t="shared" si="41"/>
        <v>-52.616247090755309</v>
      </c>
      <c r="E209" s="12">
        <f t="shared" si="42"/>
        <v>-49.576093019966258</v>
      </c>
      <c r="F209" s="12">
        <f t="shared" si="43"/>
        <v>-51.900029532446169</v>
      </c>
      <c r="G209" s="12">
        <f t="shared" si="44"/>
        <v>-46.706321269268557</v>
      </c>
      <c r="H209" s="12">
        <f t="shared" si="45"/>
        <v>-31.128222600926481</v>
      </c>
      <c r="I209" s="12">
        <f t="shared" si="46"/>
        <v>-28.991686102181962</v>
      </c>
      <c r="J209" s="12">
        <f t="shared" si="47"/>
        <v>-33.167746952979478</v>
      </c>
      <c r="K209" s="12">
        <f t="shared" si="48"/>
        <v>-34.599906758839481</v>
      </c>
      <c r="L209" s="12">
        <f t="shared" si="49"/>
        <v>17.510943209277563</v>
      </c>
      <c r="M209" s="12">
        <f t="shared" si="50"/>
        <v>17.510943209277563</v>
      </c>
      <c r="O209" s="12">
        <f t="shared" si="39"/>
        <v>17.510943209277563</v>
      </c>
      <c r="P209" s="12">
        <f t="shared" si="51"/>
        <v>-0.3217176658550765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-289.1267840814358</v>
      </c>
      <c r="C210" s="12">
        <f t="shared" si="40"/>
        <v>-288.2922259332048</v>
      </c>
      <c r="D210" s="12">
        <f t="shared" si="41"/>
        <v>-286.23850843750131</v>
      </c>
      <c r="E210" s="12">
        <f t="shared" si="42"/>
        <v>-282.09478809764784</v>
      </c>
      <c r="F210" s="12">
        <f t="shared" si="43"/>
        <v>-277.07828033377677</v>
      </c>
      <c r="G210" s="12">
        <f t="shared" si="44"/>
        <v>-279.57613686512229</v>
      </c>
      <c r="H210" s="12">
        <f t="shared" si="45"/>
        <v>-273.61596160335387</v>
      </c>
      <c r="I210" s="12">
        <f t="shared" si="46"/>
        <v>-254.52911521981082</v>
      </c>
      <c r="J210" s="12">
        <f t="shared" si="47"/>
        <v>-251.73420222572003</v>
      </c>
      <c r="K210" s="12">
        <f t="shared" si="48"/>
        <v>-257.56681363830984</v>
      </c>
      <c r="L210" s="12">
        <f t="shared" si="49"/>
        <v>-259.70244335068998</v>
      </c>
      <c r="M210" s="12">
        <f t="shared" si="50"/>
        <v>-259.70244335068998</v>
      </c>
      <c r="O210" s="12">
        <f t="shared" si="39"/>
        <v>-259.70244335068998</v>
      </c>
      <c r="P210" s="12">
        <f t="shared" si="51"/>
        <v>0.8982303184942626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-501.2971147611849</v>
      </c>
      <c r="C211" s="12">
        <f t="shared" si="40"/>
        <v>-501.33208794711135</v>
      </c>
      <c r="D211" s="12">
        <f t="shared" si="41"/>
        <v>-498.479744448769</v>
      </c>
      <c r="E211" s="12">
        <f t="shared" si="42"/>
        <v>-491.46057177791437</v>
      </c>
      <c r="F211" s="12">
        <f t="shared" si="43"/>
        <v>-484.62308763330645</v>
      </c>
      <c r="G211" s="12">
        <f t="shared" si="44"/>
        <v>-479.23115174554027</v>
      </c>
      <c r="H211" s="12">
        <f t="shared" si="45"/>
        <v>-482.09763210045793</v>
      </c>
      <c r="I211" s="12">
        <f t="shared" si="46"/>
        <v>-474.79501115406777</v>
      </c>
      <c r="J211" s="12">
        <f t="shared" si="47"/>
        <v>-449.82652828240759</v>
      </c>
      <c r="K211" s="12">
        <f t="shared" si="48"/>
        <v>-445.92293539692162</v>
      </c>
      <c r="L211" s="12">
        <f t="shared" si="49"/>
        <v>-454.62049706743261</v>
      </c>
      <c r="M211" s="12">
        <f t="shared" si="50"/>
        <v>-454.62049706743261</v>
      </c>
      <c r="O211" s="12">
        <f t="shared" si="39"/>
        <v>-454.62049706743261</v>
      </c>
      <c r="P211" s="12">
        <f t="shared" si="51"/>
        <v>0.90688831768762768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-62.853046253616228</v>
      </c>
      <c r="C212" s="12">
        <f t="shared" si="40"/>
        <v>-62.851550695798252</v>
      </c>
      <c r="D212" s="12">
        <f t="shared" si="41"/>
        <v>-62.971081659225</v>
      </c>
      <c r="E212" s="12">
        <f t="shared" si="42"/>
        <v>-53.222373975066915</v>
      </c>
      <c r="F212" s="12">
        <f t="shared" si="43"/>
        <v>-41.640153673266653</v>
      </c>
      <c r="G212" s="12">
        <f t="shared" si="44"/>
        <v>-34.290962188532475</v>
      </c>
      <c r="H212" s="12">
        <f t="shared" si="45"/>
        <v>-28.103305650495876</v>
      </c>
      <c r="I212" s="12">
        <f t="shared" si="46"/>
        <v>-31.615420405998343</v>
      </c>
      <c r="J212" s="12">
        <f t="shared" si="47"/>
        <v>-22.062487336060592</v>
      </c>
      <c r="K212" s="12">
        <f t="shared" si="48"/>
        <v>12.81043797691401</v>
      </c>
      <c r="L212" s="12">
        <f t="shared" si="49"/>
        <v>18.63145663500536</v>
      </c>
      <c r="M212" s="12">
        <f t="shared" si="50"/>
        <v>18.63145663500536</v>
      </c>
      <c r="O212" s="12">
        <f t="shared" si="39"/>
        <v>18.63145663500536</v>
      </c>
      <c r="P212" s="12">
        <f t="shared" si="51"/>
        <v>-0.29642885660348411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-29.037613884576384</v>
      </c>
      <c r="C213" s="12">
        <f t="shared" si="40"/>
        <v>-29.018764413312912</v>
      </c>
      <c r="D213" s="12">
        <f t="shared" si="41"/>
        <v>-29.013652912541474</v>
      </c>
      <c r="E213" s="12">
        <f t="shared" si="42"/>
        <v>-29.422184501506944</v>
      </c>
      <c r="F213" s="12">
        <f t="shared" si="43"/>
        <v>-13.336003786134366</v>
      </c>
      <c r="G213" s="12">
        <f t="shared" si="44"/>
        <v>-0.88698701094638821</v>
      </c>
      <c r="H213" s="12">
        <f t="shared" si="45"/>
        <v>7.5467691920854651</v>
      </c>
      <c r="I213" s="12">
        <f t="shared" si="46"/>
        <v>15.128108374102574</v>
      </c>
      <c r="J213" s="12">
        <f t="shared" si="47"/>
        <v>10.533730897911548</v>
      </c>
      <c r="K213" s="12">
        <f t="shared" si="48"/>
        <v>23.876100283354063</v>
      </c>
      <c r="L213" s="12">
        <f t="shared" si="49"/>
        <v>75.878436301491519</v>
      </c>
      <c r="M213" s="12">
        <f t="shared" si="50"/>
        <v>75.878436301491519</v>
      </c>
      <c r="O213" s="12">
        <f t="shared" si="39"/>
        <v>75.878436301491519</v>
      </c>
      <c r="P213" s="12">
        <f t="shared" si="51"/>
        <v>-2.613108522039929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-115.71095276720288</v>
      </c>
      <c r="C214" s="12">
        <f t="shared" si="40"/>
        <v>-115.49728870846285</v>
      </c>
      <c r="D214" s="12">
        <f t="shared" si="41"/>
        <v>-115.43286519654876</v>
      </c>
      <c r="E214" s="12">
        <f t="shared" si="42"/>
        <v>-115.41539516642193</v>
      </c>
      <c r="F214" s="12">
        <f t="shared" si="43"/>
        <v>-116.08950635951022</v>
      </c>
      <c r="G214" s="12">
        <f t="shared" si="44"/>
        <v>-98.799459342941915</v>
      </c>
      <c r="H214" s="12">
        <f t="shared" si="45"/>
        <v>-84.513265730014595</v>
      </c>
      <c r="I214" s="12">
        <f t="shared" si="46"/>
        <v>-74.179924510995718</v>
      </c>
      <c r="J214" s="12">
        <f t="shared" si="47"/>
        <v>-64.26238581934193</v>
      </c>
      <c r="K214" s="12">
        <f t="shared" si="48"/>
        <v>-70.679250769061213</v>
      </c>
      <c r="L214" s="12">
        <f t="shared" si="49"/>
        <v>-50.78317466323054</v>
      </c>
      <c r="M214" s="12">
        <f t="shared" si="50"/>
        <v>-50.78317466323054</v>
      </c>
      <c r="O214" s="12">
        <f t="shared" si="39"/>
        <v>-50.78317466323054</v>
      </c>
      <c r="P214" s="12">
        <f t="shared" si="51"/>
        <v>0.43887958269084898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-508.99070187010255</v>
      </c>
      <c r="C215" s="12">
        <f t="shared" si="40"/>
        <v>-509.07450482677325</v>
      </c>
      <c r="D215" s="12">
        <f t="shared" si="41"/>
        <v>-508.34424619821817</v>
      </c>
      <c r="E215" s="12">
        <f t="shared" si="42"/>
        <v>-508.12406024024983</v>
      </c>
      <c r="F215" s="12">
        <f t="shared" si="43"/>
        <v>-508.09523323355029</v>
      </c>
      <c r="G215" s="12">
        <f t="shared" si="44"/>
        <v>-508.81979392506071</v>
      </c>
      <c r="H215" s="12">
        <f t="shared" si="45"/>
        <v>-488.97814990481788</v>
      </c>
      <c r="I215" s="12">
        <f t="shared" si="46"/>
        <v>-471.47419202774807</v>
      </c>
      <c r="J215" s="12">
        <f t="shared" si="47"/>
        <v>-457.95661829924825</v>
      </c>
      <c r="K215" s="12">
        <f t="shared" si="48"/>
        <v>-444.10501234223869</v>
      </c>
      <c r="L215" s="12">
        <f t="shared" si="49"/>
        <v>-453.67381003567908</v>
      </c>
      <c r="M215" s="12">
        <f t="shared" si="50"/>
        <v>-453.67381003567908</v>
      </c>
      <c r="O215" s="12">
        <f t="shared" si="39"/>
        <v>-453.67381003567908</v>
      </c>
      <c r="P215" s="12">
        <f t="shared" si="51"/>
        <v>0.89132042760077634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-262.22308882167636</v>
      </c>
      <c r="C216" s="12">
        <f t="shared" si="40"/>
        <v>-262.09137843813261</v>
      </c>
      <c r="D216" s="12">
        <f t="shared" si="41"/>
        <v>-262.37779924548829</v>
      </c>
      <c r="E216" s="12">
        <f t="shared" si="42"/>
        <v>-259.8819294781357</v>
      </c>
      <c r="F216" s="12">
        <f t="shared" si="43"/>
        <v>-259.51860428410799</v>
      </c>
      <c r="G216" s="12">
        <f t="shared" si="44"/>
        <v>-259.48761990627457</v>
      </c>
      <c r="H216" s="12">
        <f t="shared" si="45"/>
        <v>-260.31910840935581</v>
      </c>
      <c r="I216" s="12">
        <f t="shared" si="46"/>
        <v>-236.00841302385626</v>
      </c>
      <c r="J216" s="12">
        <f t="shared" si="47"/>
        <v>-213.11058780655333</v>
      </c>
      <c r="K216" s="12">
        <f t="shared" si="48"/>
        <v>-194.23089289398624</v>
      </c>
      <c r="L216" s="12">
        <f t="shared" si="49"/>
        <v>-173.57544569812831</v>
      </c>
      <c r="M216" s="12">
        <f t="shared" si="50"/>
        <v>-173.57544569812831</v>
      </c>
      <c r="O216" s="12">
        <f t="shared" si="39"/>
        <v>-173.57544569812831</v>
      </c>
      <c r="P216" s="12">
        <f t="shared" si="51"/>
        <v>0.66193807142653072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-11.54237109542812</v>
      </c>
      <c r="C217" s="12">
        <f t="shared" si="40"/>
        <v>-11.453999018994013</v>
      </c>
      <c r="D217" s="12">
        <f t="shared" si="41"/>
        <v>-11.003840744269107</v>
      </c>
      <c r="E217" s="12">
        <f t="shared" si="42"/>
        <v>-11.982766573922397</v>
      </c>
      <c r="F217" s="12">
        <f t="shared" si="43"/>
        <v>-7.8643733037136778</v>
      </c>
      <c r="G217" s="12">
        <f t="shared" si="44"/>
        <v>-7.4738573821164769</v>
      </c>
      <c r="H217" s="12">
        <f t="shared" si="45"/>
        <v>-7.438300451902772</v>
      </c>
      <c r="I217" s="12">
        <f t="shared" si="46"/>
        <v>-8.457070050547415</v>
      </c>
      <c r="J217" s="12">
        <f t="shared" si="47"/>
        <v>23.344997673660739</v>
      </c>
      <c r="K217" s="12">
        <f t="shared" si="48"/>
        <v>55.325881443690875</v>
      </c>
      <c r="L217" s="12">
        <f t="shared" si="49"/>
        <v>83.479190348864833</v>
      </c>
      <c r="M217" s="12">
        <f t="shared" si="50"/>
        <v>83.479190348864833</v>
      </c>
      <c r="O217" s="12">
        <f t="shared" si="39"/>
        <v>83.479190348864833</v>
      </c>
      <c r="P217" s="12">
        <f t="shared" si="51"/>
        <v>-7.2324126177099402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-276.06966227217976</v>
      </c>
      <c r="C218" s="12">
        <f t="shared" si="40"/>
        <v>-276.11814677118957</v>
      </c>
      <c r="D218" s="12">
        <f t="shared" si="41"/>
        <v>-275.81610967744581</v>
      </c>
      <c r="E218" s="12">
        <f t="shared" si="42"/>
        <v>-274.27756376442784</v>
      </c>
      <c r="F218" s="12">
        <f t="shared" si="43"/>
        <v>-275.89287302519665</v>
      </c>
      <c r="G218" s="12">
        <f t="shared" si="44"/>
        <v>-271.46626520979527</v>
      </c>
      <c r="H218" s="12">
        <f t="shared" si="45"/>
        <v>-271.01811848739806</v>
      </c>
      <c r="I218" s="12">
        <f t="shared" si="46"/>
        <v>-270.97455285854255</v>
      </c>
      <c r="J218" s="12">
        <f t="shared" si="47"/>
        <v>-272.30725763138861</v>
      </c>
      <c r="K218" s="12">
        <f t="shared" si="48"/>
        <v>-227.89001617362874</v>
      </c>
      <c r="L218" s="12">
        <f t="shared" si="49"/>
        <v>-180.20027838878767</v>
      </c>
      <c r="M218" s="12">
        <f t="shared" si="50"/>
        <v>-180.20027838878767</v>
      </c>
      <c r="O218" s="12">
        <f t="shared" si="39"/>
        <v>-180.20027838878767</v>
      </c>
      <c r="P218" s="12">
        <f t="shared" si="51"/>
        <v>0.65273480941606132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-317.8028107772783</v>
      </c>
      <c r="C219" s="12">
        <f t="shared" si="40"/>
        <v>-317.3408881639071</v>
      </c>
      <c r="D219" s="12">
        <f t="shared" si="41"/>
        <v>-317.5065979419665</v>
      </c>
      <c r="E219" s="12">
        <f t="shared" si="42"/>
        <v>-316.47429894347931</v>
      </c>
      <c r="F219" s="12">
        <f t="shared" si="43"/>
        <v>-313.93556987317152</v>
      </c>
      <c r="G219" s="12">
        <f t="shared" si="44"/>
        <v>-315.67176652290215</v>
      </c>
      <c r="H219" s="12">
        <f t="shared" si="45"/>
        <v>-310.5918973700737</v>
      </c>
      <c r="I219" s="12">
        <f t="shared" si="46"/>
        <v>-310.04281189887519</v>
      </c>
      <c r="J219" s="12">
        <f t="shared" si="47"/>
        <v>-309.98582146493897</v>
      </c>
      <c r="K219" s="12">
        <f t="shared" si="48"/>
        <v>-311.84718061305347</v>
      </c>
      <c r="L219" s="12">
        <f t="shared" si="49"/>
        <v>-245.61240694392842</v>
      </c>
      <c r="M219" s="12">
        <f t="shared" si="50"/>
        <v>-245.61240694392842</v>
      </c>
      <c r="O219" s="12">
        <f t="shared" si="39"/>
        <v>-245.61240694392842</v>
      </c>
      <c r="P219" s="12">
        <f t="shared" si="51"/>
        <v>0.77284529467569074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-423.87352298416278</v>
      </c>
      <c r="C220" s="12">
        <f t="shared" si="40"/>
        <v>-423.74860390886874</v>
      </c>
      <c r="D220" s="12">
        <f t="shared" si="41"/>
        <v>-422.16984997089622</v>
      </c>
      <c r="E220" s="12">
        <f t="shared" si="42"/>
        <v>-422.73621099566287</v>
      </c>
      <c r="F220" s="12">
        <f t="shared" si="43"/>
        <v>-421.03283155502703</v>
      </c>
      <c r="G220" s="12">
        <f t="shared" si="44"/>
        <v>-418.30410770412544</v>
      </c>
      <c r="H220" s="12">
        <f t="shared" si="45"/>
        <v>-420.29652541357888</v>
      </c>
      <c r="I220" s="12">
        <f t="shared" si="46"/>
        <v>-414.07248715109336</v>
      </c>
      <c r="J220" s="12">
        <f t="shared" si="47"/>
        <v>-413.35420027922339</v>
      </c>
      <c r="K220" s="12">
        <f t="shared" si="48"/>
        <v>-413.27460300627627</v>
      </c>
      <c r="L220" s="12">
        <f t="shared" si="49"/>
        <v>-416.05025268298033</v>
      </c>
      <c r="M220" s="12">
        <f t="shared" si="50"/>
        <v>-416.05025268298033</v>
      </c>
      <c r="O220" s="12">
        <f t="shared" si="39"/>
        <v>-416.05025268298033</v>
      </c>
      <c r="P220" s="12">
        <f t="shared" si="51"/>
        <v>0.98154338528600493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-594.47555128443037</v>
      </c>
      <c r="C221" s="12">
        <f t="shared" si="40"/>
        <v>-594.51232239315357</v>
      </c>
      <c r="D221" s="12">
        <f t="shared" si="41"/>
        <v>-594.08537537575376</v>
      </c>
      <c r="E221" s="12">
        <f t="shared" si="42"/>
        <v>-588.68952783654538</v>
      </c>
      <c r="F221" s="12">
        <f t="shared" si="43"/>
        <v>-589.6240707615882</v>
      </c>
      <c r="G221" s="12">
        <f t="shared" si="44"/>
        <v>-587.79321288818983</v>
      </c>
      <c r="H221" s="12">
        <f t="shared" si="45"/>
        <v>-584.66179472447675</v>
      </c>
      <c r="I221" s="12">
        <f t="shared" si="46"/>
        <v>-587.10297651192241</v>
      </c>
      <c r="J221" s="12">
        <f t="shared" si="47"/>
        <v>-578.96099277995188</v>
      </c>
      <c r="K221" s="12">
        <f t="shared" si="48"/>
        <v>-577.9577774638766</v>
      </c>
      <c r="L221" s="12">
        <f t="shared" si="49"/>
        <v>-577.839082398958</v>
      </c>
      <c r="M221" s="12">
        <f t="shared" si="50"/>
        <v>-577.839082398958</v>
      </c>
      <c r="O221" s="12">
        <f t="shared" si="39"/>
        <v>-577.839082398958</v>
      </c>
      <c r="P221" s="12">
        <f t="shared" si="51"/>
        <v>0.97201488126883029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-0.70420413764173162</v>
      </c>
      <c r="C222" s="12">
        <f t="shared" si="40"/>
        <v>-0.62965410323286464</v>
      </c>
      <c r="D222" s="12">
        <f t="shared" si="41"/>
        <v>-0.75532998707123511</v>
      </c>
      <c r="E222" s="12">
        <f t="shared" si="42"/>
        <v>0.70388475044991106</v>
      </c>
      <c r="F222" s="12">
        <f t="shared" si="43"/>
        <v>9.6074832006685966</v>
      </c>
      <c r="G222" s="12">
        <f t="shared" si="44"/>
        <v>8.603000446253839</v>
      </c>
      <c r="H222" s="12">
        <f t="shared" si="45"/>
        <v>10.704049109731667</v>
      </c>
      <c r="I222" s="12">
        <f t="shared" si="46"/>
        <v>14.540775190745066</v>
      </c>
      <c r="J222" s="12">
        <f t="shared" si="47"/>
        <v>11.347340066805435</v>
      </c>
      <c r="K222" s="12">
        <f t="shared" si="48"/>
        <v>22.719067858353938</v>
      </c>
      <c r="L222" s="12">
        <f t="shared" si="49"/>
        <v>24.215057641169121</v>
      </c>
      <c r="M222" s="12">
        <f t="shared" si="50"/>
        <v>24.215057641169121</v>
      </c>
      <c r="O222" s="12">
        <f t="shared" si="39"/>
        <v>24.215057641169121</v>
      </c>
      <c r="P222" s="12">
        <f t="shared" si="51"/>
        <v>-34.386417725776965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-32.126784946453547</v>
      </c>
      <c r="C223" s="12">
        <f t="shared" si="40"/>
        <v>-31.776370839237639</v>
      </c>
      <c r="D223" s="12">
        <f t="shared" si="41"/>
        <v>-31.521574566026391</v>
      </c>
      <c r="E223" s="12">
        <f t="shared" si="42"/>
        <v>-31.951108195198504</v>
      </c>
      <c r="F223" s="12">
        <f t="shared" si="43"/>
        <v>-29.543282180634062</v>
      </c>
      <c r="G223" s="12">
        <f t="shared" si="44"/>
        <v>-19.973351409322305</v>
      </c>
      <c r="H223" s="12">
        <f t="shared" si="45"/>
        <v>-21.126071770260133</v>
      </c>
      <c r="I223" s="12">
        <f t="shared" si="46"/>
        <v>-18.551791433620203</v>
      </c>
      <c r="J223" s="12">
        <f t="shared" si="47"/>
        <v>-13.532773230611415</v>
      </c>
      <c r="K223" s="12">
        <f t="shared" si="48"/>
        <v>-17.992973121065226</v>
      </c>
      <c r="L223" s="12">
        <f t="shared" si="49"/>
        <v>-1.0355081416968019</v>
      </c>
      <c r="M223" s="12">
        <f t="shared" si="50"/>
        <v>-1.0355081416968019</v>
      </c>
      <c r="O223" s="12">
        <f t="shared" si="39"/>
        <v>-1.0355081416968019</v>
      </c>
      <c r="P223" s="12">
        <f t="shared" si="51"/>
        <v>3.2231925585542005E-2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-30.273280851924092</v>
      </c>
      <c r="C224" s="12">
        <f t="shared" si="40"/>
        <v>-30.295250348008022</v>
      </c>
      <c r="D224" s="12">
        <f t="shared" si="41"/>
        <v>-29.097608934328942</v>
      </c>
      <c r="E224" s="12">
        <f t="shared" si="42"/>
        <v>-28.226769083521052</v>
      </c>
      <c r="F224" s="12">
        <f t="shared" si="43"/>
        <v>-28.935535394508165</v>
      </c>
      <c r="G224" s="12">
        <f t="shared" si="44"/>
        <v>-26.347511193104602</v>
      </c>
      <c r="H224" s="12">
        <f t="shared" si="45"/>
        <v>-15.365287750867635</v>
      </c>
      <c r="I224" s="12">
        <f t="shared" si="46"/>
        <v>-16.777642167206952</v>
      </c>
      <c r="J224" s="12">
        <f t="shared" si="47"/>
        <v>-13.410094003374855</v>
      </c>
      <c r="K224" s="12">
        <f t="shared" si="48"/>
        <v>-6.4001427845666736</v>
      </c>
      <c r="L224" s="12">
        <f t="shared" si="49"/>
        <v>-13.051171091765914</v>
      </c>
      <c r="M224" s="12">
        <f t="shared" si="50"/>
        <v>-13.051171091765914</v>
      </c>
      <c r="O224" s="12">
        <f t="shared" si="39"/>
        <v>-13.051171091765914</v>
      </c>
      <c r="P224" s="12">
        <f t="shared" si="51"/>
        <v>0.43111188230978986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-182.52194634711842</v>
      </c>
      <c r="C225" s="12">
        <f t="shared" si="40"/>
        <v>-182.3668236810897</v>
      </c>
      <c r="D225" s="12">
        <f t="shared" si="41"/>
        <v>-182.44191077891469</v>
      </c>
      <c r="E225" s="12">
        <f t="shared" si="42"/>
        <v>-178.34862535968509</v>
      </c>
      <c r="F225" s="12">
        <f t="shared" si="43"/>
        <v>-176.91166697831849</v>
      </c>
      <c r="G225" s="12">
        <f t="shared" si="44"/>
        <v>-177.67347632620277</v>
      </c>
      <c r="H225" s="12">
        <f t="shared" si="45"/>
        <v>-174.70352171180434</v>
      </c>
      <c r="I225" s="12">
        <f t="shared" si="46"/>
        <v>-161.24770683641745</v>
      </c>
      <c r="J225" s="12">
        <f t="shared" si="47"/>
        <v>-163.09528009941008</v>
      </c>
      <c r="K225" s="12">
        <f t="shared" si="48"/>
        <v>-158.39190039433177</v>
      </c>
      <c r="L225" s="12">
        <f t="shared" si="49"/>
        <v>-147.938695351175</v>
      </c>
      <c r="M225" s="12">
        <f t="shared" si="50"/>
        <v>-147.938695351175</v>
      </c>
      <c r="O225" s="12">
        <f t="shared" si="39"/>
        <v>-147.938695351175</v>
      </c>
      <c r="P225" s="12">
        <f t="shared" si="51"/>
        <v>0.81052551932481953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24.71201576575799</v>
      </c>
      <c r="C226" s="12">
        <f t="shared" si="40"/>
        <v>24.651865287811958</v>
      </c>
      <c r="D226" s="12">
        <f t="shared" si="41"/>
        <v>25.182041799575003</v>
      </c>
      <c r="E226" s="12">
        <f t="shared" si="42"/>
        <v>24.925409957031164</v>
      </c>
      <c r="F226" s="12">
        <f t="shared" si="43"/>
        <v>31.679672276366819</v>
      </c>
      <c r="G226" s="12">
        <f t="shared" si="44"/>
        <v>33.22417052702599</v>
      </c>
      <c r="H226" s="12">
        <f t="shared" si="45"/>
        <v>32.349936357649305</v>
      </c>
      <c r="I226" s="12">
        <f t="shared" si="46"/>
        <v>35.988831494853521</v>
      </c>
      <c r="J226" s="12">
        <f t="shared" si="47"/>
        <v>53.591073189951324</v>
      </c>
      <c r="K226" s="12">
        <f t="shared" si="48"/>
        <v>51.010608660257333</v>
      </c>
      <c r="L226" s="12">
        <f t="shared" si="49"/>
        <v>58.024265520107015</v>
      </c>
      <c r="M226" s="12">
        <f t="shared" si="50"/>
        <v>58.024265520107015</v>
      </c>
      <c r="O226" s="12">
        <f t="shared" si="39"/>
        <v>58.024265520107015</v>
      </c>
      <c r="P226" s="12">
        <f t="shared" si="51"/>
        <v>2.3480183110156427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-126.07093159746189</v>
      </c>
      <c r="C227" s="12">
        <f t="shared" si="40"/>
        <v>-125.8357749507658</v>
      </c>
      <c r="D227" s="12">
        <f t="shared" si="41"/>
        <v>-126.04135658106348</v>
      </c>
      <c r="E227" s="12">
        <f t="shared" si="42"/>
        <v>-124.22932523309007</v>
      </c>
      <c r="F227" s="12">
        <f t="shared" si="43"/>
        <v>-124.65278917623277</v>
      </c>
      <c r="G227" s="12">
        <f t="shared" si="44"/>
        <v>-117.39304771678565</v>
      </c>
      <c r="H227" s="12">
        <f t="shared" si="45"/>
        <v>-115.62061850071117</v>
      </c>
      <c r="I227" s="12">
        <f t="shared" si="46"/>
        <v>-116.69176162603027</v>
      </c>
      <c r="J227" s="12">
        <f t="shared" si="47"/>
        <v>-111.93153622895316</v>
      </c>
      <c r="K227" s="12">
        <f t="shared" si="48"/>
        <v>-87.346876314721925</v>
      </c>
      <c r="L227" s="12">
        <f t="shared" si="49"/>
        <v>-91.194852426611405</v>
      </c>
      <c r="M227" s="12">
        <f t="shared" si="50"/>
        <v>-91.194852426611405</v>
      </c>
      <c r="O227" s="12">
        <f t="shared" si="39"/>
        <v>-91.194852426611405</v>
      </c>
      <c r="P227" s="12">
        <f t="shared" si="51"/>
        <v>0.72336145431043497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-116.49828782472554</v>
      </c>
      <c r="C228" s="12">
        <f t="shared" si="40"/>
        <v>-116.23436165381882</v>
      </c>
      <c r="D228" s="12">
        <f t="shared" si="41"/>
        <v>-115.43064589870048</v>
      </c>
      <c r="E228" s="12">
        <f t="shared" si="42"/>
        <v>-116.13328049378678</v>
      </c>
      <c r="F228" s="12">
        <f t="shared" si="43"/>
        <v>-113.14327764727742</v>
      </c>
      <c r="G228" s="12">
        <f t="shared" si="44"/>
        <v>-113.59843301425411</v>
      </c>
      <c r="H228" s="12">
        <f t="shared" si="45"/>
        <v>-105.26732751874471</v>
      </c>
      <c r="I228" s="12">
        <f t="shared" si="46"/>
        <v>-103.09568354003073</v>
      </c>
      <c r="J228" s="12">
        <f t="shared" si="47"/>
        <v>-104.49690080977761</v>
      </c>
      <c r="K228" s="12">
        <f t="shared" si="48"/>
        <v>-97.848399753527517</v>
      </c>
      <c r="L228" s="12">
        <f t="shared" si="49"/>
        <v>-61.187874882795441</v>
      </c>
      <c r="M228" s="12">
        <f t="shared" si="50"/>
        <v>-61.187874882795441</v>
      </c>
      <c r="O228" s="12">
        <f t="shared" si="39"/>
        <v>-61.187874882795441</v>
      </c>
      <c r="P228" s="12">
        <f t="shared" si="51"/>
        <v>0.5252255292786282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7.4136865926530762</v>
      </c>
      <c r="C229" s="12">
        <f t="shared" si="40"/>
        <v>7.3835595381121388</v>
      </c>
      <c r="D229" s="12">
        <f t="shared" si="41"/>
        <v>8.2856034510784404</v>
      </c>
      <c r="E229" s="12">
        <f t="shared" si="42"/>
        <v>11.032534163439859</v>
      </c>
      <c r="F229" s="12">
        <f t="shared" si="43"/>
        <v>9.8731284822337084</v>
      </c>
      <c r="G229" s="12">
        <f t="shared" si="44"/>
        <v>13.086898780513167</v>
      </c>
      <c r="H229" s="12">
        <f t="shared" si="45"/>
        <v>12.56457337811255</v>
      </c>
      <c r="I229" s="12">
        <f t="shared" si="46"/>
        <v>22.772143260888392</v>
      </c>
      <c r="J229" s="12">
        <f t="shared" si="47"/>
        <v>25.612982150471282</v>
      </c>
      <c r="K229" s="12">
        <f t="shared" si="48"/>
        <v>23.655933120047585</v>
      </c>
      <c r="L229" s="12">
        <f t="shared" si="49"/>
        <v>33.570145444971935</v>
      </c>
      <c r="M229" s="12">
        <f t="shared" si="50"/>
        <v>33.570145444971935</v>
      </c>
      <c r="O229" s="12">
        <f t="shared" si="39"/>
        <v>33.570145444971935</v>
      </c>
      <c r="P229" s="12">
        <f t="shared" si="51"/>
        <v>4.5281311835112872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-343.72291509193019</v>
      </c>
      <c r="C230" s="12">
        <f t="shared" si="40"/>
        <v>-343.54728036538216</v>
      </c>
      <c r="D230" s="12">
        <f t="shared" si="41"/>
        <v>-343.65024827519909</v>
      </c>
      <c r="E230" s="12">
        <f t="shared" si="42"/>
        <v>-340.56725268546978</v>
      </c>
      <c r="F230" s="12">
        <f t="shared" si="43"/>
        <v>-336.0345879176607</v>
      </c>
      <c r="G230" s="12">
        <f t="shared" si="44"/>
        <v>-337.28076182892192</v>
      </c>
      <c r="H230" s="12">
        <f t="shared" si="45"/>
        <v>-333.59271597455347</v>
      </c>
      <c r="I230" s="12">
        <f t="shared" si="46"/>
        <v>-334.23268783056074</v>
      </c>
      <c r="J230" s="12">
        <f t="shared" si="47"/>
        <v>-320.87964203882046</v>
      </c>
      <c r="K230" s="12">
        <f t="shared" si="48"/>
        <v>-316.91190547541623</v>
      </c>
      <c r="L230" s="12">
        <f t="shared" si="49"/>
        <v>-319.83024743757443</v>
      </c>
      <c r="M230" s="12">
        <f t="shared" si="50"/>
        <v>-319.83024743757443</v>
      </c>
      <c r="O230" s="12">
        <f t="shared" si="39"/>
        <v>-319.83024743757443</v>
      </c>
      <c r="P230" s="12">
        <f t="shared" si="51"/>
        <v>0.93048858075707419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-123.62927624825322</v>
      </c>
      <c r="C231" s="12">
        <f t="shared" si="40"/>
        <v>-123.51810489837054</v>
      </c>
      <c r="D231" s="12">
        <f t="shared" si="41"/>
        <v>-122.91782249574317</v>
      </c>
      <c r="E231" s="12">
        <f t="shared" si="42"/>
        <v>-123.26974506546085</v>
      </c>
      <c r="F231" s="12">
        <f t="shared" si="43"/>
        <v>-118.18254522238081</v>
      </c>
      <c r="G231" s="12">
        <f t="shared" si="44"/>
        <v>-113.31066243476124</v>
      </c>
      <c r="H231" s="12">
        <f t="shared" si="45"/>
        <v>-114.74074178103861</v>
      </c>
      <c r="I231" s="12">
        <f t="shared" si="46"/>
        <v>-110.22201544758386</v>
      </c>
      <c r="J231" s="12">
        <f t="shared" si="47"/>
        <v>-111.05919546171332</v>
      </c>
      <c r="K231" s="12">
        <f t="shared" si="48"/>
        <v>-92.409293063172939</v>
      </c>
      <c r="L231" s="12">
        <f t="shared" si="49"/>
        <v>-86.492623665643805</v>
      </c>
      <c r="M231" s="12">
        <f t="shared" si="50"/>
        <v>-86.492623665643805</v>
      </c>
      <c r="O231" s="12">
        <f t="shared" si="39"/>
        <v>-86.492623665643805</v>
      </c>
      <c r="P231" s="12">
        <f t="shared" si="51"/>
        <v>0.69961279634091422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-18.225610838943062</v>
      </c>
      <c r="C232" s="12">
        <f t="shared" si="40"/>
        <v>-18.250117359337974</v>
      </c>
      <c r="D232" s="12">
        <f t="shared" si="41"/>
        <v>-17.87015716397952</v>
      </c>
      <c r="E232" s="12">
        <f t="shared" si="42"/>
        <v>-15.818518686860884</v>
      </c>
      <c r="F232" s="12">
        <f t="shared" si="43"/>
        <v>-16.399220277031294</v>
      </c>
      <c r="G232" s="12">
        <f t="shared" si="44"/>
        <v>-10.931301817960588</v>
      </c>
      <c r="H232" s="12">
        <f t="shared" si="45"/>
        <v>-5.3404457672127359</v>
      </c>
      <c r="I232" s="12">
        <f t="shared" si="46"/>
        <v>-7.0926303809964608</v>
      </c>
      <c r="J232" s="12">
        <f t="shared" si="47"/>
        <v>-1.1814526625094182</v>
      </c>
      <c r="K232" s="12">
        <f t="shared" si="48"/>
        <v>-2.3507233889815007</v>
      </c>
      <c r="L232" s="12">
        <f t="shared" si="49"/>
        <v>25.459920040852364</v>
      </c>
      <c r="M232" s="12">
        <f t="shared" si="50"/>
        <v>25.459920040852364</v>
      </c>
      <c r="O232" s="12">
        <f t="shared" si="39"/>
        <v>25.459920040852364</v>
      </c>
      <c r="P232" s="12">
        <f t="shared" si="51"/>
        <v>-1.3969309597268253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-73.159758479197137</v>
      </c>
      <c r="C233" s="12">
        <f t="shared" si="40"/>
        <v>-72.93896874660112</v>
      </c>
      <c r="D233" s="12">
        <f t="shared" si="41"/>
        <v>-73.022726857720869</v>
      </c>
      <c r="E233" s="12">
        <f t="shared" si="42"/>
        <v>-71.724103154678858</v>
      </c>
      <c r="F233" s="12">
        <f t="shared" si="43"/>
        <v>-68.338728561985619</v>
      </c>
      <c r="G233" s="12">
        <f t="shared" si="44"/>
        <v>-68.962889012144387</v>
      </c>
      <c r="H233" s="12">
        <f t="shared" si="45"/>
        <v>-62.688036694355318</v>
      </c>
      <c r="I233" s="12">
        <f t="shared" si="46"/>
        <v>-55.837918919072074</v>
      </c>
      <c r="J233" s="12">
        <f t="shared" si="47"/>
        <v>-58.130041495956583</v>
      </c>
      <c r="K233" s="12">
        <f t="shared" si="48"/>
        <v>-49.874030902598015</v>
      </c>
      <c r="L233" s="12">
        <f t="shared" si="49"/>
        <v>-51.617641702909921</v>
      </c>
      <c r="M233" s="12">
        <f t="shared" si="50"/>
        <v>-51.617641702909921</v>
      </c>
      <c r="O233" s="12">
        <f t="shared" si="39"/>
        <v>-51.617641702909921</v>
      </c>
      <c r="P233" s="12">
        <f t="shared" si="51"/>
        <v>0.70554691234508815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-273.88084507438498</v>
      </c>
      <c r="C234" s="12">
        <f t="shared" si="40"/>
        <v>-273.91573067381421</v>
      </c>
      <c r="D234" s="12">
        <f t="shared" si="41"/>
        <v>-273.16111799690736</v>
      </c>
      <c r="E234" s="12">
        <f t="shared" si="42"/>
        <v>-273.44738553164092</v>
      </c>
      <c r="F234" s="12">
        <f t="shared" si="43"/>
        <v>-271.30454811716527</v>
      </c>
      <c r="G234" s="12">
        <f t="shared" si="44"/>
        <v>-267.66581702791268</v>
      </c>
      <c r="H234" s="12">
        <f t="shared" si="45"/>
        <v>-268.38208861767168</v>
      </c>
      <c r="I234" s="12">
        <f t="shared" si="46"/>
        <v>-260.69391403238353</v>
      </c>
      <c r="J234" s="12">
        <f t="shared" si="47"/>
        <v>-251.7329235730856</v>
      </c>
      <c r="K234" s="12">
        <f t="shared" si="48"/>
        <v>-254.93428025313452</v>
      </c>
      <c r="L234" s="12">
        <f t="shared" si="49"/>
        <v>-242.62295755244327</v>
      </c>
      <c r="M234" s="12">
        <f t="shared" si="50"/>
        <v>-242.62295755244327</v>
      </c>
      <c r="O234" s="12">
        <f t="shared" si="39"/>
        <v>-242.62295755244327</v>
      </c>
      <c r="P234" s="12">
        <f t="shared" si="51"/>
        <v>0.88587048680439051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-10.193933539674955</v>
      </c>
      <c r="C235" s="12">
        <f t="shared" si="40"/>
        <v>-10.176454764573364</v>
      </c>
      <c r="D235" s="12">
        <f t="shared" si="41"/>
        <v>-10.295686375850103</v>
      </c>
      <c r="E235" s="12">
        <f t="shared" si="42"/>
        <v>-7.7165796146202439</v>
      </c>
      <c r="F235" s="12">
        <f t="shared" si="43"/>
        <v>-8.1889449214753309</v>
      </c>
      <c r="G235" s="12">
        <f t="shared" si="44"/>
        <v>-5.8857406804749068</v>
      </c>
      <c r="H235" s="12">
        <f t="shared" si="45"/>
        <v>-1.7100199962479579</v>
      </c>
      <c r="I235" s="12">
        <f t="shared" si="46"/>
        <v>-2.5876216916595349</v>
      </c>
      <c r="J235" s="12">
        <f t="shared" si="47"/>
        <v>7.4696738714573332</v>
      </c>
      <c r="K235" s="12">
        <f t="shared" si="48"/>
        <v>19.985290163549536</v>
      </c>
      <c r="L235" s="12">
        <f t="shared" si="49"/>
        <v>15.211442707515378</v>
      </c>
      <c r="M235" s="12">
        <f t="shared" si="50"/>
        <v>15.211442707515378</v>
      </c>
      <c r="O235" s="12">
        <f t="shared" si="39"/>
        <v>15.211442707515378</v>
      </c>
      <c r="P235" s="12">
        <f t="shared" si="51"/>
        <v>-1.4922054031755452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-150.05513248243321</v>
      </c>
      <c r="C236" s="12">
        <f t="shared" si="40"/>
        <v>-150.12685653945178</v>
      </c>
      <c r="D236" s="12">
        <f t="shared" si="41"/>
        <v>-150.06711777753844</v>
      </c>
      <c r="E236" s="12">
        <f t="shared" si="42"/>
        <v>-150.47462624407609</v>
      </c>
      <c r="F236" s="12">
        <f t="shared" si="43"/>
        <v>-146.21888499205335</v>
      </c>
      <c r="G236" s="12">
        <f t="shared" si="44"/>
        <v>-146.72660142947439</v>
      </c>
      <c r="H236" s="12">
        <f t="shared" si="45"/>
        <v>-144.08349938284303</v>
      </c>
      <c r="I236" s="12">
        <f t="shared" si="46"/>
        <v>-138.96725632024177</v>
      </c>
      <c r="J236" s="12">
        <f t="shared" si="47"/>
        <v>-140.1152921172353</v>
      </c>
      <c r="K236" s="12">
        <f t="shared" si="48"/>
        <v>-126.06849084277063</v>
      </c>
      <c r="L236" s="12">
        <f t="shared" si="49"/>
        <v>-107.40526491450855</v>
      </c>
      <c r="M236" s="12">
        <f t="shared" si="50"/>
        <v>-107.40526491450855</v>
      </c>
      <c r="O236" s="12">
        <f t="shared" si="39"/>
        <v>-107.40526491450855</v>
      </c>
      <c r="P236" s="12">
        <f t="shared" si="51"/>
        <v>0.71577201750884711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9.2670972811094803</v>
      </c>
      <c r="C237" s="12">
        <f t="shared" si="40"/>
        <v>9.0950093767812525</v>
      </c>
      <c r="D237" s="12">
        <f t="shared" si="41"/>
        <v>8.849871697465165</v>
      </c>
      <c r="E237" s="12">
        <f t="shared" si="42"/>
        <v>9.0540461693144128</v>
      </c>
      <c r="F237" s="12">
        <f t="shared" si="43"/>
        <v>8.3816232135598518</v>
      </c>
      <c r="G237" s="12">
        <f t="shared" si="44"/>
        <v>12.955857933396423</v>
      </c>
      <c r="H237" s="12">
        <f t="shared" si="45"/>
        <v>12.37321470490312</v>
      </c>
      <c r="I237" s="12">
        <f t="shared" si="46"/>
        <v>15.611638328615465</v>
      </c>
      <c r="J237" s="12">
        <f t="shared" si="47"/>
        <v>22.304458331921673</v>
      </c>
      <c r="K237" s="12">
        <f t="shared" si="48"/>
        <v>20.70102223967044</v>
      </c>
      <c r="L237" s="12">
        <f t="shared" si="49"/>
        <v>41.647543740203709</v>
      </c>
      <c r="M237" s="12">
        <f t="shared" si="50"/>
        <v>41.647543740203709</v>
      </c>
      <c r="O237" s="12">
        <f t="shared" si="39"/>
        <v>41.647543740203709</v>
      </c>
      <c r="P237" s="12">
        <f t="shared" si="51"/>
        <v>4.4941304139647018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-176.84892838430355</v>
      </c>
      <c r="C238" s="12">
        <f t="shared" si="40"/>
        <v>-176.73653369884232</v>
      </c>
      <c r="D238" s="12">
        <f t="shared" si="41"/>
        <v>-177.32469381218428</v>
      </c>
      <c r="E238" s="12">
        <f t="shared" si="42"/>
        <v>-178.16252262887983</v>
      </c>
      <c r="F238" s="12">
        <f t="shared" si="43"/>
        <v>-177.82561772229718</v>
      </c>
      <c r="G238" s="12">
        <f t="shared" si="44"/>
        <v>-178.54836383125428</v>
      </c>
      <c r="H238" s="12">
        <f t="shared" si="45"/>
        <v>-173.29908157718864</v>
      </c>
      <c r="I238" s="12">
        <f t="shared" si="46"/>
        <v>-174.01295700161788</v>
      </c>
      <c r="J238" s="12">
        <f t="shared" si="47"/>
        <v>-169.7766089347335</v>
      </c>
      <c r="K238" s="12">
        <f t="shared" si="48"/>
        <v>-160.42889592757308</v>
      </c>
      <c r="L238" s="12">
        <f t="shared" si="49"/>
        <v>-162.81993200225062</v>
      </c>
      <c r="M238" s="12">
        <f t="shared" si="50"/>
        <v>-162.81993200225062</v>
      </c>
      <c r="O238" s="12">
        <f t="shared" si="39"/>
        <v>-162.81993200225062</v>
      </c>
      <c r="P238" s="12">
        <f t="shared" si="51"/>
        <v>0.92067242640245428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-204.82203981854349</v>
      </c>
      <c r="C239" s="12">
        <f t="shared" si="40"/>
        <v>-204.61762954966761</v>
      </c>
      <c r="D239" s="12">
        <f t="shared" si="41"/>
        <v>-204.2334882516609</v>
      </c>
      <c r="E239" s="12">
        <f t="shared" si="42"/>
        <v>-206.24369530413693</v>
      </c>
      <c r="F239" s="12">
        <f t="shared" si="43"/>
        <v>-207.62618272611724</v>
      </c>
      <c r="G239" s="12">
        <f t="shared" si="44"/>
        <v>-207.26406434774046</v>
      </c>
      <c r="H239" s="12">
        <f t="shared" si="45"/>
        <v>-208.0934704793259</v>
      </c>
      <c r="I239" s="12">
        <f t="shared" si="46"/>
        <v>-201.66186119629955</v>
      </c>
      <c r="J239" s="12">
        <f t="shared" si="47"/>
        <v>-202.59571825938824</v>
      </c>
      <c r="K239" s="12">
        <f t="shared" si="48"/>
        <v>-196.67890503146464</v>
      </c>
      <c r="L239" s="12">
        <f t="shared" si="49"/>
        <v>-182.73964101971814</v>
      </c>
      <c r="M239" s="12">
        <f t="shared" si="50"/>
        <v>-182.73964101971814</v>
      </c>
      <c r="O239" s="12">
        <f t="shared" si="39"/>
        <v>-182.73964101971814</v>
      </c>
      <c r="P239" s="12">
        <f t="shared" si="51"/>
        <v>0.89218738950950471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7.7225886785554101</v>
      </c>
      <c r="C240" s="12">
        <f t="shared" si="40"/>
        <v>8.3193796996439922</v>
      </c>
      <c r="D240" s="12">
        <f t="shared" si="41"/>
        <v>9.0180108287731269</v>
      </c>
      <c r="E240" s="12">
        <f t="shared" si="42"/>
        <v>10.33092465764992</v>
      </c>
      <c r="F240" s="12">
        <f t="shared" si="43"/>
        <v>7.0139153709735123</v>
      </c>
      <c r="G240" s="12">
        <f t="shared" si="44"/>
        <v>5.5279646068489416</v>
      </c>
      <c r="H240" s="12">
        <f t="shared" si="45"/>
        <v>5.9435229885036804</v>
      </c>
      <c r="I240" s="12">
        <f t="shared" si="46"/>
        <v>4.9273047862585404</v>
      </c>
      <c r="J240" s="12">
        <f t="shared" si="47"/>
        <v>13.340822818179976</v>
      </c>
      <c r="K240" s="12">
        <f t="shared" si="48"/>
        <v>12.036525405258288</v>
      </c>
      <c r="L240" s="12">
        <f t="shared" si="49"/>
        <v>20.859648411820835</v>
      </c>
      <c r="M240" s="12">
        <f t="shared" si="50"/>
        <v>20.859648411820835</v>
      </c>
      <c r="O240" s="12">
        <f t="shared" si="39"/>
        <v>20.859648411820835</v>
      </c>
      <c r="P240" s="12">
        <f t="shared" si="51"/>
        <v>2.7011212535176545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-132.27846813798686</v>
      </c>
      <c r="C241" s="12">
        <f t="shared" si="40"/>
        <v>-131.91680229693014</v>
      </c>
      <c r="D241" s="12">
        <f t="shared" si="41"/>
        <v>-129.87709662455799</v>
      </c>
      <c r="E241" s="12">
        <f t="shared" si="42"/>
        <v>-127.48932297075673</v>
      </c>
      <c r="F241" s="12">
        <f t="shared" si="43"/>
        <v>-125.32290565686557</v>
      </c>
      <c r="G241" s="12">
        <f t="shared" si="44"/>
        <v>-128.88815508031769</v>
      </c>
      <c r="H241" s="12">
        <f t="shared" si="45"/>
        <v>-130.59339660251337</v>
      </c>
      <c r="I241" s="12">
        <f t="shared" si="46"/>
        <v>-130.08423953765561</v>
      </c>
      <c r="J241" s="12">
        <f t="shared" si="47"/>
        <v>-131.41360669798988</v>
      </c>
      <c r="K241" s="12">
        <f t="shared" si="48"/>
        <v>-119.66263298225876</v>
      </c>
      <c r="L241" s="12">
        <f t="shared" si="49"/>
        <v>-121.60759491836298</v>
      </c>
      <c r="M241" s="12">
        <f t="shared" si="50"/>
        <v>-121.60759491836298</v>
      </c>
      <c r="O241" s="12">
        <f t="shared" si="39"/>
        <v>-121.60759491836298</v>
      </c>
      <c r="P241" s="12">
        <f t="shared" si="51"/>
        <v>0.91933023288043736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-101.89050351042253</v>
      </c>
      <c r="C242" s="12">
        <f t="shared" si="40"/>
        <v>-101.60143514632281</v>
      </c>
      <c r="D242" s="12">
        <f t="shared" si="41"/>
        <v>-100.36533768265619</v>
      </c>
      <c r="E242" s="12">
        <f t="shared" si="42"/>
        <v>-93.394054464757971</v>
      </c>
      <c r="F242" s="12">
        <f t="shared" si="43"/>
        <v>-89.454028797061525</v>
      </c>
      <c r="G242" s="12">
        <f t="shared" si="44"/>
        <v>-87.125479971367312</v>
      </c>
      <c r="H242" s="12">
        <f t="shared" si="45"/>
        <v>-91.216874855124743</v>
      </c>
      <c r="I242" s="12">
        <f t="shared" si="46"/>
        <v>-93.306198056494068</v>
      </c>
      <c r="J242" s="12">
        <f t="shared" si="47"/>
        <v>-92.640143581206459</v>
      </c>
      <c r="K242" s="12">
        <f t="shared" si="48"/>
        <v>-94.496841160076045</v>
      </c>
      <c r="L242" s="12">
        <f t="shared" si="49"/>
        <v>-76.973846509598673</v>
      </c>
      <c r="M242" s="12">
        <f t="shared" si="50"/>
        <v>-76.973846509598673</v>
      </c>
      <c r="O242" s="12">
        <f t="shared" si="39"/>
        <v>-76.973846509598673</v>
      </c>
      <c r="P242" s="12">
        <f t="shared" si="51"/>
        <v>0.75545653282324687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3.0025470453781118</v>
      </c>
      <c r="C243" s="12">
        <f t="shared" si="40"/>
        <v>2.929589108114079</v>
      </c>
      <c r="D243" s="12">
        <f t="shared" si="41"/>
        <v>3.9175637275747635</v>
      </c>
      <c r="E243" s="12">
        <f t="shared" si="42"/>
        <v>8.1422838040375485</v>
      </c>
      <c r="F243" s="12">
        <f t="shared" si="43"/>
        <v>19.645482514507385</v>
      </c>
      <c r="G243" s="12">
        <f t="shared" si="44"/>
        <v>23.880373956194124</v>
      </c>
      <c r="H243" s="12">
        <f t="shared" si="45"/>
        <v>26.55256084145276</v>
      </c>
      <c r="I243" s="12">
        <f t="shared" si="46"/>
        <v>21.53963678035467</v>
      </c>
      <c r="J243" s="12">
        <f t="shared" si="47"/>
        <v>18.806485922508838</v>
      </c>
      <c r="K243" s="12">
        <f t="shared" si="48"/>
        <v>19.736749410701815</v>
      </c>
      <c r="L243" s="12">
        <f t="shared" si="49"/>
        <v>16.968051043303433</v>
      </c>
      <c r="M243" s="12">
        <f t="shared" si="50"/>
        <v>16.968051043303433</v>
      </c>
      <c r="O243" s="12">
        <f t="shared" si="39"/>
        <v>16.968051043303433</v>
      </c>
      <c r="P243" s="12">
        <f t="shared" si="51"/>
        <v>5.6512190439855843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-174.93910862858175</v>
      </c>
      <c r="C244" s="12">
        <f t="shared" si="40"/>
        <v>-174.4811204434213</v>
      </c>
      <c r="D244" s="12">
        <f t="shared" si="41"/>
        <v>-174.73047526483026</v>
      </c>
      <c r="E244" s="12">
        <f t="shared" si="42"/>
        <v>-171.35378666821248</v>
      </c>
      <c r="F244" s="12">
        <f t="shared" si="43"/>
        <v>-164.38264620286861</v>
      </c>
      <c r="G244" s="12">
        <f t="shared" si="44"/>
        <v>-152.01856487964415</v>
      </c>
      <c r="H244" s="12">
        <f t="shared" si="45"/>
        <v>-147.15870484746486</v>
      </c>
      <c r="I244" s="12">
        <f t="shared" si="46"/>
        <v>-143.88464543412323</v>
      </c>
      <c r="J244" s="12">
        <f t="shared" si="47"/>
        <v>-150.44230855150337</v>
      </c>
      <c r="K244" s="12">
        <f t="shared" si="48"/>
        <v>-154.25963963343838</v>
      </c>
      <c r="L244" s="12">
        <f t="shared" si="49"/>
        <v>-152.8724352602963</v>
      </c>
      <c r="M244" s="12">
        <f t="shared" si="50"/>
        <v>-152.8724352602963</v>
      </c>
      <c r="O244" s="12">
        <f t="shared" si="39"/>
        <v>-152.8724352602963</v>
      </c>
      <c r="P244" s="12">
        <f t="shared" si="51"/>
        <v>0.87386083339926102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0.61780989453165991</v>
      </c>
      <c r="C245" s="12">
        <f t="shared" si="40"/>
        <v>0.80184456097958257</v>
      </c>
      <c r="D245" s="12">
        <f t="shared" si="41"/>
        <v>2.3671514542489418</v>
      </c>
      <c r="E245" s="12">
        <f t="shared" si="42"/>
        <v>1.5149093365081518</v>
      </c>
      <c r="F245" s="12">
        <f t="shared" si="43"/>
        <v>7.0867271347789433</v>
      </c>
      <c r="G245" s="12">
        <f t="shared" si="44"/>
        <v>14.579577584339834</v>
      </c>
      <c r="H245" s="12">
        <f t="shared" si="45"/>
        <v>28.768301306008688</v>
      </c>
      <c r="I245" s="12">
        <f t="shared" si="46"/>
        <v>34.722776486489671</v>
      </c>
      <c r="J245" s="12">
        <f t="shared" si="47"/>
        <v>39.005741557833389</v>
      </c>
      <c r="K245" s="12">
        <f t="shared" si="48"/>
        <v>29.846799170524431</v>
      </c>
      <c r="L245" s="12">
        <f t="shared" si="49"/>
        <v>24.154413692859674</v>
      </c>
      <c r="M245" s="12">
        <f t="shared" si="50"/>
        <v>24.154413692859674</v>
      </c>
      <c r="O245" s="12">
        <f t="shared" si="39"/>
        <v>24.154413692859674</v>
      </c>
      <c r="P245" s="12">
        <f t="shared" si="51"/>
        <v>39.096838536667157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-48.699945865786141</v>
      </c>
      <c r="C246" s="12">
        <f t="shared" si="40"/>
        <v>-48.760186234056199</v>
      </c>
      <c r="D246" s="12">
        <f t="shared" si="41"/>
        <v>-48.131194610854102</v>
      </c>
      <c r="E246" s="12">
        <f t="shared" si="42"/>
        <v>-42.781306230527989</v>
      </c>
      <c r="F246" s="12">
        <f t="shared" si="43"/>
        <v>-44.187576801293815</v>
      </c>
      <c r="G246" s="12">
        <f t="shared" si="44"/>
        <v>-38.198772286136858</v>
      </c>
      <c r="H246" s="12">
        <f t="shared" si="45"/>
        <v>-29.60015649436723</v>
      </c>
      <c r="I246" s="12">
        <f t="shared" si="46"/>
        <v>-12.215622231249185</v>
      </c>
      <c r="J246" s="12">
        <f t="shared" si="47"/>
        <v>-4.4262677949000695</v>
      </c>
      <c r="K246" s="12">
        <f t="shared" si="48"/>
        <v>1.5556543674822949</v>
      </c>
      <c r="L246" s="12">
        <f t="shared" si="49"/>
        <v>-12.102115817297655</v>
      </c>
      <c r="M246" s="12">
        <f t="shared" si="50"/>
        <v>-12.102115817297655</v>
      </c>
      <c r="O246" s="12">
        <f t="shared" si="39"/>
        <v>-12.102115817297655</v>
      </c>
      <c r="P246" s="12">
        <f t="shared" si="51"/>
        <v>0.24850368110573046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-19.770173588275348</v>
      </c>
      <c r="C247" s="12">
        <f t="shared" si="40"/>
        <v>-19.548128785317534</v>
      </c>
      <c r="D247" s="12">
        <f t="shared" si="41"/>
        <v>-19.75401764175859</v>
      </c>
      <c r="E247" s="12">
        <f t="shared" si="42"/>
        <v>-17.604257111883811</v>
      </c>
      <c r="F247" s="12">
        <f t="shared" si="43"/>
        <v>-8.7764951067878485</v>
      </c>
      <c r="G247" s="12">
        <f t="shared" si="44"/>
        <v>-10.288008915862591</v>
      </c>
      <c r="H247" s="12">
        <f t="shared" si="45"/>
        <v>-3.4154002304900262</v>
      </c>
      <c r="I247" s="12">
        <f t="shared" si="46"/>
        <v>7.1199328818968501</v>
      </c>
      <c r="J247" s="12">
        <f t="shared" si="47"/>
        <v>29.861533943595024</v>
      </c>
      <c r="K247" s="12">
        <f t="shared" si="48"/>
        <v>40.740752232160133</v>
      </c>
      <c r="L247" s="12">
        <f t="shared" si="49"/>
        <v>49.660965364002415</v>
      </c>
      <c r="M247" s="12">
        <f t="shared" si="50"/>
        <v>49.660965364002415</v>
      </c>
      <c r="O247" s="12">
        <f t="shared" si="39"/>
        <v>49.660965364002415</v>
      </c>
      <c r="P247" s="12">
        <f t="shared" si="51"/>
        <v>-2.5119134711823534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37.685511714421118</v>
      </c>
      <c r="C248" s="12">
        <f t="shared" si="40"/>
        <v>37.607366790597247</v>
      </c>
      <c r="D248" s="12">
        <f t="shared" si="41"/>
        <v>38.366269032939442</v>
      </c>
      <c r="E248" s="12">
        <f t="shared" si="42"/>
        <v>37.662584403778929</v>
      </c>
      <c r="F248" s="12">
        <f t="shared" si="43"/>
        <v>41.209868566841543</v>
      </c>
      <c r="G248" s="12">
        <f t="shared" si="44"/>
        <v>50.698287404093762</v>
      </c>
      <c r="H248" s="12">
        <f t="shared" si="45"/>
        <v>48.963710343510684</v>
      </c>
      <c r="I248" s="12">
        <f t="shared" si="46"/>
        <v>57.384277514425285</v>
      </c>
      <c r="J248" s="12">
        <f t="shared" si="47"/>
        <v>71.166087200423107</v>
      </c>
      <c r="K248" s="12">
        <f t="shared" si="48"/>
        <v>102.92877616308385</v>
      </c>
      <c r="L248" s="12">
        <f t="shared" si="49"/>
        <v>119.15181337545508</v>
      </c>
      <c r="M248" s="12">
        <f t="shared" si="50"/>
        <v>119.15181337545508</v>
      </c>
      <c r="O248" s="12">
        <f t="shared" si="39"/>
        <v>119.15181337545508</v>
      </c>
      <c r="P248" s="12">
        <f t="shared" si="51"/>
        <v>3.1617406253729929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-169.09682432084591</v>
      </c>
      <c r="C249" s="12">
        <f t="shared" si="40"/>
        <v>-169.19108122884992</v>
      </c>
      <c r="D249" s="12">
        <f t="shared" si="41"/>
        <v>-169.45816407486845</v>
      </c>
      <c r="E249" s="12">
        <f t="shared" si="42"/>
        <v>-166.86439648490403</v>
      </c>
      <c r="F249" s="12">
        <f t="shared" si="43"/>
        <v>-168.02553480990485</v>
      </c>
      <c r="G249" s="12">
        <f t="shared" si="44"/>
        <v>-164.21277707420015</v>
      </c>
      <c r="H249" s="12">
        <f t="shared" si="45"/>
        <v>-153.32409477603647</v>
      </c>
      <c r="I249" s="12">
        <f t="shared" si="46"/>
        <v>-155.44936093339163</v>
      </c>
      <c r="J249" s="12">
        <f t="shared" si="47"/>
        <v>-144.4339850587304</v>
      </c>
      <c r="K249" s="12">
        <f t="shared" si="48"/>
        <v>-125.18523765474062</v>
      </c>
      <c r="L249" s="12">
        <f t="shared" si="49"/>
        <v>-77.820870901678575</v>
      </c>
      <c r="M249" s="12">
        <f t="shared" si="50"/>
        <v>-77.820870901678575</v>
      </c>
      <c r="O249" s="12">
        <f t="shared" si="39"/>
        <v>-77.820870901678575</v>
      </c>
      <c r="P249" s="12">
        <f t="shared" si="51"/>
        <v>0.46021485745953761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-202.76960294884748</v>
      </c>
      <c r="C250" s="12">
        <f t="shared" si="40"/>
        <v>-202.35341812510552</v>
      </c>
      <c r="D250" s="12">
        <f t="shared" si="41"/>
        <v>-202.67556833032373</v>
      </c>
      <c r="E250" s="12">
        <f t="shared" si="42"/>
        <v>-203.58840109215646</v>
      </c>
      <c r="F250" s="12">
        <f t="shared" si="43"/>
        <v>-199.30846825001717</v>
      </c>
      <c r="G250" s="12">
        <f t="shared" si="44"/>
        <v>-200.55650447360742</v>
      </c>
      <c r="H250" s="12">
        <f t="shared" si="45"/>
        <v>-196.18107497623322</v>
      </c>
      <c r="I250" s="12">
        <f t="shared" si="46"/>
        <v>-182.83987007254308</v>
      </c>
      <c r="J250" s="12">
        <f t="shared" si="47"/>
        <v>-185.62003975491629</v>
      </c>
      <c r="K250" s="12">
        <f t="shared" si="48"/>
        <v>-170.2351089945692</v>
      </c>
      <c r="L250" s="12">
        <f t="shared" si="49"/>
        <v>-141.53147081546555</v>
      </c>
      <c r="M250" s="12">
        <f t="shared" si="50"/>
        <v>-141.53147081546555</v>
      </c>
      <c r="O250" s="12">
        <f t="shared" si="39"/>
        <v>-141.53147081546555</v>
      </c>
      <c r="P250" s="12">
        <f t="shared" si="51"/>
        <v>0.69799155670867286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-457.34905462493043</v>
      </c>
      <c r="C251" s="12">
        <f t="shared" si="40"/>
        <v>-457.06702280435974</v>
      </c>
      <c r="D251" s="12">
        <f t="shared" si="41"/>
        <v>-455.64459097186801</v>
      </c>
      <c r="E251" s="12">
        <f t="shared" si="42"/>
        <v>-456.74563233763934</v>
      </c>
      <c r="F251" s="12">
        <f t="shared" si="43"/>
        <v>-458.25188252438113</v>
      </c>
      <c r="G251" s="12">
        <f t="shared" si="44"/>
        <v>-453.65164575110992</v>
      </c>
      <c r="H251" s="12">
        <f t="shared" si="45"/>
        <v>-455.083862242431</v>
      </c>
      <c r="I251" s="12">
        <f t="shared" si="46"/>
        <v>-449.72292876419334</v>
      </c>
      <c r="J251" s="12">
        <f t="shared" si="47"/>
        <v>-432.2706142523362</v>
      </c>
      <c r="K251" s="12">
        <f t="shared" si="48"/>
        <v>-436.15361548189196</v>
      </c>
      <c r="L251" s="12">
        <f t="shared" si="49"/>
        <v>-413.21168182318377</v>
      </c>
      <c r="M251" s="12">
        <f t="shared" si="50"/>
        <v>-413.21168182318377</v>
      </c>
      <c r="O251" s="12">
        <f t="shared" si="39"/>
        <v>-413.21168182318377</v>
      </c>
      <c r="P251" s="12">
        <f t="shared" si="51"/>
        <v>0.90349302714106738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-282.47326262362702</v>
      </c>
      <c r="C252" s="12">
        <f t="shared" si="40"/>
        <v>-281.92542598622782</v>
      </c>
      <c r="D252" s="12">
        <f t="shared" si="41"/>
        <v>-280.96150078648503</v>
      </c>
      <c r="E252" s="12">
        <f t="shared" si="42"/>
        <v>-276.09992918977446</v>
      </c>
      <c r="F252" s="12">
        <f t="shared" si="43"/>
        <v>-277.91673926950222</v>
      </c>
      <c r="G252" s="12">
        <f t="shared" si="44"/>
        <v>-279.53571502318079</v>
      </c>
      <c r="H252" s="12">
        <f t="shared" si="45"/>
        <v>-274.25659343510114</v>
      </c>
      <c r="I252" s="12">
        <f t="shared" si="46"/>
        <v>-276.01139655580391</v>
      </c>
      <c r="J252" s="12">
        <f t="shared" si="47"/>
        <v>-268.99848446767089</v>
      </c>
      <c r="K252" s="12">
        <f t="shared" si="48"/>
        <v>-244.62322451940517</v>
      </c>
      <c r="L252" s="12">
        <f t="shared" si="49"/>
        <v>-250.41353700067759</v>
      </c>
      <c r="M252" s="12">
        <f t="shared" si="50"/>
        <v>-250.41353700067759</v>
      </c>
      <c r="O252" s="12">
        <f t="shared" si="39"/>
        <v>-250.41353700067759</v>
      </c>
      <c r="P252" s="12">
        <f t="shared" si="51"/>
        <v>0.88650350364074482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-259.7814795552714</v>
      </c>
      <c r="C253" s="12">
        <f t="shared" si="40"/>
        <v>-259.84169973254654</v>
      </c>
      <c r="D253" s="12">
        <f t="shared" si="41"/>
        <v>-257.96930980483262</v>
      </c>
      <c r="E253" s="12">
        <f t="shared" si="42"/>
        <v>-254.67481704575681</v>
      </c>
      <c r="F253" s="12">
        <f t="shared" si="43"/>
        <v>-246.6528184589603</v>
      </c>
      <c r="G253" s="12">
        <f t="shared" si="44"/>
        <v>-248.60559595502863</v>
      </c>
      <c r="H253" s="12">
        <f t="shared" si="45"/>
        <v>-250.463493770524</v>
      </c>
      <c r="I253" s="12">
        <f t="shared" si="46"/>
        <v>-243.99532426300308</v>
      </c>
      <c r="J253" s="12">
        <f t="shared" si="47"/>
        <v>-246.29087224311257</v>
      </c>
      <c r="K253" s="12">
        <f t="shared" si="48"/>
        <v>-236.49609373242055</v>
      </c>
      <c r="L253" s="12">
        <f t="shared" si="49"/>
        <v>-200.1478250688921</v>
      </c>
      <c r="M253" s="12">
        <f t="shared" si="50"/>
        <v>-200.1478250688921</v>
      </c>
      <c r="O253" s="12">
        <f t="shared" si="39"/>
        <v>-200.1478250688921</v>
      </c>
      <c r="P253" s="12">
        <f t="shared" si="51"/>
        <v>0.77044685945869529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14.518403749803603</v>
      </c>
      <c r="C254" s="12">
        <f t="shared" si="40"/>
        <v>14.919330709358157</v>
      </c>
      <c r="D254" s="12">
        <f t="shared" si="41"/>
        <v>14.713510861473559</v>
      </c>
      <c r="E254" s="12">
        <f t="shared" si="42"/>
        <v>21.112944199938223</v>
      </c>
      <c r="F254" s="12">
        <f t="shared" si="43"/>
        <v>26.549132011180056</v>
      </c>
      <c r="G254" s="12">
        <f t="shared" si="44"/>
        <v>35.17148527120581</v>
      </c>
      <c r="H254" s="12">
        <f t="shared" si="45"/>
        <v>32.93052456759407</v>
      </c>
      <c r="I254" s="12">
        <f t="shared" si="46"/>
        <v>30.654161389028172</v>
      </c>
      <c r="J254" s="12">
        <f t="shared" si="47"/>
        <v>39.115505726077913</v>
      </c>
      <c r="K254" s="12">
        <f t="shared" si="48"/>
        <v>35.909364861445333</v>
      </c>
      <c r="L254" s="12">
        <f t="shared" si="49"/>
        <v>50.515290770010637</v>
      </c>
      <c r="M254" s="12">
        <f t="shared" si="50"/>
        <v>50.515290770010637</v>
      </c>
      <c r="O254" s="12">
        <f t="shared" si="39"/>
        <v>50.515290770010637</v>
      </c>
      <c r="P254" s="12">
        <f t="shared" si="51"/>
        <v>3.4793970219139263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-345.71602252480659</v>
      </c>
      <c r="C255" s="12">
        <f t="shared" si="40"/>
        <v>-345.38361265188666</v>
      </c>
      <c r="D255" s="12">
        <f t="shared" si="41"/>
        <v>-344.01332897684296</v>
      </c>
      <c r="E255" s="12">
        <f t="shared" si="42"/>
        <v>-344.71677774933158</v>
      </c>
      <c r="F255" s="12">
        <f t="shared" si="43"/>
        <v>-334.15717903187215</v>
      </c>
      <c r="G255" s="12">
        <f t="shared" si="44"/>
        <v>-328.31415485414146</v>
      </c>
      <c r="H255" s="12">
        <f t="shared" si="45"/>
        <v>-318.41934867817957</v>
      </c>
      <c r="I255" s="12">
        <f t="shared" si="46"/>
        <v>-321.16505427499396</v>
      </c>
      <c r="J255" s="12">
        <f t="shared" si="47"/>
        <v>-324.14288172179033</v>
      </c>
      <c r="K255" s="12">
        <f t="shared" si="48"/>
        <v>-312.32511006822261</v>
      </c>
      <c r="L255" s="12">
        <f t="shared" si="49"/>
        <v>-317.10609167695713</v>
      </c>
      <c r="M255" s="12">
        <f t="shared" si="50"/>
        <v>-317.10609167695713</v>
      </c>
      <c r="O255" s="12">
        <f t="shared" si="39"/>
        <v>-317.10609167695713</v>
      </c>
      <c r="P255" s="12">
        <f t="shared" si="51"/>
        <v>0.91724441742992524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-172.29864584644199</v>
      </c>
      <c r="C256" s="12">
        <f t="shared" si="40"/>
        <v>-172.13271086714002</v>
      </c>
      <c r="D256" s="12">
        <f t="shared" si="41"/>
        <v>-170.99660412392782</v>
      </c>
      <c r="E256" s="12">
        <f t="shared" si="42"/>
        <v>-166.31326391608184</v>
      </c>
      <c r="F256" s="12">
        <f t="shared" si="43"/>
        <v>-167.4740130579037</v>
      </c>
      <c r="G256" s="12">
        <f t="shared" si="44"/>
        <v>-156.12414937481756</v>
      </c>
      <c r="H256" s="12">
        <f t="shared" si="45"/>
        <v>-149.41883471459087</v>
      </c>
      <c r="I256" s="12">
        <f t="shared" si="46"/>
        <v>-137.29536255689288</v>
      </c>
      <c r="J256" s="12">
        <f t="shared" si="47"/>
        <v>-140.88716089733492</v>
      </c>
      <c r="K256" s="12">
        <f t="shared" si="48"/>
        <v>-145.04622633518429</v>
      </c>
      <c r="L256" s="12">
        <f t="shared" si="49"/>
        <v>-127.4236229258339</v>
      </c>
      <c r="M256" s="12">
        <f t="shared" si="50"/>
        <v>-127.4236229258339</v>
      </c>
      <c r="O256" s="12">
        <f t="shared" si="39"/>
        <v>-127.4236229258339</v>
      </c>
      <c r="P256" s="12">
        <f t="shared" si="51"/>
        <v>0.73955092508038556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4.9424655211880548</v>
      </c>
      <c r="C257" s="12">
        <f t="shared" si="40"/>
        <v>4.898198019728488</v>
      </c>
      <c r="D257" s="12">
        <f t="shared" si="41"/>
        <v>5.465328734781453</v>
      </c>
      <c r="E257" s="12">
        <f t="shared" si="42"/>
        <v>9.3483016460079771</v>
      </c>
      <c r="F257" s="12">
        <f t="shared" si="43"/>
        <v>17.076203576784486</v>
      </c>
      <c r="G257" s="12">
        <f t="shared" si="44"/>
        <v>15.828585662274641</v>
      </c>
      <c r="H257" s="12">
        <f t="shared" si="45"/>
        <v>28.853417501209382</v>
      </c>
      <c r="I257" s="12">
        <f t="shared" si="46"/>
        <v>37.069010019772271</v>
      </c>
      <c r="J257" s="12">
        <f t="shared" si="47"/>
        <v>52.928345859323407</v>
      </c>
      <c r="K257" s="12">
        <f t="shared" si="48"/>
        <v>47.911760914642194</v>
      </c>
      <c r="L257" s="12">
        <f t="shared" si="49"/>
        <v>41.709782833382789</v>
      </c>
      <c r="M257" s="12">
        <f t="shared" si="50"/>
        <v>41.709782833382789</v>
      </c>
      <c r="O257" s="12">
        <f t="shared" si="39"/>
        <v>41.709782833382789</v>
      </c>
      <c r="P257" s="12">
        <f t="shared" si="51"/>
        <v>8.4390639964154399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-210.35239711785664</v>
      </c>
      <c r="C258" s="12">
        <f t="shared" si="40"/>
        <v>-210.18561320141029</v>
      </c>
      <c r="D258" s="12">
        <f t="shared" si="41"/>
        <v>-210.33691017244067</v>
      </c>
      <c r="E258" s="12">
        <f t="shared" si="42"/>
        <v>-208.39857716206799</v>
      </c>
      <c r="F258" s="12">
        <f t="shared" si="43"/>
        <v>-201.99134802087741</v>
      </c>
      <c r="G258" s="12">
        <f t="shared" si="44"/>
        <v>-193.68510118163442</v>
      </c>
      <c r="H258" s="12">
        <f t="shared" si="45"/>
        <v>-195.11683763146945</v>
      </c>
      <c r="I258" s="12">
        <f t="shared" si="46"/>
        <v>-179.15834553471311</v>
      </c>
      <c r="J258" s="12">
        <f t="shared" si="47"/>
        <v>-168.41110751758609</v>
      </c>
      <c r="K258" s="12">
        <f t="shared" si="48"/>
        <v>-146.26072549041911</v>
      </c>
      <c r="L258" s="12">
        <f t="shared" si="49"/>
        <v>-153.74143247486538</v>
      </c>
      <c r="M258" s="12">
        <f t="shared" si="50"/>
        <v>-153.74143247486538</v>
      </c>
      <c r="O258" s="12">
        <f t="shared" si="39"/>
        <v>-153.74143247486538</v>
      </c>
      <c r="P258" s="12">
        <f t="shared" si="51"/>
        <v>0.7308755905868134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-33.053538633129591</v>
      </c>
      <c r="C259" s="12">
        <f t="shared" si="40"/>
        <v>-32.726301949547498</v>
      </c>
      <c r="D259" s="12">
        <f t="shared" si="41"/>
        <v>-32.156269746624019</v>
      </c>
      <c r="E259" s="12">
        <f t="shared" si="42"/>
        <v>-32.673370840840313</v>
      </c>
      <c r="F259" s="12">
        <f t="shared" si="43"/>
        <v>-29.474959717887472</v>
      </c>
      <c r="G259" s="12">
        <f t="shared" si="44"/>
        <v>-22.58822289345003</v>
      </c>
      <c r="H259" s="12">
        <f t="shared" si="45"/>
        <v>-13.056172878166873</v>
      </c>
      <c r="I259" s="12">
        <f t="shared" si="46"/>
        <v>-14.810387834787679</v>
      </c>
      <c r="J259" s="12">
        <f t="shared" si="47"/>
        <v>6.0657343159591726</v>
      </c>
      <c r="K259" s="12">
        <f t="shared" si="48"/>
        <v>21.076162887789806</v>
      </c>
      <c r="L259" s="12">
        <f t="shared" si="49"/>
        <v>54.106704454610771</v>
      </c>
      <c r="M259" s="12">
        <f t="shared" si="50"/>
        <v>54.106704454610771</v>
      </c>
      <c r="O259" s="12">
        <f t="shared" si="39"/>
        <v>54.106704454610771</v>
      </c>
      <c r="P259" s="12">
        <f t="shared" si="51"/>
        <v>-1.6369413591433013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-9.2704528180605408</v>
      </c>
      <c r="C260" s="12">
        <f t="shared" si="40"/>
        <v>-9.2167020695439295</v>
      </c>
      <c r="D260" s="12">
        <f t="shared" si="41"/>
        <v>-8.0982761949502482</v>
      </c>
      <c r="E260" s="12">
        <f t="shared" si="42"/>
        <v>-6.1500265118082478</v>
      </c>
      <c r="F260" s="12">
        <f t="shared" si="43"/>
        <v>-7.0032864431935602</v>
      </c>
      <c r="G260" s="12">
        <f t="shared" si="44"/>
        <v>-3.5655108970490255</v>
      </c>
      <c r="H260" s="12">
        <f t="shared" si="45"/>
        <v>4.3375434093183873</v>
      </c>
      <c r="I260" s="12">
        <f t="shared" si="46"/>
        <v>16.016553681072018</v>
      </c>
      <c r="J260" s="12">
        <f t="shared" si="47"/>
        <v>13.721775108569766</v>
      </c>
      <c r="K260" s="12">
        <f t="shared" si="48"/>
        <v>42.878991120834584</v>
      </c>
      <c r="L260" s="12">
        <f t="shared" si="49"/>
        <v>65.262468943905859</v>
      </c>
      <c r="M260" s="12">
        <f t="shared" si="50"/>
        <v>65.262468943905859</v>
      </c>
      <c r="O260" s="12">
        <f t="shared" si="39"/>
        <v>65.262468943905859</v>
      </c>
      <c r="P260" s="12">
        <f t="shared" si="51"/>
        <v>-7.0398361573840935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-363.71609988561607</v>
      </c>
      <c r="C261" s="12">
        <f t="shared" si="40"/>
        <v>-363.64596345531328</v>
      </c>
      <c r="D261" s="12">
        <f t="shared" si="41"/>
        <v>-363.46225474863132</v>
      </c>
      <c r="E261" s="12">
        <f t="shared" si="42"/>
        <v>-359.63971131227839</v>
      </c>
      <c r="F261" s="12">
        <f t="shared" si="43"/>
        <v>-356.42493685221149</v>
      </c>
      <c r="G261" s="12">
        <f t="shared" si="44"/>
        <v>-357.34205351228405</v>
      </c>
      <c r="H261" s="12">
        <f t="shared" si="45"/>
        <v>-353.39694459830991</v>
      </c>
      <c r="I261" s="12">
        <f t="shared" si="46"/>
        <v>-343.71383841713134</v>
      </c>
      <c r="J261" s="12">
        <f t="shared" si="47"/>
        <v>-328.43592597059688</v>
      </c>
      <c r="K261" s="12">
        <f t="shared" si="48"/>
        <v>-331.64099222071803</v>
      </c>
      <c r="L261" s="12">
        <f t="shared" si="49"/>
        <v>-288.16189401443449</v>
      </c>
      <c r="M261" s="12">
        <f t="shared" si="50"/>
        <v>-288.16189401443449</v>
      </c>
      <c r="O261" s="12">
        <f t="shared" si="39"/>
        <v>-288.16189401443449</v>
      </c>
      <c r="P261" s="12">
        <f t="shared" si="51"/>
        <v>0.79227148345937293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-238.99943210214397</v>
      </c>
      <c r="C262" s="12">
        <f t="shared" si="40"/>
        <v>-238.91340383945354</v>
      </c>
      <c r="D262" s="12">
        <f t="shared" si="41"/>
        <v>-238.67369233295742</v>
      </c>
      <c r="E262" s="12">
        <f t="shared" si="42"/>
        <v>-238.04581477139521</v>
      </c>
      <c r="F262" s="12">
        <f t="shared" si="43"/>
        <v>-231.73829930352886</v>
      </c>
      <c r="G262" s="12">
        <f t="shared" si="44"/>
        <v>-228.28293581198844</v>
      </c>
      <c r="H262" s="12">
        <f t="shared" si="45"/>
        <v>-229.33539693466531</v>
      </c>
      <c r="I262" s="12">
        <f t="shared" si="46"/>
        <v>-224.50170770143458</v>
      </c>
      <c r="J262" s="12">
        <f t="shared" si="47"/>
        <v>-211.8347397817009</v>
      </c>
      <c r="K262" s="12">
        <f t="shared" si="48"/>
        <v>-190.49641889033083</v>
      </c>
      <c r="L262" s="12">
        <f t="shared" si="49"/>
        <v>-195.27579803915091</v>
      </c>
      <c r="M262" s="12">
        <f t="shared" si="50"/>
        <v>-195.27579803915091</v>
      </c>
      <c r="O262" s="12">
        <f t="shared" si="39"/>
        <v>-195.27579803915091</v>
      </c>
      <c r="P262" s="12">
        <f t="shared" si="51"/>
        <v>0.81705548972055142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-446.73152404427458</v>
      </c>
      <c r="C263" s="12">
        <f t="shared" si="40"/>
        <v>-446.75536279671343</v>
      </c>
      <c r="D263" s="12">
        <f t="shared" si="41"/>
        <v>-446.46133636335003</v>
      </c>
      <c r="E263" s="12">
        <f t="shared" si="42"/>
        <v>-445.64205305938685</v>
      </c>
      <c r="F263" s="12">
        <f t="shared" si="43"/>
        <v>-444.60600271818828</v>
      </c>
      <c r="G263" s="12">
        <f t="shared" si="44"/>
        <v>-437.82644199294282</v>
      </c>
      <c r="H263" s="12">
        <f t="shared" si="45"/>
        <v>-433.86114957390021</v>
      </c>
      <c r="I263" s="12">
        <f t="shared" si="46"/>
        <v>-435.1506627680879</v>
      </c>
      <c r="J263" s="12">
        <f t="shared" si="47"/>
        <v>-428.8274659234321</v>
      </c>
      <c r="K263" s="12">
        <f t="shared" si="48"/>
        <v>-411.13579324643109</v>
      </c>
      <c r="L263" s="12">
        <f t="shared" si="49"/>
        <v>-379.31619328178397</v>
      </c>
      <c r="M263" s="12">
        <f t="shared" si="50"/>
        <v>-379.31619328178397</v>
      </c>
      <c r="O263" s="12">
        <f t="shared" si="39"/>
        <v>-379.31619328178397</v>
      </c>
      <c r="P263" s="12">
        <f t="shared" si="51"/>
        <v>0.84909206730660625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-8.0315729288905029</v>
      </c>
      <c r="C264" s="12">
        <f t="shared" si="40"/>
        <v>-7.857920753236904</v>
      </c>
      <c r="D264" s="12">
        <f t="shared" si="41"/>
        <v>-7.9393965745102841</v>
      </c>
      <c r="E264" s="12">
        <f t="shared" si="42"/>
        <v>-6.9344763214127427</v>
      </c>
      <c r="F264" s="12">
        <f t="shared" si="43"/>
        <v>-5.5825905421257476</v>
      </c>
      <c r="G264" s="12">
        <f t="shared" si="44"/>
        <v>-4.4690037045903237</v>
      </c>
      <c r="H264" s="12">
        <f t="shared" si="45"/>
        <v>3.3110578762161245</v>
      </c>
      <c r="I264" s="12">
        <f t="shared" si="46"/>
        <v>8.1694766652755</v>
      </c>
      <c r="J264" s="12">
        <f t="shared" si="47"/>
        <v>6.4825983064903578</v>
      </c>
      <c r="K264" s="12">
        <f t="shared" si="48"/>
        <v>15.314066859719945</v>
      </c>
      <c r="L264" s="12">
        <f t="shared" si="49"/>
        <v>41.695802805743796</v>
      </c>
      <c r="M264" s="12">
        <f t="shared" si="50"/>
        <v>41.695802805743796</v>
      </c>
      <c r="O264" s="12">
        <f t="shared" ref="O264:O327" si="52">M264</f>
        <v>41.695802805743796</v>
      </c>
      <c r="P264" s="12">
        <f t="shared" si="51"/>
        <v>-5.1914865462727899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-308.89853487392304</v>
      </c>
      <c r="C265" s="12">
        <f t="shared" ref="C265:C328" si="53">B265-Q265*M276</f>
        <v>-309.003114284942</v>
      </c>
      <c r="D265" s="12">
        <f t="shared" ref="D265:D328" si="54">C265-R265*M275</f>
        <v>-308.40960782257207</v>
      </c>
      <c r="E265" s="12">
        <f t="shared" ref="E265:E328" si="55">D265-S265*M274</f>
        <v>-308.68807497261292</v>
      </c>
      <c r="F265" s="12">
        <f t="shared" ref="F265:F328" si="56">E265-T265*M273</f>
        <v>-307.02987274524139</v>
      </c>
      <c r="G265" s="12">
        <f t="shared" ref="G265:G328" si="57">F265-U265*M272</f>
        <v>-305.57681380611331</v>
      </c>
      <c r="H265" s="12">
        <f t="shared" ref="H265:H328" si="58">G265-V265*M271</f>
        <v>-304.2988882114152</v>
      </c>
      <c r="I265" s="12">
        <f t="shared" ref="I265:I328" si="59">H265-W265*M270</f>
        <v>-294.76647713809638</v>
      </c>
      <c r="J265" s="12">
        <f t="shared" ref="J265:J328" si="60">I265-X265*M269</f>
        <v>-288.41093029288396</v>
      </c>
      <c r="K265" s="12">
        <f t="shared" ref="K265:K328" si="61">J265-Y265*M268</f>
        <v>-290.76695581995983</v>
      </c>
      <c r="L265" s="12">
        <f t="shared" ref="L265:L328" si="62">K265-Z265*M267</f>
        <v>-277.59751301821728</v>
      </c>
      <c r="M265" s="12">
        <f t="shared" ref="M265:M328" si="63">L265</f>
        <v>-277.59751301821728</v>
      </c>
      <c r="O265" s="12">
        <f t="shared" si="52"/>
        <v>-277.59751301821728</v>
      </c>
      <c r="P265" s="12">
        <f t="shared" ref="P265:P328" si="64">O265/B265</f>
        <v>0.89866892095010653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-254.19171536143568</v>
      </c>
      <c r="C266" s="12">
        <f t="shared" si="53"/>
        <v>-254.21732374079573</v>
      </c>
      <c r="D266" s="12">
        <f t="shared" si="54"/>
        <v>-254.57475408128514</v>
      </c>
      <c r="E266" s="12">
        <f t="shared" si="55"/>
        <v>-252.54627433693966</v>
      </c>
      <c r="F266" s="12">
        <f t="shared" si="56"/>
        <v>-253.00576835850427</v>
      </c>
      <c r="G266" s="12">
        <f t="shared" si="57"/>
        <v>-251.22346869511472</v>
      </c>
      <c r="H266" s="12">
        <f t="shared" si="58"/>
        <v>-249.55597304383141</v>
      </c>
      <c r="I266" s="12">
        <f t="shared" si="59"/>
        <v>-247.99021267506646</v>
      </c>
      <c r="J266" s="12">
        <f t="shared" si="60"/>
        <v>-235.52037675628412</v>
      </c>
      <c r="K266" s="12">
        <f t="shared" si="61"/>
        <v>-226.64372567598292</v>
      </c>
      <c r="L266" s="12">
        <f t="shared" si="62"/>
        <v>-230.15701944261522</v>
      </c>
      <c r="M266" s="12">
        <f t="shared" si="63"/>
        <v>-230.15701944261522</v>
      </c>
      <c r="O266" s="12">
        <f t="shared" si="52"/>
        <v>-230.15701944261522</v>
      </c>
      <c r="P266" s="12">
        <f t="shared" si="64"/>
        <v>0.90544658041020154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-153.59295565463782</v>
      </c>
      <c r="C267" s="12">
        <f t="shared" si="53"/>
        <v>-153.22554075152635</v>
      </c>
      <c r="D267" s="12">
        <f t="shared" si="54"/>
        <v>-153.31306478388478</v>
      </c>
      <c r="E267" s="12">
        <f t="shared" si="55"/>
        <v>-154.53468620111778</v>
      </c>
      <c r="F267" s="12">
        <f t="shared" si="56"/>
        <v>-151.18752544892499</v>
      </c>
      <c r="G267" s="12">
        <f t="shared" si="57"/>
        <v>-151.68140733283866</v>
      </c>
      <c r="H267" s="12">
        <f t="shared" si="58"/>
        <v>-149.63608290864903</v>
      </c>
      <c r="I267" s="12">
        <f t="shared" si="59"/>
        <v>-147.59300730495229</v>
      </c>
      <c r="J267" s="12">
        <f t="shared" si="60"/>
        <v>-145.54475584617072</v>
      </c>
      <c r="K267" s="12">
        <f t="shared" si="61"/>
        <v>-128.12841305530293</v>
      </c>
      <c r="L267" s="12">
        <f t="shared" si="62"/>
        <v>-114.89159428971911</v>
      </c>
      <c r="M267" s="12">
        <f t="shared" si="63"/>
        <v>-114.89159428971911</v>
      </c>
      <c r="O267" s="12">
        <f t="shared" si="52"/>
        <v>-114.89159428971911</v>
      </c>
      <c r="P267" s="12">
        <f t="shared" si="64"/>
        <v>0.74802645603135054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-5.251403759929377</v>
      </c>
      <c r="C268" s="12">
        <f t="shared" si="53"/>
        <v>-5.3319489748552318</v>
      </c>
      <c r="D268" s="12">
        <f t="shared" si="54"/>
        <v>-4.0762024312435079</v>
      </c>
      <c r="E268" s="12">
        <f t="shared" si="55"/>
        <v>-4.3753410894369873</v>
      </c>
      <c r="F268" s="12">
        <f t="shared" si="56"/>
        <v>-6.3911183103822289</v>
      </c>
      <c r="G268" s="12">
        <f t="shared" si="57"/>
        <v>-2.7934609297138415</v>
      </c>
      <c r="H268" s="12">
        <f t="shared" si="58"/>
        <v>-3.3602279558110943</v>
      </c>
      <c r="I268" s="12">
        <f t="shared" si="59"/>
        <v>-0.85422295994140285</v>
      </c>
      <c r="J268" s="12">
        <f t="shared" si="60"/>
        <v>1.8184290429789289</v>
      </c>
      <c r="K268" s="12">
        <f t="shared" si="61"/>
        <v>4.6791763503515682</v>
      </c>
      <c r="L268" s="12">
        <f t="shared" si="62"/>
        <v>30.650341714009954</v>
      </c>
      <c r="M268" s="12">
        <f t="shared" si="63"/>
        <v>30.650341714009954</v>
      </c>
      <c r="O268" s="12">
        <f t="shared" si="52"/>
        <v>30.650341714009954</v>
      </c>
      <c r="P268" s="12">
        <f t="shared" si="64"/>
        <v>-5.8365997198475084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-131.43807035900412</v>
      </c>
      <c r="C269" s="12">
        <f t="shared" si="53"/>
        <v>-131.54690233474227</v>
      </c>
      <c r="D269" s="12">
        <f t="shared" si="54"/>
        <v>-131.82218886882421</v>
      </c>
      <c r="E269" s="12">
        <f t="shared" si="55"/>
        <v>-127.53031238684478</v>
      </c>
      <c r="F269" s="12">
        <f t="shared" si="56"/>
        <v>-128.02391612085293</v>
      </c>
      <c r="G269" s="12">
        <f t="shared" si="57"/>
        <v>-130.19055116877104</v>
      </c>
      <c r="H269" s="12">
        <f t="shared" si="58"/>
        <v>-126.06196568918168</v>
      </c>
      <c r="I269" s="12">
        <f t="shared" si="59"/>
        <v>-126.75638901982599</v>
      </c>
      <c r="J269" s="12">
        <f t="shared" si="60"/>
        <v>-123.47815533164496</v>
      </c>
      <c r="K269" s="12">
        <f t="shared" si="61"/>
        <v>-119.74532165630778</v>
      </c>
      <c r="L269" s="12">
        <f t="shared" si="62"/>
        <v>-115.47938923435449</v>
      </c>
      <c r="M269" s="12">
        <f t="shared" si="63"/>
        <v>-115.47938923435449</v>
      </c>
      <c r="O269" s="12">
        <f t="shared" si="52"/>
        <v>-115.47938923435449</v>
      </c>
      <c r="P269" s="12">
        <f t="shared" si="64"/>
        <v>0.87858402758758714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-243.8586571614351</v>
      </c>
      <c r="C270" s="12">
        <f t="shared" si="53"/>
        <v>-243.62245422297488</v>
      </c>
      <c r="D270" s="12">
        <f t="shared" si="54"/>
        <v>-243.99441893156532</v>
      </c>
      <c r="E270" s="12">
        <f t="shared" si="55"/>
        <v>-244.93529016664255</v>
      </c>
      <c r="F270" s="12">
        <f t="shared" si="56"/>
        <v>-237.85333603139134</v>
      </c>
      <c r="G270" s="12">
        <f t="shared" si="57"/>
        <v>-238.3838803488749</v>
      </c>
      <c r="H270" s="12">
        <f t="shared" si="58"/>
        <v>-240.87025885908818</v>
      </c>
      <c r="I270" s="12">
        <f t="shared" si="59"/>
        <v>-235.81176754330329</v>
      </c>
      <c r="J270" s="12">
        <f t="shared" si="60"/>
        <v>-236.72017832465809</v>
      </c>
      <c r="K270" s="12">
        <f t="shared" si="61"/>
        <v>-232.14154216346094</v>
      </c>
      <c r="L270" s="12">
        <f t="shared" si="62"/>
        <v>-226.57515880609799</v>
      </c>
      <c r="M270" s="12">
        <f t="shared" si="63"/>
        <v>-226.57515880609799</v>
      </c>
      <c r="O270" s="12">
        <f t="shared" si="52"/>
        <v>-226.57515880609799</v>
      </c>
      <c r="P270" s="12">
        <f t="shared" si="64"/>
        <v>0.92912493426921727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-51.897767179583504</v>
      </c>
      <c r="C271" s="12">
        <f t="shared" si="53"/>
        <v>-51.332790578724129</v>
      </c>
      <c r="D271" s="12">
        <f t="shared" si="54"/>
        <v>-50.525498819324845</v>
      </c>
      <c r="E271" s="12">
        <f t="shared" si="55"/>
        <v>-51.796795637179571</v>
      </c>
      <c r="F271" s="12">
        <f t="shared" si="56"/>
        <v>-53.349311643167006</v>
      </c>
      <c r="G271" s="12">
        <f t="shared" si="57"/>
        <v>-45.737354390277368</v>
      </c>
      <c r="H271" s="12">
        <f t="shared" si="58"/>
        <v>-46.346194347414794</v>
      </c>
      <c r="I271" s="12">
        <f t="shared" si="59"/>
        <v>-49.392594661480487</v>
      </c>
      <c r="J271" s="12">
        <f t="shared" si="60"/>
        <v>-42.775322680734781</v>
      </c>
      <c r="K271" s="12">
        <f t="shared" si="61"/>
        <v>-44.044079837287683</v>
      </c>
      <c r="L271" s="12">
        <f t="shared" si="62"/>
        <v>-37.216439941222447</v>
      </c>
      <c r="M271" s="12">
        <f t="shared" si="63"/>
        <v>-37.216439941222447</v>
      </c>
      <c r="O271" s="12">
        <f t="shared" si="52"/>
        <v>-37.216439941222447</v>
      </c>
      <c r="P271" s="12">
        <f t="shared" si="64"/>
        <v>0.71711061889119831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-61.112444180432902</v>
      </c>
      <c r="C272" s="12">
        <f t="shared" si="53"/>
        <v>-60.839790404539777</v>
      </c>
      <c r="D272" s="12">
        <f t="shared" si="54"/>
        <v>-58.908819701548332</v>
      </c>
      <c r="E272" s="12">
        <f t="shared" si="55"/>
        <v>-56.149666961779467</v>
      </c>
      <c r="F272" s="12">
        <f t="shared" si="56"/>
        <v>-58.247412736649864</v>
      </c>
      <c r="G272" s="12">
        <f t="shared" si="57"/>
        <v>-59.916116776002426</v>
      </c>
      <c r="H272" s="12">
        <f t="shared" si="58"/>
        <v>-51.180816868233954</v>
      </c>
      <c r="I272" s="12">
        <f t="shared" si="59"/>
        <v>-51.926789466139049</v>
      </c>
      <c r="J272" s="12">
        <f t="shared" si="60"/>
        <v>-55.911941991259852</v>
      </c>
      <c r="K272" s="12">
        <f t="shared" si="61"/>
        <v>-46.669745228792287</v>
      </c>
      <c r="L272" s="12">
        <f t="shared" si="62"/>
        <v>-48.561709708065067</v>
      </c>
      <c r="M272" s="12">
        <f t="shared" si="63"/>
        <v>-48.561709708065067</v>
      </c>
      <c r="O272" s="12">
        <f t="shared" si="52"/>
        <v>-48.561709708065067</v>
      </c>
      <c r="P272" s="12">
        <f t="shared" si="64"/>
        <v>0.79462882493601272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-85.545450991483875</v>
      </c>
      <c r="C273" s="12">
        <f t="shared" si="53"/>
        <v>-85.422598951874122</v>
      </c>
      <c r="D273" s="12">
        <f t="shared" si="54"/>
        <v>-84.490725928267835</v>
      </c>
      <c r="E273" s="12">
        <f t="shared" si="55"/>
        <v>-77.891075871717291</v>
      </c>
      <c r="F273" s="12">
        <f t="shared" si="56"/>
        <v>-73.338243739375997</v>
      </c>
      <c r="G273" s="12">
        <f t="shared" si="57"/>
        <v>-75.592981748234465</v>
      </c>
      <c r="H273" s="12">
        <f t="shared" si="58"/>
        <v>-77.507946553838934</v>
      </c>
      <c r="I273" s="12">
        <f t="shared" si="59"/>
        <v>-66.805143149943248</v>
      </c>
      <c r="J273" s="12">
        <f t="shared" si="60"/>
        <v>-67.780988172177018</v>
      </c>
      <c r="K273" s="12">
        <f t="shared" si="61"/>
        <v>-73.346962167621044</v>
      </c>
      <c r="L273" s="12">
        <f t="shared" si="62"/>
        <v>-59.565043464954435</v>
      </c>
      <c r="M273" s="12">
        <f t="shared" si="63"/>
        <v>-59.565043464954435</v>
      </c>
      <c r="O273" s="12">
        <f t="shared" si="52"/>
        <v>-59.565043464954435</v>
      </c>
      <c r="P273" s="12">
        <f t="shared" si="64"/>
        <v>0.69629703011191313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-2.4712444469175301</v>
      </c>
      <c r="C274" s="12">
        <f t="shared" si="53"/>
        <v>-2.2868890516390303</v>
      </c>
      <c r="D274" s="12">
        <f t="shared" si="54"/>
        <v>-1.8670067256659673</v>
      </c>
      <c r="E274" s="12">
        <f t="shared" si="55"/>
        <v>1.3179384645503007</v>
      </c>
      <c r="F274" s="12">
        <f t="shared" si="56"/>
        <v>12.207911464808458</v>
      </c>
      <c r="G274" s="12">
        <f t="shared" si="57"/>
        <v>17.101470913105416</v>
      </c>
      <c r="H274" s="12">
        <f t="shared" si="58"/>
        <v>14.513987554164249</v>
      </c>
      <c r="I274" s="12">
        <f t="shared" si="59"/>
        <v>12.167703848262299</v>
      </c>
      <c r="J274" s="12">
        <f t="shared" si="60"/>
        <v>26.168590013476461</v>
      </c>
      <c r="K274" s="12">
        <f t="shared" si="61"/>
        <v>24.805648950844986</v>
      </c>
      <c r="L274" s="12">
        <f t="shared" si="62"/>
        <v>16.505695695371848</v>
      </c>
      <c r="M274" s="12">
        <f t="shared" si="63"/>
        <v>16.505695695371848</v>
      </c>
      <c r="O274" s="12">
        <f t="shared" si="52"/>
        <v>16.505695695371848</v>
      </c>
      <c r="P274" s="12">
        <f t="shared" si="64"/>
        <v>-6.6791027961479008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-156.65488552472056</v>
      </c>
      <c r="C275" s="12">
        <f t="shared" si="53"/>
        <v>-156.15891839164161</v>
      </c>
      <c r="D275" s="12">
        <f t="shared" si="54"/>
        <v>-155.52883058503207</v>
      </c>
      <c r="E275" s="12">
        <f t="shared" si="55"/>
        <v>-154.0937614707986</v>
      </c>
      <c r="F275" s="12">
        <f t="shared" si="56"/>
        <v>-148.8383362843781</v>
      </c>
      <c r="G275" s="12">
        <f t="shared" si="57"/>
        <v>-137.13337358905741</v>
      </c>
      <c r="H275" s="12">
        <f t="shared" si="58"/>
        <v>-131.51764192147078</v>
      </c>
      <c r="I275" s="12">
        <f t="shared" si="59"/>
        <v>-134.6879195300244</v>
      </c>
      <c r="J275" s="12">
        <f t="shared" si="60"/>
        <v>-137.75721360541337</v>
      </c>
      <c r="K275" s="12">
        <f t="shared" si="61"/>
        <v>-118.20248695002853</v>
      </c>
      <c r="L275" s="12">
        <f t="shared" si="62"/>
        <v>-120.23489801035072</v>
      </c>
      <c r="M275" s="12">
        <f t="shared" si="63"/>
        <v>-120.23489801035072</v>
      </c>
      <c r="O275" s="12">
        <f t="shared" si="52"/>
        <v>-120.23489801035072</v>
      </c>
      <c r="P275" s="12">
        <f t="shared" si="64"/>
        <v>0.76751451196443743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19.460777668931655</v>
      </c>
      <c r="C276" s="12">
        <f t="shared" si="53"/>
        <v>19.505448881638813</v>
      </c>
      <c r="D276" s="12">
        <f t="shared" si="54"/>
        <v>21.200561847485837</v>
      </c>
      <c r="E276" s="12">
        <f t="shared" si="55"/>
        <v>23.354074100481498</v>
      </c>
      <c r="F276" s="12">
        <f t="shared" si="56"/>
        <v>25.722064606547185</v>
      </c>
      <c r="G276" s="12">
        <f t="shared" si="57"/>
        <v>31.370813320270955</v>
      </c>
      <c r="H276" s="12">
        <f t="shared" si="58"/>
        <v>44.803179780824657</v>
      </c>
      <c r="I276" s="12">
        <f t="shared" si="59"/>
        <v>51.683788726458928</v>
      </c>
      <c r="J276" s="12">
        <f t="shared" si="60"/>
        <v>47.536581081077195</v>
      </c>
      <c r="K276" s="12">
        <f t="shared" si="61"/>
        <v>43.249764743118163</v>
      </c>
      <c r="L276" s="12">
        <f t="shared" si="62"/>
        <v>72.409658966382025</v>
      </c>
      <c r="M276" s="12">
        <f t="shared" si="63"/>
        <v>72.409658966382025</v>
      </c>
      <c r="O276" s="12">
        <f t="shared" si="52"/>
        <v>72.409658966382025</v>
      </c>
      <c r="P276" s="12">
        <f t="shared" si="64"/>
        <v>3.7207998672109142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-14.209761914275846</v>
      </c>
      <c r="C277" s="12">
        <f t="shared" si="53"/>
        <v>-13.936512268051462</v>
      </c>
      <c r="D277" s="12">
        <f t="shared" si="54"/>
        <v>-13.78654524720624</v>
      </c>
      <c r="E277" s="12">
        <f t="shared" si="55"/>
        <v>-8.0958324575029099</v>
      </c>
      <c r="F277" s="12">
        <f t="shared" si="56"/>
        <v>-4.5413264001082982</v>
      </c>
      <c r="G277" s="12">
        <f t="shared" si="57"/>
        <v>-1.9971345843335802</v>
      </c>
      <c r="H277" s="12">
        <f t="shared" si="58"/>
        <v>4.4800326531275854</v>
      </c>
      <c r="I277" s="12">
        <f t="shared" si="59"/>
        <v>20.922697692551978</v>
      </c>
      <c r="J277" s="12">
        <f t="shared" si="60"/>
        <v>29.916787899651212</v>
      </c>
      <c r="K277" s="12">
        <f t="shared" si="61"/>
        <v>24.12622622735924</v>
      </c>
      <c r="L277" s="12">
        <f t="shared" si="62"/>
        <v>17.730966335309031</v>
      </c>
      <c r="M277" s="12">
        <f t="shared" si="63"/>
        <v>17.730966335309031</v>
      </c>
      <c r="O277" s="12">
        <f t="shared" si="52"/>
        <v>17.730966335309031</v>
      </c>
      <c r="P277" s="12">
        <f t="shared" si="64"/>
        <v>-1.247801788817841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-305.38790656621319</v>
      </c>
      <c r="C278" s="12">
        <f t="shared" si="53"/>
        <v>-305.45578043270461</v>
      </c>
      <c r="D278" s="12">
        <f t="shared" si="54"/>
        <v>-304.53845310302995</v>
      </c>
      <c r="E278" s="12">
        <f t="shared" si="55"/>
        <v>-304.03499830017086</v>
      </c>
      <c r="F278" s="12">
        <f t="shared" si="56"/>
        <v>-294.4695926791278</v>
      </c>
      <c r="G278" s="12">
        <f t="shared" si="57"/>
        <v>-290.65324034209311</v>
      </c>
      <c r="H278" s="12">
        <f t="shared" si="58"/>
        <v>-287.73713073072497</v>
      </c>
      <c r="I278" s="12">
        <f t="shared" si="59"/>
        <v>-279.80940537973106</v>
      </c>
      <c r="J278" s="12">
        <f t="shared" si="60"/>
        <v>-258.31279962756366</v>
      </c>
      <c r="K278" s="12">
        <f t="shared" si="61"/>
        <v>-245.74920771670816</v>
      </c>
      <c r="L278" s="12">
        <f t="shared" si="62"/>
        <v>-254.39412571029794</v>
      </c>
      <c r="M278" s="12">
        <f t="shared" si="63"/>
        <v>-254.39412571029794</v>
      </c>
      <c r="O278" s="12">
        <f t="shared" si="52"/>
        <v>-254.39412571029794</v>
      </c>
      <c r="P278" s="12">
        <f t="shared" si="64"/>
        <v>0.83301964563924558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-25.220269359325179</v>
      </c>
      <c r="C279" s="12">
        <f t="shared" si="53"/>
        <v>-25.326528203389518</v>
      </c>
      <c r="D279" s="12">
        <f t="shared" si="54"/>
        <v>-25.554386092836225</v>
      </c>
      <c r="E279" s="12">
        <f t="shared" si="55"/>
        <v>-22.47484635130791</v>
      </c>
      <c r="F279" s="12">
        <f t="shared" si="56"/>
        <v>-21.613045919886805</v>
      </c>
      <c r="G279" s="12">
        <f t="shared" si="57"/>
        <v>-11.350169037176332</v>
      </c>
      <c r="H279" s="12">
        <f t="shared" si="58"/>
        <v>-6.9777515096836487</v>
      </c>
      <c r="I279" s="12">
        <f t="shared" si="59"/>
        <v>-3.4090518760318718</v>
      </c>
      <c r="J279" s="12">
        <f t="shared" si="60"/>
        <v>6.956997899440684</v>
      </c>
      <c r="K279" s="12">
        <f t="shared" si="61"/>
        <v>36.998295021838253</v>
      </c>
      <c r="L279" s="12">
        <f t="shared" si="62"/>
        <v>55.768640187671494</v>
      </c>
      <c r="M279" s="12">
        <f t="shared" si="63"/>
        <v>55.768640187671494</v>
      </c>
      <c r="O279" s="12">
        <f t="shared" si="52"/>
        <v>55.768640187671494</v>
      </c>
      <c r="P279" s="12">
        <f t="shared" si="64"/>
        <v>-2.2112626710329355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-11.093846702795535</v>
      </c>
      <c r="C280" s="12">
        <f t="shared" si="53"/>
        <v>-10.995626326757355</v>
      </c>
      <c r="D280" s="12">
        <f t="shared" si="54"/>
        <v>-11.352342973417741</v>
      </c>
      <c r="E280" s="12">
        <f t="shared" si="55"/>
        <v>-12.117274146481595</v>
      </c>
      <c r="F280" s="12">
        <f t="shared" si="56"/>
        <v>-6.748856738956527</v>
      </c>
      <c r="G280" s="12">
        <f t="shared" si="57"/>
        <v>-5.8248691433164179</v>
      </c>
      <c r="H280" s="12">
        <f t="shared" si="58"/>
        <v>5.9284211108916178</v>
      </c>
      <c r="I280" s="12">
        <f t="shared" si="59"/>
        <v>11.278612131910123</v>
      </c>
      <c r="J280" s="12">
        <f t="shared" si="60"/>
        <v>15.945650674263263</v>
      </c>
      <c r="K280" s="12">
        <f t="shared" si="61"/>
        <v>30.438534841499369</v>
      </c>
      <c r="L280" s="12">
        <f t="shared" si="62"/>
        <v>75.354089022449855</v>
      </c>
      <c r="M280" s="12">
        <f t="shared" si="63"/>
        <v>75.354089022449855</v>
      </c>
      <c r="O280" s="12">
        <f t="shared" si="52"/>
        <v>75.354089022449855</v>
      </c>
      <c r="P280" s="12">
        <f t="shared" si="64"/>
        <v>-6.7924220553238221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-217.99159085112382</v>
      </c>
      <c r="C281" s="12">
        <f t="shared" si="53"/>
        <v>-217.71819154537081</v>
      </c>
      <c r="D281" s="12">
        <f t="shared" si="54"/>
        <v>-217.38846285096784</v>
      </c>
      <c r="E281" s="12">
        <f t="shared" si="55"/>
        <v>-218.5859711371244</v>
      </c>
      <c r="F281" s="12">
        <f t="shared" si="56"/>
        <v>-219.94397774303846</v>
      </c>
      <c r="G281" s="12">
        <f t="shared" si="57"/>
        <v>-214.19227322706479</v>
      </c>
      <c r="H281" s="12">
        <f t="shared" si="58"/>
        <v>-213.13455095843111</v>
      </c>
      <c r="I281" s="12">
        <f t="shared" si="59"/>
        <v>-198.75492928765098</v>
      </c>
      <c r="J281" s="12">
        <f t="shared" si="60"/>
        <v>-191.75704021912088</v>
      </c>
      <c r="K281" s="12">
        <f t="shared" si="61"/>
        <v>-185.22909959337079</v>
      </c>
      <c r="L281" s="12">
        <f t="shared" si="62"/>
        <v>-163.54437316214424</v>
      </c>
      <c r="M281" s="12">
        <f t="shared" si="63"/>
        <v>-163.54437316214424</v>
      </c>
      <c r="O281" s="12">
        <f t="shared" si="52"/>
        <v>-163.54437316214424</v>
      </c>
      <c r="P281" s="12">
        <f t="shared" si="64"/>
        <v>0.75023248614133919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-436.03300278769052</v>
      </c>
      <c r="C282" s="12">
        <f t="shared" si="53"/>
        <v>-435.84272532690227</v>
      </c>
      <c r="D282" s="12">
        <f t="shared" si="54"/>
        <v>-434.92492233413901</v>
      </c>
      <c r="E282" s="12">
        <f t="shared" si="55"/>
        <v>-433.81802126981665</v>
      </c>
      <c r="F282" s="12">
        <f t="shared" si="56"/>
        <v>-435.98314137487807</v>
      </c>
      <c r="G282" s="12">
        <f t="shared" si="57"/>
        <v>-437.437060168426</v>
      </c>
      <c r="H282" s="12">
        <f t="shared" si="58"/>
        <v>-430.85570695444335</v>
      </c>
      <c r="I282" s="12">
        <f t="shared" si="59"/>
        <v>-429.56181267096673</v>
      </c>
      <c r="J282" s="12">
        <f t="shared" si="60"/>
        <v>-410.75083930986131</v>
      </c>
      <c r="K282" s="12">
        <f t="shared" si="61"/>
        <v>-400.95829211867158</v>
      </c>
      <c r="L282" s="12">
        <f t="shared" si="62"/>
        <v>-391.18371956402922</v>
      </c>
      <c r="M282" s="12">
        <f t="shared" si="63"/>
        <v>-391.18371956402922</v>
      </c>
      <c r="O282" s="12">
        <f t="shared" si="52"/>
        <v>-391.18371956402922</v>
      </c>
      <c r="P282" s="12">
        <f t="shared" si="64"/>
        <v>0.89714245725225772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-241.21813232213592</v>
      </c>
      <c r="C283" s="12">
        <f t="shared" si="53"/>
        <v>-241.31265494649054</v>
      </c>
      <c r="D283" s="12">
        <f t="shared" si="54"/>
        <v>-240.67389691948441</v>
      </c>
      <c r="E283" s="12">
        <f t="shared" si="55"/>
        <v>-237.592848715408</v>
      </c>
      <c r="F283" s="12">
        <f t="shared" si="56"/>
        <v>-235.55467514360933</v>
      </c>
      <c r="G283" s="12">
        <f t="shared" si="57"/>
        <v>-237.87103124355207</v>
      </c>
      <c r="H283" s="12">
        <f t="shared" si="58"/>
        <v>-239.53394546002428</v>
      </c>
      <c r="I283" s="12">
        <f t="shared" si="59"/>
        <v>-231.48423446461965</v>
      </c>
      <c r="J283" s="12">
        <f t="shared" si="60"/>
        <v>-229.79134615527357</v>
      </c>
      <c r="K283" s="12">
        <f t="shared" si="61"/>
        <v>-203.45629096211226</v>
      </c>
      <c r="L283" s="12">
        <f t="shared" si="62"/>
        <v>-188.78254080755949</v>
      </c>
      <c r="M283" s="12">
        <f t="shared" si="63"/>
        <v>-188.78254080755949</v>
      </c>
      <c r="O283" s="12">
        <f t="shared" si="52"/>
        <v>-188.78254080755949</v>
      </c>
      <c r="P283" s="12">
        <f t="shared" si="64"/>
        <v>0.78262168349537231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-142.52866140018924</v>
      </c>
      <c r="C284" s="12">
        <f t="shared" si="53"/>
        <v>-142.55965715641116</v>
      </c>
      <c r="D284" s="12">
        <f t="shared" si="54"/>
        <v>-142.87696572866381</v>
      </c>
      <c r="E284" s="12">
        <f t="shared" si="55"/>
        <v>-140.73268123647921</v>
      </c>
      <c r="F284" s="12">
        <f t="shared" si="56"/>
        <v>-134.95485108109065</v>
      </c>
      <c r="G284" s="12">
        <f t="shared" si="57"/>
        <v>-132.77590431960584</v>
      </c>
      <c r="H284" s="12">
        <f t="shared" si="58"/>
        <v>-135.42406295340137</v>
      </c>
      <c r="I284" s="12">
        <f t="shared" si="59"/>
        <v>-137.45769162256335</v>
      </c>
      <c r="J284" s="12">
        <f t="shared" si="60"/>
        <v>-126.92413206806729</v>
      </c>
      <c r="K284" s="12">
        <f t="shared" si="61"/>
        <v>-124.55305238748045</v>
      </c>
      <c r="L284" s="12">
        <f t="shared" si="62"/>
        <v>-85.061430398132174</v>
      </c>
      <c r="M284" s="12">
        <f t="shared" si="63"/>
        <v>-85.061430398132174</v>
      </c>
      <c r="O284" s="12">
        <f t="shared" si="52"/>
        <v>-85.061430398132174</v>
      </c>
      <c r="P284" s="12">
        <f t="shared" si="64"/>
        <v>0.59680228216904618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-152.07772521179251</v>
      </c>
      <c r="C285" s="12">
        <f t="shared" si="53"/>
        <v>-151.65288157088457</v>
      </c>
      <c r="D285" s="12">
        <f t="shared" si="54"/>
        <v>-151.75693234817163</v>
      </c>
      <c r="E285" s="12">
        <f t="shared" si="55"/>
        <v>-152.82211699300942</v>
      </c>
      <c r="F285" s="12">
        <f t="shared" si="56"/>
        <v>-148.72679840280927</v>
      </c>
      <c r="G285" s="12">
        <f t="shared" si="57"/>
        <v>-142.55446512232677</v>
      </c>
      <c r="H285" s="12">
        <f t="shared" si="58"/>
        <v>-140.06450635729007</v>
      </c>
      <c r="I285" s="12">
        <f t="shared" si="59"/>
        <v>-143.30253949484</v>
      </c>
      <c r="J285" s="12">
        <f t="shared" si="60"/>
        <v>-145.96407044111567</v>
      </c>
      <c r="K285" s="12">
        <f t="shared" si="61"/>
        <v>-131.2040007118305</v>
      </c>
      <c r="L285" s="12">
        <f t="shared" si="62"/>
        <v>-127.64569211724066</v>
      </c>
      <c r="M285" s="12">
        <f t="shared" si="63"/>
        <v>-127.64569211724066</v>
      </c>
      <c r="O285" s="12">
        <f t="shared" si="52"/>
        <v>-127.64569211724066</v>
      </c>
      <c r="P285" s="12">
        <f t="shared" si="64"/>
        <v>0.8393450910675686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-371.30033897640129</v>
      </c>
      <c r="C286" s="12">
        <f t="shared" si="53"/>
        <v>-371.07103113767613</v>
      </c>
      <c r="D286" s="12">
        <f t="shared" si="54"/>
        <v>-369.64486762940186</v>
      </c>
      <c r="E286" s="12">
        <f t="shared" si="55"/>
        <v>-369.99415712625586</v>
      </c>
      <c r="F286" s="12">
        <f t="shared" si="56"/>
        <v>-372.06608369654225</v>
      </c>
      <c r="G286" s="12">
        <f t="shared" si="57"/>
        <v>-367.69440310521111</v>
      </c>
      <c r="H286" s="12">
        <f t="shared" si="58"/>
        <v>-360.64423242545462</v>
      </c>
      <c r="I286" s="12">
        <f t="shared" si="59"/>
        <v>-357.60009907401241</v>
      </c>
      <c r="J286" s="12">
        <f t="shared" si="60"/>
        <v>-361.83853659360904</v>
      </c>
      <c r="K286" s="12">
        <f t="shared" si="61"/>
        <v>-365.56966948879392</v>
      </c>
      <c r="L286" s="12">
        <f t="shared" si="62"/>
        <v>-343.40230658087205</v>
      </c>
      <c r="M286" s="12">
        <f t="shared" si="63"/>
        <v>-343.40230658087205</v>
      </c>
      <c r="O286" s="12">
        <f t="shared" si="52"/>
        <v>-343.40230658087205</v>
      </c>
      <c r="P286" s="12">
        <f t="shared" si="64"/>
        <v>0.92486397272774279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-39.540845035091102</v>
      </c>
      <c r="C287" s="12">
        <f t="shared" si="53"/>
        <v>-39.627098536348505</v>
      </c>
      <c r="D287" s="12">
        <f t="shared" si="54"/>
        <v>-38.857336922000435</v>
      </c>
      <c r="E287" s="12">
        <f t="shared" si="55"/>
        <v>-34.069860268098616</v>
      </c>
      <c r="F287" s="12">
        <f t="shared" si="56"/>
        <v>-34.761825702879641</v>
      </c>
      <c r="G287" s="12">
        <f t="shared" si="57"/>
        <v>-36.971906652362826</v>
      </c>
      <c r="H287" s="12">
        <f t="shared" si="58"/>
        <v>-31.980749419185951</v>
      </c>
      <c r="I287" s="12">
        <f t="shared" si="59"/>
        <v>-23.362796777933976</v>
      </c>
      <c r="J287" s="12">
        <f t="shared" si="60"/>
        <v>-19.37757562239263</v>
      </c>
      <c r="K287" s="12">
        <f t="shared" si="61"/>
        <v>-25.322022614235966</v>
      </c>
      <c r="L287" s="12">
        <f t="shared" si="62"/>
        <v>-30.92986692875348</v>
      </c>
      <c r="M287" s="12">
        <f t="shared" si="63"/>
        <v>-30.92986692875348</v>
      </c>
      <c r="O287" s="12">
        <f t="shared" si="52"/>
        <v>-30.92986692875348</v>
      </c>
      <c r="P287" s="12">
        <f t="shared" si="64"/>
        <v>0.78222574407057599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-215.3219676920742</v>
      </c>
      <c r="C288" s="12">
        <f t="shared" si="53"/>
        <v>-215.34288761801656</v>
      </c>
      <c r="D288" s="12">
        <f t="shared" si="54"/>
        <v>-215.63242942436355</v>
      </c>
      <c r="E288" s="12">
        <f t="shared" si="55"/>
        <v>-213.04843961495533</v>
      </c>
      <c r="F288" s="12">
        <f t="shared" si="56"/>
        <v>-203.38881461682288</v>
      </c>
      <c r="G288" s="12">
        <f t="shared" si="57"/>
        <v>-204.12635912863448</v>
      </c>
      <c r="H288" s="12">
        <f t="shared" si="58"/>
        <v>-206.6484538079915</v>
      </c>
      <c r="I288" s="12">
        <f t="shared" si="59"/>
        <v>-200.54834773028594</v>
      </c>
      <c r="J288" s="12">
        <f t="shared" si="60"/>
        <v>-189.26451263321528</v>
      </c>
      <c r="K288" s="12">
        <f t="shared" si="61"/>
        <v>-183.67266786001244</v>
      </c>
      <c r="L288" s="12">
        <f t="shared" si="62"/>
        <v>-192.61390785085072</v>
      </c>
      <c r="M288" s="12">
        <f t="shared" si="63"/>
        <v>-192.61390785085072</v>
      </c>
      <c r="O288" s="12">
        <f t="shared" si="52"/>
        <v>-192.61390785085072</v>
      </c>
      <c r="P288" s="12">
        <f t="shared" si="64"/>
        <v>0.8945390473409679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5.8691743363309223</v>
      </c>
      <c r="C289" s="12">
        <f t="shared" si="53"/>
        <v>5.8308969015896706</v>
      </c>
      <c r="D289" s="12">
        <f t="shared" si="54"/>
        <v>5.7606718720952603</v>
      </c>
      <c r="E289" s="12">
        <f t="shared" si="55"/>
        <v>4.7887237903191382</v>
      </c>
      <c r="F289" s="12">
        <f t="shared" si="56"/>
        <v>10.098845845850423</v>
      </c>
      <c r="G289" s="12">
        <f t="shared" si="57"/>
        <v>20.386846984033266</v>
      </c>
      <c r="H289" s="12">
        <f t="shared" si="58"/>
        <v>19.545568844775062</v>
      </c>
      <c r="I289" s="12">
        <f t="shared" si="59"/>
        <v>16.463602598876381</v>
      </c>
      <c r="J289" s="12">
        <f t="shared" si="60"/>
        <v>24.451886583455504</v>
      </c>
      <c r="K289" s="12">
        <f t="shared" si="61"/>
        <v>40.291951176138213</v>
      </c>
      <c r="L289" s="12">
        <f t="shared" si="62"/>
        <v>48.709272886733551</v>
      </c>
      <c r="M289" s="12">
        <f t="shared" si="63"/>
        <v>48.709272886733551</v>
      </c>
      <c r="O289" s="12">
        <f t="shared" si="52"/>
        <v>48.709272886733551</v>
      </c>
      <c r="P289" s="12">
        <f t="shared" si="64"/>
        <v>8.2991695416537663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32.125468374363649</v>
      </c>
      <c r="C290" s="12">
        <f t="shared" si="53"/>
        <v>32.636348252903964</v>
      </c>
      <c r="D290" s="12">
        <f t="shared" si="54"/>
        <v>32.507857493149061</v>
      </c>
      <c r="E290" s="12">
        <f t="shared" si="55"/>
        <v>32.272124156927795</v>
      </c>
      <c r="F290" s="12">
        <f t="shared" si="56"/>
        <v>30.237789743003734</v>
      </c>
      <c r="G290" s="12">
        <f t="shared" si="57"/>
        <v>35.888967873306868</v>
      </c>
      <c r="H290" s="12">
        <f t="shared" si="58"/>
        <v>47.61843533940452</v>
      </c>
      <c r="I290" s="12">
        <f t="shared" si="59"/>
        <v>46.590572591299598</v>
      </c>
      <c r="J290" s="12">
        <f t="shared" si="60"/>
        <v>42.554052994021909</v>
      </c>
      <c r="K290" s="12">
        <f t="shared" si="61"/>
        <v>53.772991845272792</v>
      </c>
      <c r="L290" s="12">
        <f t="shared" si="62"/>
        <v>77.63515245572377</v>
      </c>
      <c r="M290" s="12">
        <f t="shared" si="63"/>
        <v>77.63515245572377</v>
      </c>
      <c r="O290" s="12">
        <f t="shared" si="52"/>
        <v>77.63515245572377</v>
      </c>
      <c r="P290" s="12">
        <f t="shared" si="64"/>
        <v>2.4166232084472012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-102.51145181357452</v>
      </c>
      <c r="C291" s="12">
        <f t="shared" si="53"/>
        <v>-102.34242427751799</v>
      </c>
      <c r="D291" s="12">
        <f t="shared" si="54"/>
        <v>-100.62749901576554</v>
      </c>
      <c r="E291" s="12">
        <f t="shared" si="55"/>
        <v>-101.05881772503832</v>
      </c>
      <c r="F291" s="12">
        <f t="shared" si="56"/>
        <v>-101.56135860170126</v>
      </c>
      <c r="G291" s="12">
        <f t="shared" si="57"/>
        <v>-103.72466191089713</v>
      </c>
      <c r="H291" s="12">
        <f t="shared" si="58"/>
        <v>-97.284749732867837</v>
      </c>
      <c r="I291" s="12">
        <f t="shared" si="59"/>
        <v>-82.956224096349302</v>
      </c>
      <c r="J291" s="12">
        <f t="shared" si="60"/>
        <v>-84.302633020432211</v>
      </c>
      <c r="K291" s="12">
        <f t="shared" si="61"/>
        <v>-89.974211524772457</v>
      </c>
      <c r="L291" s="12">
        <f t="shared" si="62"/>
        <v>-73.060455030306088</v>
      </c>
      <c r="M291" s="12">
        <f t="shared" si="63"/>
        <v>-73.060455030306088</v>
      </c>
      <c r="O291" s="12">
        <f t="shared" si="52"/>
        <v>-73.060455030306088</v>
      </c>
      <c r="P291" s="12">
        <f t="shared" si="64"/>
        <v>0.71270530011781041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-225.74121612463304</v>
      </c>
      <c r="C292" s="12">
        <f t="shared" si="53"/>
        <v>-225.62391544647457</v>
      </c>
      <c r="D292" s="12">
        <f t="shared" si="54"/>
        <v>-225.05652603094163</v>
      </c>
      <c r="E292" s="12">
        <f t="shared" si="55"/>
        <v>-219.29988741069363</v>
      </c>
      <c r="F292" s="12">
        <f t="shared" si="56"/>
        <v>-220.23642543920829</v>
      </c>
      <c r="G292" s="12">
        <f t="shared" si="57"/>
        <v>-220.77040400050097</v>
      </c>
      <c r="H292" s="12">
        <f t="shared" si="58"/>
        <v>-223.234455189437</v>
      </c>
      <c r="I292" s="12">
        <f t="shared" si="59"/>
        <v>-215.36889822672828</v>
      </c>
      <c r="J292" s="12">
        <f t="shared" si="60"/>
        <v>-196.59711170332227</v>
      </c>
      <c r="K292" s="12">
        <f t="shared" si="61"/>
        <v>-198.4897733882365</v>
      </c>
      <c r="L292" s="12">
        <f t="shared" si="62"/>
        <v>-207.04692457669987</v>
      </c>
      <c r="M292" s="12">
        <f t="shared" si="63"/>
        <v>-207.04692457669987</v>
      </c>
      <c r="O292" s="12">
        <f t="shared" si="52"/>
        <v>-207.04692457669987</v>
      </c>
      <c r="P292" s="12">
        <f t="shared" si="64"/>
        <v>0.91718706991632426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-190.88920081532149</v>
      </c>
      <c r="C293" s="12">
        <f t="shared" si="53"/>
        <v>-190.97421080431911</v>
      </c>
      <c r="D293" s="12">
        <f t="shared" si="54"/>
        <v>-190.58045977466344</v>
      </c>
      <c r="E293" s="12">
        <f t="shared" si="55"/>
        <v>-188.67586578518979</v>
      </c>
      <c r="F293" s="12">
        <f t="shared" si="56"/>
        <v>-175.94439687854444</v>
      </c>
      <c r="G293" s="12">
        <f t="shared" si="57"/>
        <v>-176.93873010419716</v>
      </c>
      <c r="H293" s="12">
        <f t="shared" si="58"/>
        <v>-177.54664834459535</v>
      </c>
      <c r="I293" s="12">
        <f t="shared" si="59"/>
        <v>-180.55566233510208</v>
      </c>
      <c r="J293" s="12">
        <f t="shared" si="60"/>
        <v>-170.24953750301296</v>
      </c>
      <c r="K293" s="12">
        <f t="shared" si="61"/>
        <v>-143.84969899400721</v>
      </c>
      <c r="L293" s="12">
        <f t="shared" si="62"/>
        <v>-146.70753108394194</v>
      </c>
      <c r="M293" s="12">
        <f t="shared" si="63"/>
        <v>-146.70753108394194</v>
      </c>
      <c r="O293" s="12">
        <f t="shared" si="52"/>
        <v>-146.70753108394194</v>
      </c>
      <c r="P293" s="12">
        <f t="shared" si="64"/>
        <v>0.76854809207293118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6.4869796042101227</v>
      </c>
      <c r="C294" s="12">
        <f t="shared" si="53"/>
        <v>6.7882324398413019</v>
      </c>
      <c r="D294" s="12">
        <f t="shared" si="54"/>
        <v>6.5028754007541556</v>
      </c>
      <c r="E294" s="12">
        <f t="shared" si="55"/>
        <v>7.8245980510556716</v>
      </c>
      <c r="F294" s="12">
        <f t="shared" si="56"/>
        <v>12.115021536118999</v>
      </c>
      <c r="G294" s="12">
        <f t="shared" si="57"/>
        <v>25.62130521124638</v>
      </c>
      <c r="H294" s="12">
        <f t="shared" si="58"/>
        <v>24.489843142104352</v>
      </c>
      <c r="I294" s="12">
        <f t="shared" si="59"/>
        <v>23.747605112182246</v>
      </c>
      <c r="J294" s="12">
        <f t="shared" si="60"/>
        <v>19.804380633879695</v>
      </c>
      <c r="K294" s="12">
        <f t="shared" si="61"/>
        <v>34.305156657731686</v>
      </c>
      <c r="L294" s="12">
        <f t="shared" si="62"/>
        <v>74.198915138279034</v>
      </c>
      <c r="M294" s="12">
        <f t="shared" si="63"/>
        <v>74.198915138279034</v>
      </c>
      <c r="O294" s="12">
        <f t="shared" si="52"/>
        <v>74.198915138279034</v>
      </c>
      <c r="P294" s="12">
        <f t="shared" si="64"/>
        <v>11.438129864031499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-12.665210107136092</v>
      </c>
      <c r="C295" s="12">
        <f t="shared" si="53"/>
        <v>-12.248227153463244</v>
      </c>
      <c r="D295" s="12">
        <f t="shared" si="54"/>
        <v>-11.237003397793764</v>
      </c>
      <c r="E295" s="12">
        <f t="shared" si="55"/>
        <v>-12.194869291961506</v>
      </c>
      <c r="F295" s="12">
        <f t="shared" si="56"/>
        <v>-9.1621504515132131</v>
      </c>
      <c r="G295" s="12">
        <f t="shared" si="57"/>
        <v>-4.6143122248562198</v>
      </c>
      <c r="H295" s="12">
        <f t="shared" si="58"/>
        <v>10.746997041964338</v>
      </c>
      <c r="I295" s="12">
        <f t="shared" si="59"/>
        <v>9.3657856350346638</v>
      </c>
      <c r="J295" s="12">
        <f t="shared" si="60"/>
        <v>8.3929680269365132</v>
      </c>
      <c r="K295" s="12">
        <f t="shared" si="61"/>
        <v>2.8422641768304304</v>
      </c>
      <c r="L295" s="12">
        <f t="shared" si="62"/>
        <v>24.772151872559874</v>
      </c>
      <c r="M295" s="12">
        <f t="shared" si="63"/>
        <v>24.772151872559874</v>
      </c>
      <c r="O295" s="12">
        <f t="shared" si="52"/>
        <v>24.772151872559874</v>
      </c>
      <c r="P295" s="12">
        <f t="shared" si="64"/>
        <v>-1.9559211148500601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-363.91389572737086</v>
      </c>
      <c r="C296" s="12">
        <f t="shared" si="53"/>
        <v>-363.79935655937902</v>
      </c>
      <c r="D296" s="12">
        <f t="shared" si="54"/>
        <v>-362.39966626950945</v>
      </c>
      <c r="E296" s="12">
        <f t="shared" si="55"/>
        <v>-359.00528273601259</v>
      </c>
      <c r="F296" s="12">
        <f t="shared" si="56"/>
        <v>-361.24398601171134</v>
      </c>
      <c r="G296" s="12">
        <f t="shared" si="57"/>
        <v>-358.03194466789364</v>
      </c>
      <c r="H296" s="12">
        <f t="shared" si="58"/>
        <v>-352.8620786602616</v>
      </c>
      <c r="I296" s="12">
        <f t="shared" si="59"/>
        <v>-334.11346836631117</v>
      </c>
      <c r="J296" s="12">
        <f t="shared" si="60"/>
        <v>-335.92401136335036</v>
      </c>
      <c r="K296" s="12">
        <f t="shared" si="61"/>
        <v>-337.29403864201714</v>
      </c>
      <c r="L296" s="12">
        <f t="shared" si="62"/>
        <v>-345.69513994014824</v>
      </c>
      <c r="M296" s="12">
        <f t="shared" si="63"/>
        <v>-345.69513994014824</v>
      </c>
      <c r="O296" s="12">
        <f t="shared" si="52"/>
        <v>-345.69513994014824</v>
      </c>
      <c r="P296" s="12">
        <f t="shared" si="64"/>
        <v>0.94993663061200784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-230.62956071927948</v>
      </c>
      <c r="C297" s="12">
        <f t="shared" si="53"/>
        <v>-230.67790625481553</v>
      </c>
      <c r="D297" s="12">
        <f t="shared" si="54"/>
        <v>-230.29343379275821</v>
      </c>
      <c r="E297" s="12">
        <f t="shared" si="55"/>
        <v>-225.59510761055509</v>
      </c>
      <c r="F297" s="12">
        <f t="shared" si="56"/>
        <v>-217.51422548318777</v>
      </c>
      <c r="G297" s="12">
        <f t="shared" si="57"/>
        <v>-219.88334103066003</v>
      </c>
      <c r="H297" s="12">
        <f t="shared" si="58"/>
        <v>-216.23382826791391</v>
      </c>
      <c r="I297" s="12">
        <f t="shared" si="59"/>
        <v>-209.92513558209063</v>
      </c>
      <c r="J297" s="12">
        <f t="shared" si="60"/>
        <v>-185.34536840955016</v>
      </c>
      <c r="K297" s="12">
        <f t="shared" si="61"/>
        <v>-187.89635629691514</v>
      </c>
      <c r="L297" s="12">
        <f t="shared" si="62"/>
        <v>-189.97156562856046</v>
      </c>
      <c r="M297" s="12">
        <f t="shared" si="63"/>
        <v>-189.97156562856046</v>
      </c>
      <c r="O297" s="12">
        <f t="shared" si="52"/>
        <v>-189.97156562856046</v>
      </c>
      <c r="P297" s="12">
        <f t="shared" si="64"/>
        <v>0.82370865658367354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10.811602838482269</v>
      </c>
      <c r="C298" s="12">
        <f t="shared" si="53"/>
        <v>10.872380140585404</v>
      </c>
      <c r="D298" s="12">
        <f t="shared" si="54"/>
        <v>10.71010006798126</v>
      </c>
      <c r="E298" s="12">
        <f t="shared" si="55"/>
        <v>12.000647754860079</v>
      </c>
      <c r="F298" s="12">
        <f t="shared" si="56"/>
        <v>23.39404323294114</v>
      </c>
      <c r="G298" s="12">
        <f t="shared" si="57"/>
        <v>31.938525888073759</v>
      </c>
      <c r="H298" s="12">
        <f t="shared" si="58"/>
        <v>29.248124851205578</v>
      </c>
      <c r="I298" s="12">
        <f t="shared" si="59"/>
        <v>33.700715108248744</v>
      </c>
      <c r="J298" s="12">
        <f t="shared" si="60"/>
        <v>41.972658828553485</v>
      </c>
      <c r="K298" s="12">
        <f t="shared" si="61"/>
        <v>76.620773268062635</v>
      </c>
      <c r="L298" s="12">
        <f t="shared" si="62"/>
        <v>72.753657564779402</v>
      </c>
      <c r="M298" s="12">
        <f t="shared" si="63"/>
        <v>72.753657564779402</v>
      </c>
      <c r="O298" s="12">
        <f t="shared" si="52"/>
        <v>72.753657564779402</v>
      </c>
      <c r="P298" s="12">
        <f t="shared" si="64"/>
        <v>6.729220324836918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-73.383197662956903</v>
      </c>
      <c r="C299" s="12">
        <f t="shared" si="53"/>
        <v>-73.405429274100285</v>
      </c>
      <c r="D299" s="12">
        <f t="shared" si="54"/>
        <v>-73.201420956053269</v>
      </c>
      <c r="E299" s="12">
        <f t="shared" si="55"/>
        <v>-73.746138860910875</v>
      </c>
      <c r="F299" s="12">
        <f t="shared" si="56"/>
        <v>-70.558255577009518</v>
      </c>
      <c r="G299" s="12">
        <f t="shared" si="57"/>
        <v>-58.521373973330768</v>
      </c>
      <c r="H299" s="12">
        <f t="shared" si="58"/>
        <v>-48.823175249629635</v>
      </c>
      <c r="I299" s="12">
        <f t="shared" si="59"/>
        <v>-52.104967843932343</v>
      </c>
      <c r="J299" s="12">
        <f t="shared" si="60"/>
        <v>-46.265947939921247</v>
      </c>
      <c r="K299" s="12">
        <f t="shared" si="61"/>
        <v>-34.600209831408606</v>
      </c>
      <c r="L299" s="12">
        <f t="shared" si="62"/>
        <v>17.965919181046665</v>
      </c>
      <c r="M299" s="12">
        <f t="shared" si="63"/>
        <v>17.965919181046665</v>
      </c>
      <c r="O299" s="12">
        <f t="shared" si="52"/>
        <v>17.965919181046665</v>
      </c>
      <c r="P299" s="12">
        <f t="shared" si="64"/>
        <v>-0.24482333494872602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-16.372139551312046</v>
      </c>
      <c r="C300" s="12">
        <f t="shared" si="53"/>
        <v>-16.26507483963362</v>
      </c>
      <c r="D300" s="12">
        <f t="shared" si="54"/>
        <v>-16.339698246048457</v>
      </c>
      <c r="E300" s="12">
        <f t="shared" si="55"/>
        <v>-15.654916763885989</v>
      </c>
      <c r="F300" s="12">
        <f t="shared" si="56"/>
        <v>-17.025560677024952</v>
      </c>
      <c r="G300" s="12">
        <f t="shared" si="57"/>
        <v>-13.660495127207509</v>
      </c>
      <c r="H300" s="12">
        <f t="shared" si="58"/>
        <v>-5.5077884563470292E-3</v>
      </c>
      <c r="I300" s="12">
        <f t="shared" si="59"/>
        <v>11.822182283714197</v>
      </c>
      <c r="J300" s="12">
        <f t="shared" si="60"/>
        <v>7.517938323573282</v>
      </c>
      <c r="K300" s="12">
        <f t="shared" si="61"/>
        <v>15.756434449736545</v>
      </c>
      <c r="L300" s="12">
        <f t="shared" si="62"/>
        <v>33.469257893184505</v>
      </c>
      <c r="M300" s="12">
        <f t="shared" si="63"/>
        <v>33.469257893184505</v>
      </c>
      <c r="O300" s="12">
        <f t="shared" si="52"/>
        <v>33.469257893184505</v>
      </c>
      <c r="P300" s="12">
        <f t="shared" si="64"/>
        <v>-2.0442812491481797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-497.73027546720698</v>
      </c>
      <c r="C301" s="12">
        <f t="shared" si="53"/>
        <v>-497.66102727306003</v>
      </c>
      <c r="D301" s="12">
        <f t="shared" si="54"/>
        <v>-497.30165199855156</v>
      </c>
      <c r="E301" s="12">
        <f t="shared" si="55"/>
        <v>-497.55213422322362</v>
      </c>
      <c r="F301" s="12">
        <f t="shared" si="56"/>
        <v>-495.79689622955743</v>
      </c>
      <c r="G301" s="12">
        <f t="shared" si="57"/>
        <v>-497.24247746486282</v>
      </c>
      <c r="H301" s="12">
        <f t="shared" si="58"/>
        <v>-493.42707551620629</v>
      </c>
      <c r="I301" s="12">
        <f t="shared" si="59"/>
        <v>-476.77710877009662</v>
      </c>
      <c r="J301" s="12">
        <f t="shared" si="60"/>
        <v>-461.26239755441384</v>
      </c>
      <c r="K301" s="12">
        <f t="shared" si="61"/>
        <v>-467.33827104072429</v>
      </c>
      <c r="L301" s="12">
        <f t="shared" si="62"/>
        <v>-454.8191378390087</v>
      </c>
      <c r="M301" s="12">
        <f t="shared" si="63"/>
        <v>-454.8191378390087</v>
      </c>
      <c r="O301" s="12">
        <f t="shared" si="52"/>
        <v>-454.8191378390087</v>
      </c>
      <c r="P301" s="12">
        <f t="shared" si="64"/>
        <v>0.91378636232662624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-193.33339568972556</v>
      </c>
      <c r="C302" s="12">
        <f t="shared" si="53"/>
        <v>-193.37449153152062</v>
      </c>
      <c r="D302" s="12">
        <f t="shared" si="54"/>
        <v>-193.14205304554804</v>
      </c>
      <c r="E302" s="12">
        <f t="shared" si="55"/>
        <v>-191.93577401211269</v>
      </c>
      <c r="F302" s="12">
        <f t="shared" si="56"/>
        <v>-192.58980510489496</v>
      </c>
      <c r="G302" s="12">
        <f t="shared" si="57"/>
        <v>-190.74020849733415</v>
      </c>
      <c r="H302" s="12">
        <f t="shared" si="58"/>
        <v>-192.3783678479235</v>
      </c>
      <c r="I302" s="12">
        <f t="shared" si="59"/>
        <v>-187.72707139507619</v>
      </c>
      <c r="J302" s="12">
        <f t="shared" si="60"/>
        <v>-165.8839539793093</v>
      </c>
      <c r="K302" s="12">
        <f t="shared" si="61"/>
        <v>-143.97306899779917</v>
      </c>
      <c r="L302" s="12">
        <f t="shared" si="62"/>
        <v>-153.21339651085043</v>
      </c>
      <c r="M302" s="12">
        <f t="shared" si="63"/>
        <v>-153.21339651085043</v>
      </c>
      <c r="O302" s="12">
        <f t="shared" si="52"/>
        <v>-153.21339651085043</v>
      </c>
      <c r="P302" s="12">
        <f t="shared" si="64"/>
        <v>0.79248282979903584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-182.21304998844965</v>
      </c>
      <c r="C303" s="12">
        <f t="shared" si="53"/>
        <v>-181.83433075071935</v>
      </c>
      <c r="D303" s="12">
        <f t="shared" si="54"/>
        <v>-181.97227234566986</v>
      </c>
      <c r="E303" s="12">
        <f t="shared" si="55"/>
        <v>-181.19207332595303</v>
      </c>
      <c r="F303" s="12">
        <f t="shared" si="56"/>
        <v>-177.98349014534597</v>
      </c>
      <c r="G303" s="12">
        <f t="shared" si="57"/>
        <v>-178.67207730051038</v>
      </c>
      <c r="H303" s="12">
        <f t="shared" si="58"/>
        <v>-176.57721768166209</v>
      </c>
      <c r="I303" s="12">
        <f t="shared" si="59"/>
        <v>-178.57385849740425</v>
      </c>
      <c r="J303" s="12">
        <f t="shared" si="60"/>
        <v>-172.47101509589984</v>
      </c>
      <c r="K303" s="12">
        <f t="shared" si="61"/>
        <v>-141.60818531626276</v>
      </c>
      <c r="L303" s="12">
        <f t="shared" si="62"/>
        <v>-108.25844386862616</v>
      </c>
      <c r="M303" s="12">
        <f t="shared" si="63"/>
        <v>-108.25844386862616</v>
      </c>
      <c r="O303" s="12">
        <f t="shared" si="52"/>
        <v>-108.25844386862616</v>
      </c>
      <c r="P303" s="12">
        <f t="shared" si="64"/>
        <v>0.59413112219727715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18.842982635367225</v>
      </c>
      <c r="C304" s="12">
        <f t="shared" si="53"/>
        <v>18.792063785873289</v>
      </c>
      <c r="D304" s="12">
        <f t="shared" si="54"/>
        <v>20.063259845933413</v>
      </c>
      <c r="E304" s="12">
        <f t="shared" si="55"/>
        <v>19.600249799043805</v>
      </c>
      <c r="F304" s="12">
        <f t="shared" si="56"/>
        <v>21.714330767416214</v>
      </c>
      <c r="G304" s="12">
        <f t="shared" si="57"/>
        <v>25.089454199222693</v>
      </c>
      <c r="H304" s="12">
        <f t="shared" si="58"/>
        <v>24.309985929326263</v>
      </c>
      <c r="I304" s="12">
        <f t="shared" si="59"/>
        <v>26.862729565191358</v>
      </c>
      <c r="J304" s="12">
        <f t="shared" si="60"/>
        <v>24.242649506550787</v>
      </c>
      <c r="K304" s="12">
        <f t="shared" si="61"/>
        <v>32.869629084934061</v>
      </c>
      <c r="L304" s="12">
        <f t="shared" si="62"/>
        <v>79.883260829514271</v>
      </c>
      <c r="M304" s="12">
        <f t="shared" si="63"/>
        <v>79.883260829514271</v>
      </c>
      <c r="O304" s="12">
        <f t="shared" si="52"/>
        <v>79.883260829514271</v>
      </c>
      <c r="P304" s="12">
        <f t="shared" si="64"/>
        <v>4.2394169954589813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-309.04101352627282</v>
      </c>
      <c r="C305" s="12">
        <f t="shared" si="53"/>
        <v>-308.93884418031797</v>
      </c>
      <c r="D305" s="12">
        <f t="shared" si="54"/>
        <v>-309.10975580202955</v>
      </c>
      <c r="E305" s="12">
        <f t="shared" si="55"/>
        <v>-304.84292372908294</v>
      </c>
      <c r="F305" s="12">
        <f t="shared" si="56"/>
        <v>-306.12102148455563</v>
      </c>
      <c r="G305" s="12">
        <f t="shared" si="57"/>
        <v>-303.89919524789138</v>
      </c>
      <c r="H305" s="12">
        <f t="shared" si="58"/>
        <v>-300.08073628624061</v>
      </c>
      <c r="I305" s="12">
        <f t="shared" si="59"/>
        <v>-301.03037317001673</v>
      </c>
      <c r="J305" s="12">
        <f t="shared" si="60"/>
        <v>-297.68011963392007</v>
      </c>
      <c r="K305" s="12">
        <f t="shared" si="61"/>
        <v>-301.38562157820462</v>
      </c>
      <c r="L305" s="12">
        <f t="shared" si="62"/>
        <v>-288.23325399024066</v>
      </c>
      <c r="M305" s="12">
        <f t="shared" si="63"/>
        <v>-288.23325399024066</v>
      </c>
      <c r="O305" s="12">
        <f t="shared" si="52"/>
        <v>-288.23325399024066</v>
      </c>
      <c r="P305" s="12">
        <f t="shared" si="64"/>
        <v>0.93266990908873904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-421.73817119981578</v>
      </c>
      <c r="C306" s="12">
        <f t="shared" si="53"/>
        <v>-421.64912442457791</v>
      </c>
      <c r="D306" s="12">
        <f t="shared" si="54"/>
        <v>-421.30618967202707</v>
      </c>
      <c r="E306" s="12">
        <f t="shared" si="55"/>
        <v>-421.87986012231676</v>
      </c>
      <c r="F306" s="12">
        <f t="shared" si="56"/>
        <v>-409.88090322223985</v>
      </c>
      <c r="G306" s="12">
        <f t="shared" si="57"/>
        <v>-411.22292913765574</v>
      </c>
      <c r="H306" s="12">
        <f t="shared" si="58"/>
        <v>-408.71066791562299</v>
      </c>
      <c r="I306" s="12">
        <f t="shared" si="59"/>
        <v>-404.05960221233954</v>
      </c>
      <c r="J306" s="12">
        <f t="shared" si="60"/>
        <v>-405.30607652806441</v>
      </c>
      <c r="K306" s="12">
        <f t="shared" si="61"/>
        <v>-400.56565877129236</v>
      </c>
      <c r="L306" s="12">
        <f t="shared" si="62"/>
        <v>-406.21959543449663</v>
      </c>
      <c r="M306" s="12">
        <f t="shared" si="63"/>
        <v>-406.21959543449663</v>
      </c>
      <c r="O306" s="12">
        <f t="shared" si="52"/>
        <v>-406.21959543449663</v>
      </c>
      <c r="P306" s="12">
        <f t="shared" si="64"/>
        <v>0.96320329335812815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-139.24706182925502</v>
      </c>
      <c r="C307" s="12">
        <f t="shared" si="53"/>
        <v>-139.13022890609983</v>
      </c>
      <c r="D307" s="12">
        <f t="shared" si="54"/>
        <v>-138.83134193502369</v>
      </c>
      <c r="E307" s="12">
        <f t="shared" si="55"/>
        <v>-137.68027577689676</v>
      </c>
      <c r="F307" s="12">
        <f t="shared" si="56"/>
        <v>-139.32378312224907</v>
      </c>
      <c r="G307" s="12">
        <f t="shared" si="57"/>
        <v>-126.7361268255891</v>
      </c>
      <c r="H307" s="12">
        <f t="shared" si="58"/>
        <v>-128.25272002256932</v>
      </c>
      <c r="I307" s="12">
        <f t="shared" si="59"/>
        <v>-125.19334517930433</v>
      </c>
      <c r="J307" s="12">
        <f t="shared" si="60"/>
        <v>-119.08768058655154</v>
      </c>
      <c r="K307" s="12">
        <f t="shared" si="61"/>
        <v>-120.85221142030919</v>
      </c>
      <c r="L307" s="12">
        <f t="shared" si="62"/>
        <v>-113.61317336199026</v>
      </c>
      <c r="M307" s="12">
        <f t="shared" si="63"/>
        <v>-113.61317336199026</v>
      </c>
      <c r="O307" s="12">
        <f t="shared" si="52"/>
        <v>-113.61317336199026</v>
      </c>
      <c r="P307" s="12">
        <f t="shared" si="64"/>
        <v>0.81591074073292069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23.476433501221994</v>
      </c>
      <c r="C308" s="12">
        <f t="shared" si="53"/>
        <v>23.457551559960109</v>
      </c>
      <c r="D308" s="12">
        <f t="shared" si="54"/>
        <v>23.849701328078048</v>
      </c>
      <c r="E308" s="12">
        <f t="shared" si="55"/>
        <v>24.852915603948677</v>
      </c>
      <c r="F308" s="12">
        <f t="shared" si="56"/>
        <v>28.212516767723638</v>
      </c>
      <c r="G308" s="12">
        <f t="shared" si="57"/>
        <v>26.489959227879798</v>
      </c>
      <c r="H308" s="12">
        <f t="shared" si="58"/>
        <v>40.706823000081116</v>
      </c>
      <c r="I308" s="12">
        <f t="shared" si="59"/>
        <v>38.86036742954618</v>
      </c>
      <c r="J308" s="12">
        <f t="shared" si="60"/>
        <v>42.877047835727879</v>
      </c>
      <c r="K308" s="12">
        <f t="shared" si="61"/>
        <v>51.524463852845983</v>
      </c>
      <c r="L308" s="12">
        <f t="shared" si="62"/>
        <v>48.827621997665609</v>
      </c>
      <c r="M308" s="12">
        <f t="shared" si="63"/>
        <v>48.827621997665609</v>
      </c>
      <c r="O308" s="12">
        <f t="shared" si="52"/>
        <v>48.827621997665609</v>
      </c>
      <c r="P308" s="12">
        <f t="shared" si="64"/>
        <v>2.0798568911723341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-102.37214294399325</v>
      </c>
      <c r="C309" s="12">
        <f t="shared" si="53"/>
        <v>-102.1101258723466</v>
      </c>
      <c r="D309" s="12">
        <f t="shared" si="54"/>
        <v>-102.17350282061338</v>
      </c>
      <c r="E309" s="12">
        <f t="shared" si="55"/>
        <v>-100.85725809650712</v>
      </c>
      <c r="F309" s="12">
        <f t="shared" si="56"/>
        <v>-97.874166762486936</v>
      </c>
      <c r="G309" s="12">
        <f t="shared" si="57"/>
        <v>-94.356241354070875</v>
      </c>
      <c r="H309" s="12">
        <f t="shared" si="58"/>
        <v>-96.300618836631386</v>
      </c>
      <c r="I309" s="12">
        <f t="shared" si="59"/>
        <v>-78.995534783100709</v>
      </c>
      <c r="J309" s="12">
        <f t="shared" si="60"/>
        <v>-81.420061442662302</v>
      </c>
      <c r="K309" s="12">
        <f t="shared" si="61"/>
        <v>-75.728535826229574</v>
      </c>
      <c r="L309" s="12">
        <f t="shared" si="62"/>
        <v>-62.501083346109397</v>
      </c>
      <c r="M309" s="12">
        <f t="shared" si="63"/>
        <v>-62.501083346109397</v>
      </c>
      <c r="O309" s="12">
        <f t="shared" si="52"/>
        <v>-62.501083346109397</v>
      </c>
      <c r="P309" s="12">
        <f t="shared" si="64"/>
        <v>0.61052823110583021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-14.209761914275846</v>
      </c>
      <c r="C310" s="12">
        <f t="shared" si="53"/>
        <v>-14.100592443329688</v>
      </c>
      <c r="D310" s="12">
        <f t="shared" si="54"/>
        <v>-13.221140204260116</v>
      </c>
      <c r="E310" s="12">
        <f t="shared" si="55"/>
        <v>-13.433862981094208</v>
      </c>
      <c r="F310" s="12">
        <f t="shared" si="56"/>
        <v>-9.4463496922707435</v>
      </c>
      <c r="G310" s="12">
        <f t="shared" si="57"/>
        <v>-6.3256043236952522</v>
      </c>
      <c r="H310" s="12">
        <f t="shared" si="58"/>
        <v>-2.3569931418948133</v>
      </c>
      <c r="I310" s="12">
        <f t="shared" si="59"/>
        <v>-4.723179324339748</v>
      </c>
      <c r="J310" s="12">
        <f t="shared" si="60"/>
        <v>18.002387032942984</v>
      </c>
      <c r="K310" s="12">
        <f t="shared" si="61"/>
        <v>14.565249559730514</v>
      </c>
      <c r="L310" s="12">
        <f t="shared" si="62"/>
        <v>23.278573001833035</v>
      </c>
      <c r="M310" s="12">
        <f t="shared" si="63"/>
        <v>23.278573001833035</v>
      </c>
      <c r="O310" s="12">
        <f t="shared" si="52"/>
        <v>23.278573001833035</v>
      </c>
      <c r="P310" s="12">
        <f t="shared" si="64"/>
        <v>-1.6382099251392948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-153.34302922259175</v>
      </c>
      <c r="C311" s="12">
        <f t="shared" si="53"/>
        <v>-153.18375413699303</v>
      </c>
      <c r="D311" s="12">
        <f t="shared" si="54"/>
        <v>-152.8173318397404</v>
      </c>
      <c r="E311" s="12">
        <f t="shared" si="55"/>
        <v>-149.86549093613499</v>
      </c>
      <c r="F311" s="12">
        <f t="shared" si="56"/>
        <v>-150.52205860620705</v>
      </c>
      <c r="G311" s="12">
        <f t="shared" si="57"/>
        <v>-146.35448932332091</v>
      </c>
      <c r="H311" s="12">
        <f t="shared" si="58"/>
        <v>-142.83603055519117</v>
      </c>
      <c r="I311" s="12">
        <f t="shared" si="59"/>
        <v>-138.00762716007526</v>
      </c>
      <c r="J311" s="12">
        <f t="shared" si="60"/>
        <v>-141.11534935626938</v>
      </c>
      <c r="K311" s="12">
        <f t="shared" si="61"/>
        <v>-108.8828717902707</v>
      </c>
      <c r="L311" s="12">
        <f t="shared" si="62"/>
        <v>-114.14933423613067</v>
      </c>
      <c r="M311" s="12">
        <f t="shared" si="63"/>
        <v>-114.14933423613067</v>
      </c>
      <c r="O311" s="12">
        <f t="shared" si="52"/>
        <v>-114.14933423613067</v>
      </c>
      <c r="P311" s="12">
        <f t="shared" si="64"/>
        <v>0.74440510804330229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-145.95614762779036</v>
      </c>
      <c r="C312" s="12">
        <f t="shared" si="53"/>
        <v>-145.87472224994269</v>
      </c>
      <c r="D312" s="12">
        <f t="shared" si="54"/>
        <v>-145.34012517425472</v>
      </c>
      <c r="E312" s="12">
        <f t="shared" si="55"/>
        <v>-144.11025116199619</v>
      </c>
      <c r="F312" s="12">
        <f t="shared" si="56"/>
        <v>-134.82773103307619</v>
      </c>
      <c r="G312" s="12">
        <f t="shared" si="57"/>
        <v>-135.5132903771094</v>
      </c>
      <c r="H312" s="12">
        <f t="shared" si="58"/>
        <v>-130.81741829407474</v>
      </c>
      <c r="I312" s="12">
        <f t="shared" si="59"/>
        <v>-126.53772796475093</v>
      </c>
      <c r="J312" s="12">
        <f t="shared" si="60"/>
        <v>-120.19540349786965</v>
      </c>
      <c r="K312" s="12">
        <f t="shared" si="61"/>
        <v>-124.60532349054687</v>
      </c>
      <c r="L312" s="12">
        <f t="shared" si="62"/>
        <v>-75.17603018650739</v>
      </c>
      <c r="M312" s="12">
        <f t="shared" si="63"/>
        <v>-75.17603018650739</v>
      </c>
      <c r="O312" s="12">
        <f t="shared" si="52"/>
        <v>-75.17603018650739</v>
      </c>
      <c r="P312" s="12">
        <f t="shared" si="64"/>
        <v>0.51505901881034377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16.989594609369369</v>
      </c>
      <c r="C313" s="12">
        <f t="shared" si="53"/>
        <v>16.939521444160601</v>
      </c>
      <c r="D313" s="12">
        <f t="shared" si="54"/>
        <v>17.212819526647159</v>
      </c>
      <c r="E313" s="12">
        <f t="shared" si="55"/>
        <v>19.00715391661825</v>
      </c>
      <c r="F313" s="12">
        <f t="shared" si="56"/>
        <v>22.947629039330426</v>
      </c>
      <c r="G313" s="12">
        <f t="shared" si="57"/>
        <v>32.630681054027399</v>
      </c>
      <c r="H313" s="12">
        <f t="shared" si="58"/>
        <v>31.858685428449455</v>
      </c>
      <c r="I313" s="12">
        <f t="shared" si="59"/>
        <v>37.569120770510771</v>
      </c>
      <c r="J313" s="12">
        <f t="shared" si="60"/>
        <v>43.191345964615927</v>
      </c>
      <c r="K313" s="12">
        <f t="shared" si="61"/>
        <v>52.195585396108726</v>
      </c>
      <c r="L313" s="12">
        <f t="shared" si="62"/>
        <v>45.427096334820419</v>
      </c>
      <c r="M313" s="12">
        <f t="shared" si="63"/>
        <v>45.427096334820419</v>
      </c>
      <c r="O313" s="12">
        <f t="shared" si="52"/>
        <v>45.427096334820419</v>
      </c>
      <c r="P313" s="12">
        <f t="shared" si="64"/>
        <v>2.6738187331302434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-476.3603771919249</v>
      </c>
      <c r="C314" s="12">
        <f t="shared" si="53"/>
        <v>-476.26031617134231</v>
      </c>
      <c r="D314" s="12">
        <f t="shared" si="54"/>
        <v>-476.42838220191334</v>
      </c>
      <c r="E314" s="12">
        <f t="shared" si="55"/>
        <v>-475.51108201338553</v>
      </c>
      <c r="F314" s="12">
        <f t="shared" si="56"/>
        <v>-469.65355870083562</v>
      </c>
      <c r="G314" s="12">
        <f t="shared" si="57"/>
        <v>-465.54706045405322</v>
      </c>
      <c r="H314" s="12">
        <f t="shared" si="58"/>
        <v>-454.64984779471155</v>
      </c>
      <c r="I314" s="12">
        <f t="shared" si="59"/>
        <v>-455.58840133716302</v>
      </c>
      <c r="J314" s="12">
        <f t="shared" si="60"/>
        <v>-448.08573855244487</v>
      </c>
      <c r="K314" s="12">
        <f t="shared" si="61"/>
        <v>-440.09995779455204</v>
      </c>
      <c r="L314" s="12">
        <f t="shared" si="62"/>
        <v>-426.26811448298281</v>
      </c>
      <c r="M314" s="12">
        <f t="shared" si="63"/>
        <v>-426.26811448298281</v>
      </c>
      <c r="O314" s="12">
        <f t="shared" si="52"/>
        <v>-426.26811448298281</v>
      </c>
      <c r="P314" s="12">
        <f t="shared" si="64"/>
        <v>0.89484376722466152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9.575998636209146</v>
      </c>
      <c r="C315" s="12">
        <f t="shared" si="53"/>
        <v>9.8660717758189822</v>
      </c>
      <c r="D315" s="12">
        <f t="shared" si="54"/>
        <v>10.201916049293553</v>
      </c>
      <c r="E315" s="12">
        <f t="shared" si="55"/>
        <v>9.6378201245842288</v>
      </c>
      <c r="F315" s="12">
        <f t="shared" si="56"/>
        <v>12.688893027790684</v>
      </c>
      <c r="G315" s="12">
        <f t="shared" si="57"/>
        <v>18.787204453296219</v>
      </c>
      <c r="H315" s="12">
        <f t="shared" si="58"/>
        <v>23.405749301336829</v>
      </c>
      <c r="I315" s="12">
        <f t="shared" si="59"/>
        <v>36.650660203254759</v>
      </c>
      <c r="J315" s="12">
        <f t="shared" si="60"/>
        <v>35.417399478454783</v>
      </c>
      <c r="K315" s="12">
        <f t="shared" si="61"/>
        <v>46.079325105957835</v>
      </c>
      <c r="L315" s="12">
        <f t="shared" si="62"/>
        <v>58.357225898757385</v>
      </c>
      <c r="M315" s="12">
        <f t="shared" si="63"/>
        <v>58.357225898757385</v>
      </c>
      <c r="O315" s="12">
        <f t="shared" si="52"/>
        <v>58.357225898757385</v>
      </c>
      <c r="P315" s="12">
        <f t="shared" si="64"/>
        <v>6.0941138481468373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-167.15771993531803</v>
      </c>
      <c r="C316" s="12">
        <f t="shared" si="53"/>
        <v>-167.15044346104372</v>
      </c>
      <c r="D316" s="12">
        <f t="shared" si="54"/>
        <v>-166.17658187235665</v>
      </c>
      <c r="E316" s="12">
        <f t="shared" si="55"/>
        <v>-165.04905300788707</v>
      </c>
      <c r="F316" s="12">
        <f t="shared" si="56"/>
        <v>-166.94289038334426</v>
      </c>
      <c r="G316" s="12">
        <f t="shared" si="57"/>
        <v>-163.76868500752707</v>
      </c>
      <c r="H316" s="12">
        <f t="shared" si="58"/>
        <v>-156.91239799435604</v>
      </c>
      <c r="I316" s="12">
        <f t="shared" si="59"/>
        <v>-151.29875408742058</v>
      </c>
      <c r="J316" s="12">
        <f t="shared" si="60"/>
        <v>-133.88820799986183</v>
      </c>
      <c r="K316" s="12">
        <f t="shared" si="61"/>
        <v>-135.64210975110149</v>
      </c>
      <c r="L316" s="12">
        <f t="shared" si="62"/>
        <v>-119.23105968008231</v>
      </c>
      <c r="M316" s="12">
        <f t="shared" si="63"/>
        <v>-119.23105968008231</v>
      </c>
      <c r="O316" s="12">
        <f t="shared" si="52"/>
        <v>-119.23105968008231</v>
      </c>
      <c r="P316" s="12">
        <f t="shared" si="64"/>
        <v>0.71328479310569071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-152.33022989806415</v>
      </c>
      <c r="C317" s="12">
        <f t="shared" si="53"/>
        <v>-152.26577983815571</v>
      </c>
      <c r="D317" s="12">
        <f t="shared" si="54"/>
        <v>-152.24134457898805</v>
      </c>
      <c r="E317" s="12">
        <f t="shared" si="55"/>
        <v>-148.97100245779788</v>
      </c>
      <c r="F317" s="12">
        <f t="shared" si="56"/>
        <v>-145.18462749325721</v>
      </c>
      <c r="G317" s="12">
        <f t="shared" si="57"/>
        <v>-147.1725777498186</v>
      </c>
      <c r="H317" s="12">
        <f t="shared" si="58"/>
        <v>-143.60521973074935</v>
      </c>
      <c r="I317" s="12">
        <f t="shared" si="59"/>
        <v>-135.27181706198346</v>
      </c>
      <c r="J317" s="12">
        <f t="shared" si="60"/>
        <v>-127.8899789437997</v>
      </c>
      <c r="K317" s="12">
        <f t="shared" si="61"/>
        <v>-103.11102870137898</v>
      </c>
      <c r="L317" s="12">
        <f t="shared" si="62"/>
        <v>-105.81368737662061</v>
      </c>
      <c r="M317" s="12">
        <f t="shared" si="63"/>
        <v>-105.81368737662061</v>
      </c>
      <c r="O317" s="12">
        <f t="shared" si="52"/>
        <v>-105.81368737662061</v>
      </c>
      <c r="P317" s="12">
        <f t="shared" si="64"/>
        <v>0.69463354350235451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-218.55298318979442</v>
      </c>
      <c r="C318" s="12">
        <f t="shared" si="53"/>
        <v>-218.48077673748239</v>
      </c>
      <c r="D318" s="12">
        <f t="shared" si="54"/>
        <v>-218.26434852026406</v>
      </c>
      <c r="E318" s="12">
        <f t="shared" si="55"/>
        <v>-218.18229305613517</v>
      </c>
      <c r="F318" s="12">
        <f t="shared" si="56"/>
        <v>-207.20023476187436</v>
      </c>
      <c r="G318" s="12">
        <f t="shared" si="57"/>
        <v>-203.15456174562433</v>
      </c>
      <c r="H318" s="12">
        <f t="shared" si="58"/>
        <v>-205.38728398164449</v>
      </c>
      <c r="I318" s="12">
        <f t="shared" si="59"/>
        <v>-201.05257264365525</v>
      </c>
      <c r="J318" s="12">
        <f t="shared" si="60"/>
        <v>-190.09319322958885</v>
      </c>
      <c r="K318" s="12">
        <f t="shared" si="61"/>
        <v>-179.58219329930492</v>
      </c>
      <c r="L318" s="12">
        <f t="shared" si="62"/>
        <v>-141.36628805493851</v>
      </c>
      <c r="M318" s="12">
        <f t="shared" si="63"/>
        <v>-141.36628805493851</v>
      </c>
      <c r="O318" s="12">
        <f t="shared" si="52"/>
        <v>-141.36628805493851</v>
      </c>
      <c r="P318" s="12">
        <f t="shared" si="64"/>
        <v>0.64682845318187254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-29.346530444226278</v>
      </c>
      <c r="C319" s="12">
        <f t="shared" si="53"/>
        <v>-29.29225270407127</v>
      </c>
      <c r="D319" s="12">
        <f t="shared" si="54"/>
        <v>-29.049780891898511</v>
      </c>
      <c r="E319" s="12">
        <f t="shared" si="55"/>
        <v>-28.323007309290105</v>
      </c>
      <c r="F319" s="12">
        <f t="shared" si="56"/>
        <v>-28.047462168254292</v>
      </c>
      <c r="G319" s="12">
        <f t="shared" si="57"/>
        <v>-16.10320809096261</v>
      </c>
      <c r="H319" s="12">
        <f t="shared" si="58"/>
        <v>-11.562387152631345</v>
      </c>
      <c r="I319" s="12">
        <f t="shared" si="59"/>
        <v>-14.274616439240498</v>
      </c>
      <c r="J319" s="12">
        <f t="shared" si="60"/>
        <v>-8.5734062869916166</v>
      </c>
      <c r="K319" s="12">
        <f t="shared" si="61"/>
        <v>7.0391872601371634</v>
      </c>
      <c r="L319" s="12">
        <f t="shared" si="62"/>
        <v>23.264101347276458</v>
      </c>
      <c r="M319" s="12">
        <f t="shared" si="63"/>
        <v>23.264101347276458</v>
      </c>
      <c r="O319" s="12">
        <f t="shared" si="52"/>
        <v>23.264101347276458</v>
      </c>
      <c r="P319" s="12">
        <f t="shared" si="64"/>
        <v>-0.79273771022064743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-380.11852876305375</v>
      </c>
      <c r="C320" s="12">
        <f t="shared" si="53"/>
        <v>-380.05588505294804</v>
      </c>
      <c r="D320" s="12">
        <f t="shared" si="54"/>
        <v>-379.87362067832169</v>
      </c>
      <c r="E320" s="12">
        <f t="shared" si="55"/>
        <v>-379.05940156964158</v>
      </c>
      <c r="F320" s="12">
        <f t="shared" si="56"/>
        <v>-376.61889958575722</v>
      </c>
      <c r="G320" s="12">
        <f t="shared" si="57"/>
        <v>-376.31384325545145</v>
      </c>
      <c r="H320" s="12">
        <f t="shared" si="58"/>
        <v>-362.9166473768766</v>
      </c>
      <c r="I320" s="12">
        <f t="shared" si="59"/>
        <v>-357.40219507965639</v>
      </c>
      <c r="J320" s="12">
        <f t="shared" si="60"/>
        <v>-360.96979266992207</v>
      </c>
      <c r="K320" s="12">
        <f t="shared" si="61"/>
        <v>-352.84398979250551</v>
      </c>
      <c r="L320" s="12">
        <f t="shared" si="62"/>
        <v>-328.7231525845653</v>
      </c>
      <c r="M320" s="12">
        <f t="shared" si="63"/>
        <v>-328.7231525845653</v>
      </c>
      <c r="O320" s="12">
        <f t="shared" si="52"/>
        <v>-328.7231525845653</v>
      </c>
      <c r="P320" s="12">
        <f t="shared" si="64"/>
        <v>0.86479118409267108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-177.21426949454673</v>
      </c>
      <c r="C321" s="12">
        <f t="shared" si="53"/>
        <v>-177.11079877945892</v>
      </c>
      <c r="D321" s="12">
        <f t="shared" si="54"/>
        <v>-176.90044400645405</v>
      </c>
      <c r="E321" s="12">
        <f t="shared" si="55"/>
        <v>-176.28840839926033</v>
      </c>
      <c r="F321" s="12">
        <f t="shared" si="56"/>
        <v>-173.55429709752403</v>
      </c>
      <c r="G321" s="12">
        <f t="shared" si="57"/>
        <v>-170.80398246473871</v>
      </c>
      <c r="H321" s="12">
        <f t="shared" si="58"/>
        <v>-170.46204789062398</v>
      </c>
      <c r="I321" s="12">
        <f t="shared" si="59"/>
        <v>-154.1969651430866</v>
      </c>
      <c r="J321" s="12">
        <f t="shared" si="60"/>
        <v>-146.94269469963646</v>
      </c>
      <c r="K321" s="12">
        <f t="shared" si="61"/>
        <v>-152.02997656613749</v>
      </c>
      <c r="L321" s="12">
        <f t="shared" si="62"/>
        <v>-139.4649215315599</v>
      </c>
      <c r="M321" s="12">
        <f t="shared" si="63"/>
        <v>-139.4649215315599</v>
      </c>
      <c r="O321" s="12">
        <f t="shared" si="52"/>
        <v>-139.4649215315599</v>
      </c>
      <c r="P321" s="12">
        <f t="shared" si="64"/>
        <v>0.78698471589981944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-240.90924011027792</v>
      </c>
      <c r="C322" s="12">
        <f t="shared" si="53"/>
        <v>-240.80959212197232</v>
      </c>
      <c r="D322" s="12">
        <f t="shared" si="54"/>
        <v>-240.46214613333399</v>
      </c>
      <c r="E322" s="12">
        <f t="shared" si="55"/>
        <v>-239.75579243693349</v>
      </c>
      <c r="F322" s="12">
        <f t="shared" si="56"/>
        <v>-237.70062816709313</v>
      </c>
      <c r="G322" s="12">
        <f t="shared" si="57"/>
        <v>-234.56417117568944</v>
      </c>
      <c r="H322" s="12">
        <f t="shared" si="58"/>
        <v>-231.4834652957571</v>
      </c>
      <c r="I322" s="12">
        <f t="shared" si="59"/>
        <v>-231.06845604467316</v>
      </c>
      <c r="J322" s="12">
        <f t="shared" si="60"/>
        <v>-209.6696854974752</v>
      </c>
      <c r="K322" s="12">
        <f t="shared" si="61"/>
        <v>-199.32029081531107</v>
      </c>
      <c r="L322" s="12">
        <f t="shared" si="62"/>
        <v>-207.19376756624374</v>
      </c>
      <c r="M322" s="12">
        <f t="shared" si="63"/>
        <v>-207.19376756624374</v>
      </c>
      <c r="O322" s="12">
        <f t="shared" si="52"/>
        <v>-207.19376756624374</v>
      </c>
      <c r="P322" s="12">
        <f t="shared" si="64"/>
        <v>0.86004906856789431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-168.56524145180617</v>
      </c>
      <c r="C323" s="12">
        <f t="shared" si="53"/>
        <v>-168.50212674634847</v>
      </c>
      <c r="D323" s="12">
        <f t="shared" si="54"/>
        <v>-168.16752097919704</v>
      </c>
      <c r="E323" s="12">
        <f t="shared" si="55"/>
        <v>-167.00083980932263</v>
      </c>
      <c r="F323" s="12">
        <f t="shared" si="56"/>
        <v>-164.62899041744646</v>
      </c>
      <c r="G323" s="12">
        <f t="shared" si="57"/>
        <v>-162.22908740239853</v>
      </c>
      <c r="H323" s="12">
        <f t="shared" si="58"/>
        <v>-158.71826532336502</v>
      </c>
      <c r="I323" s="12">
        <f t="shared" si="59"/>
        <v>-154.98029892563798</v>
      </c>
      <c r="J323" s="12">
        <f t="shared" si="60"/>
        <v>-154.43425097249144</v>
      </c>
      <c r="K323" s="12">
        <f t="shared" si="61"/>
        <v>-123.89053610821961</v>
      </c>
      <c r="L323" s="12">
        <f t="shared" si="62"/>
        <v>-107.85881340669164</v>
      </c>
      <c r="M323" s="12">
        <f t="shared" si="63"/>
        <v>-107.85881340669164</v>
      </c>
      <c r="O323" s="12">
        <f t="shared" si="52"/>
        <v>-107.85881340669164</v>
      </c>
      <c r="P323" s="12">
        <f t="shared" si="64"/>
        <v>0.63986390360037027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-0.61781038143259226</v>
      </c>
      <c r="C324" s="12">
        <f t="shared" si="53"/>
        <v>-0.52841814641806972</v>
      </c>
      <c r="D324" s="12">
        <f t="shared" si="54"/>
        <v>-0.31648906147985378</v>
      </c>
      <c r="E324" s="12">
        <f t="shared" si="55"/>
        <v>0.80706358022529401</v>
      </c>
      <c r="F324" s="12">
        <f t="shared" si="56"/>
        <v>4.7245923233768314</v>
      </c>
      <c r="G324" s="12">
        <f t="shared" si="57"/>
        <v>7.544029393007686</v>
      </c>
      <c r="H324" s="12">
        <f t="shared" si="58"/>
        <v>10.228517615520051</v>
      </c>
      <c r="I324" s="12">
        <f t="shared" si="59"/>
        <v>14.48707342483535</v>
      </c>
      <c r="J324" s="12">
        <f t="shared" si="60"/>
        <v>19.405748314568701</v>
      </c>
      <c r="K324" s="12">
        <f t="shared" si="61"/>
        <v>20.185535695933915</v>
      </c>
      <c r="L324" s="12">
        <f t="shared" si="62"/>
        <v>67.541366814850264</v>
      </c>
      <c r="M324" s="12">
        <f t="shared" si="63"/>
        <v>67.541366814850264</v>
      </c>
      <c r="O324" s="12">
        <f t="shared" si="52"/>
        <v>67.541366814850264</v>
      </c>
      <c r="P324" s="12">
        <f t="shared" si="64"/>
        <v>-109.32378096048477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-167.27040832471116</v>
      </c>
      <c r="C325" s="12">
        <f t="shared" si="53"/>
        <v>-167.20958762472264</v>
      </c>
      <c r="D325" s="12">
        <f t="shared" si="54"/>
        <v>-166.90942611853689</v>
      </c>
      <c r="E325" s="12">
        <f t="shared" si="55"/>
        <v>-166.19781002202367</v>
      </c>
      <c r="F325" s="12">
        <f t="shared" si="56"/>
        <v>-162.42514170068208</v>
      </c>
      <c r="G325" s="12">
        <f t="shared" si="57"/>
        <v>-157.68468865567587</v>
      </c>
      <c r="H325" s="12">
        <f t="shared" si="58"/>
        <v>-154.53313138455786</v>
      </c>
      <c r="I325" s="12">
        <f t="shared" si="59"/>
        <v>-151.27790395752947</v>
      </c>
      <c r="J325" s="12">
        <f t="shared" si="60"/>
        <v>-145.67369874436039</v>
      </c>
      <c r="K325" s="12">
        <f t="shared" si="61"/>
        <v>-138.64610776438553</v>
      </c>
      <c r="L325" s="12">
        <f t="shared" si="62"/>
        <v>-137.43602227598788</v>
      </c>
      <c r="M325" s="12">
        <f t="shared" si="63"/>
        <v>-137.43602227598788</v>
      </c>
      <c r="O325" s="12">
        <f t="shared" si="52"/>
        <v>-137.43602227598788</v>
      </c>
      <c r="P325" s="12">
        <f t="shared" si="64"/>
        <v>0.82163978466048981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-446.36629621914602</v>
      </c>
      <c r="C326" s="12">
        <f t="shared" si="53"/>
        <v>-446.28494242170041</v>
      </c>
      <c r="D326" s="12">
        <f t="shared" si="54"/>
        <v>-446.08072072016768</v>
      </c>
      <c r="E326" s="12">
        <f t="shared" si="55"/>
        <v>-445.07284850660471</v>
      </c>
      <c r="F326" s="12">
        <f t="shared" si="56"/>
        <v>-442.68340790339852</v>
      </c>
      <c r="G326" s="12">
        <f t="shared" si="57"/>
        <v>-438.03619112837151</v>
      </c>
      <c r="H326" s="12">
        <f t="shared" si="58"/>
        <v>-432.74109010058373</v>
      </c>
      <c r="I326" s="12">
        <f t="shared" si="59"/>
        <v>-428.92068635385203</v>
      </c>
      <c r="J326" s="12">
        <f t="shared" si="60"/>
        <v>-424.63647181351973</v>
      </c>
      <c r="K326" s="12">
        <f t="shared" si="61"/>
        <v>-416.62548752884919</v>
      </c>
      <c r="L326" s="12">
        <f t="shared" si="62"/>
        <v>-405.71016781404671</v>
      </c>
      <c r="M326" s="12">
        <f t="shared" si="63"/>
        <v>-405.71016781404671</v>
      </c>
      <c r="O326" s="12">
        <f t="shared" si="52"/>
        <v>-405.71016781404671</v>
      </c>
      <c r="P326" s="12">
        <f t="shared" si="64"/>
        <v>0.90891756669473323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-52.968107422418186</v>
      </c>
      <c r="C327" s="12">
        <f t="shared" si="53"/>
        <v>-52.913573445113919</v>
      </c>
      <c r="D327" s="12">
        <f t="shared" si="54"/>
        <v>-52.64040932179946</v>
      </c>
      <c r="E327" s="12">
        <f t="shared" si="55"/>
        <v>-51.95468789498765</v>
      </c>
      <c r="F327" s="12">
        <f t="shared" si="56"/>
        <v>-48.570524668741626</v>
      </c>
      <c r="G327" s="12">
        <f t="shared" si="57"/>
        <v>-45.574250466244905</v>
      </c>
      <c r="H327" s="12">
        <f t="shared" si="58"/>
        <v>-40.387020410499211</v>
      </c>
      <c r="I327" s="12">
        <f t="shared" si="59"/>
        <v>-33.970192094042545</v>
      </c>
      <c r="J327" s="12">
        <f t="shared" si="60"/>
        <v>-28.941714313079363</v>
      </c>
      <c r="K327" s="12">
        <f t="shared" si="61"/>
        <v>-22.814584223825324</v>
      </c>
      <c r="L327" s="12">
        <f t="shared" si="62"/>
        <v>-10.360611775069337</v>
      </c>
      <c r="M327" s="12">
        <f t="shared" si="63"/>
        <v>-10.360611775069337</v>
      </c>
      <c r="O327" s="12">
        <f t="shared" si="52"/>
        <v>-10.360611775069337</v>
      </c>
      <c r="P327" s="12">
        <f t="shared" si="64"/>
        <v>0.19560094327033326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-135.98709756452024</v>
      </c>
      <c r="C328" s="12">
        <f t="shared" si="53"/>
        <v>-135.92252635605345</v>
      </c>
      <c r="D328" s="12">
        <f t="shared" si="54"/>
        <v>-135.73941788647724</v>
      </c>
      <c r="E328" s="12">
        <f t="shared" si="55"/>
        <v>-134.82221604212674</v>
      </c>
      <c r="F328" s="12">
        <f t="shared" si="56"/>
        <v>-132.51977255228962</v>
      </c>
      <c r="G328" s="12">
        <f t="shared" si="57"/>
        <v>-128.19978928009763</v>
      </c>
      <c r="H328" s="12">
        <f t="shared" si="58"/>
        <v>-124.85777085049901</v>
      </c>
      <c r="I328" s="12">
        <f t="shared" si="59"/>
        <v>-118.57369173547985</v>
      </c>
      <c r="J328" s="12">
        <f t="shared" si="60"/>
        <v>-110.12704589630385</v>
      </c>
      <c r="K328" s="12">
        <f t="shared" si="61"/>
        <v>-102.93194293879841</v>
      </c>
      <c r="L328" s="12">
        <f t="shared" si="62"/>
        <v>-93.397988497830084</v>
      </c>
      <c r="M328" s="12">
        <f t="shared" si="63"/>
        <v>-93.397988497830084</v>
      </c>
      <c r="O328" s="12">
        <f t="shared" ref="O328:O391" si="65">M328</f>
        <v>-93.397988497830084</v>
      </c>
      <c r="P328" s="12">
        <f t="shared" si="64"/>
        <v>0.68681507415449183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-153.90306866668641</v>
      </c>
      <c r="C329" s="12">
        <f t="shared" ref="C329:C392" si="66">B329-Q329*M340</f>
        <v>-153.83519356940823</v>
      </c>
      <c r="D329" s="12">
        <f t="shared" ref="D329:D392" si="67">C329-R329*M339</f>
        <v>-153.6183853817536</v>
      </c>
      <c r="E329" s="12">
        <f t="shared" ref="E329:E392" si="68">D329-S329*M338</f>
        <v>-153.00356933020882</v>
      </c>
      <c r="F329" s="12">
        <f t="shared" ref="F329:F392" si="69">E329-T329*M337</f>
        <v>-149.92391704695683</v>
      </c>
      <c r="G329" s="12">
        <f t="shared" ref="G329:G392" si="70">F329-U329*M336</f>
        <v>-146.93186113548617</v>
      </c>
      <c r="H329" s="12">
        <f t="shared" ref="H329:H392" si="71">G329-V329*M335</f>
        <v>-142.11692486392297</v>
      </c>
      <c r="I329" s="12">
        <f t="shared" ref="I329:I392" si="72">H329-W329*M334</f>
        <v>-138.06955620331419</v>
      </c>
      <c r="J329" s="12">
        <f t="shared" ref="J329:J392" si="73">I329-X329*M333</f>
        <v>-129.7969704434646</v>
      </c>
      <c r="K329" s="12">
        <f t="shared" ref="K329:K392" si="74">J329-Y329*M332</f>
        <v>-117.70492159277494</v>
      </c>
      <c r="L329" s="12">
        <f t="shared" ref="L329:L392" si="75">K329-Z329*M331</f>
        <v>-106.49896698312517</v>
      </c>
      <c r="M329" s="12">
        <f t="shared" ref="M329:M392" si="76">L329</f>
        <v>-106.49896698312517</v>
      </c>
      <c r="O329" s="12">
        <f t="shared" si="65"/>
        <v>-106.49896698312517</v>
      </c>
      <c r="P329" s="12">
        <f t="shared" ref="P329:P392" si="77">O329/B329</f>
        <v>0.69198728723060055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-133.82485293563212</v>
      </c>
      <c r="C330" s="12">
        <f t="shared" si="66"/>
        <v>-133.76325441629413</v>
      </c>
      <c r="D330" s="12">
        <f t="shared" si="67"/>
        <v>-133.53535521226854</v>
      </c>
      <c r="E330" s="12">
        <f t="shared" si="68"/>
        <v>-132.80739436397346</v>
      </c>
      <c r="F330" s="12">
        <f t="shared" si="69"/>
        <v>-130.74307188948777</v>
      </c>
      <c r="G330" s="12">
        <f t="shared" si="70"/>
        <v>-126.66892237287723</v>
      </c>
      <c r="H330" s="12">
        <f t="shared" si="71"/>
        <v>-123.3365324167836</v>
      </c>
      <c r="I330" s="12">
        <f t="shared" si="72"/>
        <v>-117.50731773289718</v>
      </c>
      <c r="J330" s="12">
        <f t="shared" si="73"/>
        <v>-112.17878881142842</v>
      </c>
      <c r="K330" s="12">
        <f t="shared" si="74"/>
        <v>-100.33003822269029</v>
      </c>
      <c r="L330" s="12">
        <f t="shared" si="75"/>
        <v>-81.480116507555834</v>
      </c>
      <c r="M330" s="12">
        <f t="shared" si="76"/>
        <v>-81.480116507555834</v>
      </c>
      <c r="O330" s="12">
        <f t="shared" si="65"/>
        <v>-81.480116507555834</v>
      </c>
      <c r="P330" s="12">
        <f t="shared" si="77"/>
        <v>0.60885638743609627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-144.32723998178912</v>
      </c>
      <c r="C331" s="12">
        <f t="shared" si="66"/>
        <v>-144.27549579819595</v>
      </c>
      <c r="D331" s="12">
        <f t="shared" si="67"/>
        <v>-144.06867306771863</v>
      </c>
      <c r="E331" s="12">
        <f t="shared" si="68"/>
        <v>-143.30348039496067</v>
      </c>
      <c r="F331" s="12">
        <f t="shared" si="69"/>
        <v>-140.8592844639056</v>
      </c>
      <c r="G331" s="12">
        <f t="shared" si="70"/>
        <v>-138.07911002639605</v>
      </c>
      <c r="H331" s="12">
        <f t="shared" si="71"/>
        <v>-133.54494727783404</v>
      </c>
      <c r="I331" s="12">
        <f t="shared" si="72"/>
        <v>-129.51194313336677</v>
      </c>
      <c r="J331" s="12">
        <f t="shared" si="73"/>
        <v>-121.8369378270458</v>
      </c>
      <c r="K331" s="12">
        <f t="shared" si="74"/>
        <v>-114.20113303956178</v>
      </c>
      <c r="L331" s="12">
        <f t="shared" si="75"/>
        <v>-95.71347176022644</v>
      </c>
      <c r="M331" s="12">
        <f t="shared" si="76"/>
        <v>-95.71347176022644</v>
      </c>
      <c r="O331" s="12">
        <f t="shared" si="65"/>
        <v>-95.71347176022644</v>
      </c>
      <c r="P331" s="12">
        <f t="shared" si="77"/>
        <v>0.66316983386021477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-204.56423779048123</v>
      </c>
      <c r="C332" s="12">
        <f t="shared" si="66"/>
        <v>-204.5155591489883</v>
      </c>
      <c r="D332" s="12">
        <f t="shared" si="67"/>
        <v>-204.34182497421725</v>
      </c>
      <c r="E332" s="12">
        <f t="shared" si="68"/>
        <v>-203.64740535237388</v>
      </c>
      <c r="F332" s="12">
        <f t="shared" si="69"/>
        <v>-201.07822543086522</v>
      </c>
      <c r="G332" s="12">
        <f t="shared" si="70"/>
        <v>-197.72707054625758</v>
      </c>
      <c r="H332" s="12">
        <f t="shared" si="71"/>
        <v>-194.63533338204164</v>
      </c>
      <c r="I332" s="12">
        <f t="shared" si="72"/>
        <v>-189.14977261162659</v>
      </c>
      <c r="J332" s="12">
        <f t="shared" si="73"/>
        <v>-183.83933270022513</v>
      </c>
      <c r="K332" s="12">
        <f t="shared" si="74"/>
        <v>-172.83552685166356</v>
      </c>
      <c r="L332" s="12">
        <f t="shared" si="75"/>
        <v>-160.91031907296218</v>
      </c>
      <c r="M332" s="12">
        <f t="shared" si="76"/>
        <v>-160.91031907296218</v>
      </c>
      <c r="O332" s="12">
        <f t="shared" si="65"/>
        <v>-160.91031907296218</v>
      </c>
      <c r="P332" s="12">
        <f t="shared" si="77"/>
        <v>0.7866004381360624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-203.94639896403351</v>
      </c>
      <c r="C333" s="12">
        <f t="shared" si="66"/>
        <v>-203.89843377903424</v>
      </c>
      <c r="D333" s="12">
        <f t="shared" si="67"/>
        <v>-203.73499392782097</v>
      </c>
      <c r="E333" s="12">
        <f t="shared" si="68"/>
        <v>-203.15167675206587</v>
      </c>
      <c r="F333" s="12">
        <f t="shared" si="69"/>
        <v>-200.82014414982228</v>
      </c>
      <c r="G333" s="12">
        <f t="shared" si="70"/>
        <v>-197.23404893081101</v>
      </c>
      <c r="H333" s="12">
        <f t="shared" si="71"/>
        <v>-193.51020300957504</v>
      </c>
      <c r="I333" s="12">
        <f t="shared" si="72"/>
        <v>-189.77103254343658</v>
      </c>
      <c r="J333" s="12">
        <f t="shared" si="73"/>
        <v>-182.54740799091431</v>
      </c>
      <c r="K333" s="12">
        <f t="shared" si="74"/>
        <v>-174.92991591653055</v>
      </c>
      <c r="L333" s="12">
        <f t="shared" si="75"/>
        <v>-157.72875539007418</v>
      </c>
      <c r="M333" s="12">
        <f t="shared" si="76"/>
        <v>-157.72875539007418</v>
      </c>
      <c r="O333" s="12">
        <f t="shared" si="65"/>
        <v>-157.72875539007418</v>
      </c>
      <c r="P333" s="12">
        <f t="shared" si="77"/>
        <v>0.77338338010022956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-143.40055310048004</v>
      </c>
      <c r="C334" s="12">
        <f t="shared" si="66"/>
        <v>-143.3596724357796</v>
      </c>
      <c r="D334" s="12">
        <f t="shared" si="67"/>
        <v>-143.19862956887371</v>
      </c>
      <c r="E334" s="12">
        <f t="shared" si="68"/>
        <v>-142.64988109210964</v>
      </c>
      <c r="F334" s="12">
        <f t="shared" si="69"/>
        <v>-140.69139661424367</v>
      </c>
      <c r="G334" s="12">
        <f t="shared" si="70"/>
        <v>-137.37823575158887</v>
      </c>
      <c r="H334" s="12">
        <f t="shared" si="71"/>
        <v>-133.39641269406542</v>
      </c>
      <c r="I334" s="12">
        <f t="shared" si="72"/>
        <v>-128.89435725363376</v>
      </c>
      <c r="J334" s="12">
        <f t="shared" si="73"/>
        <v>-123.97009932205474</v>
      </c>
      <c r="K334" s="12">
        <f t="shared" si="74"/>
        <v>-113.60306625252321</v>
      </c>
      <c r="L334" s="12">
        <f t="shared" si="75"/>
        <v>-101.68426667394634</v>
      </c>
      <c r="M334" s="12">
        <f t="shared" si="76"/>
        <v>-101.68426667394634</v>
      </c>
      <c r="O334" s="12">
        <f t="shared" si="65"/>
        <v>-101.68426667394634</v>
      </c>
      <c r="P334" s="12">
        <f t="shared" si="77"/>
        <v>0.70909256955722266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-189.73624002527927</v>
      </c>
      <c r="C335" s="12">
        <f t="shared" si="66"/>
        <v>-189.66940333204371</v>
      </c>
      <c r="D335" s="12">
        <f t="shared" si="67"/>
        <v>-189.53214799319926</v>
      </c>
      <c r="E335" s="12">
        <f t="shared" si="68"/>
        <v>-188.9914524485545</v>
      </c>
      <c r="F335" s="12">
        <f t="shared" si="69"/>
        <v>-187.14904947711264</v>
      </c>
      <c r="G335" s="12">
        <f t="shared" si="70"/>
        <v>-184.31570160462525</v>
      </c>
      <c r="H335" s="12">
        <f t="shared" si="71"/>
        <v>-180.63981751718788</v>
      </c>
      <c r="I335" s="12">
        <f t="shared" si="72"/>
        <v>-175.82760097416363</v>
      </c>
      <c r="J335" s="12">
        <f t="shared" si="73"/>
        <v>-169.89825445500938</v>
      </c>
      <c r="K335" s="12">
        <f t="shared" si="74"/>
        <v>-162.82761904159483</v>
      </c>
      <c r="L335" s="12">
        <f t="shared" si="75"/>
        <v>-146.5914837214909</v>
      </c>
      <c r="M335" s="12">
        <f t="shared" si="76"/>
        <v>-146.5914837214909</v>
      </c>
      <c r="O335" s="12">
        <f t="shared" si="65"/>
        <v>-146.5914837214909</v>
      </c>
      <c r="P335" s="12">
        <f t="shared" si="77"/>
        <v>0.77260666545284107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-140.31160475593356</v>
      </c>
      <c r="C336" s="12">
        <f t="shared" si="66"/>
        <v>-140.25630324474503</v>
      </c>
      <c r="D336" s="12">
        <f t="shared" si="67"/>
        <v>-140.03190355763635</v>
      </c>
      <c r="E336" s="12">
        <f t="shared" si="68"/>
        <v>-139.57107802005126</v>
      </c>
      <c r="F336" s="12">
        <f t="shared" si="69"/>
        <v>-137.75572921738538</v>
      </c>
      <c r="G336" s="12">
        <f t="shared" si="70"/>
        <v>-135.04211430692828</v>
      </c>
      <c r="H336" s="12">
        <f t="shared" si="71"/>
        <v>-131.901066909256</v>
      </c>
      <c r="I336" s="12">
        <f t="shared" si="72"/>
        <v>-127.46021102085739</v>
      </c>
      <c r="J336" s="12">
        <f t="shared" si="73"/>
        <v>-121.12194194399599</v>
      </c>
      <c r="K336" s="12">
        <f t="shared" si="74"/>
        <v>-112.60383009639021</v>
      </c>
      <c r="L336" s="12">
        <f t="shared" si="75"/>
        <v>-101.5198355414048</v>
      </c>
      <c r="M336" s="12">
        <f t="shared" si="76"/>
        <v>-101.5198355414048</v>
      </c>
      <c r="O336" s="12">
        <f t="shared" si="65"/>
        <v>-101.5198355414048</v>
      </c>
      <c r="P336" s="12">
        <f t="shared" si="77"/>
        <v>0.72353128394472077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-178.61542543480124</v>
      </c>
      <c r="C337" s="12">
        <f t="shared" si="66"/>
        <v>-178.55358717671686</v>
      </c>
      <c r="D337" s="12">
        <f t="shared" si="67"/>
        <v>-178.36791776954038</v>
      </c>
      <c r="E337" s="12">
        <f t="shared" si="68"/>
        <v>-177.61451779943795</v>
      </c>
      <c r="F337" s="12">
        <f t="shared" si="69"/>
        <v>-176.06734119365717</v>
      </c>
      <c r="G337" s="12">
        <f t="shared" si="70"/>
        <v>-173.34518727211724</v>
      </c>
      <c r="H337" s="12">
        <f t="shared" si="71"/>
        <v>-170.33928939489439</v>
      </c>
      <c r="I337" s="12">
        <f t="shared" si="72"/>
        <v>-166.54597715154821</v>
      </c>
      <c r="J337" s="12">
        <f t="shared" si="73"/>
        <v>-160.696450260566</v>
      </c>
      <c r="K337" s="12">
        <f t="shared" si="74"/>
        <v>-151.58627873632645</v>
      </c>
      <c r="L337" s="12">
        <f t="shared" si="75"/>
        <v>-138.22054206398906</v>
      </c>
      <c r="M337" s="12">
        <f t="shared" si="76"/>
        <v>-138.22054206398906</v>
      </c>
      <c r="O337" s="12">
        <f t="shared" si="65"/>
        <v>-138.22054206398906</v>
      </c>
      <c r="P337" s="12">
        <f t="shared" si="77"/>
        <v>0.77384437389727434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-134.44263650524354</v>
      </c>
      <c r="C338" s="12">
        <f t="shared" si="66"/>
        <v>-134.39219369963206</v>
      </c>
      <c r="D338" s="12">
        <f t="shared" si="67"/>
        <v>-134.18457965824675</v>
      </c>
      <c r="E338" s="12">
        <f t="shared" si="68"/>
        <v>-133.56121837383083</v>
      </c>
      <c r="F338" s="12">
        <f t="shared" si="69"/>
        <v>-131.03177434649277</v>
      </c>
      <c r="G338" s="12">
        <f t="shared" si="70"/>
        <v>-128.66973702050768</v>
      </c>
      <c r="H338" s="12">
        <f t="shared" si="71"/>
        <v>-125.65682702870747</v>
      </c>
      <c r="I338" s="12">
        <f t="shared" si="72"/>
        <v>-122.02809343592014</v>
      </c>
      <c r="J338" s="12">
        <f t="shared" si="73"/>
        <v>-117.03119846875143</v>
      </c>
      <c r="K338" s="12">
        <f t="shared" si="74"/>
        <v>-108.61925171575091</v>
      </c>
      <c r="L338" s="12">
        <f t="shared" si="75"/>
        <v>-94.310891911638564</v>
      </c>
      <c r="M338" s="12">
        <f t="shared" si="76"/>
        <v>-94.310891911638564</v>
      </c>
      <c r="O338" s="12">
        <f t="shared" si="65"/>
        <v>-94.310891911638564</v>
      </c>
      <c r="P338" s="12">
        <f t="shared" si="77"/>
        <v>0.70149540624309492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-152.04967332850944</v>
      </c>
      <c r="C339" s="12">
        <f t="shared" si="66"/>
        <v>-152.0010412476534</v>
      </c>
      <c r="D339" s="12">
        <f t="shared" si="67"/>
        <v>-151.83168746754299</v>
      </c>
      <c r="E339" s="12">
        <f t="shared" si="68"/>
        <v>-151.13465600217606</v>
      </c>
      <c r="F339" s="12">
        <f t="shared" si="69"/>
        <v>-149.04181860721857</v>
      </c>
      <c r="G339" s="12">
        <f t="shared" si="70"/>
        <v>-145.11019830414745</v>
      </c>
      <c r="H339" s="12">
        <f t="shared" si="71"/>
        <v>-142.49801457781263</v>
      </c>
      <c r="I339" s="12">
        <f t="shared" si="72"/>
        <v>-138.8622037722314</v>
      </c>
      <c r="J339" s="12">
        <f t="shared" si="73"/>
        <v>-134.08181436897488</v>
      </c>
      <c r="K339" s="12">
        <f t="shared" si="74"/>
        <v>-126.89235227053155</v>
      </c>
      <c r="L339" s="12">
        <f t="shared" si="75"/>
        <v>-113.66796384132014</v>
      </c>
      <c r="M339" s="12">
        <f t="shared" si="76"/>
        <v>-113.66796384132014</v>
      </c>
      <c r="O339" s="12">
        <f t="shared" si="65"/>
        <v>-113.66796384132014</v>
      </c>
      <c r="P339" s="12">
        <f t="shared" si="77"/>
        <v>0.74757124663948427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-158.53657620190165</v>
      </c>
      <c r="C340" s="12">
        <f t="shared" si="66"/>
        <v>-158.48804058808358</v>
      </c>
      <c r="D340" s="12">
        <f t="shared" si="67"/>
        <v>-158.32476744205616</v>
      </c>
      <c r="E340" s="12">
        <f t="shared" si="68"/>
        <v>-157.75619369436652</v>
      </c>
      <c r="F340" s="12">
        <f t="shared" si="69"/>
        <v>-155.41604048217997</v>
      </c>
      <c r="G340" s="12">
        <f t="shared" si="70"/>
        <v>-152.1040653880566</v>
      </c>
      <c r="H340" s="12">
        <f t="shared" si="71"/>
        <v>-147.75968370104249</v>
      </c>
      <c r="I340" s="12">
        <f t="shared" si="72"/>
        <v>-144.6086681141457</v>
      </c>
      <c r="J340" s="12">
        <f t="shared" si="73"/>
        <v>-139.81867373803993</v>
      </c>
      <c r="K340" s="12">
        <f t="shared" si="74"/>
        <v>-132.9372172710159</v>
      </c>
      <c r="L340" s="12">
        <f t="shared" si="75"/>
        <v>-121.62381255655794</v>
      </c>
      <c r="M340" s="12">
        <f t="shared" si="76"/>
        <v>-121.62381255655794</v>
      </c>
      <c r="O340" s="12">
        <f t="shared" si="65"/>
        <v>-121.62381255655794</v>
      </c>
      <c r="P340" s="12">
        <f t="shared" si="77"/>
        <v>0.76716563123998549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-149.57848636877324</v>
      </c>
      <c r="C341" s="12">
        <f t="shared" si="66"/>
        <v>-149.5299918267705</v>
      </c>
      <c r="D341" s="12">
        <f t="shared" si="67"/>
        <v>-149.3670439360917</v>
      </c>
      <c r="E341" s="12">
        <f t="shared" si="68"/>
        <v>-148.81888944381774</v>
      </c>
      <c r="F341" s="12">
        <f t="shared" si="69"/>
        <v>-146.91002530070409</v>
      </c>
      <c r="G341" s="12">
        <f t="shared" si="70"/>
        <v>-143.13945977572763</v>
      </c>
      <c r="H341" s="12">
        <f t="shared" si="71"/>
        <v>-139.48284832075097</v>
      </c>
      <c r="I341" s="12">
        <f t="shared" si="72"/>
        <v>-134.24438457567072</v>
      </c>
      <c r="J341" s="12">
        <f t="shared" si="73"/>
        <v>-130.09284891651782</v>
      </c>
      <c r="K341" s="12">
        <f t="shared" si="74"/>
        <v>-123.19404954006664</v>
      </c>
      <c r="L341" s="12">
        <f t="shared" si="75"/>
        <v>-112.35485009762168</v>
      </c>
      <c r="M341" s="12">
        <f t="shared" si="76"/>
        <v>-112.35485009762168</v>
      </c>
      <c r="O341" s="12">
        <f t="shared" si="65"/>
        <v>-112.35485009762168</v>
      </c>
      <c r="P341" s="12">
        <f t="shared" si="77"/>
        <v>0.75114311439561032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-134.13374465942869</v>
      </c>
      <c r="C342" s="12">
        <f t="shared" si="66"/>
        <v>-134.08289746684881</v>
      </c>
      <c r="D342" s="12">
        <f t="shared" si="67"/>
        <v>-133.92008882780559</v>
      </c>
      <c r="E342" s="12">
        <f t="shared" si="68"/>
        <v>-133.37303088642165</v>
      </c>
      <c r="F342" s="12">
        <f t="shared" si="69"/>
        <v>-131.53273539775603</v>
      </c>
      <c r="G342" s="12">
        <f t="shared" si="70"/>
        <v>-128.40122768532791</v>
      </c>
      <c r="H342" s="12">
        <f t="shared" si="71"/>
        <v>-124.24183956830166</v>
      </c>
      <c r="I342" s="12">
        <f t="shared" si="72"/>
        <v>-119.8344513546414</v>
      </c>
      <c r="J342" s="12">
        <f t="shared" si="73"/>
        <v>-112.93228228682315</v>
      </c>
      <c r="K342" s="12">
        <f t="shared" si="74"/>
        <v>-106.94996825211405</v>
      </c>
      <c r="L342" s="12">
        <f t="shared" si="75"/>
        <v>-96.072887374282345</v>
      </c>
      <c r="M342" s="12">
        <f t="shared" si="76"/>
        <v>-96.072887374282345</v>
      </c>
      <c r="O342" s="12">
        <f t="shared" si="65"/>
        <v>-96.072887374282345</v>
      </c>
      <c r="P342" s="12">
        <f t="shared" si="77"/>
        <v>0.71624696394047238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-131.35372353829723</v>
      </c>
      <c r="C343" s="12">
        <f t="shared" si="66"/>
        <v>-131.29293327646212</v>
      </c>
      <c r="D343" s="12">
        <f t="shared" si="67"/>
        <v>-131.1222275899118</v>
      </c>
      <c r="E343" s="12">
        <f t="shared" si="68"/>
        <v>-130.57564165086458</v>
      </c>
      <c r="F343" s="12">
        <f t="shared" si="69"/>
        <v>-128.73904268190441</v>
      </c>
      <c r="G343" s="12">
        <f t="shared" si="70"/>
        <v>-125.66515474901639</v>
      </c>
      <c r="H343" s="12">
        <f t="shared" si="71"/>
        <v>-122.21369000961261</v>
      </c>
      <c r="I343" s="12">
        <f t="shared" si="72"/>
        <v>-117.2023276297363</v>
      </c>
      <c r="J343" s="12">
        <f t="shared" si="73"/>
        <v>-111.39488001356034</v>
      </c>
      <c r="K343" s="12">
        <f t="shared" si="74"/>
        <v>-101.44384054290194</v>
      </c>
      <c r="L343" s="12">
        <f t="shared" si="75"/>
        <v>-92.002532870805254</v>
      </c>
      <c r="M343" s="12">
        <f t="shared" si="76"/>
        <v>-92.002532870805254</v>
      </c>
      <c r="O343" s="12">
        <f t="shared" si="65"/>
        <v>-92.002532870805254</v>
      </c>
      <c r="P343" s="12">
        <f t="shared" si="77"/>
        <v>0.70041815635307192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-136.29599014239886</v>
      </c>
      <c r="C344" s="12">
        <f t="shared" si="66"/>
        <v>-136.259559766492</v>
      </c>
      <c r="D344" s="12">
        <f t="shared" si="67"/>
        <v>-136.05547456911023</v>
      </c>
      <c r="E344" s="12">
        <f t="shared" si="68"/>
        <v>-135.48238107218953</v>
      </c>
      <c r="F344" s="12">
        <f t="shared" si="69"/>
        <v>-133.64738158560874</v>
      </c>
      <c r="G344" s="12">
        <f t="shared" si="70"/>
        <v>-130.52387342873317</v>
      </c>
      <c r="H344" s="12">
        <f t="shared" si="71"/>
        <v>-127.13885738265387</v>
      </c>
      <c r="I344" s="12">
        <f t="shared" si="72"/>
        <v>-122.98213533465324</v>
      </c>
      <c r="J344" s="12">
        <f t="shared" si="73"/>
        <v>-116.37853101937475</v>
      </c>
      <c r="K344" s="12">
        <f t="shared" si="74"/>
        <v>-108.00148168375313</v>
      </c>
      <c r="L344" s="12">
        <f t="shared" si="75"/>
        <v>-92.28129835467773</v>
      </c>
      <c r="M344" s="12">
        <f t="shared" si="76"/>
        <v>-92.28129835467773</v>
      </c>
      <c r="O344" s="12">
        <f t="shared" si="65"/>
        <v>-92.28129835467773</v>
      </c>
      <c r="P344" s="12">
        <f t="shared" si="77"/>
        <v>0.67706539464781312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-121.77817091120799</v>
      </c>
      <c r="C345" s="12">
        <f t="shared" si="66"/>
        <v>-121.73917643771729</v>
      </c>
      <c r="D345" s="12">
        <f t="shared" si="67"/>
        <v>-121.61687327641646</v>
      </c>
      <c r="E345" s="12">
        <f t="shared" si="68"/>
        <v>-120.93172347509952</v>
      </c>
      <c r="F345" s="12">
        <f t="shared" si="69"/>
        <v>-119.00774809330483</v>
      </c>
      <c r="G345" s="12">
        <f t="shared" si="70"/>
        <v>-115.83015683269979</v>
      </c>
      <c r="H345" s="12">
        <f t="shared" si="71"/>
        <v>-112.39351887237314</v>
      </c>
      <c r="I345" s="12">
        <f t="shared" si="72"/>
        <v>-108.31852714642777</v>
      </c>
      <c r="J345" s="12">
        <f t="shared" si="73"/>
        <v>-102.84085125914918</v>
      </c>
      <c r="K345" s="12">
        <f t="shared" si="74"/>
        <v>-93.310471154879181</v>
      </c>
      <c r="L345" s="12">
        <f t="shared" si="75"/>
        <v>-80.063744598820094</v>
      </c>
      <c r="M345" s="12">
        <f t="shared" si="76"/>
        <v>-80.063744598820094</v>
      </c>
      <c r="O345" s="12">
        <f t="shared" si="65"/>
        <v>-80.063744598820094</v>
      </c>
      <c r="P345" s="12">
        <f t="shared" si="77"/>
        <v>0.6574556342876664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-175.52633823981057</v>
      </c>
      <c r="C346" s="12">
        <f t="shared" si="66"/>
        <v>-175.47762745523085</v>
      </c>
      <c r="D346" s="12">
        <f t="shared" si="67"/>
        <v>-175.34671719549365</v>
      </c>
      <c r="E346" s="12">
        <f t="shared" si="68"/>
        <v>-174.93612725339861</v>
      </c>
      <c r="F346" s="12">
        <f t="shared" si="69"/>
        <v>-172.63597724699625</v>
      </c>
      <c r="G346" s="12">
        <f t="shared" si="70"/>
        <v>-169.24362131592943</v>
      </c>
      <c r="H346" s="12">
        <f t="shared" si="71"/>
        <v>-165.75058386286344</v>
      </c>
      <c r="I346" s="12">
        <f t="shared" si="72"/>
        <v>-161.61520339527468</v>
      </c>
      <c r="J346" s="12">
        <f t="shared" si="73"/>
        <v>-156.24499620285877</v>
      </c>
      <c r="K346" s="12">
        <f t="shared" si="74"/>
        <v>-148.33548936825667</v>
      </c>
      <c r="L346" s="12">
        <f t="shared" si="75"/>
        <v>-133.25004173113055</v>
      </c>
      <c r="M346" s="12">
        <f t="shared" si="76"/>
        <v>-133.25004173113055</v>
      </c>
      <c r="O346" s="12">
        <f t="shared" si="65"/>
        <v>-133.25004173113055</v>
      </c>
      <c r="P346" s="12">
        <f t="shared" si="77"/>
        <v>0.75914556793795485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-152.04967332851083</v>
      </c>
      <c r="C347" s="12">
        <f t="shared" si="66"/>
        <v>-152.01368931207463</v>
      </c>
      <c r="D347" s="12">
        <f t="shared" si="67"/>
        <v>-151.85016121020723</v>
      </c>
      <c r="E347" s="12">
        <f t="shared" si="68"/>
        <v>-151.41067934855181</v>
      </c>
      <c r="F347" s="12">
        <f t="shared" si="69"/>
        <v>-150.03227835468641</v>
      </c>
      <c r="G347" s="12">
        <f t="shared" si="70"/>
        <v>-145.90271605301766</v>
      </c>
      <c r="H347" s="12">
        <f t="shared" si="71"/>
        <v>-142.17694407423795</v>
      </c>
      <c r="I347" s="12">
        <f t="shared" si="72"/>
        <v>-137.97550745758798</v>
      </c>
      <c r="J347" s="12">
        <f t="shared" si="73"/>
        <v>-132.52549397267916</v>
      </c>
      <c r="K347" s="12">
        <f t="shared" si="74"/>
        <v>-124.76715958884212</v>
      </c>
      <c r="L347" s="12">
        <f t="shared" si="75"/>
        <v>-112.2348815667153</v>
      </c>
      <c r="M347" s="12">
        <f t="shared" si="76"/>
        <v>-112.2348815667153</v>
      </c>
      <c r="O347" s="12">
        <f t="shared" si="65"/>
        <v>-112.2348815667153</v>
      </c>
      <c r="P347" s="12">
        <f t="shared" si="77"/>
        <v>0.7381461538837133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-167.18586358847807</v>
      </c>
      <c r="C348" s="12">
        <f t="shared" si="66"/>
        <v>-167.15450157225612</v>
      </c>
      <c r="D348" s="12">
        <f t="shared" si="67"/>
        <v>-167.03369971606887</v>
      </c>
      <c r="E348" s="12">
        <f t="shared" si="68"/>
        <v>-166.48471991334495</v>
      </c>
      <c r="F348" s="12">
        <f t="shared" si="69"/>
        <v>-165.00933639847977</v>
      </c>
      <c r="G348" s="12">
        <f t="shared" si="70"/>
        <v>-162.48948081898328</v>
      </c>
      <c r="H348" s="12">
        <f t="shared" si="71"/>
        <v>-157.95816792570196</v>
      </c>
      <c r="I348" s="12">
        <f t="shared" si="72"/>
        <v>-153.47875719978558</v>
      </c>
      <c r="J348" s="12">
        <f t="shared" si="73"/>
        <v>-147.94147671547071</v>
      </c>
      <c r="K348" s="12">
        <f t="shared" si="74"/>
        <v>-140.06376859673961</v>
      </c>
      <c r="L348" s="12">
        <f t="shared" si="75"/>
        <v>-127.75870356471103</v>
      </c>
      <c r="M348" s="12">
        <f t="shared" si="76"/>
        <v>-127.75870356471103</v>
      </c>
      <c r="O348" s="12">
        <f t="shared" si="65"/>
        <v>-127.75870356471103</v>
      </c>
      <c r="P348" s="12">
        <f t="shared" si="77"/>
        <v>0.76417168785983269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-145.87172055589912</v>
      </c>
      <c r="C349" s="12">
        <f t="shared" si="66"/>
        <v>-145.81800057751886</v>
      </c>
      <c r="D349" s="12">
        <f t="shared" si="67"/>
        <v>-145.71271601473052</v>
      </c>
      <c r="E349" s="12">
        <f t="shared" si="68"/>
        <v>-145.30717542312158</v>
      </c>
      <c r="F349" s="12">
        <f t="shared" si="69"/>
        <v>-143.46421041409948</v>
      </c>
      <c r="G349" s="12">
        <f t="shared" si="70"/>
        <v>-140.71781182201985</v>
      </c>
      <c r="H349" s="12">
        <f t="shared" si="71"/>
        <v>-137.95534982425787</v>
      </c>
      <c r="I349" s="12">
        <f t="shared" si="72"/>
        <v>-132.50987418556207</v>
      </c>
      <c r="J349" s="12">
        <f t="shared" si="73"/>
        <v>-126.60602874353256</v>
      </c>
      <c r="K349" s="12">
        <f t="shared" si="74"/>
        <v>-118.59802692673648</v>
      </c>
      <c r="L349" s="12">
        <f t="shared" si="75"/>
        <v>-106.0910516245892</v>
      </c>
      <c r="M349" s="12">
        <f t="shared" si="76"/>
        <v>-106.0910516245892</v>
      </c>
      <c r="O349" s="12">
        <f t="shared" si="65"/>
        <v>-106.0910516245892</v>
      </c>
      <c r="P349" s="12">
        <f t="shared" si="77"/>
        <v>0.72729005471580987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-144.32723998178912</v>
      </c>
      <c r="C350" s="12">
        <f t="shared" si="66"/>
        <v>-144.28583785139887</v>
      </c>
      <c r="D350" s="12">
        <f t="shared" si="67"/>
        <v>-144.10549731601503</v>
      </c>
      <c r="E350" s="12">
        <f t="shared" si="68"/>
        <v>-143.7520520058456</v>
      </c>
      <c r="F350" s="12">
        <f t="shared" si="69"/>
        <v>-142.39063285386914</v>
      </c>
      <c r="G350" s="12">
        <f t="shared" si="70"/>
        <v>-138.89729358337246</v>
      </c>
      <c r="H350" s="12">
        <f t="shared" si="71"/>
        <v>-135.88927673270177</v>
      </c>
      <c r="I350" s="12">
        <f t="shared" si="72"/>
        <v>-132.57100224859929</v>
      </c>
      <c r="J350" s="12">
        <f t="shared" si="73"/>
        <v>-125.39365326846895</v>
      </c>
      <c r="K350" s="12">
        <f t="shared" si="74"/>
        <v>-116.85108571401449</v>
      </c>
      <c r="L350" s="12">
        <f t="shared" si="75"/>
        <v>-104.12438725282226</v>
      </c>
      <c r="M350" s="12">
        <f t="shared" si="76"/>
        <v>-104.12438725282226</v>
      </c>
      <c r="O350" s="12">
        <f t="shared" si="65"/>
        <v>-104.12438725282226</v>
      </c>
      <c r="P350" s="12">
        <f t="shared" si="77"/>
        <v>0.72144653542851944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-146.18061703648604</v>
      </c>
      <c r="C351" s="12">
        <f t="shared" si="66"/>
        <v>-146.13710629871682</v>
      </c>
      <c r="D351" s="12">
        <f t="shared" si="67"/>
        <v>-145.99811837523313</v>
      </c>
      <c r="E351" s="12">
        <f t="shared" si="68"/>
        <v>-145.39271096511484</v>
      </c>
      <c r="F351" s="12">
        <f t="shared" si="69"/>
        <v>-144.20618676303968</v>
      </c>
      <c r="G351" s="12">
        <f t="shared" si="70"/>
        <v>-141.57841799860282</v>
      </c>
      <c r="H351" s="12">
        <f t="shared" si="71"/>
        <v>-137.75590613592755</v>
      </c>
      <c r="I351" s="12">
        <f t="shared" si="72"/>
        <v>-134.14432380698818</v>
      </c>
      <c r="J351" s="12">
        <f t="shared" si="73"/>
        <v>-129.77057899436073</v>
      </c>
      <c r="K351" s="12">
        <f t="shared" si="74"/>
        <v>-119.37990369132666</v>
      </c>
      <c r="L351" s="12">
        <f t="shared" si="75"/>
        <v>-105.78984257702</v>
      </c>
      <c r="M351" s="12">
        <f t="shared" si="76"/>
        <v>-105.78984257702</v>
      </c>
      <c r="O351" s="12">
        <f t="shared" si="65"/>
        <v>-105.78984257702</v>
      </c>
      <c r="P351" s="12">
        <f t="shared" si="77"/>
        <v>0.72369268047770874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-147.7251012681001</v>
      </c>
      <c r="C352" s="12">
        <f t="shared" si="66"/>
        <v>-147.68519097318014</v>
      </c>
      <c r="D352" s="12">
        <f t="shared" si="67"/>
        <v>-147.53912544751498</v>
      </c>
      <c r="E352" s="12">
        <f t="shared" si="68"/>
        <v>-147.0725430555446</v>
      </c>
      <c r="F352" s="12">
        <f t="shared" si="69"/>
        <v>-145.04019067233384</v>
      </c>
      <c r="G352" s="12">
        <f t="shared" si="70"/>
        <v>-142.70807441099782</v>
      </c>
      <c r="H352" s="12">
        <f t="shared" si="71"/>
        <v>-139.83542991592529</v>
      </c>
      <c r="I352" s="12">
        <f t="shared" si="72"/>
        <v>-135.24805384102021</v>
      </c>
      <c r="J352" s="12">
        <f t="shared" si="73"/>
        <v>-130.48757918697777</v>
      </c>
      <c r="K352" s="12">
        <f t="shared" si="74"/>
        <v>-124.15238573862793</v>
      </c>
      <c r="L352" s="12">
        <f t="shared" si="75"/>
        <v>-107.60534313720383</v>
      </c>
      <c r="M352" s="12">
        <f t="shared" si="76"/>
        <v>-107.60534313720383</v>
      </c>
      <c r="O352" s="12">
        <f t="shared" si="65"/>
        <v>-107.60534313720383</v>
      </c>
      <c r="P352" s="12">
        <f t="shared" si="77"/>
        <v>0.72841610676519619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-150.19628237744732</v>
      </c>
      <c r="C353" s="12">
        <f t="shared" si="66"/>
        <v>-150.15617426790683</v>
      </c>
      <c r="D353" s="12">
        <f t="shared" si="67"/>
        <v>-150.02219636844907</v>
      </c>
      <c r="E353" s="12">
        <f t="shared" si="68"/>
        <v>-149.53185791439697</v>
      </c>
      <c r="F353" s="12">
        <f t="shared" si="69"/>
        <v>-147.96555205457935</v>
      </c>
      <c r="G353" s="12">
        <f t="shared" si="70"/>
        <v>-143.89776958381526</v>
      </c>
      <c r="H353" s="12">
        <f t="shared" si="71"/>
        <v>-141.35078206751226</v>
      </c>
      <c r="I353" s="12">
        <f t="shared" si="72"/>
        <v>-137.90496211260117</v>
      </c>
      <c r="J353" s="12">
        <f t="shared" si="73"/>
        <v>-131.85813739259953</v>
      </c>
      <c r="K353" s="12">
        <f t="shared" si="74"/>
        <v>-124.9591733030004</v>
      </c>
      <c r="L353" s="12">
        <f t="shared" si="75"/>
        <v>-114.86008063939175</v>
      </c>
      <c r="M353" s="12">
        <f t="shared" si="76"/>
        <v>-114.86008063939175</v>
      </c>
      <c r="O353" s="12">
        <f t="shared" si="65"/>
        <v>-114.86008063939175</v>
      </c>
      <c r="P353" s="12">
        <f t="shared" si="77"/>
        <v>0.76473317995145351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-177.07088031677503</v>
      </c>
      <c r="C354" s="12">
        <f t="shared" si="66"/>
        <v>-177.03197169628575</v>
      </c>
      <c r="D354" s="12">
        <f t="shared" si="67"/>
        <v>-176.89733066937481</v>
      </c>
      <c r="E354" s="12">
        <f t="shared" si="68"/>
        <v>-176.44757319705707</v>
      </c>
      <c r="F354" s="12">
        <f t="shared" si="69"/>
        <v>-174.80153019618012</v>
      </c>
      <c r="G354" s="12">
        <f t="shared" si="70"/>
        <v>-171.60905655443389</v>
      </c>
      <c r="H354" s="12">
        <f t="shared" si="71"/>
        <v>-167.17081045723791</v>
      </c>
      <c r="I354" s="12">
        <f t="shared" si="72"/>
        <v>-164.11708764722292</v>
      </c>
      <c r="J354" s="12">
        <f t="shared" si="73"/>
        <v>-159.574905136946</v>
      </c>
      <c r="K354" s="12">
        <f t="shared" si="74"/>
        <v>-150.80714528620513</v>
      </c>
      <c r="L354" s="12">
        <f t="shared" si="75"/>
        <v>-139.79797770859139</v>
      </c>
      <c r="M354" s="12">
        <f t="shared" si="76"/>
        <v>-139.79797770859139</v>
      </c>
      <c r="O354" s="12">
        <f t="shared" si="65"/>
        <v>-139.79797770859139</v>
      </c>
      <c r="P354" s="12">
        <f t="shared" si="77"/>
        <v>0.78950292367946995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-124.24927003420362</v>
      </c>
      <c r="C355" s="12">
        <f t="shared" si="66"/>
        <v>-124.21834591890533</v>
      </c>
      <c r="D355" s="12">
        <f t="shared" si="67"/>
        <v>-124.08773240984652</v>
      </c>
      <c r="E355" s="12">
        <f t="shared" si="68"/>
        <v>-123.63575192924951</v>
      </c>
      <c r="F355" s="12">
        <f t="shared" si="69"/>
        <v>-122.12594765076064</v>
      </c>
      <c r="G355" s="12">
        <f t="shared" si="70"/>
        <v>-118.70937227559874</v>
      </c>
      <c r="H355" s="12">
        <f t="shared" si="71"/>
        <v>-115.2295816444713</v>
      </c>
      <c r="I355" s="12">
        <f t="shared" si="72"/>
        <v>-109.91091056308393</v>
      </c>
      <c r="J355" s="12">
        <f t="shared" si="73"/>
        <v>-105.88550892140272</v>
      </c>
      <c r="K355" s="12">
        <f t="shared" si="74"/>
        <v>-99.295986604849062</v>
      </c>
      <c r="L355" s="12">
        <f t="shared" si="75"/>
        <v>-85.290131214621084</v>
      </c>
      <c r="M355" s="12">
        <f t="shared" si="76"/>
        <v>-85.290131214621084</v>
      </c>
      <c r="O355" s="12">
        <f t="shared" si="65"/>
        <v>-85.290131214621084</v>
      </c>
      <c r="P355" s="12">
        <f t="shared" si="77"/>
        <v>0.68644372068457404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-129.50038161605011</v>
      </c>
      <c r="C356" s="12">
        <f t="shared" si="66"/>
        <v>-129.47210388414842</v>
      </c>
      <c r="D356" s="12">
        <f t="shared" si="67"/>
        <v>-129.36829449531388</v>
      </c>
      <c r="E356" s="12">
        <f t="shared" si="68"/>
        <v>-128.9298370514019</v>
      </c>
      <c r="F356" s="12">
        <f t="shared" si="69"/>
        <v>-127.41258047014387</v>
      </c>
      <c r="G356" s="12">
        <f t="shared" si="70"/>
        <v>-124.22121361785725</v>
      </c>
      <c r="H356" s="12">
        <f t="shared" si="71"/>
        <v>-120.50086218945346</v>
      </c>
      <c r="I356" s="12">
        <f t="shared" si="72"/>
        <v>-116.33283408586129</v>
      </c>
      <c r="J356" s="12">
        <f t="shared" si="73"/>
        <v>-109.32168883128486</v>
      </c>
      <c r="K356" s="12">
        <f t="shared" si="74"/>
        <v>-103.47880703400958</v>
      </c>
      <c r="L356" s="12">
        <f t="shared" si="75"/>
        <v>-92.941549206428931</v>
      </c>
      <c r="M356" s="12">
        <f t="shared" si="76"/>
        <v>-92.941549206428931</v>
      </c>
      <c r="O356" s="12">
        <f t="shared" si="65"/>
        <v>-92.941549206428931</v>
      </c>
      <c r="P356" s="12">
        <f t="shared" si="77"/>
        <v>0.71769324573874371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-156.37426927430721</v>
      </c>
      <c r="C357" s="12">
        <f t="shared" si="66"/>
        <v>-156.33365480670406</v>
      </c>
      <c r="D357" s="12">
        <f t="shared" si="67"/>
        <v>-156.23872970896096</v>
      </c>
      <c r="E357" s="12">
        <f t="shared" si="68"/>
        <v>-155.89025351518293</v>
      </c>
      <c r="F357" s="12">
        <f t="shared" si="69"/>
        <v>-154.41840224138699</v>
      </c>
      <c r="G357" s="12">
        <f t="shared" si="70"/>
        <v>-151.15230849905197</v>
      </c>
      <c r="H357" s="12">
        <f t="shared" si="71"/>
        <v>-147.6806913973422</v>
      </c>
      <c r="I357" s="12">
        <f t="shared" si="72"/>
        <v>-143.22675481967369</v>
      </c>
      <c r="J357" s="12">
        <f t="shared" si="73"/>
        <v>-137.73234199234668</v>
      </c>
      <c r="K357" s="12">
        <f t="shared" si="74"/>
        <v>-127.55027823934773</v>
      </c>
      <c r="L357" s="12">
        <f t="shared" si="75"/>
        <v>-118.19717434476705</v>
      </c>
      <c r="M357" s="12">
        <f t="shared" si="76"/>
        <v>-118.19717434476705</v>
      </c>
      <c r="O357" s="12">
        <f t="shared" si="65"/>
        <v>-118.19717434476705</v>
      </c>
      <c r="P357" s="12">
        <f t="shared" si="77"/>
        <v>0.75586076208886377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-131.66261428583783</v>
      </c>
      <c r="C358" s="12">
        <f t="shared" si="66"/>
        <v>-131.61952034614012</v>
      </c>
      <c r="D358" s="12">
        <f t="shared" si="67"/>
        <v>-131.48318313126472</v>
      </c>
      <c r="E358" s="12">
        <f t="shared" si="68"/>
        <v>-131.16453255643697</v>
      </c>
      <c r="F358" s="12">
        <f t="shared" si="69"/>
        <v>-129.99474561809041</v>
      </c>
      <c r="G358" s="12">
        <f t="shared" si="70"/>
        <v>-126.7680760268813</v>
      </c>
      <c r="H358" s="12">
        <f t="shared" si="71"/>
        <v>-123.21879193002481</v>
      </c>
      <c r="I358" s="12">
        <f t="shared" si="72"/>
        <v>-119.06474744985995</v>
      </c>
      <c r="J358" s="12">
        <f t="shared" si="73"/>
        <v>-113.19339621810157</v>
      </c>
      <c r="K358" s="12">
        <f t="shared" si="74"/>
        <v>-105.20981895354754</v>
      </c>
      <c r="L358" s="12">
        <f t="shared" si="75"/>
        <v>-88.893515515061125</v>
      </c>
      <c r="M358" s="12">
        <f t="shared" si="76"/>
        <v>-88.893515515061125</v>
      </c>
      <c r="O358" s="12">
        <f t="shared" si="65"/>
        <v>-88.893515515061125</v>
      </c>
      <c r="P358" s="12">
        <f t="shared" si="77"/>
        <v>0.67516140399638769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-117.76265150704288</v>
      </c>
      <c r="C359" s="12">
        <f t="shared" si="66"/>
        <v>-117.72626768216178</v>
      </c>
      <c r="D359" s="12">
        <f t="shared" si="67"/>
        <v>-117.58160814614567</v>
      </c>
      <c r="E359" s="12">
        <f t="shared" si="68"/>
        <v>-117.12394569096172</v>
      </c>
      <c r="F359" s="12">
        <f t="shared" si="69"/>
        <v>-116.05428613722405</v>
      </c>
      <c r="G359" s="12">
        <f t="shared" si="70"/>
        <v>-113.44257084729999</v>
      </c>
      <c r="H359" s="12">
        <f t="shared" si="71"/>
        <v>-109.93974558431451</v>
      </c>
      <c r="I359" s="12">
        <f t="shared" si="72"/>
        <v>-105.6949574164635</v>
      </c>
      <c r="J359" s="12">
        <f t="shared" si="73"/>
        <v>-100.21891127134816</v>
      </c>
      <c r="K359" s="12">
        <f t="shared" si="74"/>
        <v>-91.683113221809421</v>
      </c>
      <c r="L359" s="12">
        <f t="shared" si="75"/>
        <v>-78.876239348636403</v>
      </c>
      <c r="M359" s="12">
        <f t="shared" si="76"/>
        <v>-78.876239348636403</v>
      </c>
      <c r="O359" s="12">
        <f t="shared" si="65"/>
        <v>-78.876239348636403</v>
      </c>
      <c r="P359" s="12">
        <f t="shared" si="77"/>
        <v>0.66978994052217955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-176.45306312104159</v>
      </c>
      <c r="C360" s="12">
        <f t="shared" si="66"/>
        <v>-176.4146197321931</v>
      </c>
      <c r="D360" s="12">
        <f t="shared" si="67"/>
        <v>-176.29248576142498</v>
      </c>
      <c r="E360" s="12">
        <f t="shared" si="68"/>
        <v>-175.80688965928718</v>
      </c>
      <c r="F360" s="12">
        <f t="shared" si="69"/>
        <v>-174.27059892828839</v>
      </c>
      <c r="G360" s="12">
        <f t="shared" si="70"/>
        <v>-171.83839039926494</v>
      </c>
      <c r="H360" s="12">
        <f t="shared" si="71"/>
        <v>-169.00610880044752</v>
      </c>
      <c r="I360" s="12">
        <f t="shared" si="72"/>
        <v>-164.81907665771237</v>
      </c>
      <c r="J360" s="12">
        <f t="shared" si="73"/>
        <v>-159.22340251283035</v>
      </c>
      <c r="K360" s="12">
        <f t="shared" si="74"/>
        <v>-151.25807906925192</v>
      </c>
      <c r="L360" s="12">
        <f t="shared" si="75"/>
        <v>-137.55078530222607</v>
      </c>
      <c r="M360" s="12">
        <f t="shared" si="76"/>
        <v>-137.55078530222607</v>
      </c>
      <c r="O360" s="12">
        <f t="shared" si="65"/>
        <v>-137.55078530222607</v>
      </c>
      <c r="P360" s="12">
        <f t="shared" si="77"/>
        <v>0.77953186456089063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-146.18061703648604</v>
      </c>
      <c r="C361" s="12">
        <f t="shared" si="66"/>
        <v>-146.14239993958427</v>
      </c>
      <c r="D361" s="12">
        <f t="shared" si="67"/>
        <v>-146.01335318559276</v>
      </c>
      <c r="E361" s="12">
        <f t="shared" si="68"/>
        <v>-145.60337391602729</v>
      </c>
      <c r="F361" s="12">
        <f t="shared" si="69"/>
        <v>-143.97332509335985</v>
      </c>
      <c r="G361" s="12">
        <f t="shared" si="70"/>
        <v>-140.41559811173872</v>
      </c>
      <c r="H361" s="12">
        <f t="shared" si="71"/>
        <v>-137.78076737078115</v>
      </c>
      <c r="I361" s="12">
        <f t="shared" si="72"/>
        <v>-134.3970553528022</v>
      </c>
      <c r="J361" s="12">
        <f t="shared" si="73"/>
        <v>-128.8775315247147</v>
      </c>
      <c r="K361" s="12">
        <f t="shared" si="74"/>
        <v>-120.73387600391514</v>
      </c>
      <c r="L361" s="12">
        <f t="shared" si="75"/>
        <v>-107.92900047831233</v>
      </c>
      <c r="M361" s="12">
        <f t="shared" si="76"/>
        <v>-107.92900047831233</v>
      </c>
      <c r="O361" s="12">
        <f t="shared" si="65"/>
        <v>-107.92900047831233</v>
      </c>
      <c r="P361" s="12">
        <f t="shared" si="77"/>
        <v>0.73832634357654769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-153.90306866668641</v>
      </c>
      <c r="C362" s="12">
        <f t="shared" si="66"/>
        <v>-153.86073917637492</v>
      </c>
      <c r="D362" s="12">
        <f t="shared" si="67"/>
        <v>-153.73245282618208</v>
      </c>
      <c r="E362" s="12">
        <f t="shared" si="68"/>
        <v>-153.29927138604401</v>
      </c>
      <c r="F362" s="12">
        <f t="shared" si="69"/>
        <v>-151.92306156344907</v>
      </c>
      <c r="G362" s="12">
        <f t="shared" si="70"/>
        <v>-148.07845649111289</v>
      </c>
      <c r="H362" s="12">
        <f t="shared" si="71"/>
        <v>-144.22845878654013</v>
      </c>
      <c r="I362" s="12">
        <f t="shared" si="72"/>
        <v>-141.08233826207393</v>
      </c>
      <c r="J362" s="12">
        <f t="shared" si="73"/>
        <v>-136.62181207050028</v>
      </c>
      <c r="K362" s="12">
        <f t="shared" si="74"/>
        <v>-128.58470668478941</v>
      </c>
      <c r="L362" s="12">
        <f t="shared" si="75"/>
        <v>-115.47907132806223</v>
      </c>
      <c r="M362" s="12">
        <f t="shared" si="76"/>
        <v>-115.47907132806223</v>
      </c>
      <c r="O362" s="12">
        <f t="shared" si="65"/>
        <v>-115.47907132806223</v>
      </c>
      <c r="P362" s="12">
        <f t="shared" si="77"/>
        <v>0.75033637943996778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-145.56282419722896</v>
      </c>
      <c r="C363" s="12">
        <f t="shared" si="66"/>
        <v>-145.51881459614785</v>
      </c>
      <c r="D363" s="12">
        <f t="shared" si="67"/>
        <v>-145.3767247091163</v>
      </c>
      <c r="E363" s="12">
        <f t="shared" si="68"/>
        <v>-144.9460983804633</v>
      </c>
      <c r="F363" s="12">
        <f t="shared" si="69"/>
        <v>-143.49201279047742</v>
      </c>
      <c r="G363" s="12">
        <f t="shared" si="70"/>
        <v>-140.18606669469392</v>
      </c>
      <c r="H363" s="12">
        <f t="shared" si="71"/>
        <v>-136.03011895680291</v>
      </c>
      <c r="I363" s="12">
        <f t="shared" si="72"/>
        <v>-131.43554490534976</v>
      </c>
      <c r="J363" s="12">
        <f t="shared" si="73"/>
        <v>-127.28826002187417</v>
      </c>
      <c r="K363" s="12">
        <f t="shared" si="74"/>
        <v>-120.78972265657481</v>
      </c>
      <c r="L363" s="12">
        <f t="shared" si="75"/>
        <v>-107.84157959410585</v>
      </c>
      <c r="M363" s="12">
        <f t="shared" si="76"/>
        <v>-107.84157959410585</v>
      </c>
      <c r="O363" s="12">
        <f t="shared" si="65"/>
        <v>-107.84157959410585</v>
      </c>
      <c r="P363" s="12">
        <f t="shared" si="77"/>
        <v>0.74085935189047258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-147.10730720972879</v>
      </c>
      <c r="C364" s="12">
        <f t="shared" si="66"/>
        <v>-147.07689036123043</v>
      </c>
      <c r="D364" s="12">
        <f t="shared" si="67"/>
        <v>-146.92916162820853</v>
      </c>
      <c r="E364" s="12">
        <f t="shared" si="68"/>
        <v>-146.4522029993924</v>
      </c>
      <c r="F364" s="12">
        <f t="shared" si="69"/>
        <v>-145.0067029181595</v>
      </c>
      <c r="G364" s="12">
        <f t="shared" si="70"/>
        <v>-141.44900315288859</v>
      </c>
      <c r="H364" s="12">
        <f t="shared" si="71"/>
        <v>-137.87924265274953</v>
      </c>
      <c r="I364" s="12">
        <f t="shared" si="72"/>
        <v>-132.92230516294302</v>
      </c>
      <c r="J364" s="12">
        <f t="shared" si="73"/>
        <v>-126.86571783999997</v>
      </c>
      <c r="K364" s="12">
        <f t="shared" si="74"/>
        <v>-120.82031466809124</v>
      </c>
      <c r="L364" s="12">
        <f t="shared" si="75"/>
        <v>-110.33950089475299</v>
      </c>
      <c r="M364" s="12">
        <f t="shared" si="76"/>
        <v>-110.33950089475299</v>
      </c>
      <c r="O364" s="12">
        <f t="shared" si="65"/>
        <v>-110.33950089475299</v>
      </c>
      <c r="P364" s="12">
        <f t="shared" si="77"/>
        <v>0.75006131909846963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-148.03399848013942</v>
      </c>
      <c r="C365" s="12">
        <f t="shared" si="66"/>
        <v>-148.00163605086462</v>
      </c>
      <c r="D365" s="12">
        <f t="shared" si="67"/>
        <v>-147.89953523702388</v>
      </c>
      <c r="E365" s="12">
        <f t="shared" si="68"/>
        <v>-147.40365138929349</v>
      </c>
      <c r="F365" s="12">
        <f t="shared" si="69"/>
        <v>-145.80263528885419</v>
      </c>
      <c r="G365" s="12">
        <f t="shared" si="70"/>
        <v>-142.20038392960907</v>
      </c>
      <c r="H365" s="12">
        <f t="shared" si="71"/>
        <v>-138.36302890845047</v>
      </c>
      <c r="I365" s="12">
        <f t="shared" si="72"/>
        <v>-134.10765818310082</v>
      </c>
      <c r="J365" s="12">
        <f t="shared" si="73"/>
        <v>-127.57351333201287</v>
      </c>
      <c r="K365" s="12">
        <f t="shared" si="74"/>
        <v>-118.74024038713885</v>
      </c>
      <c r="L365" s="12">
        <f t="shared" si="75"/>
        <v>-108.97959251165823</v>
      </c>
      <c r="M365" s="12">
        <f t="shared" si="76"/>
        <v>-108.97959251165823</v>
      </c>
      <c r="O365" s="12">
        <f t="shared" si="65"/>
        <v>-108.97959251165823</v>
      </c>
      <c r="P365" s="12">
        <f t="shared" si="77"/>
        <v>0.73617948329808292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-132.28039614704338</v>
      </c>
      <c r="C366" s="12">
        <f t="shared" si="66"/>
        <v>-132.24021147923676</v>
      </c>
      <c r="D366" s="12">
        <f t="shared" si="67"/>
        <v>-132.13158052678608</v>
      </c>
      <c r="E366" s="12">
        <f t="shared" si="68"/>
        <v>-131.78885876880784</v>
      </c>
      <c r="F366" s="12">
        <f t="shared" si="69"/>
        <v>-130.12432567005843</v>
      </c>
      <c r="G366" s="12">
        <f t="shared" si="70"/>
        <v>-126.06048506371191</v>
      </c>
      <c r="H366" s="12">
        <f t="shared" si="71"/>
        <v>-122.17942464351536</v>
      </c>
      <c r="I366" s="12">
        <f t="shared" si="72"/>
        <v>-117.60768399794641</v>
      </c>
      <c r="J366" s="12">
        <f t="shared" si="73"/>
        <v>-111.99844882423862</v>
      </c>
      <c r="K366" s="12">
        <f t="shared" si="74"/>
        <v>-102.46357222692089</v>
      </c>
      <c r="L366" s="12">
        <f t="shared" si="75"/>
        <v>-88.186095219031557</v>
      </c>
      <c r="M366" s="12">
        <f t="shared" si="76"/>
        <v>-88.186095219031557</v>
      </c>
      <c r="O366" s="12">
        <f t="shared" si="65"/>
        <v>-88.186095219031557</v>
      </c>
      <c r="P366" s="12">
        <f t="shared" si="77"/>
        <v>0.66666035019280989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-126.72037697187383</v>
      </c>
      <c r="C367" s="12">
        <f t="shared" si="66"/>
        <v>-126.69425963303459</v>
      </c>
      <c r="D367" s="12">
        <f t="shared" si="67"/>
        <v>-126.55937254652665</v>
      </c>
      <c r="E367" s="12">
        <f t="shared" si="68"/>
        <v>-126.19473315841051</v>
      </c>
      <c r="F367" s="12">
        <f t="shared" si="69"/>
        <v>-125.04432575330182</v>
      </c>
      <c r="G367" s="12">
        <f t="shared" si="70"/>
        <v>-120.74077305906621</v>
      </c>
      <c r="H367" s="12">
        <f t="shared" si="71"/>
        <v>-116.36735479449337</v>
      </c>
      <c r="I367" s="12">
        <f t="shared" si="72"/>
        <v>-111.74623143032603</v>
      </c>
      <c r="J367" s="12">
        <f t="shared" si="73"/>
        <v>-105.72012112158397</v>
      </c>
      <c r="K367" s="12">
        <f t="shared" si="74"/>
        <v>-97.530515307808344</v>
      </c>
      <c r="L367" s="12">
        <f t="shared" si="75"/>
        <v>-82.102011640695963</v>
      </c>
      <c r="M367" s="12">
        <f t="shared" si="76"/>
        <v>-82.102011640695963</v>
      </c>
      <c r="O367" s="12">
        <f t="shared" si="65"/>
        <v>-82.102011640695963</v>
      </c>
      <c r="P367" s="12">
        <f t="shared" si="77"/>
        <v>0.64789904830316969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-162.86120796182308</v>
      </c>
      <c r="C368" s="12">
        <f t="shared" si="66"/>
        <v>-162.84507895338743</v>
      </c>
      <c r="D368" s="12">
        <f t="shared" si="67"/>
        <v>-162.75741188820089</v>
      </c>
      <c r="E368" s="12">
        <f t="shared" si="68"/>
        <v>-162.30464160105575</v>
      </c>
      <c r="F368" s="12">
        <f t="shared" si="69"/>
        <v>-161.08067061364736</v>
      </c>
      <c r="G368" s="12">
        <f t="shared" si="70"/>
        <v>-158.05104557037981</v>
      </c>
      <c r="H368" s="12">
        <f t="shared" si="71"/>
        <v>-153.42496055118886</v>
      </c>
      <c r="I368" s="12">
        <f t="shared" si="72"/>
        <v>-148.22066507964118</v>
      </c>
      <c r="J368" s="12">
        <f t="shared" si="73"/>
        <v>-142.12963725996661</v>
      </c>
      <c r="K368" s="12">
        <f t="shared" si="74"/>
        <v>-133.32665491728159</v>
      </c>
      <c r="L368" s="12">
        <f t="shared" si="75"/>
        <v>-120.06025367377761</v>
      </c>
      <c r="M368" s="12">
        <f t="shared" si="76"/>
        <v>-120.06025367377761</v>
      </c>
      <c r="O368" s="12">
        <f t="shared" si="65"/>
        <v>-120.06025367377761</v>
      </c>
      <c r="P368" s="12">
        <f t="shared" si="77"/>
        <v>0.73719368274562591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-173.67289176214234</v>
      </c>
      <c r="C369" s="12">
        <f t="shared" si="66"/>
        <v>-173.64616378902261</v>
      </c>
      <c r="D369" s="12">
        <f t="shared" si="67"/>
        <v>-173.59202446866217</v>
      </c>
      <c r="E369" s="12">
        <f t="shared" si="68"/>
        <v>-173.2977574437472</v>
      </c>
      <c r="F369" s="12">
        <f t="shared" si="69"/>
        <v>-171.77796931026049</v>
      </c>
      <c r="G369" s="12">
        <f t="shared" si="70"/>
        <v>-168.49459940118908</v>
      </c>
      <c r="H369" s="12">
        <f t="shared" si="71"/>
        <v>-165.24169273470412</v>
      </c>
      <c r="I369" s="12">
        <f t="shared" si="72"/>
        <v>-159.74002349565004</v>
      </c>
      <c r="J369" s="12">
        <f t="shared" si="73"/>
        <v>-152.88055056570289</v>
      </c>
      <c r="K369" s="12">
        <f t="shared" si="74"/>
        <v>-143.97794553703284</v>
      </c>
      <c r="L369" s="12">
        <f t="shared" si="75"/>
        <v>-129.7020335062272</v>
      </c>
      <c r="M369" s="12">
        <f t="shared" si="76"/>
        <v>-129.7020335062272</v>
      </c>
      <c r="O369" s="12">
        <f t="shared" si="65"/>
        <v>-129.7020335062272</v>
      </c>
      <c r="P369" s="12">
        <f t="shared" si="77"/>
        <v>0.74681795293570374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-156.06536877193307</v>
      </c>
      <c r="C370" s="12">
        <f t="shared" si="66"/>
        <v>-156.03011616841181</v>
      </c>
      <c r="D370" s="12">
        <f t="shared" si="67"/>
        <v>-155.94040040133723</v>
      </c>
      <c r="E370" s="12">
        <f t="shared" si="68"/>
        <v>-155.7586750369307</v>
      </c>
      <c r="F370" s="12">
        <f t="shared" si="69"/>
        <v>-154.77093115726089</v>
      </c>
      <c r="G370" s="12">
        <f t="shared" si="70"/>
        <v>-150.6180230270885</v>
      </c>
      <c r="H370" s="12">
        <f t="shared" si="71"/>
        <v>-147.0968060324623</v>
      </c>
      <c r="I370" s="12">
        <f t="shared" si="72"/>
        <v>-143.23056867442526</v>
      </c>
      <c r="J370" s="12">
        <f t="shared" si="73"/>
        <v>-135.97941216142257</v>
      </c>
      <c r="K370" s="12">
        <f t="shared" si="74"/>
        <v>-125.94824661583915</v>
      </c>
      <c r="L370" s="12">
        <f t="shared" si="75"/>
        <v>-111.4945956492423</v>
      </c>
      <c r="M370" s="12">
        <f t="shared" si="76"/>
        <v>-111.4945956492423</v>
      </c>
      <c r="O370" s="12">
        <f t="shared" si="65"/>
        <v>-111.4945956492423</v>
      </c>
      <c r="P370" s="12">
        <f t="shared" si="77"/>
        <v>0.71440958699924972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-164.40572508907184</v>
      </c>
      <c r="C371" s="12">
        <f t="shared" si="66"/>
        <v>-164.36501229720329</v>
      </c>
      <c r="D371" s="12">
        <f t="shared" si="67"/>
        <v>-164.2466831879218</v>
      </c>
      <c r="E371" s="12">
        <f t="shared" si="68"/>
        <v>-163.94554268350373</v>
      </c>
      <c r="F371" s="12">
        <f t="shared" si="69"/>
        <v>-163.33556218969113</v>
      </c>
      <c r="G371" s="12">
        <f t="shared" si="70"/>
        <v>-160.58612709369805</v>
      </c>
      <c r="H371" s="12">
        <f t="shared" si="71"/>
        <v>-156.13766910551411</v>
      </c>
      <c r="I371" s="12">
        <f t="shared" si="72"/>
        <v>-151.95511281855113</v>
      </c>
      <c r="J371" s="12">
        <f t="shared" si="73"/>
        <v>-146.8596515466246</v>
      </c>
      <c r="K371" s="12">
        <f t="shared" si="74"/>
        <v>-136.24996849125301</v>
      </c>
      <c r="L371" s="12">
        <f t="shared" si="75"/>
        <v>-119.94571873497078</v>
      </c>
      <c r="M371" s="12">
        <f t="shared" si="76"/>
        <v>-119.94571873497078</v>
      </c>
      <c r="O371" s="12">
        <f t="shared" si="65"/>
        <v>-119.94571873497078</v>
      </c>
      <c r="P371" s="12">
        <f t="shared" si="77"/>
        <v>0.72957142258876029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-163.17011114374534</v>
      </c>
      <c r="C372" s="12">
        <f t="shared" si="66"/>
        <v>-163.13849312735584</v>
      </c>
      <c r="D372" s="12">
        <f t="shared" si="67"/>
        <v>-163.00183704555414</v>
      </c>
      <c r="E372" s="12">
        <f t="shared" si="68"/>
        <v>-162.60465493901361</v>
      </c>
      <c r="F372" s="12">
        <f t="shared" si="69"/>
        <v>-161.59385023816091</v>
      </c>
      <c r="G372" s="12">
        <f t="shared" si="70"/>
        <v>-159.86421570290466</v>
      </c>
      <c r="H372" s="12">
        <f t="shared" si="71"/>
        <v>-156.92264905598611</v>
      </c>
      <c r="I372" s="12">
        <f t="shared" si="72"/>
        <v>-151.64200874636441</v>
      </c>
      <c r="J372" s="12">
        <f t="shared" si="73"/>
        <v>-146.12990818245063</v>
      </c>
      <c r="K372" s="12">
        <f t="shared" si="74"/>
        <v>-138.67034390568983</v>
      </c>
      <c r="L372" s="12">
        <f t="shared" si="75"/>
        <v>-121.4062672621462</v>
      </c>
      <c r="M372" s="12">
        <f t="shared" si="76"/>
        <v>-121.4062672621462</v>
      </c>
      <c r="O372" s="12">
        <f t="shared" si="65"/>
        <v>-121.4062672621462</v>
      </c>
      <c r="P372" s="12">
        <f t="shared" si="77"/>
        <v>0.74404721802997897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-174.29070676803582</v>
      </c>
      <c r="C373" s="12">
        <f t="shared" si="66"/>
        <v>-174.25498584948002</v>
      </c>
      <c r="D373" s="12">
        <f t="shared" si="67"/>
        <v>-174.14885774431878</v>
      </c>
      <c r="E373" s="12">
        <f t="shared" si="68"/>
        <v>-173.6901619538647</v>
      </c>
      <c r="F373" s="12">
        <f t="shared" si="69"/>
        <v>-172.35699216067405</v>
      </c>
      <c r="G373" s="12">
        <f t="shared" si="70"/>
        <v>-169.4371826431082</v>
      </c>
      <c r="H373" s="12">
        <f t="shared" si="71"/>
        <v>-167.58892975491935</v>
      </c>
      <c r="I373" s="12">
        <f t="shared" si="72"/>
        <v>-164.09929632031978</v>
      </c>
      <c r="J373" s="12">
        <f t="shared" si="73"/>
        <v>-157.14039955760401</v>
      </c>
      <c r="K373" s="12">
        <f t="shared" si="74"/>
        <v>-149.06652032590563</v>
      </c>
      <c r="L373" s="12">
        <f t="shared" si="75"/>
        <v>-136.91449948048907</v>
      </c>
      <c r="M373" s="12">
        <f t="shared" si="76"/>
        <v>-136.91449948048907</v>
      </c>
      <c r="O373" s="12">
        <f t="shared" si="65"/>
        <v>-136.91449948048907</v>
      </c>
      <c r="P373" s="12">
        <f t="shared" si="77"/>
        <v>0.78555249456133713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-184.17581303432317</v>
      </c>
      <c r="C374" s="12">
        <f t="shared" si="66"/>
        <v>-184.14822478387893</v>
      </c>
      <c r="D374" s="12">
        <f t="shared" si="67"/>
        <v>-184.02832562183386</v>
      </c>
      <c r="E374" s="12">
        <f t="shared" si="68"/>
        <v>-183.67210099512428</v>
      </c>
      <c r="F374" s="12">
        <f t="shared" si="69"/>
        <v>-182.13246419034482</v>
      </c>
      <c r="G374" s="12">
        <f t="shared" si="70"/>
        <v>-178.20934634654157</v>
      </c>
      <c r="H374" s="12">
        <f t="shared" si="71"/>
        <v>-175.09313374639166</v>
      </c>
      <c r="I374" s="12">
        <f t="shared" si="72"/>
        <v>-172.90193177661419</v>
      </c>
      <c r="J374" s="12">
        <f t="shared" si="73"/>
        <v>-168.30349547780904</v>
      </c>
      <c r="K374" s="12">
        <f t="shared" si="74"/>
        <v>-158.10488509375716</v>
      </c>
      <c r="L374" s="12">
        <f t="shared" si="75"/>
        <v>-144.93706178295014</v>
      </c>
      <c r="M374" s="12">
        <f t="shared" si="76"/>
        <v>-144.93706178295014</v>
      </c>
      <c r="O374" s="12">
        <f t="shared" si="65"/>
        <v>-144.93706178295014</v>
      </c>
      <c r="P374" s="12">
        <f t="shared" si="77"/>
        <v>0.78694948807387399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-142.47386731662897</v>
      </c>
      <c r="C375" s="12">
        <f t="shared" si="66"/>
        <v>-142.45653343183628</v>
      </c>
      <c r="D375" s="12">
        <f t="shared" si="67"/>
        <v>-142.36393247854826</v>
      </c>
      <c r="E375" s="12">
        <f t="shared" si="68"/>
        <v>-141.96148663566134</v>
      </c>
      <c r="F375" s="12">
        <f t="shared" si="69"/>
        <v>-140.76580588437042</v>
      </c>
      <c r="G375" s="12">
        <f t="shared" si="70"/>
        <v>-136.15015746469729</v>
      </c>
      <c r="H375" s="12">
        <f t="shared" si="71"/>
        <v>-131.96835965711008</v>
      </c>
      <c r="I375" s="12">
        <f t="shared" si="72"/>
        <v>-128.27634164954884</v>
      </c>
      <c r="J375" s="12">
        <f t="shared" si="73"/>
        <v>-125.38907171581224</v>
      </c>
      <c r="K375" s="12">
        <f t="shared" si="74"/>
        <v>-118.6461736602311</v>
      </c>
      <c r="L375" s="12">
        <f t="shared" si="75"/>
        <v>-101.99395699052762</v>
      </c>
      <c r="M375" s="12">
        <f t="shared" si="76"/>
        <v>-101.99395699052762</v>
      </c>
      <c r="O375" s="12">
        <f t="shared" si="65"/>
        <v>-101.99395699052762</v>
      </c>
      <c r="P375" s="12">
        <f t="shared" si="77"/>
        <v>0.71587834956329077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-145.87172055589912</v>
      </c>
      <c r="C376" s="12">
        <f t="shared" si="66"/>
        <v>-145.85201352913074</v>
      </c>
      <c r="D376" s="12">
        <f t="shared" si="67"/>
        <v>-145.79383201770904</v>
      </c>
      <c r="E376" s="12">
        <f t="shared" si="68"/>
        <v>-145.48301517048606</v>
      </c>
      <c r="F376" s="12">
        <f t="shared" si="69"/>
        <v>-144.13219810411047</v>
      </c>
      <c r="G376" s="12">
        <f t="shared" si="70"/>
        <v>-140.48038687802824</v>
      </c>
      <c r="H376" s="12">
        <f t="shared" si="71"/>
        <v>-135.56659191290635</v>
      </c>
      <c r="I376" s="12">
        <f t="shared" si="72"/>
        <v>-130.61538322633172</v>
      </c>
      <c r="J376" s="12">
        <f t="shared" si="73"/>
        <v>-125.7508472129584</v>
      </c>
      <c r="K376" s="12">
        <f t="shared" si="74"/>
        <v>-121.51480838071105</v>
      </c>
      <c r="L376" s="12">
        <f t="shared" si="75"/>
        <v>-110.49232149971169</v>
      </c>
      <c r="M376" s="12">
        <f t="shared" si="76"/>
        <v>-110.49232149971169</v>
      </c>
      <c r="O376" s="12">
        <f t="shared" si="65"/>
        <v>-110.49232149971169</v>
      </c>
      <c r="P376" s="12">
        <f t="shared" si="77"/>
        <v>0.75746224887619817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-175.52633823981057</v>
      </c>
      <c r="C377" s="12">
        <f t="shared" si="66"/>
        <v>-175.49746085604784</v>
      </c>
      <c r="D377" s="12">
        <f t="shared" si="67"/>
        <v>-175.43131418049296</v>
      </c>
      <c r="E377" s="12">
        <f t="shared" si="68"/>
        <v>-175.23602781870233</v>
      </c>
      <c r="F377" s="12">
        <f t="shared" si="69"/>
        <v>-174.19277043686031</v>
      </c>
      <c r="G377" s="12">
        <f t="shared" si="70"/>
        <v>-169.98958511241955</v>
      </c>
      <c r="H377" s="12">
        <f t="shared" si="71"/>
        <v>-166.10684170531613</v>
      </c>
      <c r="I377" s="12">
        <f t="shared" si="72"/>
        <v>-160.2928769593828</v>
      </c>
      <c r="J377" s="12">
        <f t="shared" si="73"/>
        <v>-153.76969546101819</v>
      </c>
      <c r="K377" s="12">
        <f t="shared" si="74"/>
        <v>-146.62883745203217</v>
      </c>
      <c r="L377" s="12">
        <f t="shared" si="75"/>
        <v>-139.69621535052681</v>
      </c>
      <c r="M377" s="12">
        <f t="shared" si="76"/>
        <v>-139.69621535052681</v>
      </c>
      <c r="O377" s="12">
        <f t="shared" si="65"/>
        <v>-139.69621535052681</v>
      </c>
      <c r="P377" s="12">
        <f t="shared" si="77"/>
        <v>0.79587039045769126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-134.75152847307402</v>
      </c>
      <c r="C378" s="12">
        <f t="shared" si="66"/>
        <v>-134.72242947698788</v>
      </c>
      <c r="D378" s="12">
        <f t="shared" si="67"/>
        <v>-134.6255029597227</v>
      </c>
      <c r="E378" s="12">
        <f t="shared" si="68"/>
        <v>-134.40348260833341</v>
      </c>
      <c r="F378" s="12">
        <f t="shared" si="69"/>
        <v>-133.74800678430182</v>
      </c>
      <c r="G378" s="12">
        <f t="shared" si="70"/>
        <v>-130.44071252410316</v>
      </c>
      <c r="H378" s="12">
        <f t="shared" si="71"/>
        <v>-125.97749237009933</v>
      </c>
      <c r="I378" s="12">
        <f t="shared" si="72"/>
        <v>-121.38660281346438</v>
      </c>
      <c r="J378" s="12">
        <f t="shared" si="73"/>
        <v>-113.72730084739548</v>
      </c>
      <c r="K378" s="12">
        <f t="shared" si="74"/>
        <v>-104.14642607252708</v>
      </c>
      <c r="L378" s="12">
        <f t="shared" si="75"/>
        <v>-92.44617280449323</v>
      </c>
      <c r="M378" s="12">
        <f t="shared" si="76"/>
        <v>-92.44617280449323</v>
      </c>
      <c r="O378" s="12">
        <f t="shared" si="65"/>
        <v>-92.44617280449323</v>
      </c>
      <c r="P378" s="12">
        <f t="shared" si="77"/>
        <v>0.68604915916011877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-103.24517671672839</v>
      </c>
      <c r="C379" s="12">
        <f t="shared" si="66"/>
        <v>-103.21686614785072</v>
      </c>
      <c r="D379" s="12">
        <f t="shared" si="67"/>
        <v>-103.11919627033372</v>
      </c>
      <c r="E379" s="12">
        <f t="shared" si="68"/>
        <v>-102.79386542244396</v>
      </c>
      <c r="F379" s="12">
        <f t="shared" si="69"/>
        <v>-102.0486610015667</v>
      </c>
      <c r="G379" s="12">
        <f t="shared" si="70"/>
        <v>-99.931528430823647</v>
      </c>
      <c r="H379" s="12">
        <f t="shared" si="71"/>
        <v>-96.424209554515699</v>
      </c>
      <c r="I379" s="12">
        <f t="shared" si="72"/>
        <v>-91.150638287129269</v>
      </c>
      <c r="J379" s="12">
        <f t="shared" si="73"/>
        <v>-85.103079176324243</v>
      </c>
      <c r="K379" s="12">
        <f t="shared" si="74"/>
        <v>-73.847394754309605</v>
      </c>
      <c r="L379" s="12">
        <f t="shared" si="75"/>
        <v>-58.130744382284952</v>
      </c>
      <c r="M379" s="12">
        <f t="shared" si="76"/>
        <v>-58.130744382284952</v>
      </c>
      <c r="O379" s="12">
        <f t="shared" si="65"/>
        <v>-58.130744382284952</v>
      </c>
      <c r="P379" s="12">
        <f t="shared" si="77"/>
        <v>0.56303593282402964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-142.78276245596857</v>
      </c>
      <c r="C380" s="12">
        <f t="shared" si="66"/>
        <v>-142.7602451344022</v>
      </c>
      <c r="D380" s="12">
        <f t="shared" si="67"/>
        <v>-142.66522204833277</v>
      </c>
      <c r="E380" s="12">
        <f t="shared" si="68"/>
        <v>-142.33739772174323</v>
      </c>
      <c r="F380" s="12">
        <f t="shared" si="69"/>
        <v>-141.24544011066007</v>
      </c>
      <c r="G380" s="12">
        <f t="shared" si="70"/>
        <v>-138.7930609237022</v>
      </c>
      <c r="H380" s="12">
        <f t="shared" si="71"/>
        <v>-136.55085101531662</v>
      </c>
      <c r="I380" s="12">
        <f t="shared" si="72"/>
        <v>-132.4096566161887</v>
      </c>
      <c r="J380" s="12">
        <f t="shared" si="73"/>
        <v>-125.46337397922476</v>
      </c>
      <c r="K380" s="12">
        <f t="shared" si="74"/>
        <v>-116.57136009194338</v>
      </c>
      <c r="L380" s="12">
        <f t="shared" si="75"/>
        <v>-98.085510636505148</v>
      </c>
      <c r="M380" s="12">
        <f t="shared" si="76"/>
        <v>-98.085510636505148</v>
      </c>
      <c r="O380" s="12">
        <f t="shared" si="65"/>
        <v>-98.085510636505148</v>
      </c>
      <c r="P380" s="12">
        <f t="shared" si="77"/>
        <v>0.68695624702423597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-172.43726321045094</v>
      </c>
      <c r="C381" s="12">
        <f t="shared" si="66"/>
        <v>-172.41655541949947</v>
      </c>
      <c r="D381" s="12">
        <f t="shared" si="67"/>
        <v>-172.34097745590611</v>
      </c>
      <c r="E381" s="12">
        <f t="shared" si="68"/>
        <v>-172.02203848626382</v>
      </c>
      <c r="F381" s="12">
        <f t="shared" si="69"/>
        <v>-170.92171689841578</v>
      </c>
      <c r="G381" s="12">
        <f t="shared" si="70"/>
        <v>-167.26029470153327</v>
      </c>
      <c r="H381" s="12">
        <f t="shared" si="71"/>
        <v>-164.66650541001982</v>
      </c>
      <c r="I381" s="12">
        <f t="shared" si="72"/>
        <v>-162.02095573088559</v>
      </c>
      <c r="J381" s="12">
        <f t="shared" si="73"/>
        <v>-156.56670071744665</v>
      </c>
      <c r="K381" s="12">
        <f t="shared" si="74"/>
        <v>-146.34766247272353</v>
      </c>
      <c r="L381" s="12">
        <f t="shared" si="75"/>
        <v>-131.72646158511441</v>
      </c>
      <c r="M381" s="12">
        <f t="shared" si="76"/>
        <v>-131.72646158511441</v>
      </c>
      <c r="O381" s="12">
        <f t="shared" si="65"/>
        <v>-131.72646158511441</v>
      </c>
      <c r="P381" s="12">
        <f t="shared" si="77"/>
        <v>0.76390948877650033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-195.29670639135296</v>
      </c>
      <c r="C382" s="12">
        <f t="shared" si="66"/>
        <v>-195.27168480084936</v>
      </c>
      <c r="D382" s="12">
        <f t="shared" si="67"/>
        <v>-195.20214412968988</v>
      </c>
      <c r="E382" s="12">
        <f t="shared" si="68"/>
        <v>-194.94833906059935</v>
      </c>
      <c r="F382" s="12">
        <f t="shared" si="69"/>
        <v>-193.87728179235594</v>
      </c>
      <c r="G382" s="12">
        <f t="shared" si="70"/>
        <v>-190.18219418549626</v>
      </c>
      <c r="H382" s="12">
        <f t="shared" si="71"/>
        <v>-186.31284959985703</v>
      </c>
      <c r="I382" s="12">
        <f t="shared" si="72"/>
        <v>-183.25308717658172</v>
      </c>
      <c r="J382" s="12">
        <f t="shared" si="73"/>
        <v>-179.76719108497889</v>
      </c>
      <c r="K382" s="12">
        <f t="shared" si="74"/>
        <v>-171.73452814353908</v>
      </c>
      <c r="L382" s="12">
        <f t="shared" si="75"/>
        <v>-154.90236998446014</v>
      </c>
      <c r="M382" s="12">
        <f t="shared" si="76"/>
        <v>-154.90236998446014</v>
      </c>
      <c r="O382" s="12">
        <f t="shared" si="65"/>
        <v>-154.90236998446014</v>
      </c>
      <c r="P382" s="12">
        <f t="shared" si="77"/>
        <v>0.79316427218210717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-158.22767484680199</v>
      </c>
      <c r="C383" s="12">
        <f t="shared" si="66"/>
        <v>-158.20513848529674</v>
      </c>
      <c r="D383" s="12">
        <f t="shared" si="67"/>
        <v>-158.12110985931605</v>
      </c>
      <c r="E383" s="12">
        <f t="shared" si="68"/>
        <v>-157.88757526260579</v>
      </c>
      <c r="F383" s="12">
        <f t="shared" si="69"/>
        <v>-157.03523571130717</v>
      </c>
      <c r="G383" s="12">
        <f t="shared" si="70"/>
        <v>-153.43836321896094</v>
      </c>
      <c r="H383" s="12">
        <f t="shared" si="71"/>
        <v>-149.46885265059467</v>
      </c>
      <c r="I383" s="12">
        <f t="shared" si="72"/>
        <v>-144.90764703166073</v>
      </c>
      <c r="J383" s="12">
        <f t="shared" si="73"/>
        <v>-140.87627156598469</v>
      </c>
      <c r="K383" s="12">
        <f t="shared" si="74"/>
        <v>-135.73955154250677</v>
      </c>
      <c r="L383" s="12">
        <f t="shared" si="75"/>
        <v>-122.49249056966227</v>
      </c>
      <c r="M383" s="12">
        <f t="shared" si="76"/>
        <v>-122.49249056966227</v>
      </c>
      <c r="O383" s="12">
        <f t="shared" si="65"/>
        <v>-122.49249056966227</v>
      </c>
      <c r="P383" s="12">
        <f t="shared" si="77"/>
        <v>0.77415338807361622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-173.981799204254</v>
      </c>
      <c r="C384" s="12">
        <f t="shared" si="66"/>
        <v>-173.95780948617488</v>
      </c>
      <c r="D384" s="12">
        <f t="shared" si="67"/>
        <v>-173.88212785333599</v>
      </c>
      <c r="E384" s="12">
        <f t="shared" si="68"/>
        <v>-173.59994283345389</v>
      </c>
      <c r="F384" s="12">
        <f t="shared" si="69"/>
        <v>-172.81568670589354</v>
      </c>
      <c r="G384" s="12">
        <f t="shared" si="70"/>
        <v>-169.95335913094607</v>
      </c>
      <c r="H384" s="12">
        <f t="shared" si="71"/>
        <v>-166.02159429567939</v>
      </c>
      <c r="I384" s="12">
        <f t="shared" si="72"/>
        <v>-161.34585013881488</v>
      </c>
      <c r="J384" s="12">
        <f t="shared" si="73"/>
        <v>-155.33692194253456</v>
      </c>
      <c r="K384" s="12">
        <f t="shared" si="74"/>
        <v>-149.3931877600877</v>
      </c>
      <c r="L384" s="12">
        <f t="shared" si="75"/>
        <v>-140.91181850869432</v>
      </c>
      <c r="M384" s="12">
        <f t="shared" si="76"/>
        <v>-140.91181850869432</v>
      </c>
      <c r="O384" s="12">
        <f t="shared" si="65"/>
        <v>-140.91181850869432</v>
      </c>
      <c r="P384" s="12">
        <f t="shared" si="77"/>
        <v>0.80992275716877926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-147.41620417796281</v>
      </c>
      <c r="C385" s="12">
        <f t="shared" si="66"/>
        <v>-147.39207500346265</v>
      </c>
      <c r="D385" s="12">
        <f t="shared" si="67"/>
        <v>-147.31151373928523</v>
      </c>
      <c r="E385" s="12">
        <f t="shared" si="68"/>
        <v>-147.05736285696119</v>
      </c>
      <c r="F385" s="12">
        <f t="shared" si="69"/>
        <v>-146.10974096917329</v>
      </c>
      <c r="G385" s="12">
        <f t="shared" si="70"/>
        <v>-143.47608496426372</v>
      </c>
      <c r="H385" s="12">
        <f t="shared" si="71"/>
        <v>-140.29235367565221</v>
      </c>
      <c r="I385" s="12">
        <f t="shared" si="72"/>
        <v>-135.66462302098682</v>
      </c>
      <c r="J385" s="12">
        <f t="shared" si="73"/>
        <v>-129.50551706060457</v>
      </c>
      <c r="K385" s="12">
        <f t="shared" si="74"/>
        <v>-120.64134617596505</v>
      </c>
      <c r="L385" s="12">
        <f t="shared" si="75"/>
        <v>-110.81567045368317</v>
      </c>
      <c r="M385" s="12">
        <f t="shared" si="76"/>
        <v>-110.81567045368317</v>
      </c>
      <c r="O385" s="12">
        <f t="shared" si="65"/>
        <v>-110.81567045368317</v>
      </c>
      <c r="P385" s="12">
        <f t="shared" si="77"/>
        <v>0.75171973848889106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-111.89385259282608</v>
      </c>
      <c r="C386" s="12">
        <f t="shared" si="66"/>
        <v>-111.86636139888107</v>
      </c>
      <c r="D386" s="12">
        <f t="shared" si="67"/>
        <v>-111.78533283928087</v>
      </c>
      <c r="E386" s="12">
        <f t="shared" si="68"/>
        <v>-111.51479879362498</v>
      </c>
      <c r="F386" s="12">
        <f t="shared" si="69"/>
        <v>-110.66133072675463</v>
      </c>
      <c r="G386" s="12">
        <f t="shared" si="70"/>
        <v>-107.47910679229986</v>
      </c>
      <c r="H386" s="12">
        <f t="shared" si="71"/>
        <v>-104.49829118979024</v>
      </c>
      <c r="I386" s="12">
        <f t="shared" si="72"/>
        <v>-100.75392027146584</v>
      </c>
      <c r="J386" s="12">
        <f t="shared" si="73"/>
        <v>-94.658799859087182</v>
      </c>
      <c r="K386" s="12">
        <f t="shared" si="74"/>
        <v>-85.568168466989476</v>
      </c>
      <c r="L386" s="12">
        <f t="shared" si="75"/>
        <v>-70.896920805101132</v>
      </c>
      <c r="M386" s="12">
        <f t="shared" si="76"/>
        <v>-70.896920805101132</v>
      </c>
      <c r="O386" s="12">
        <f t="shared" si="65"/>
        <v>-70.896920805101132</v>
      </c>
      <c r="P386" s="12">
        <f t="shared" si="77"/>
        <v>0.63360872078549368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-122.39594495925684</v>
      </c>
      <c r="C387" s="12">
        <f t="shared" si="66"/>
        <v>-122.37801326754264</v>
      </c>
      <c r="D387" s="12">
        <f t="shared" si="67"/>
        <v>-122.2856958022581</v>
      </c>
      <c r="E387" s="12">
        <f t="shared" si="68"/>
        <v>-122.01359589808848</v>
      </c>
      <c r="F387" s="12">
        <f t="shared" si="69"/>
        <v>-121.1051225368341</v>
      </c>
      <c r="G387" s="12">
        <f t="shared" si="70"/>
        <v>-118.23911355983756</v>
      </c>
      <c r="H387" s="12">
        <f t="shared" si="71"/>
        <v>-114.57414457017985</v>
      </c>
      <c r="I387" s="12">
        <f t="shared" si="72"/>
        <v>-111.07118948913308</v>
      </c>
      <c r="J387" s="12">
        <f t="shared" si="73"/>
        <v>-106.14015518340106</v>
      </c>
      <c r="K387" s="12">
        <f t="shared" si="74"/>
        <v>-97.139083712838072</v>
      </c>
      <c r="L387" s="12">
        <f t="shared" si="75"/>
        <v>-82.07468556216844</v>
      </c>
      <c r="M387" s="12">
        <f t="shared" si="76"/>
        <v>-82.07468556216844</v>
      </c>
      <c r="O387" s="12">
        <f t="shared" si="65"/>
        <v>-82.07468556216844</v>
      </c>
      <c r="P387" s="12">
        <f t="shared" si="77"/>
        <v>0.67056703217977898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-161.31669387879958</v>
      </c>
      <c r="C388" s="12">
        <f t="shared" si="66"/>
        <v>-161.29260687474127</v>
      </c>
      <c r="D388" s="12">
        <f t="shared" si="67"/>
        <v>-161.23239166032803</v>
      </c>
      <c r="E388" s="12">
        <f t="shared" si="68"/>
        <v>-160.92238655569014</v>
      </c>
      <c r="F388" s="12">
        <f t="shared" si="69"/>
        <v>-160.00866606949535</v>
      </c>
      <c r="G388" s="12">
        <f t="shared" si="70"/>
        <v>-156.9579824469723</v>
      </c>
      <c r="H388" s="12">
        <f t="shared" si="71"/>
        <v>-153.59917400717438</v>
      </c>
      <c r="I388" s="12">
        <f t="shared" si="72"/>
        <v>-149.29567440020818</v>
      </c>
      <c r="J388" s="12">
        <f t="shared" si="73"/>
        <v>-144.6831752977692</v>
      </c>
      <c r="K388" s="12">
        <f t="shared" si="74"/>
        <v>-137.39723243667885</v>
      </c>
      <c r="L388" s="12">
        <f t="shared" si="75"/>
        <v>-122.46297251731608</v>
      </c>
      <c r="M388" s="12">
        <f t="shared" si="76"/>
        <v>-122.46297251731608</v>
      </c>
      <c r="O388" s="12">
        <f t="shared" si="65"/>
        <v>-122.46297251731608</v>
      </c>
      <c r="P388" s="12">
        <f t="shared" si="77"/>
        <v>0.75914630763090718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-162.24340196328706</v>
      </c>
      <c r="C389" s="12">
        <f t="shared" si="66"/>
        <v>-162.21634572557747</v>
      </c>
      <c r="D389" s="12">
        <f t="shared" si="67"/>
        <v>-162.13546173894613</v>
      </c>
      <c r="E389" s="12">
        <f t="shared" si="68"/>
        <v>-161.9332594814212</v>
      </c>
      <c r="F389" s="12">
        <f t="shared" si="69"/>
        <v>-160.89226456655021</v>
      </c>
      <c r="G389" s="12">
        <f t="shared" si="70"/>
        <v>-157.82399773638525</v>
      </c>
      <c r="H389" s="12">
        <f t="shared" si="71"/>
        <v>-154.18587197012906</v>
      </c>
      <c r="I389" s="12">
        <f t="shared" si="72"/>
        <v>-150.24507886482007</v>
      </c>
      <c r="J389" s="12">
        <f t="shared" si="73"/>
        <v>-144.57924759970419</v>
      </c>
      <c r="K389" s="12">
        <f t="shared" si="74"/>
        <v>-137.76025678369794</v>
      </c>
      <c r="L389" s="12">
        <f t="shared" si="75"/>
        <v>-125.65678434275866</v>
      </c>
      <c r="M389" s="12">
        <f t="shared" si="76"/>
        <v>-125.65678434275866</v>
      </c>
      <c r="O389" s="12">
        <f t="shared" si="65"/>
        <v>-125.65678434275866</v>
      </c>
      <c r="P389" s="12">
        <f t="shared" si="77"/>
        <v>0.77449549764244141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-161.9344991466802</v>
      </c>
      <c r="C390" s="12">
        <f t="shared" si="66"/>
        <v>-161.92142446614241</v>
      </c>
      <c r="D390" s="12">
        <f t="shared" si="67"/>
        <v>-161.83057088651344</v>
      </c>
      <c r="E390" s="12">
        <f t="shared" si="68"/>
        <v>-161.55896624587575</v>
      </c>
      <c r="F390" s="12">
        <f t="shared" si="69"/>
        <v>-160.87998053092204</v>
      </c>
      <c r="G390" s="12">
        <f t="shared" si="70"/>
        <v>-157.38436833950166</v>
      </c>
      <c r="H390" s="12">
        <f t="shared" si="71"/>
        <v>-153.66086845388276</v>
      </c>
      <c r="I390" s="12">
        <f t="shared" si="72"/>
        <v>-149.39587965866986</v>
      </c>
      <c r="J390" s="12">
        <f t="shared" si="73"/>
        <v>-144.20831912164934</v>
      </c>
      <c r="K390" s="12">
        <f t="shared" si="74"/>
        <v>-135.82755212936115</v>
      </c>
      <c r="L390" s="12">
        <f t="shared" si="75"/>
        <v>-124.48575038333061</v>
      </c>
      <c r="M390" s="12">
        <f t="shared" si="76"/>
        <v>-124.48575038333061</v>
      </c>
      <c r="O390" s="12">
        <f t="shared" si="65"/>
        <v>-124.48575038333061</v>
      </c>
      <c r="P390" s="12">
        <f t="shared" si="77"/>
        <v>0.76874138024517846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-140.31160475593356</v>
      </c>
      <c r="C391" s="12">
        <f t="shared" si="66"/>
        <v>-140.28849261026542</v>
      </c>
      <c r="D391" s="12">
        <f t="shared" si="67"/>
        <v>-140.24458895483011</v>
      </c>
      <c r="E391" s="12">
        <f t="shared" si="68"/>
        <v>-139.93951042969397</v>
      </c>
      <c r="F391" s="12">
        <f t="shared" si="69"/>
        <v>-139.02748535017281</v>
      </c>
      <c r="G391" s="12">
        <f t="shared" si="70"/>
        <v>-136.74750957648777</v>
      </c>
      <c r="H391" s="12">
        <f t="shared" si="71"/>
        <v>-132.43068806138317</v>
      </c>
      <c r="I391" s="12">
        <f t="shared" si="72"/>
        <v>-128.06926624314818</v>
      </c>
      <c r="J391" s="12">
        <f t="shared" si="73"/>
        <v>-122.45578084262361</v>
      </c>
      <c r="K391" s="12">
        <f t="shared" si="74"/>
        <v>-114.77828024496338</v>
      </c>
      <c r="L391" s="12">
        <f t="shared" si="75"/>
        <v>-100.82146119855862</v>
      </c>
      <c r="M391" s="12">
        <f t="shared" si="76"/>
        <v>-100.82146119855862</v>
      </c>
      <c r="O391" s="12">
        <f t="shared" si="65"/>
        <v>-100.82146119855862</v>
      </c>
      <c r="P391" s="12">
        <f t="shared" si="77"/>
        <v>0.71855397402042076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-133.51596133385934</v>
      </c>
      <c r="C392" s="12">
        <f t="shared" si="66"/>
        <v>-133.49701210662894</v>
      </c>
      <c r="D392" s="12">
        <f t="shared" si="67"/>
        <v>-133.41940439092397</v>
      </c>
      <c r="E392" s="12">
        <f t="shared" si="68"/>
        <v>-133.27198136675491</v>
      </c>
      <c r="F392" s="12">
        <f t="shared" si="69"/>
        <v>-132.24756555584645</v>
      </c>
      <c r="G392" s="12">
        <f t="shared" si="70"/>
        <v>-129.18509856971698</v>
      </c>
      <c r="H392" s="12">
        <f t="shared" si="71"/>
        <v>-126.31987334645267</v>
      </c>
      <c r="I392" s="12">
        <f t="shared" si="72"/>
        <v>-121.26777155027132</v>
      </c>
      <c r="J392" s="12">
        <f t="shared" si="73"/>
        <v>-115.52825393194153</v>
      </c>
      <c r="K392" s="12">
        <f t="shared" si="74"/>
        <v>-107.21586127639587</v>
      </c>
      <c r="L392" s="12">
        <f t="shared" si="75"/>
        <v>-94.414200586881421</v>
      </c>
      <c r="M392" s="12">
        <f t="shared" si="76"/>
        <v>-94.414200586881421</v>
      </c>
      <c r="O392" s="12">
        <f t="shared" ref="O392:O455" si="78">M392</f>
        <v>-94.414200586881421</v>
      </c>
      <c r="P392" s="12">
        <f t="shared" si="77"/>
        <v>0.70713793050403029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-156.68316989850626</v>
      </c>
      <c r="C393" s="12">
        <f t="shared" ref="C393:C456" si="79">B393-Q393*M404</f>
        <v>-156.66185544144321</v>
      </c>
      <c r="D393" s="12">
        <f t="shared" ref="D393:D456" si="80">C393-R393*M403</f>
        <v>-156.59822700397763</v>
      </c>
      <c r="E393" s="12">
        <f t="shared" ref="E393:E456" si="81">D393-S393*M402</f>
        <v>-156.33763285807706</v>
      </c>
      <c r="F393" s="12">
        <f t="shared" ref="F393:F456" si="82">E393-T393*M401</f>
        <v>-155.84261020832597</v>
      </c>
      <c r="G393" s="12">
        <f t="shared" ref="G393:G456" si="83">F393-U393*M400</f>
        <v>-152.40278775168358</v>
      </c>
      <c r="H393" s="12">
        <f t="shared" ref="H393:H456" si="84">G393-V393*M399</f>
        <v>-148.48633573849224</v>
      </c>
      <c r="I393" s="12">
        <f t="shared" ref="I393:I456" si="85">H393-W393*M398</f>
        <v>-145.13596682824124</v>
      </c>
      <c r="J393" s="12">
        <f t="shared" ref="J393:J456" si="86">I393-X393*M397</f>
        <v>-138.48860400252354</v>
      </c>
      <c r="K393" s="12">
        <f t="shared" ref="K393:K456" si="87">J393-Y393*M396</f>
        <v>-129.98494524274142</v>
      </c>
      <c r="L393" s="12">
        <f t="shared" ref="L393:L456" si="88">K393-Z393*M395</f>
        <v>-116.10718651489026</v>
      </c>
      <c r="M393" s="12">
        <f t="shared" ref="M393:M456" si="89">L393</f>
        <v>-116.10718651489026</v>
      </c>
      <c r="O393" s="12">
        <f t="shared" si="78"/>
        <v>-116.10718651489026</v>
      </c>
      <c r="P393" s="12">
        <f t="shared" ref="P393:P456" si="90">O393/B393</f>
        <v>0.74103164105053743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-146.79841036340355</v>
      </c>
      <c r="C394" s="12">
        <f t="shared" si="79"/>
        <v>-146.7807622590343</v>
      </c>
      <c r="D394" s="12">
        <f t="shared" si="80"/>
        <v>-146.70919255385724</v>
      </c>
      <c r="E394" s="12">
        <f t="shared" si="81"/>
        <v>-146.49554092309717</v>
      </c>
      <c r="F394" s="12">
        <f t="shared" si="82"/>
        <v>-145.6205176401773</v>
      </c>
      <c r="G394" s="12">
        <f t="shared" si="83"/>
        <v>-143.95833009330059</v>
      </c>
      <c r="H394" s="12">
        <f t="shared" si="84"/>
        <v>-139.48165500638473</v>
      </c>
      <c r="I394" s="12">
        <f t="shared" si="85"/>
        <v>-134.90606538798764</v>
      </c>
      <c r="J394" s="12">
        <f t="shared" si="86"/>
        <v>-130.49851532471351</v>
      </c>
      <c r="K394" s="12">
        <f t="shared" si="87"/>
        <v>-120.64441482928761</v>
      </c>
      <c r="L394" s="12">
        <f t="shared" si="88"/>
        <v>-106.42934433935345</v>
      </c>
      <c r="M394" s="12">
        <f t="shared" si="89"/>
        <v>-106.42934433935345</v>
      </c>
      <c r="O394" s="12">
        <f t="shared" si="78"/>
        <v>-106.42934433935345</v>
      </c>
      <c r="P394" s="12">
        <f t="shared" si="90"/>
        <v>0.72500338440916801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-155.75646839138932</v>
      </c>
      <c r="C395" s="12">
        <f t="shared" si="79"/>
        <v>-155.73448729586966</v>
      </c>
      <c r="D395" s="12">
        <f t="shared" si="80"/>
        <v>-155.67522911790672</v>
      </c>
      <c r="E395" s="12">
        <f t="shared" si="81"/>
        <v>-155.43491490413032</v>
      </c>
      <c r="F395" s="12">
        <f t="shared" si="82"/>
        <v>-154.71752304760219</v>
      </c>
      <c r="G395" s="12">
        <f t="shared" si="83"/>
        <v>-151.779400950401</v>
      </c>
      <c r="H395" s="12">
        <f t="shared" si="84"/>
        <v>-149.57797978164831</v>
      </c>
      <c r="I395" s="12">
        <f t="shared" si="85"/>
        <v>-144.35251811043966</v>
      </c>
      <c r="J395" s="12">
        <f t="shared" si="86"/>
        <v>-138.33418369642661</v>
      </c>
      <c r="K395" s="12">
        <f t="shared" si="87"/>
        <v>-131.79682658803853</v>
      </c>
      <c r="L395" s="12">
        <f t="shared" si="88"/>
        <v>-115.30331254473137</v>
      </c>
      <c r="M395" s="12">
        <f t="shared" si="89"/>
        <v>-115.30331254473137</v>
      </c>
      <c r="O395" s="12">
        <f t="shared" si="78"/>
        <v>-115.30331254473137</v>
      </c>
      <c r="P395" s="12">
        <f t="shared" si="90"/>
        <v>0.74027944865181394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-154.82976798075924</v>
      </c>
      <c r="C396" s="12">
        <f t="shared" si="79"/>
        <v>-154.80829476983922</v>
      </c>
      <c r="D396" s="12">
        <f t="shared" si="80"/>
        <v>-154.73448821786008</v>
      </c>
      <c r="E396" s="12">
        <f t="shared" si="81"/>
        <v>-154.53551534191303</v>
      </c>
      <c r="F396" s="12">
        <f t="shared" si="82"/>
        <v>-153.72860544542664</v>
      </c>
      <c r="G396" s="12">
        <f t="shared" si="83"/>
        <v>-151.31979832746771</v>
      </c>
      <c r="H396" s="12">
        <f t="shared" si="84"/>
        <v>-147.35973567838769</v>
      </c>
      <c r="I396" s="12">
        <f t="shared" si="85"/>
        <v>-144.79240729039842</v>
      </c>
      <c r="J396" s="12">
        <f t="shared" si="86"/>
        <v>-137.92052382447289</v>
      </c>
      <c r="K396" s="12">
        <f t="shared" si="87"/>
        <v>-128.98913924713315</v>
      </c>
      <c r="L396" s="12">
        <f t="shared" si="88"/>
        <v>-118.03307532172992</v>
      </c>
      <c r="M396" s="12">
        <f t="shared" si="89"/>
        <v>-118.03307532172992</v>
      </c>
      <c r="O396" s="12">
        <f t="shared" si="78"/>
        <v>-118.03307532172992</v>
      </c>
      <c r="P396" s="12">
        <f t="shared" si="90"/>
        <v>0.76234096880128333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-177.07088031677503</v>
      </c>
      <c r="C397" s="12">
        <f t="shared" si="79"/>
        <v>-177.05126182735125</v>
      </c>
      <c r="D397" s="12">
        <f t="shared" si="80"/>
        <v>-176.97916137306328</v>
      </c>
      <c r="E397" s="12">
        <f t="shared" si="81"/>
        <v>-176.73134161536873</v>
      </c>
      <c r="F397" s="12">
        <f t="shared" si="82"/>
        <v>-176.06325174282043</v>
      </c>
      <c r="G397" s="12">
        <f t="shared" si="83"/>
        <v>-173.35389587038992</v>
      </c>
      <c r="H397" s="12">
        <f t="shared" si="84"/>
        <v>-170.04982763196324</v>
      </c>
      <c r="I397" s="12">
        <f t="shared" si="85"/>
        <v>-165.43576160990165</v>
      </c>
      <c r="J397" s="12">
        <f t="shared" si="86"/>
        <v>-162.06015674353782</v>
      </c>
      <c r="K397" s="12">
        <f t="shared" si="87"/>
        <v>-151.85649786739947</v>
      </c>
      <c r="L397" s="12">
        <f t="shared" si="88"/>
        <v>-136.86895532014159</v>
      </c>
      <c r="M397" s="12">
        <f t="shared" si="89"/>
        <v>-136.86895532014159</v>
      </c>
      <c r="O397" s="12">
        <f t="shared" si="78"/>
        <v>-136.86895532014159</v>
      </c>
      <c r="P397" s="12">
        <f t="shared" si="90"/>
        <v>0.77296139870817115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-130.11816176858932</v>
      </c>
      <c r="C398" s="12">
        <f t="shared" si="79"/>
        <v>-130.10000004174159</v>
      </c>
      <c r="D398" s="12">
        <f t="shared" si="80"/>
        <v>-130.0341278555629</v>
      </c>
      <c r="E398" s="12">
        <f t="shared" si="81"/>
        <v>-129.79203915822052</v>
      </c>
      <c r="F398" s="12">
        <f t="shared" si="82"/>
        <v>-128.95994506244205</v>
      </c>
      <c r="G398" s="12">
        <f t="shared" si="83"/>
        <v>-126.71672747733706</v>
      </c>
      <c r="H398" s="12">
        <f t="shared" si="84"/>
        <v>-122.93462239674679</v>
      </c>
      <c r="I398" s="12">
        <f t="shared" si="85"/>
        <v>-119.08845306498971</v>
      </c>
      <c r="J398" s="12">
        <f t="shared" si="86"/>
        <v>-113.02290305387316</v>
      </c>
      <c r="K398" s="12">
        <f t="shared" si="87"/>
        <v>-108.00791898322565</v>
      </c>
      <c r="L398" s="12">
        <f t="shared" si="88"/>
        <v>-90.863213302778604</v>
      </c>
      <c r="M398" s="12">
        <f t="shared" si="89"/>
        <v>-90.863213302778604</v>
      </c>
      <c r="O398" s="12">
        <f t="shared" si="78"/>
        <v>-90.863213302778604</v>
      </c>
      <c r="P398" s="12">
        <f t="shared" si="90"/>
        <v>0.69831307227023165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-158.22767484680199</v>
      </c>
      <c r="C399" s="12">
        <f t="shared" si="79"/>
        <v>-158.20837701848077</v>
      </c>
      <c r="D399" s="12">
        <f t="shared" si="80"/>
        <v>-158.14739676497967</v>
      </c>
      <c r="E399" s="12">
        <f t="shared" si="81"/>
        <v>-157.92622271883704</v>
      </c>
      <c r="F399" s="12">
        <f t="shared" si="82"/>
        <v>-157.11337985111496</v>
      </c>
      <c r="G399" s="12">
        <f t="shared" si="83"/>
        <v>-154.31952058196205</v>
      </c>
      <c r="H399" s="12">
        <f t="shared" si="84"/>
        <v>-151.13264274874484</v>
      </c>
      <c r="I399" s="12">
        <f t="shared" si="85"/>
        <v>-146.73414150595278</v>
      </c>
      <c r="J399" s="12">
        <f t="shared" si="86"/>
        <v>-141.67906103394461</v>
      </c>
      <c r="K399" s="12">
        <f t="shared" si="87"/>
        <v>-132.66280838190238</v>
      </c>
      <c r="L399" s="12">
        <f t="shared" si="88"/>
        <v>-124.22539509840314</v>
      </c>
      <c r="M399" s="12">
        <f t="shared" si="89"/>
        <v>-124.22539509840314</v>
      </c>
      <c r="O399" s="12">
        <f t="shared" si="78"/>
        <v>-124.22539509840314</v>
      </c>
      <c r="P399" s="12">
        <f t="shared" si="90"/>
        <v>0.78510535668731607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-182.01343539728697</v>
      </c>
      <c r="C400" s="12">
        <f t="shared" si="79"/>
        <v>-181.99472506486012</v>
      </c>
      <c r="D400" s="12">
        <f t="shared" si="80"/>
        <v>-181.92993085942365</v>
      </c>
      <c r="E400" s="12">
        <f t="shared" si="81"/>
        <v>-181.72518413833396</v>
      </c>
      <c r="F400" s="12">
        <f t="shared" si="82"/>
        <v>-180.98257225763678</v>
      </c>
      <c r="G400" s="12">
        <f t="shared" si="83"/>
        <v>-178.25337875036109</v>
      </c>
      <c r="H400" s="12">
        <f t="shared" si="84"/>
        <v>-174.21384656770539</v>
      </c>
      <c r="I400" s="12">
        <f t="shared" si="85"/>
        <v>-170.51111457740757</v>
      </c>
      <c r="J400" s="12">
        <f t="shared" si="86"/>
        <v>-164.73128923265</v>
      </c>
      <c r="K400" s="12">
        <f t="shared" si="87"/>
        <v>-157.21294861028485</v>
      </c>
      <c r="L400" s="12">
        <f t="shared" si="88"/>
        <v>-142.02375491609806</v>
      </c>
      <c r="M400" s="12">
        <f t="shared" si="89"/>
        <v>-142.02375491609806</v>
      </c>
      <c r="O400" s="12">
        <f t="shared" si="78"/>
        <v>-142.02375491609806</v>
      </c>
      <c r="P400" s="12">
        <f t="shared" si="90"/>
        <v>0.78029269985535921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-108.18726548198802</v>
      </c>
      <c r="C401" s="12">
        <f t="shared" si="79"/>
        <v>-108.16873488221475</v>
      </c>
      <c r="D401" s="12">
        <f t="shared" si="80"/>
        <v>-108.10591386744441</v>
      </c>
      <c r="E401" s="12">
        <f t="shared" si="81"/>
        <v>-107.88836360463256</v>
      </c>
      <c r="F401" s="12">
        <f t="shared" si="82"/>
        <v>-107.2009147396782</v>
      </c>
      <c r="G401" s="12">
        <f t="shared" si="83"/>
        <v>-104.70755273724939</v>
      </c>
      <c r="H401" s="12">
        <f t="shared" si="84"/>
        <v>-100.69149823023218</v>
      </c>
      <c r="I401" s="12">
        <f t="shared" si="85"/>
        <v>-96.002634883073739</v>
      </c>
      <c r="J401" s="12">
        <f t="shared" si="86"/>
        <v>-91.138119554635225</v>
      </c>
      <c r="K401" s="12">
        <f t="shared" si="87"/>
        <v>-82.537162669246044</v>
      </c>
      <c r="L401" s="12">
        <f t="shared" si="88"/>
        <v>-69.854723909112522</v>
      </c>
      <c r="M401" s="12">
        <f t="shared" si="89"/>
        <v>-69.854723909112522</v>
      </c>
      <c r="O401" s="12">
        <f t="shared" si="78"/>
        <v>-69.854723909112522</v>
      </c>
      <c r="P401" s="12">
        <f t="shared" si="90"/>
        <v>0.64568342307110593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-165.33243682650826</v>
      </c>
      <c r="C402" s="12">
        <f t="shared" si="79"/>
        <v>-165.31669968685068</v>
      </c>
      <c r="D402" s="12">
        <f t="shared" si="80"/>
        <v>-165.25448273907105</v>
      </c>
      <c r="E402" s="12">
        <f t="shared" si="81"/>
        <v>-165.04355962577466</v>
      </c>
      <c r="F402" s="12">
        <f t="shared" si="82"/>
        <v>-164.31312922921907</v>
      </c>
      <c r="G402" s="12">
        <f t="shared" si="83"/>
        <v>-162.00500263562091</v>
      </c>
      <c r="H402" s="12">
        <f t="shared" si="84"/>
        <v>-158.27081910382779</v>
      </c>
      <c r="I402" s="12">
        <f t="shared" si="85"/>
        <v>-153.6137835563141</v>
      </c>
      <c r="J402" s="12">
        <f t="shared" si="86"/>
        <v>-147.45508285839142</v>
      </c>
      <c r="K402" s="12">
        <f t="shared" si="87"/>
        <v>-140.21222704752878</v>
      </c>
      <c r="L402" s="12">
        <f t="shared" si="88"/>
        <v>-125.68432355700079</v>
      </c>
      <c r="M402" s="12">
        <f t="shared" si="89"/>
        <v>-125.68432355700079</v>
      </c>
      <c r="O402" s="12">
        <f t="shared" si="78"/>
        <v>-125.68432355700079</v>
      </c>
      <c r="P402" s="12">
        <f t="shared" si="90"/>
        <v>0.76019156294712908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-143.70944860564654</v>
      </c>
      <c r="C403" s="12">
        <f t="shared" si="79"/>
        <v>-143.69197538661979</v>
      </c>
      <c r="D403" s="12">
        <f t="shared" si="80"/>
        <v>-143.63913805543459</v>
      </c>
      <c r="E403" s="12">
        <f t="shared" si="81"/>
        <v>-143.43024510876845</v>
      </c>
      <c r="F403" s="12">
        <f t="shared" si="82"/>
        <v>-142.72207230009019</v>
      </c>
      <c r="G403" s="12">
        <f t="shared" si="83"/>
        <v>-140.26965759129604</v>
      </c>
      <c r="H403" s="12">
        <f t="shared" si="84"/>
        <v>-136.75144990144327</v>
      </c>
      <c r="I403" s="12">
        <f t="shared" si="85"/>
        <v>-132.42558672722336</v>
      </c>
      <c r="J403" s="12">
        <f t="shared" si="86"/>
        <v>-126.31008396230789</v>
      </c>
      <c r="K403" s="12">
        <f t="shared" si="87"/>
        <v>-117.1352623368291</v>
      </c>
      <c r="L403" s="12">
        <f t="shared" si="88"/>
        <v>-104.88501916056276</v>
      </c>
      <c r="M403" s="12">
        <f t="shared" si="89"/>
        <v>-104.88501916056276</v>
      </c>
      <c r="O403" s="12">
        <f t="shared" si="78"/>
        <v>-104.88501916056276</v>
      </c>
      <c r="P403" s="12">
        <f t="shared" si="90"/>
        <v>0.72984080154936792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-161.62559645185061</v>
      </c>
      <c r="C404" s="12">
        <f t="shared" si="79"/>
        <v>-161.60790204921619</v>
      </c>
      <c r="D404" s="12">
        <f t="shared" si="80"/>
        <v>-161.54923639616723</v>
      </c>
      <c r="E404" s="12">
        <f t="shared" si="81"/>
        <v>-161.37183711246337</v>
      </c>
      <c r="F404" s="12">
        <f t="shared" si="82"/>
        <v>-160.67048717146295</v>
      </c>
      <c r="G404" s="12">
        <f t="shared" si="83"/>
        <v>-158.29282451931815</v>
      </c>
      <c r="H404" s="12">
        <f t="shared" si="84"/>
        <v>-154.48818158227147</v>
      </c>
      <c r="I404" s="12">
        <f t="shared" si="85"/>
        <v>-150.41663532348014</v>
      </c>
      <c r="J404" s="12">
        <f t="shared" si="86"/>
        <v>-144.73735517751629</v>
      </c>
      <c r="K404" s="12">
        <f t="shared" si="87"/>
        <v>-135.62188637860388</v>
      </c>
      <c r="L404" s="12">
        <f t="shared" si="88"/>
        <v>-120.08319232910513</v>
      </c>
      <c r="M404" s="12">
        <f t="shared" si="89"/>
        <v>-120.08319232910513</v>
      </c>
      <c r="O404" s="12">
        <f t="shared" si="78"/>
        <v>-120.08319232910513</v>
      </c>
      <c r="P404" s="12">
        <f t="shared" si="90"/>
        <v>0.74297137931910895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-141.85607740379544</v>
      </c>
      <c r="C405" s="12">
        <f t="shared" si="79"/>
        <v>-141.83637628902352</v>
      </c>
      <c r="D405" s="12">
        <f t="shared" si="80"/>
        <v>-141.77696857070933</v>
      </c>
      <c r="E405" s="12">
        <f t="shared" si="81"/>
        <v>-141.58000274693669</v>
      </c>
      <c r="F405" s="12">
        <f t="shared" si="82"/>
        <v>-140.98439706907544</v>
      </c>
      <c r="G405" s="12">
        <f t="shared" si="83"/>
        <v>-138.62966373359708</v>
      </c>
      <c r="H405" s="12">
        <f t="shared" si="84"/>
        <v>-134.87531043937852</v>
      </c>
      <c r="I405" s="12">
        <f t="shared" si="85"/>
        <v>-130.47679520493932</v>
      </c>
      <c r="J405" s="12">
        <f t="shared" si="86"/>
        <v>-125.13269570686656</v>
      </c>
      <c r="K405" s="12">
        <f t="shared" si="87"/>
        <v>-116.66279202839436</v>
      </c>
      <c r="L405" s="12">
        <f t="shared" si="88"/>
        <v>-101.20379701381604</v>
      </c>
      <c r="M405" s="12">
        <f t="shared" si="89"/>
        <v>-101.20379701381604</v>
      </c>
      <c r="O405" s="12">
        <f t="shared" si="78"/>
        <v>-101.20379701381604</v>
      </c>
      <c r="P405" s="12">
        <f t="shared" si="90"/>
        <v>0.71342588111849392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-167.49476847488131</v>
      </c>
      <c r="C406" s="12">
        <f t="shared" si="79"/>
        <v>-167.48173299220593</v>
      </c>
      <c r="D406" s="12">
        <f t="shared" si="80"/>
        <v>-167.41558848122023</v>
      </c>
      <c r="E406" s="12">
        <f t="shared" si="81"/>
        <v>-167.21613304318225</v>
      </c>
      <c r="F406" s="12">
        <f t="shared" si="82"/>
        <v>-166.55484010391606</v>
      </c>
      <c r="G406" s="12">
        <f t="shared" si="83"/>
        <v>-164.55515395627671</v>
      </c>
      <c r="H406" s="12">
        <f t="shared" si="84"/>
        <v>-160.77074151595508</v>
      </c>
      <c r="I406" s="12">
        <f t="shared" si="85"/>
        <v>-156.43488358661671</v>
      </c>
      <c r="J406" s="12">
        <f t="shared" si="86"/>
        <v>-150.66306595386268</v>
      </c>
      <c r="K406" s="12">
        <f t="shared" si="87"/>
        <v>-142.68866512717503</v>
      </c>
      <c r="L406" s="12">
        <f t="shared" si="88"/>
        <v>-128.30500362274259</v>
      </c>
      <c r="M406" s="12">
        <f t="shared" si="89"/>
        <v>-128.30500362274259</v>
      </c>
      <c r="O406" s="12">
        <f t="shared" si="78"/>
        <v>-128.30500362274259</v>
      </c>
      <c r="P406" s="12">
        <f t="shared" si="90"/>
        <v>0.76602394684335529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-166.25914965966786</v>
      </c>
      <c r="C407" s="12">
        <f t="shared" si="79"/>
        <v>-166.24152544768097</v>
      </c>
      <c r="D407" s="12">
        <f t="shared" si="80"/>
        <v>-166.197760518585</v>
      </c>
      <c r="E407" s="12">
        <f t="shared" si="81"/>
        <v>-165.97568896930153</v>
      </c>
      <c r="F407" s="12">
        <f t="shared" si="82"/>
        <v>-165.30604340872458</v>
      </c>
      <c r="G407" s="12">
        <f t="shared" si="83"/>
        <v>-163.0858388087569</v>
      </c>
      <c r="H407" s="12">
        <f t="shared" si="84"/>
        <v>-159.81471135428441</v>
      </c>
      <c r="I407" s="12">
        <f t="shared" si="85"/>
        <v>-155.44875504167459</v>
      </c>
      <c r="J407" s="12">
        <f t="shared" si="86"/>
        <v>-149.76062508758281</v>
      </c>
      <c r="K407" s="12">
        <f t="shared" si="87"/>
        <v>-141.14326056966181</v>
      </c>
      <c r="L407" s="12">
        <f t="shared" si="88"/>
        <v>-127.58258965537675</v>
      </c>
      <c r="M407" s="12">
        <f t="shared" si="89"/>
        <v>-127.58258965537675</v>
      </c>
      <c r="O407" s="12">
        <f t="shared" si="78"/>
        <v>-127.58258965537675</v>
      </c>
      <c r="P407" s="12">
        <f t="shared" si="90"/>
        <v>0.76737184038615647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-158.22767484680199</v>
      </c>
      <c r="C408" s="12">
        <f t="shared" si="79"/>
        <v>-158.21286036165608</v>
      </c>
      <c r="D408" s="12">
        <f t="shared" si="80"/>
        <v>-158.15368989636394</v>
      </c>
      <c r="E408" s="12">
        <f t="shared" si="81"/>
        <v>-158.00675616565226</v>
      </c>
      <c r="F408" s="12">
        <f t="shared" si="82"/>
        <v>-157.26118655328986</v>
      </c>
      <c r="G408" s="12">
        <f t="shared" si="83"/>
        <v>-155.01295897695024</v>
      </c>
      <c r="H408" s="12">
        <f t="shared" si="84"/>
        <v>-151.31625432682742</v>
      </c>
      <c r="I408" s="12">
        <f t="shared" si="85"/>
        <v>-147.54650377162616</v>
      </c>
      <c r="J408" s="12">
        <f t="shared" si="86"/>
        <v>-141.82041093922493</v>
      </c>
      <c r="K408" s="12">
        <f t="shared" si="87"/>
        <v>-133.32333139200497</v>
      </c>
      <c r="L408" s="12">
        <f t="shared" si="88"/>
        <v>-118.64917520236673</v>
      </c>
      <c r="M408" s="12">
        <f t="shared" si="89"/>
        <v>-118.64917520236673</v>
      </c>
      <c r="O408" s="12">
        <f t="shared" si="78"/>
        <v>-118.64917520236673</v>
      </c>
      <c r="P408" s="12">
        <f t="shared" si="90"/>
        <v>0.74986360835577182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-151.12297730455427</v>
      </c>
      <c r="C409" s="12">
        <f t="shared" si="79"/>
        <v>-151.10732101669569</v>
      </c>
      <c r="D409" s="12">
        <f t="shared" si="80"/>
        <v>-151.05758419117959</v>
      </c>
      <c r="E409" s="12">
        <f t="shared" si="81"/>
        <v>-150.8589305708235</v>
      </c>
      <c r="F409" s="12">
        <f t="shared" si="82"/>
        <v>-150.36562842398075</v>
      </c>
      <c r="G409" s="12">
        <f t="shared" si="83"/>
        <v>-147.8625197870621</v>
      </c>
      <c r="H409" s="12">
        <f t="shared" si="84"/>
        <v>-144.05225160551689</v>
      </c>
      <c r="I409" s="12">
        <f t="shared" si="85"/>
        <v>-139.79668666676301</v>
      </c>
      <c r="J409" s="12">
        <f t="shared" si="86"/>
        <v>-134.85389110724765</v>
      </c>
      <c r="K409" s="12">
        <f t="shared" si="87"/>
        <v>-126.29540749634427</v>
      </c>
      <c r="L409" s="12">
        <f t="shared" si="88"/>
        <v>-111.80610876349715</v>
      </c>
      <c r="M409" s="12">
        <f t="shared" si="89"/>
        <v>-111.80610876349715</v>
      </c>
      <c r="O409" s="12">
        <f t="shared" si="78"/>
        <v>-111.80610876349715</v>
      </c>
      <c r="P409" s="12">
        <f t="shared" si="90"/>
        <v>0.73983527030556817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-159.77218284034561</v>
      </c>
      <c r="C410" s="12">
        <f t="shared" si="79"/>
        <v>-159.75548829956352</v>
      </c>
      <c r="D410" s="12">
        <f t="shared" si="80"/>
        <v>-159.70292573106943</v>
      </c>
      <c r="E410" s="12">
        <f t="shared" si="81"/>
        <v>-159.5359451976579</v>
      </c>
      <c r="F410" s="12">
        <f t="shared" si="82"/>
        <v>-158.86900903623268</v>
      </c>
      <c r="G410" s="12">
        <f t="shared" si="83"/>
        <v>-157.21285477310664</v>
      </c>
      <c r="H410" s="12">
        <f t="shared" si="84"/>
        <v>-152.89472147333336</v>
      </c>
      <c r="I410" s="12">
        <f t="shared" si="85"/>
        <v>-148.51326682557473</v>
      </c>
      <c r="J410" s="12">
        <f t="shared" si="86"/>
        <v>-142.93505850328009</v>
      </c>
      <c r="K410" s="12">
        <f t="shared" si="87"/>
        <v>-135.54327418367509</v>
      </c>
      <c r="L410" s="12">
        <f t="shared" si="88"/>
        <v>-120.92900864727937</v>
      </c>
      <c r="M410" s="12">
        <f t="shared" si="89"/>
        <v>-120.92900864727937</v>
      </c>
      <c r="O410" s="12">
        <f t="shared" si="78"/>
        <v>-120.92900864727937</v>
      </c>
      <c r="P410" s="12">
        <f t="shared" si="90"/>
        <v>0.75688399881298007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-156.99207064452887</v>
      </c>
      <c r="C411" s="12">
        <f t="shared" si="79"/>
        <v>-156.97786708128939</v>
      </c>
      <c r="D411" s="12">
        <f t="shared" si="80"/>
        <v>-156.92181927781562</v>
      </c>
      <c r="E411" s="12">
        <f t="shared" si="81"/>
        <v>-156.74535341705985</v>
      </c>
      <c r="F411" s="12">
        <f t="shared" si="82"/>
        <v>-156.1847574568142</v>
      </c>
      <c r="G411" s="12">
        <f t="shared" si="83"/>
        <v>-153.94568377440319</v>
      </c>
      <c r="H411" s="12">
        <f t="shared" si="84"/>
        <v>-151.03747267504519</v>
      </c>
      <c r="I411" s="12">
        <f t="shared" si="85"/>
        <v>-146.07758311640703</v>
      </c>
      <c r="J411" s="12">
        <f t="shared" si="86"/>
        <v>-140.33602621396005</v>
      </c>
      <c r="K411" s="12">
        <f t="shared" si="87"/>
        <v>-131.98942847966916</v>
      </c>
      <c r="L411" s="12">
        <f t="shared" si="88"/>
        <v>-119.34976674484741</v>
      </c>
      <c r="M411" s="12">
        <f t="shared" si="89"/>
        <v>-119.34976674484741</v>
      </c>
      <c r="O411" s="12">
        <f t="shared" si="78"/>
        <v>-119.34976674484741</v>
      </c>
      <c r="P411" s="12">
        <f t="shared" si="90"/>
        <v>0.76022799275694963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-159.772182840347</v>
      </c>
      <c r="C412" s="12">
        <f t="shared" si="79"/>
        <v>-159.7588842816389</v>
      </c>
      <c r="D412" s="12">
        <f t="shared" si="80"/>
        <v>-159.71119971685553</v>
      </c>
      <c r="E412" s="12">
        <f t="shared" si="81"/>
        <v>-159.5230346014792</v>
      </c>
      <c r="F412" s="12">
        <f t="shared" si="82"/>
        <v>-158.93059891281521</v>
      </c>
      <c r="G412" s="12">
        <f t="shared" si="83"/>
        <v>-157.04855185652909</v>
      </c>
      <c r="H412" s="12">
        <f t="shared" si="84"/>
        <v>-153.04624655169084</v>
      </c>
      <c r="I412" s="12">
        <f t="shared" si="85"/>
        <v>-149.70961818832888</v>
      </c>
      <c r="J412" s="12">
        <f t="shared" si="86"/>
        <v>-143.21201014767269</v>
      </c>
      <c r="K412" s="12">
        <f t="shared" si="87"/>
        <v>-134.61628663040503</v>
      </c>
      <c r="L412" s="12">
        <f t="shared" si="88"/>
        <v>-120.32388616602526</v>
      </c>
      <c r="M412" s="12">
        <f t="shared" si="89"/>
        <v>-120.32388616602526</v>
      </c>
      <c r="O412" s="12">
        <f t="shared" si="78"/>
        <v>-120.32388616602526</v>
      </c>
      <c r="P412" s="12">
        <f t="shared" si="90"/>
        <v>0.75309659057646716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-143.70944860564794</v>
      </c>
      <c r="C413" s="12">
        <f t="shared" si="79"/>
        <v>-143.6984166185018</v>
      </c>
      <c r="D413" s="12">
        <f t="shared" si="80"/>
        <v>-143.65377072309229</v>
      </c>
      <c r="E413" s="12">
        <f t="shared" si="81"/>
        <v>-143.49368419501855</v>
      </c>
      <c r="F413" s="12">
        <f t="shared" si="82"/>
        <v>-142.86197663593643</v>
      </c>
      <c r="G413" s="12">
        <f t="shared" si="83"/>
        <v>-140.87305269511688</v>
      </c>
      <c r="H413" s="12">
        <f t="shared" si="84"/>
        <v>-137.44855353590518</v>
      </c>
      <c r="I413" s="12">
        <f t="shared" si="85"/>
        <v>-132.86195508033478</v>
      </c>
      <c r="J413" s="12">
        <f t="shared" si="86"/>
        <v>-128.49221376027785</v>
      </c>
      <c r="K413" s="12">
        <f t="shared" si="87"/>
        <v>-118.75927121135743</v>
      </c>
      <c r="L413" s="12">
        <f t="shared" si="88"/>
        <v>-104.01948375011993</v>
      </c>
      <c r="M413" s="12">
        <f t="shared" si="89"/>
        <v>-104.01948375011993</v>
      </c>
      <c r="O413" s="12">
        <f t="shared" si="78"/>
        <v>-104.01948375011993</v>
      </c>
      <c r="P413" s="12">
        <f t="shared" si="90"/>
        <v>0.72381798663467878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-157.30097151237231</v>
      </c>
      <c r="C414" s="12">
        <f t="shared" si="79"/>
        <v>-157.28540410884816</v>
      </c>
      <c r="D414" s="12">
        <f t="shared" si="80"/>
        <v>-157.24836784137554</v>
      </c>
      <c r="E414" s="12">
        <f t="shared" si="81"/>
        <v>-157.0984839354177</v>
      </c>
      <c r="F414" s="12">
        <f t="shared" si="82"/>
        <v>-156.56104608365476</v>
      </c>
      <c r="G414" s="12">
        <f t="shared" si="83"/>
        <v>-154.44029577705092</v>
      </c>
      <c r="H414" s="12">
        <f t="shared" si="84"/>
        <v>-150.75631151800613</v>
      </c>
      <c r="I414" s="12">
        <f t="shared" si="85"/>
        <v>-146.83646829854777</v>
      </c>
      <c r="J414" s="12">
        <f t="shared" si="86"/>
        <v>-140.83163207662039</v>
      </c>
      <c r="K414" s="12">
        <f t="shared" si="87"/>
        <v>-134.2824944308162</v>
      </c>
      <c r="L414" s="12">
        <f t="shared" si="88"/>
        <v>-117.56890907201101</v>
      </c>
      <c r="M414" s="12">
        <f t="shared" si="89"/>
        <v>-117.56890907201101</v>
      </c>
      <c r="O414" s="12">
        <f t="shared" si="78"/>
        <v>-117.56890907201101</v>
      </c>
      <c r="P414" s="12">
        <f t="shared" si="90"/>
        <v>0.74741375047873604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-157.30097151237231</v>
      </c>
      <c r="C415" s="12">
        <f t="shared" si="79"/>
        <v>-157.28850739903322</v>
      </c>
      <c r="D415" s="12">
        <f t="shared" si="80"/>
        <v>-157.23624537781075</v>
      </c>
      <c r="E415" s="12">
        <f t="shared" si="81"/>
        <v>-157.1119092806799</v>
      </c>
      <c r="F415" s="12">
        <f t="shared" si="82"/>
        <v>-156.60872736842867</v>
      </c>
      <c r="G415" s="12">
        <f t="shared" si="83"/>
        <v>-154.80447090581461</v>
      </c>
      <c r="H415" s="12">
        <f t="shared" si="84"/>
        <v>-150.80566280751594</v>
      </c>
      <c r="I415" s="12">
        <f t="shared" si="85"/>
        <v>-146.59381240299012</v>
      </c>
      <c r="J415" s="12">
        <f t="shared" si="86"/>
        <v>-141.46357107270751</v>
      </c>
      <c r="K415" s="12">
        <f t="shared" si="87"/>
        <v>-132.45891502369025</v>
      </c>
      <c r="L415" s="12">
        <f t="shared" si="88"/>
        <v>-121.19654267532306</v>
      </c>
      <c r="M415" s="12">
        <f t="shared" si="89"/>
        <v>-121.19654267532306</v>
      </c>
      <c r="O415" s="12">
        <f t="shared" si="78"/>
        <v>-121.19654267532306</v>
      </c>
      <c r="P415" s="12">
        <f t="shared" si="90"/>
        <v>0.77047548727816018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-176.45306312104302</v>
      </c>
      <c r="C416" s="12">
        <f t="shared" si="79"/>
        <v>-176.43622503917805</v>
      </c>
      <c r="D416" s="12">
        <f t="shared" si="80"/>
        <v>-176.39438153822348</v>
      </c>
      <c r="E416" s="12">
        <f t="shared" si="81"/>
        <v>-176.21893175889159</v>
      </c>
      <c r="F416" s="12">
        <f t="shared" si="82"/>
        <v>-175.80152079210694</v>
      </c>
      <c r="G416" s="12">
        <f t="shared" si="83"/>
        <v>-174.11227966818547</v>
      </c>
      <c r="H416" s="12">
        <f t="shared" si="84"/>
        <v>-170.64898579808727</v>
      </c>
      <c r="I416" s="12">
        <f t="shared" si="85"/>
        <v>-166.0827160526965</v>
      </c>
      <c r="J416" s="12">
        <f t="shared" si="86"/>
        <v>-160.57214366445163</v>
      </c>
      <c r="K416" s="12">
        <f t="shared" si="87"/>
        <v>-152.87479534850576</v>
      </c>
      <c r="L416" s="12">
        <f t="shared" si="88"/>
        <v>-137.36747211071375</v>
      </c>
      <c r="M416" s="12">
        <f t="shared" si="89"/>
        <v>-137.36747211071375</v>
      </c>
      <c r="O416" s="12">
        <f t="shared" si="78"/>
        <v>-137.36747211071375</v>
      </c>
      <c r="P416" s="12">
        <f t="shared" si="90"/>
        <v>0.77849298663907363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-129.50038161605011</v>
      </c>
      <c r="C417" s="12">
        <f t="shared" si="79"/>
        <v>-129.4838531980869</v>
      </c>
      <c r="D417" s="12">
        <f t="shared" si="80"/>
        <v>-129.42732620340854</v>
      </c>
      <c r="E417" s="12">
        <f t="shared" si="81"/>
        <v>-129.28685370928756</v>
      </c>
      <c r="F417" s="12">
        <f t="shared" si="82"/>
        <v>-128.6978526091531</v>
      </c>
      <c r="G417" s="12">
        <f t="shared" si="83"/>
        <v>-127.2965654739937</v>
      </c>
      <c r="H417" s="12">
        <f t="shared" si="84"/>
        <v>-123.9955954783586</v>
      </c>
      <c r="I417" s="12">
        <f t="shared" si="85"/>
        <v>-120.04567512091505</v>
      </c>
      <c r="J417" s="12">
        <f t="shared" si="86"/>
        <v>-114.07345283044417</v>
      </c>
      <c r="K417" s="12">
        <f t="shared" si="87"/>
        <v>-105.8009442498296</v>
      </c>
      <c r="L417" s="12">
        <f t="shared" si="88"/>
        <v>-92.525823652551395</v>
      </c>
      <c r="M417" s="12">
        <f t="shared" si="89"/>
        <v>-92.525823652551395</v>
      </c>
      <c r="O417" s="12">
        <f t="shared" si="78"/>
        <v>-92.525823652551395</v>
      </c>
      <c r="P417" s="12">
        <f t="shared" si="90"/>
        <v>0.71448301926149593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-165.02353279227907</v>
      </c>
      <c r="C418" s="12">
        <f t="shared" si="79"/>
        <v>-165.01248765194995</v>
      </c>
      <c r="D418" s="12">
        <f t="shared" si="80"/>
        <v>-164.95700064867</v>
      </c>
      <c r="E418" s="12">
        <f t="shared" si="81"/>
        <v>-164.76723575126087</v>
      </c>
      <c r="F418" s="12">
        <f t="shared" si="82"/>
        <v>-164.29566020426154</v>
      </c>
      <c r="G418" s="12">
        <f t="shared" si="83"/>
        <v>-162.31834416301652</v>
      </c>
      <c r="H418" s="12">
        <f t="shared" si="84"/>
        <v>-159.5306512989311</v>
      </c>
      <c r="I418" s="12">
        <f t="shared" si="85"/>
        <v>-155.77054081380666</v>
      </c>
      <c r="J418" s="12">
        <f t="shared" si="86"/>
        <v>-150.60626721951962</v>
      </c>
      <c r="K418" s="12">
        <f t="shared" si="87"/>
        <v>-141.63583408003151</v>
      </c>
      <c r="L418" s="12">
        <f t="shared" si="88"/>
        <v>-127.34801659176718</v>
      </c>
      <c r="M418" s="12">
        <f t="shared" si="89"/>
        <v>-127.34801659176718</v>
      </c>
      <c r="O418" s="12">
        <f t="shared" si="78"/>
        <v>-127.34801659176718</v>
      </c>
      <c r="P418" s="12">
        <f t="shared" si="90"/>
        <v>0.77169609956214313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-146.79841036340426</v>
      </c>
      <c r="C419" s="12">
        <f t="shared" si="79"/>
        <v>-146.78412664603826</v>
      </c>
      <c r="D419" s="12">
        <f t="shared" si="80"/>
        <v>-146.74704764941751</v>
      </c>
      <c r="E419" s="12">
        <f t="shared" si="81"/>
        <v>-146.56077546583194</v>
      </c>
      <c r="F419" s="12">
        <f t="shared" si="82"/>
        <v>-145.92372679283091</v>
      </c>
      <c r="G419" s="12">
        <f t="shared" si="83"/>
        <v>-144.34062801883613</v>
      </c>
      <c r="H419" s="12">
        <f t="shared" si="84"/>
        <v>-140.33591928695944</v>
      </c>
      <c r="I419" s="12">
        <f t="shared" si="85"/>
        <v>-137.16448367139211</v>
      </c>
      <c r="J419" s="12">
        <f t="shared" si="86"/>
        <v>-132.25015938580992</v>
      </c>
      <c r="K419" s="12">
        <f t="shared" si="87"/>
        <v>-124.4890578039947</v>
      </c>
      <c r="L419" s="12">
        <f t="shared" si="88"/>
        <v>-108.97315143027988</v>
      </c>
      <c r="M419" s="12">
        <f t="shared" si="89"/>
        <v>-108.97315143027988</v>
      </c>
      <c r="O419" s="12">
        <f t="shared" si="78"/>
        <v>-108.97315143027988</v>
      </c>
      <c r="P419" s="12">
        <f t="shared" si="90"/>
        <v>0.74233195823110953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-152.97637044924684</v>
      </c>
      <c r="C420" s="12">
        <f t="shared" si="79"/>
        <v>-152.96763132584908</v>
      </c>
      <c r="D420" s="12">
        <f t="shared" si="80"/>
        <v>-152.91968064458925</v>
      </c>
      <c r="E420" s="12">
        <f t="shared" si="81"/>
        <v>-152.7952058245659</v>
      </c>
      <c r="F420" s="12">
        <f t="shared" si="82"/>
        <v>-152.16988694756631</v>
      </c>
      <c r="G420" s="12">
        <f t="shared" si="83"/>
        <v>-150.03130375641527</v>
      </c>
      <c r="H420" s="12">
        <f t="shared" si="84"/>
        <v>-146.76700938443292</v>
      </c>
      <c r="I420" s="12">
        <f t="shared" si="85"/>
        <v>-142.2168601824475</v>
      </c>
      <c r="J420" s="12">
        <f t="shared" si="86"/>
        <v>-138.07345765111245</v>
      </c>
      <c r="K420" s="12">
        <f t="shared" si="87"/>
        <v>-130.68396997154144</v>
      </c>
      <c r="L420" s="12">
        <f t="shared" si="88"/>
        <v>-117.24004929919509</v>
      </c>
      <c r="M420" s="12">
        <f t="shared" si="89"/>
        <v>-117.24004929919509</v>
      </c>
      <c r="O420" s="12">
        <f t="shared" si="78"/>
        <v>-117.24004929919509</v>
      </c>
      <c r="P420" s="12">
        <f t="shared" si="90"/>
        <v>0.76639319494177671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-163.17011114374534</v>
      </c>
      <c r="C421" s="12">
        <f t="shared" si="79"/>
        <v>-163.16432024913425</v>
      </c>
      <c r="D421" s="12">
        <f t="shared" si="80"/>
        <v>-163.13498307700343</v>
      </c>
      <c r="E421" s="12">
        <f t="shared" si="81"/>
        <v>-162.97401299729586</v>
      </c>
      <c r="F421" s="12">
        <f t="shared" si="82"/>
        <v>-162.55615195394233</v>
      </c>
      <c r="G421" s="12">
        <f t="shared" si="83"/>
        <v>-160.45696114312042</v>
      </c>
      <c r="H421" s="12">
        <f t="shared" si="84"/>
        <v>-155.96740382598642</v>
      </c>
      <c r="I421" s="12">
        <f t="shared" si="85"/>
        <v>-152.26333204471521</v>
      </c>
      <c r="J421" s="12">
        <f t="shared" si="86"/>
        <v>-146.32095053957372</v>
      </c>
      <c r="K421" s="12">
        <f t="shared" si="87"/>
        <v>-140.08728165708615</v>
      </c>
      <c r="L421" s="12">
        <f t="shared" si="88"/>
        <v>-127.26812255351851</v>
      </c>
      <c r="M421" s="12">
        <f t="shared" si="89"/>
        <v>-127.26812255351851</v>
      </c>
      <c r="O421" s="12">
        <f t="shared" si="78"/>
        <v>-127.26812255351851</v>
      </c>
      <c r="P421" s="12">
        <f t="shared" si="90"/>
        <v>0.77997202834164381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-146.48951363898982</v>
      </c>
      <c r="C422" s="12">
        <f t="shared" si="79"/>
        <v>-146.47735176111053</v>
      </c>
      <c r="D422" s="12">
        <f t="shared" si="80"/>
        <v>-146.45791191034886</v>
      </c>
      <c r="E422" s="12">
        <f t="shared" si="81"/>
        <v>-146.35942794780169</v>
      </c>
      <c r="F422" s="12">
        <f t="shared" si="82"/>
        <v>-145.81905646174175</v>
      </c>
      <c r="G422" s="12">
        <f t="shared" si="83"/>
        <v>-144.41631010432104</v>
      </c>
      <c r="H422" s="12">
        <f t="shared" si="84"/>
        <v>-139.92952595992958</v>
      </c>
      <c r="I422" s="12">
        <f t="shared" si="85"/>
        <v>-134.84183778036993</v>
      </c>
      <c r="J422" s="12">
        <f t="shared" si="86"/>
        <v>-130.00631412072954</v>
      </c>
      <c r="K422" s="12">
        <f t="shared" si="87"/>
        <v>-121.06126181442116</v>
      </c>
      <c r="L422" s="12">
        <f t="shared" si="88"/>
        <v>-110.23108860016835</v>
      </c>
      <c r="M422" s="12">
        <f t="shared" si="89"/>
        <v>-110.23108860016835</v>
      </c>
      <c r="O422" s="12">
        <f t="shared" si="78"/>
        <v>-110.23108860016835</v>
      </c>
      <c r="P422" s="12">
        <f t="shared" si="90"/>
        <v>0.75248450118977739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-144.94503184565662</v>
      </c>
      <c r="C423" s="12">
        <f t="shared" si="79"/>
        <v>-144.93665012078557</v>
      </c>
      <c r="D423" s="12">
        <f t="shared" si="80"/>
        <v>-144.8958233684038</v>
      </c>
      <c r="E423" s="12">
        <f t="shared" si="81"/>
        <v>-144.83056486299344</v>
      </c>
      <c r="F423" s="12">
        <f t="shared" si="82"/>
        <v>-144.49995963965571</v>
      </c>
      <c r="G423" s="12">
        <f t="shared" si="83"/>
        <v>-142.68596240382553</v>
      </c>
      <c r="H423" s="12">
        <f t="shared" si="84"/>
        <v>-139.63330311545124</v>
      </c>
      <c r="I423" s="12">
        <f t="shared" si="85"/>
        <v>-134.55556377157538</v>
      </c>
      <c r="J423" s="12">
        <f t="shared" si="86"/>
        <v>-127.91646227620731</v>
      </c>
      <c r="K423" s="12">
        <f t="shared" si="87"/>
        <v>-120.63361406725794</v>
      </c>
      <c r="L423" s="12">
        <f t="shared" si="88"/>
        <v>-105.06948288931821</v>
      </c>
      <c r="M423" s="12">
        <f t="shared" si="89"/>
        <v>-105.06948288931821</v>
      </c>
      <c r="O423" s="12">
        <f t="shared" si="78"/>
        <v>-105.06948288931821</v>
      </c>
      <c r="P423" s="12">
        <f t="shared" si="90"/>
        <v>0.72489192317540407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-127.02926588848305</v>
      </c>
      <c r="C424" s="12">
        <f t="shared" si="79"/>
        <v>-127.01750468814879</v>
      </c>
      <c r="D424" s="12">
        <f t="shared" si="80"/>
        <v>-126.98936789673878</v>
      </c>
      <c r="E424" s="12">
        <f t="shared" si="81"/>
        <v>-126.85231569884543</v>
      </c>
      <c r="F424" s="12">
        <f t="shared" si="82"/>
        <v>-126.63324802689135</v>
      </c>
      <c r="G424" s="12">
        <f t="shared" si="83"/>
        <v>-125.52343228475863</v>
      </c>
      <c r="H424" s="12">
        <f t="shared" si="84"/>
        <v>-121.50402524377158</v>
      </c>
      <c r="I424" s="12">
        <f t="shared" si="85"/>
        <v>-118.05399377240819</v>
      </c>
      <c r="J424" s="12">
        <f t="shared" si="86"/>
        <v>-111.43061909430382</v>
      </c>
      <c r="K424" s="12">
        <f t="shared" si="87"/>
        <v>-101.42596542522566</v>
      </c>
      <c r="L424" s="12">
        <f t="shared" si="88"/>
        <v>-88.734917786091188</v>
      </c>
      <c r="M424" s="12">
        <f t="shared" si="89"/>
        <v>-88.734917786091188</v>
      </c>
      <c r="O424" s="12">
        <f t="shared" si="78"/>
        <v>-88.734917786091188</v>
      </c>
      <c r="P424" s="12">
        <f t="shared" si="90"/>
        <v>0.69853916863528243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-167.80367348301112</v>
      </c>
      <c r="C425" s="12">
        <f t="shared" si="79"/>
        <v>-167.7909992700765</v>
      </c>
      <c r="D425" s="12">
        <f t="shared" si="80"/>
        <v>-167.75151811665049</v>
      </c>
      <c r="E425" s="12">
        <f t="shared" si="81"/>
        <v>-167.65706576935582</v>
      </c>
      <c r="F425" s="12">
        <f t="shared" si="82"/>
        <v>-167.19699547902709</v>
      </c>
      <c r="G425" s="12">
        <f t="shared" si="83"/>
        <v>-166.46160758312496</v>
      </c>
      <c r="H425" s="12">
        <f t="shared" si="84"/>
        <v>-163.95773102208841</v>
      </c>
      <c r="I425" s="12">
        <f t="shared" si="85"/>
        <v>-159.42137328070166</v>
      </c>
      <c r="J425" s="12">
        <f t="shared" si="86"/>
        <v>-154.92308398251348</v>
      </c>
      <c r="K425" s="12">
        <f t="shared" si="87"/>
        <v>-144.93673666048514</v>
      </c>
      <c r="L425" s="12">
        <f t="shared" si="88"/>
        <v>-127.47624702997766</v>
      </c>
      <c r="M425" s="12">
        <f t="shared" si="89"/>
        <v>-127.47624702997766</v>
      </c>
      <c r="O425" s="12">
        <f t="shared" si="78"/>
        <v>-127.47624702997766</v>
      </c>
      <c r="P425" s="12">
        <f t="shared" si="90"/>
        <v>0.75967494861120355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-140.62049904158329</v>
      </c>
      <c r="C426" s="12">
        <f t="shared" si="79"/>
        <v>-140.60932130679527</v>
      </c>
      <c r="D426" s="12">
        <f t="shared" si="80"/>
        <v>-140.56677555148778</v>
      </c>
      <c r="E426" s="12">
        <f t="shared" si="81"/>
        <v>-140.43424223351499</v>
      </c>
      <c r="F426" s="12">
        <f t="shared" si="82"/>
        <v>-140.11717745979351</v>
      </c>
      <c r="G426" s="12">
        <f t="shared" si="83"/>
        <v>-138.57277875846762</v>
      </c>
      <c r="H426" s="12">
        <f t="shared" si="84"/>
        <v>-136.88340442844691</v>
      </c>
      <c r="I426" s="12">
        <f t="shared" si="85"/>
        <v>-134.06145159100728</v>
      </c>
      <c r="J426" s="12">
        <f t="shared" si="86"/>
        <v>-128.14934509050318</v>
      </c>
      <c r="K426" s="12">
        <f t="shared" si="87"/>
        <v>-121.36342288775377</v>
      </c>
      <c r="L426" s="12">
        <f t="shared" si="88"/>
        <v>-103.90829135449543</v>
      </c>
      <c r="M426" s="12">
        <f t="shared" si="89"/>
        <v>-103.90829135449543</v>
      </c>
      <c r="O426" s="12">
        <f t="shared" si="78"/>
        <v>-103.90829135449543</v>
      </c>
      <c r="P426" s="12">
        <f t="shared" si="90"/>
        <v>0.73892705588940066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-174.599614453485</v>
      </c>
      <c r="C427" s="12">
        <f t="shared" si="79"/>
        <v>-174.59182033184612</v>
      </c>
      <c r="D427" s="12">
        <f t="shared" si="80"/>
        <v>-174.55429831854593</v>
      </c>
      <c r="E427" s="12">
        <f t="shared" si="81"/>
        <v>-174.41147846937355</v>
      </c>
      <c r="F427" s="12">
        <f t="shared" si="82"/>
        <v>-173.96658359451723</v>
      </c>
      <c r="G427" s="12">
        <f t="shared" si="83"/>
        <v>-172.90224373655695</v>
      </c>
      <c r="H427" s="12">
        <f t="shared" si="84"/>
        <v>-169.28958307793775</v>
      </c>
      <c r="I427" s="12">
        <f t="shared" si="85"/>
        <v>-167.38830757701331</v>
      </c>
      <c r="J427" s="12">
        <f t="shared" si="86"/>
        <v>-163.71218095431763</v>
      </c>
      <c r="K427" s="12">
        <f t="shared" si="87"/>
        <v>-154.78863586203082</v>
      </c>
      <c r="L427" s="12">
        <f t="shared" si="88"/>
        <v>-142.90932010209218</v>
      </c>
      <c r="M427" s="12">
        <f t="shared" si="89"/>
        <v>-142.90932010209218</v>
      </c>
      <c r="O427" s="12">
        <f t="shared" si="78"/>
        <v>-142.90932010209218</v>
      </c>
      <c r="P427" s="12">
        <f t="shared" si="90"/>
        <v>0.81849734061219581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-175.21743018937585</v>
      </c>
      <c r="C428" s="12">
        <f t="shared" si="79"/>
        <v>-175.21049860237801</v>
      </c>
      <c r="D428" s="12">
        <f t="shared" si="80"/>
        <v>-175.18433505408288</v>
      </c>
      <c r="E428" s="12">
        <f t="shared" si="81"/>
        <v>-175.05838000069846</v>
      </c>
      <c r="F428" s="12">
        <f t="shared" si="82"/>
        <v>-174.57895791897423</v>
      </c>
      <c r="G428" s="12">
        <f t="shared" si="83"/>
        <v>-173.08552105926569</v>
      </c>
      <c r="H428" s="12">
        <f t="shared" si="84"/>
        <v>-170.55028977070685</v>
      </c>
      <c r="I428" s="12">
        <f t="shared" si="85"/>
        <v>-166.4903527226511</v>
      </c>
      <c r="J428" s="12">
        <f t="shared" si="86"/>
        <v>-164.01471802259431</v>
      </c>
      <c r="K428" s="12">
        <f t="shared" si="87"/>
        <v>-158.46310972448222</v>
      </c>
      <c r="L428" s="12">
        <f t="shared" si="88"/>
        <v>-142.81758666448954</v>
      </c>
      <c r="M428" s="12">
        <f t="shared" si="89"/>
        <v>-142.81758666448954</v>
      </c>
      <c r="O428" s="12">
        <f t="shared" si="78"/>
        <v>-142.81758666448954</v>
      </c>
      <c r="P428" s="12">
        <f t="shared" si="90"/>
        <v>0.81508778270593052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-124.55815797407465</v>
      </c>
      <c r="C429" s="12">
        <f t="shared" si="79"/>
        <v>-124.54834849630483</v>
      </c>
      <c r="D429" s="12">
        <f t="shared" si="80"/>
        <v>-124.52508048266957</v>
      </c>
      <c r="E429" s="12">
        <f t="shared" si="81"/>
        <v>-124.43725444821776</v>
      </c>
      <c r="F429" s="12">
        <f t="shared" si="82"/>
        <v>-124.0144473911194</v>
      </c>
      <c r="G429" s="12">
        <f t="shared" si="83"/>
        <v>-122.40511903123898</v>
      </c>
      <c r="H429" s="12">
        <f t="shared" si="84"/>
        <v>-118.78264668170569</v>
      </c>
      <c r="I429" s="12">
        <f t="shared" si="85"/>
        <v>-115.93770627233501</v>
      </c>
      <c r="J429" s="12">
        <f t="shared" si="86"/>
        <v>-110.65378236361211</v>
      </c>
      <c r="K429" s="12">
        <f t="shared" si="87"/>
        <v>-106.91312812947568</v>
      </c>
      <c r="L429" s="12">
        <f t="shared" si="88"/>
        <v>-97.164451770806664</v>
      </c>
      <c r="M429" s="12">
        <f t="shared" si="89"/>
        <v>-97.164451770806664</v>
      </c>
      <c r="O429" s="12">
        <f t="shared" si="78"/>
        <v>-97.164451770806664</v>
      </c>
      <c r="P429" s="12">
        <f t="shared" si="90"/>
        <v>0.78007296632493817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-156.06536877193307</v>
      </c>
      <c r="C430" s="12">
        <f t="shared" si="79"/>
        <v>-156.05543649220778</v>
      </c>
      <c r="D430" s="12">
        <f t="shared" si="80"/>
        <v>-156.02250816093823</v>
      </c>
      <c r="E430" s="12">
        <f t="shared" si="81"/>
        <v>-155.94440238620234</v>
      </c>
      <c r="F430" s="12">
        <f t="shared" si="82"/>
        <v>-155.64958906133634</v>
      </c>
      <c r="G430" s="12">
        <f t="shared" si="83"/>
        <v>-154.2303156641257</v>
      </c>
      <c r="H430" s="12">
        <f t="shared" si="84"/>
        <v>-150.25514739213247</v>
      </c>
      <c r="I430" s="12">
        <f t="shared" si="85"/>
        <v>-146.19619032935034</v>
      </c>
      <c r="J430" s="12">
        <f t="shared" si="86"/>
        <v>-142.4953442053459</v>
      </c>
      <c r="K430" s="12">
        <f t="shared" si="87"/>
        <v>-134.50713096292807</v>
      </c>
      <c r="L430" s="12">
        <f t="shared" si="88"/>
        <v>-127.9282403377739</v>
      </c>
      <c r="M430" s="12">
        <f t="shared" si="89"/>
        <v>-127.9282403377739</v>
      </c>
      <c r="O430" s="12">
        <f t="shared" si="78"/>
        <v>-127.9282403377739</v>
      </c>
      <c r="P430" s="12">
        <f t="shared" si="90"/>
        <v>0.8197093393904864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-114.05603653466143</v>
      </c>
      <c r="C431" s="12">
        <f t="shared" si="79"/>
        <v>-114.04659917154366</v>
      </c>
      <c r="D431" s="12">
        <f t="shared" si="80"/>
        <v>-114.01325883222603</v>
      </c>
      <c r="E431" s="12">
        <f t="shared" si="81"/>
        <v>-113.90272612794709</v>
      </c>
      <c r="F431" s="12">
        <f t="shared" si="82"/>
        <v>-113.64054331550237</v>
      </c>
      <c r="G431" s="12">
        <f t="shared" si="83"/>
        <v>-112.65092395738291</v>
      </c>
      <c r="H431" s="12">
        <f t="shared" si="84"/>
        <v>-109.08081477537327</v>
      </c>
      <c r="I431" s="12">
        <f t="shared" si="85"/>
        <v>-104.63338747979483</v>
      </c>
      <c r="J431" s="12">
        <f t="shared" si="86"/>
        <v>-99.3558944754121</v>
      </c>
      <c r="K431" s="12">
        <f t="shared" si="87"/>
        <v>-93.757988230586562</v>
      </c>
      <c r="L431" s="12">
        <f t="shared" si="88"/>
        <v>-79.686593715567611</v>
      </c>
      <c r="M431" s="12">
        <f t="shared" si="89"/>
        <v>-79.686593715567611</v>
      </c>
      <c r="O431" s="12">
        <f t="shared" si="78"/>
        <v>-79.686593715567611</v>
      </c>
      <c r="P431" s="12">
        <f t="shared" si="90"/>
        <v>0.69866178184572447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-85.330367435264222</v>
      </c>
      <c r="C432" s="12">
        <f t="shared" si="79"/>
        <v>-85.320926961006847</v>
      </c>
      <c r="D432" s="12">
        <f t="shared" si="80"/>
        <v>-85.289248139940284</v>
      </c>
      <c r="E432" s="12">
        <f t="shared" si="81"/>
        <v>-85.177333124022965</v>
      </c>
      <c r="F432" s="12">
        <f t="shared" si="82"/>
        <v>-84.806303026191387</v>
      </c>
      <c r="G432" s="12">
        <f t="shared" si="83"/>
        <v>-83.926222192326776</v>
      </c>
      <c r="H432" s="12">
        <f t="shared" si="84"/>
        <v>-81.391091193952406</v>
      </c>
      <c r="I432" s="12">
        <f t="shared" si="85"/>
        <v>-77.402965773925331</v>
      </c>
      <c r="J432" s="12">
        <f t="shared" si="86"/>
        <v>-71.62330859551129</v>
      </c>
      <c r="K432" s="12">
        <f t="shared" si="87"/>
        <v>-63.636318762747806</v>
      </c>
      <c r="L432" s="12">
        <f t="shared" si="88"/>
        <v>-53.759896247843656</v>
      </c>
      <c r="M432" s="12">
        <f t="shared" si="89"/>
        <v>-53.759896247843656</v>
      </c>
      <c r="O432" s="12">
        <f t="shared" si="78"/>
        <v>-53.759896247843656</v>
      </c>
      <c r="P432" s="12">
        <f t="shared" si="90"/>
        <v>0.63002068154257673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-149.88738431216802</v>
      </c>
      <c r="C433" s="12">
        <f t="shared" si="79"/>
        <v>-149.87914712752783</v>
      </c>
      <c r="D433" s="12">
        <f t="shared" si="80"/>
        <v>-149.84745805983405</v>
      </c>
      <c r="E433" s="12">
        <f t="shared" si="81"/>
        <v>-149.74112099689955</v>
      </c>
      <c r="F433" s="12">
        <f t="shared" si="82"/>
        <v>-149.36545316298896</v>
      </c>
      <c r="G433" s="12">
        <f t="shared" si="83"/>
        <v>-148.12000748239319</v>
      </c>
      <c r="H433" s="12">
        <f t="shared" si="84"/>
        <v>-145.8239431711842</v>
      </c>
      <c r="I433" s="12">
        <f t="shared" si="85"/>
        <v>-142.99638514051571</v>
      </c>
      <c r="J433" s="12">
        <f t="shared" si="86"/>
        <v>-137.81630356281681</v>
      </c>
      <c r="K433" s="12">
        <f t="shared" si="87"/>
        <v>-129.06469752740614</v>
      </c>
      <c r="L433" s="12">
        <f t="shared" si="88"/>
        <v>-114.95076883801283</v>
      </c>
      <c r="M433" s="12">
        <f t="shared" si="89"/>
        <v>-114.95076883801283</v>
      </c>
      <c r="O433" s="12">
        <f t="shared" si="78"/>
        <v>-114.95076883801283</v>
      </c>
      <c r="P433" s="12">
        <f t="shared" si="90"/>
        <v>0.76691423608144849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-115.29157290395952</v>
      </c>
      <c r="C434" s="12">
        <f t="shared" si="79"/>
        <v>-115.28427168625448</v>
      </c>
      <c r="D434" s="12">
        <f t="shared" si="80"/>
        <v>-115.25662189944542</v>
      </c>
      <c r="E434" s="12">
        <f t="shared" si="81"/>
        <v>-115.15025109386286</v>
      </c>
      <c r="F434" s="12">
        <f t="shared" si="82"/>
        <v>-114.79330909869515</v>
      </c>
      <c r="G434" s="12">
        <f t="shared" si="83"/>
        <v>-113.53230355221906</v>
      </c>
      <c r="H434" s="12">
        <f t="shared" si="84"/>
        <v>-110.22306340495861</v>
      </c>
      <c r="I434" s="12">
        <f t="shared" si="85"/>
        <v>-107.66619337525829</v>
      </c>
      <c r="J434" s="12">
        <f t="shared" si="86"/>
        <v>-103.99549801680419</v>
      </c>
      <c r="K434" s="12">
        <f t="shared" si="87"/>
        <v>-96.147627981548681</v>
      </c>
      <c r="L434" s="12">
        <f t="shared" si="88"/>
        <v>-80.657766814474527</v>
      </c>
      <c r="M434" s="12">
        <f t="shared" si="89"/>
        <v>-80.657766814474527</v>
      </c>
      <c r="O434" s="12">
        <f t="shared" si="78"/>
        <v>-80.657766814474527</v>
      </c>
      <c r="P434" s="12">
        <f t="shared" si="90"/>
        <v>0.69959811270563776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-146.79841036340355</v>
      </c>
      <c r="C435" s="12">
        <f t="shared" si="79"/>
        <v>-146.7894054585239</v>
      </c>
      <c r="D435" s="12">
        <f t="shared" si="80"/>
        <v>-146.7648975838396</v>
      </c>
      <c r="E435" s="12">
        <f t="shared" si="81"/>
        <v>-146.67208600945014</v>
      </c>
      <c r="F435" s="12">
        <f t="shared" si="82"/>
        <v>-146.3150329152123</v>
      </c>
      <c r="G435" s="12">
        <f t="shared" si="83"/>
        <v>-145.11689172280452</v>
      </c>
      <c r="H435" s="12">
        <f t="shared" si="84"/>
        <v>-141.70436919982674</v>
      </c>
      <c r="I435" s="12">
        <f t="shared" si="85"/>
        <v>-138.0251482388679</v>
      </c>
      <c r="J435" s="12">
        <f t="shared" si="86"/>
        <v>-134.70766419533447</v>
      </c>
      <c r="K435" s="12">
        <f t="shared" si="87"/>
        <v>-129.14359731408547</v>
      </c>
      <c r="L435" s="12">
        <f t="shared" si="88"/>
        <v>-115.23091669682327</v>
      </c>
      <c r="M435" s="12">
        <f t="shared" si="89"/>
        <v>-115.23091669682327</v>
      </c>
      <c r="O435" s="12">
        <f t="shared" si="78"/>
        <v>-115.23091669682327</v>
      </c>
      <c r="P435" s="12">
        <f t="shared" si="90"/>
        <v>0.78496024862643898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-154.82976798075924</v>
      </c>
      <c r="C436" s="12">
        <f t="shared" si="79"/>
        <v>-154.8239312551429</v>
      </c>
      <c r="D436" s="12">
        <f t="shared" si="80"/>
        <v>-154.79370482359815</v>
      </c>
      <c r="E436" s="12">
        <f t="shared" si="81"/>
        <v>-154.71144014603047</v>
      </c>
      <c r="F436" s="12">
        <f t="shared" si="82"/>
        <v>-154.39990296298029</v>
      </c>
      <c r="G436" s="12">
        <f t="shared" si="83"/>
        <v>-153.20139603202966</v>
      </c>
      <c r="H436" s="12">
        <f t="shared" si="84"/>
        <v>-149.8989564681923</v>
      </c>
      <c r="I436" s="12">
        <f t="shared" si="85"/>
        <v>-146.11108340487471</v>
      </c>
      <c r="J436" s="12">
        <f t="shared" si="86"/>
        <v>-141.34003658809897</v>
      </c>
      <c r="K436" s="12">
        <f t="shared" si="87"/>
        <v>-136.30872892778427</v>
      </c>
      <c r="L436" s="12">
        <f t="shared" si="88"/>
        <v>-126.42877529228905</v>
      </c>
      <c r="M436" s="12">
        <f t="shared" si="89"/>
        <v>-126.42877529228905</v>
      </c>
      <c r="O436" s="12">
        <f t="shared" si="78"/>
        <v>-126.42877529228905</v>
      </c>
      <c r="P436" s="12">
        <f t="shared" si="90"/>
        <v>0.81656632920873717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-143.09165771725313</v>
      </c>
      <c r="C437" s="12">
        <f t="shared" si="79"/>
        <v>-143.0888858805998</v>
      </c>
      <c r="D437" s="12">
        <f t="shared" si="80"/>
        <v>-143.06929407553054</v>
      </c>
      <c r="E437" s="12">
        <f t="shared" si="81"/>
        <v>-142.96783473108121</v>
      </c>
      <c r="F437" s="12">
        <f t="shared" si="82"/>
        <v>-142.69170156448507</v>
      </c>
      <c r="G437" s="12">
        <f t="shared" si="83"/>
        <v>-141.64598241245528</v>
      </c>
      <c r="H437" s="12">
        <f t="shared" si="84"/>
        <v>-138.28125889090927</v>
      </c>
      <c r="I437" s="12">
        <f t="shared" si="85"/>
        <v>-134.62163701348103</v>
      </c>
      <c r="J437" s="12">
        <f t="shared" si="86"/>
        <v>-129.71250200935398</v>
      </c>
      <c r="K437" s="12">
        <f t="shared" si="87"/>
        <v>-122.4729291336584</v>
      </c>
      <c r="L437" s="12">
        <f t="shared" si="88"/>
        <v>-113.52440666101532</v>
      </c>
      <c r="M437" s="12">
        <f t="shared" si="89"/>
        <v>-113.52440666101532</v>
      </c>
      <c r="O437" s="12">
        <f t="shared" si="78"/>
        <v>-113.52440666101532</v>
      </c>
      <c r="P437" s="12">
        <f t="shared" si="90"/>
        <v>0.79336844978997845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-113.74715274780564</v>
      </c>
      <c r="C438" s="12">
        <f t="shared" si="79"/>
        <v>-113.74203559837657</v>
      </c>
      <c r="D438" s="12">
        <f t="shared" si="80"/>
        <v>-113.73273158644385</v>
      </c>
      <c r="E438" s="12">
        <f t="shared" si="81"/>
        <v>-113.66696927396065</v>
      </c>
      <c r="F438" s="12">
        <f t="shared" si="82"/>
        <v>-113.32640845833235</v>
      </c>
      <c r="G438" s="12">
        <f t="shared" si="83"/>
        <v>-112.39953339375931</v>
      </c>
      <c r="H438" s="12">
        <f t="shared" si="84"/>
        <v>-109.40919899600311</v>
      </c>
      <c r="I438" s="12">
        <f t="shared" si="85"/>
        <v>-105.68681539897126</v>
      </c>
      <c r="J438" s="12">
        <f t="shared" si="86"/>
        <v>-100.94667125541643</v>
      </c>
      <c r="K438" s="12">
        <f t="shared" si="87"/>
        <v>-93.493679540033128</v>
      </c>
      <c r="L438" s="12">
        <f t="shared" si="88"/>
        <v>-80.596472408353875</v>
      </c>
      <c r="M438" s="12">
        <f t="shared" si="89"/>
        <v>-80.596472408353875</v>
      </c>
      <c r="O438" s="12">
        <f t="shared" si="78"/>
        <v>-80.596472408353875</v>
      </c>
      <c r="P438" s="12">
        <f t="shared" si="90"/>
        <v>0.70855815254600918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-105.71621718701695</v>
      </c>
      <c r="C439" s="12">
        <f t="shared" si="79"/>
        <v>-105.71169963477072</v>
      </c>
      <c r="D439" s="12">
        <f t="shared" si="80"/>
        <v>-105.69452339069062</v>
      </c>
      <c r="E439" s="12">
        <f t="shared" si="81"/>
        <v>-105.66329350731594</v>
      </c>
      <c r="F439" s="12">
        <f t="shared" si="82"/>
        <v>-105.44255546826885</v>
      </c>
      <c r="G439" s="12">
        <f t="shared" si="83"/>
        <v>-104.29942768307629</v>
      </c>
      <c r="H439" s="12">
        <f t="shared" si="84"/>
        <v>-101.59960051095008</v>
      </c>
      <c r="I439" s="12">
        <f t="shared" si="85"/>
        <v>-98.297040827433548</v>
      </c>
      <c r="J439" s="12">
        <f t="shared" si="86"/>
        <v>-93.478493346383317</v>
      </c>
      <c r="K439" s="12">
        <f t="shared" si="87"/>
        <v>-86.278323644070142</v>
      </c>
      <c r="L439" s="12">
        <f t="shared" si="88"/>
        <v>-72.978984586571485</v>
      </c>
      <c r="M439" s="12">
        <f t="shared" si="89"/>
        <v>-72.978984586571485</v>
      </c>
      <c r="O439" s="12">
        <f t="shared" si="78"/>
        <v>-72.978984586571485</v>
      </c>
      <c r="P439" s="12">
        <f t="shared" si="90"/>
        <v>0.69032913330097911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-136.91377566415386</v>
      </c>
      <c r="C440" s="12">
        <f t="shared" si="79"/>
        <v>-136.90707923504257</v>
      </c>
      <c r="D440" s="12">
        <f t="shared" si="80"/>
        <v>-136.89191568840752</v>
      </c>
      <c r="E440" s="12">
        <f t="shared" si="81"/>
        <v>-136.83426217076615</v>
      </c>
      <c r="F440" s="12">
        <f t="shared" si="82"/>
        <v>-136.72943642285034</v>
      </c>
      <c r="G440" s="12">
        <f t="shared" si="83"/>
        <v>-135.9885105039487</v>
      </c>
      <c r="H440" s="12">
        <f t="shared" si="84"/>
        <v>-132.59668001102921</v>
      </c>
      <c r="I440" s="12">
        <f t="shared" si="85"/>
        <v>-129.62012002006847</v>
      </c>
      <c r="J440" s="12">
        <f t="shared" si="86"/>
        <v>-125.34764857038132</v>
      </c>
      <c r="K440" s="12">
        <f t="shared" si="87"/>
        <v>-118.02459968681808</v>
      </c>
      <c r="L440" s="12">
        <f t="shared" si="88"/>
        <v>-105.15505161223864</v>
      </c>
      <c r="M440" s="12">
        <f t="shared" si="89"/>
        <v>-105.15505161223864</v>
      </c>
      <c r="O440" s="12">
        <f t="shared" si="78"/>
        <v>-105.15505161223864</v>
      </c>
      <c r="P440" s="12">
        <f t="shared" si="90"/>
        <v>0.7680385052719706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-138.45824160342178</v>
      </c>
      <c r="C441" s="12">
        <f t="shared" si="79"/>
        <v>-138.45349796572233</v>
      </c>
      <c r="D441" s="12">
        <f t="shared" si="80"/>
        <v>-138.43102096233827</v>
      </c>
      <c r="E441" s="12">
        <f t="shared" si="81"/>
        <v>-138.38012352381295</v>
      </c>
      <c r="F441" s="12">
        <f t="shared" si="82"/>
        <v>-138.18660571161857</v>
      </c>
      <c r="G441" s="12">
        <f t="shared" si="83"/>
        <v>-137.83475121551504</v>
      </c>
      <c r="H441" s="12">
        <f t="shared" si="84"/>
        <v>-135.59523823905596</v>
      </c>
      <c r="I441" s="12">
        <f t="shared" si="85"/>
        <v>-131.86231585274993</v>
      </c>
      <c r="J441" s="12">
        <f t="shared" si="86"/>
        <v>-128.01400374608374</v>
      </c>
      <c r="K441" s="12">
        <f t="shared" si="87"/>
        <v>-121.51751619784261</v>
      </c>
      <c r="L441" s="12">
        <f t="shared" si="88"/>
        <v>-108.40644622166367</v>
      </c>
      <c r="M441" s="12">
        <f t="shared" si="89"/>
        <v>-108.40644622166367</v>
      </c>
      <c r="O441" s="12">
        <f t="shared" si="78"/>
        <v>-108.40644622166367</v>
      </c>
      <c r="P441" s="12">
        <f t="shared" si="90"/>
        <v>0.78295408757368312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-131.66261428583783</v>
      </c>
      <c r="C442" s="12">
        <f t="shared" si="79"/>
        <v>-131.66120926050408</v>
      </c>
      <c r="D442" s="12">
        <f t="shared" si="80"/>
        <v>-131.64528701931482</v>
      </c>
      <c r="E442" s="12">
        <f t="shared" si="81"/>
        <v>-131.56984190909182</v>
      </c>
      <c r="F442" s="12">
        <f t="shared" si="82"/>
        <v>-131.39900228274149</v>
      </c>
      <c r="G442" s="12">
        <f t="shared" si="83"/>
        <v>-130.7494507201225</v>
      </c>
      <c r="H442" s="12">
        <f t="shared" si="84"/>
        <v>-129.66603157301486</v>
      </c>
      <c r="I442" s="12">
        <f t="shared" si="85"/>
        <v>-127.20570512377135</v>
      </c>
      <c r="J442" s="12">
        <f t="shared" si="86"/>
        <v>-122.3826156937012</v>
      </c>
      <c r="K442" s="12">
        <f t="shared" si="87"/>
        <v>-116.52808102946932</v>
      </c>
      <c r="L442" s="12">
        <f t="shared" si="88"/>
        <v>-104.87730151413753</v>
      </c>
      <c r="M442" s="12">
        <f t="shared" si="89"/>
        <v>-104.87730151413753</v>
      </c>
      <c r="O442" s="12">
        <f t="shared" si="78"/>
        <v>-104.87730151413753</v>
      </c>
      <c r="P442" s="12">
        <f t="shared" si="90"/>
        <v>0.79656098341211923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-131.97150515542077</v>
      </c>
      <c r="C443" s="12">
        <f t="shared" si="79"/>
        <v>-131.96563694113058</v>
      </c>
      <c r="D443" s="12">
        <f t="shared" si="80"/>
        <v>-131.96092093441607</v>
      </c>
      <c r="E443" s="12">
        <f t="shared" si="81"/>
        <v>-131.90747748784221</v>
      </c>
      <c r="F443" s="12">
        <f t="shared" si="82"/>
        <v>-131.65424387144787</v>
      </c>
      <c r="G443" s="12">
        <f t="shared" si="83"/>
        <v>-131.0808159014141</v>
      </c>
      <c r="H443" s="12">
        <f t="shared" si="84"/>
        <v>-129.04322429679763</v>
      </c>
      <c r="I443" s="12">
        <f t="shared" si="85"/>
        <v>-127.85513802818569</v>
      </c>
      <c r="J443" s="12">
        <f t="shared" si="86"/>
        <v>-124.67838663889813</v>
      </c>
      <c r="K443" s="12">
        <f t="shared" si="87"/>
        <v>-117.33715338117243</v>
      </c>
      <c r="L443" s="12">
        <f t="shared" si="88"/>
        <v>-106.81987187169364</v>
      </c>
      <c r="M443" s="12">
        <f t="shared" si="89"/>
        <v>-106.81987187169364</v>
      </c>
      <c r="O443" s="12">
        <f t="shared" si="78"/>
        <v>-106.81987187169364</v>
      </c>
      <c r="P443" s="12">
        <f t="shared" si="90"/>
        <v>0.80941618227278345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-119.61596559012069</v>
      </c>
      <c r="C444" s="12">
        <f t="shared" si="79"/>
        <v>-119.60933905378918</v>
      </c>
      <c r="D444" s="12">
        <f t="shared" si="80"/>
        <v>-119.5896423379743</v>
      </c>
      <c r="E444" s="12">
        <f t="shared" si="81"/>
        <v>-119.57381301759791</v>
      </c>
      <c r="F444" s="12">
        <f t="shared" si="82"/>
        <v>-119.39442959237246</v>
      </c>
      <c r="G444" s="12">
        <f t="shared" si="83"/>
        <v>-118.54444860493224</v>
      </c>
      <c r="H444" s="12">
        <f t="shared" si="84"/>
        <v>-116.71184584105889</v>
      </c>
      <c r="I444" s="12">
        <f t="shared" si="85"/>
        <v>-114.48151798008386</v>
      </c>
      <c r="J444" s="12">
        <f t="shared" si="86"/>
        <v>-112.94850471128115</v>
      </c>
      <c r="K444" s="12">
        <f t="shared" si="87"/>
        <v>-108.11070963846919</v>
      </c>
      <c r="L444" s="12">
        <f t="shared" si="88"/>
        <v>-94.900202306020404</v>
      </c>
      <c r="M444" s="12">
        <f t="shared" si="89"/>
        <v>-94.900202306020404</v>
      </c>
      <c r="O444" s="12">
        <f t="shared" si="78"/>
        <v>-94.900202306020404</v>
      </c>
      <c r="P444" s="12">
        <f t="shared" si="90"/>
        <v>0.79337404365574415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-105.09845633582822</v>
      </c>
      <c r="C445" s="12">
        <f t="shared" si="79"/>
        <v>-105.0933399035348</v>
      </c>
      <c r="D445" s="12">
        <f t="shared" si="80"/>
        <v>-105.07109799490289</v>
      </c>
      <c r="E445" s="12">
        <f t="shared" si="81"/>
        <v>-105.00498614829307</v>
      </c>
      <c r="F445" s="12">
        <f t="shared" si="82"/>
        <v>-104.9518551791256</v>
      </c>
      <c r="G445" s="12">
        <f t="shared" si="83"/>
        <v>-104.34975635187418</v>
      </c>
      <c r="H445" s="12">
        <f t="shared" si="84"/>
        <v>-101.58217227061483</v>
      </c>
      <c r="I445" s="12">
        <f t="shared" si="85"/>
        <v>-99.579971749981979</v>
      </c>
      <c r="J445" s="12">
        <f t="shared" si="86"/>
        <v>-96.704114875918918</v>
      </c>
      <c r="K445" s="12">
        <f t="shared" si="87"/>
        <v>-94.368347674942584</v>
      </c>
      <c r="L445" s="12">
        <f t="shared" si="88"/>
        <v>-85.647836352401271</v>
      </c>
      <c r="M445" s="12">
        <f t="shared" si="89"/>
        <v>-85.647836352401271</v>
      </c>
      <c r="O445" s="12">
        <f t="shared" si="78"/>
        <v>-85.647836352401271</v>
      </c>
      <c r="P445" s="12">
        <f t="shared" si="90"/>
        <v>0.81492953691655501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-124.24927003420362</v>
      </c>
      <c r="C446" s="12">
        <f t="shared" si="79"/>
        <v>-124.2452753077056</v>
      </c>
      <c r="D446" s="12">
        <f t="shared" si="80"/>
        <v>-124.22810214304565</v>
      </c>
      <c r="E446" s="12">
        <f t="shared" si="81"/>
        <v>-124.15344778677112</v>
      </c>
      <c r="F446" s="12">
        <f t="shared" si="82"/>
        <v>-123.93154518693336</v>
      </c>
      <c r="G446" s="12">
        <f t="shared" si="83"/>
        <v>-123.75321254619283</v>
      </c>
      <c r="H446" s="12">
        <f t="shared" si="84"/>
        <v>-121.75575253758316</v>
      </c>
      <c r="I446" s="12">
        <f t="shared" si="85"/>
        <v>-118.73778143993901</v>
      </c>
      <c r="J446" s="12">
        <f t="shared" si="86"/>
        <v>-116.15789971639715</v>
      </c>
      <c r="K446" s="12">
        <f t="shared" si="87"/>
        <v>-111.77391391725244</v>
      </c>
      <c r="L446" s="12">
        <f t="shared" si="88"/>
        <v>-107.5562425074162</v>
      </c>
      <c r="M446" s="12">
        <f t="shared" si="89"/>
        <v>-107.5562425074162</v>
      </c>
      <c r="O446" s="12">
        <f t="shared" si="78"/>
        <v>-107.5562425074162</v>
      </c>
      <c r="P446" s="12">
        <f t="shared" si="90"/>
        <v>0.86564888854323152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-90.581217166399995</v>
      </c>
      <c r="C447" s="12">
        <f t="shared" si="79"/>
        <v>-90.578418802939481</v>
      </c>
      <c r="D447" s="12">
        <f t="shared" si="80"/>
        <v>-90.565007699992293</v>
      </c>
      <c r="E447" s="12">
        <f t="shared" si="81"/>
        <v>-90.507353920866777</v>
      </c>
      <c r="F447" s="12">
        <f t="shared" si="82"/>
        <v>-90.256724182397818</v>
      </c>
      <c r="G447" s="12">
        <f t="shared" si="83"/>
        <v>-89.511752377156938</v>
      </c>
      <c r="H447" s="12">
        <f t="shared" si="84"/>
        <v>-88.913053716559986</v>
      </c>
      <c r="I447" s="12">
        <f t="shared" si="85"/>
        <v>-86.738594876630373</v>
      </c>
      <c r="J447" s="12">
        <f t="shared" si="86"/>
        <v>-82.851809384134668</v>
      </c>
      <c r="K447" s="12">
        <f t="shared" si="87"/>
        <v>-78.916169388675669</v>
      </c>
      <c r="L447" s="12">
        <f t="shared" si="88"/>
        <v>-70.984539230966973</v>
      </c>
      <c r="M447" s="12">
        <f t="shared" si="89"/>
        <v>-70.984539230966973</v>
      </c>
      <c r="O447" s="12">
        <f t="shared" si="78"/>
        <v>-70.984539230966973</v>
      </c>
      <c r="P447" s="12">
        <f t="shared" si="90"/>
        <v>0.78365627501523383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-54.443732692584604</v>
      </c>
      <c r="C448" s="12">
        <f t="shared" si="79"/>
        <v>-54.440721862862489</v>
      </c>
      <c r="D448" s="12">
        <f t="shared" si="80"/>
        <v>-54.431323832586799</v>
      </c>
      <c r="E448" s="12">
        <f t="shared" si="81"/>
        <v>-54.386283953633857</v>
      </c>
      <c r="F448" s="12">
        <f t="shared" si="82"/>
        <v>-54.192659369345918</v>
      </c>
      <c r="G448" s="12">
        <f t="shared" si="83"/>
        <v>-53.350943879792425</v>
      </c>
      <c r="H448" s="12">
        <f t="shared" si="84"/>
        <v>-50.849028857327788</v>
      </c>
      <c r="I448" s="12">
        <f t="shared" si="85"/>
        <v>-50.193709151906951</v>
      </c>
      <c r="J448" s="12">
        <f t="shared" si="86"/>
        <v>-47.394317608743833</v>
      </c>
      <c r="K448" s="12">
        <f t="shared" si="87"/>
        <v>-41.459881145479599</v>
      </c>
      <c r="L448" s="12">
        <f t="shared" si="88"/>
        <v>-34.324379632316159</v>
      </c>
      <c r="M448" s="12">
        <f t="shared" si="89"/>
        <v>-34.324379632316159</v>
      </c>
      <c r="O448" s="12">
        <f t="shared" si="78"/>
        <v>-34.324379632316159</v>
      </c>
      <c r="P448" s="12">
        <f t="shared" si="90"/>
        <v>0.63045603111248916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-86.874731330925428</v>
      </c>
      <c r="C449" s="12">
        <f t="shared" si="79"/>
        <v>-86.874121711172364</v>
      </c>
      <c r="D449" s="12">
        <f t="shared" si="80"/>
        <v>-86.864010273608585</v>
      </c>
      <c r="E449" s="12">
        <f t="shared" si="81"/>
        <v>-86.832448343799953</v>
      </c>
      <c r="F449" s="12">
        <f t="shared" si="82"/>
        <v>-86.6811884035357</v>
      </c>
      <c r="G449" s="12">
        <f t="shared" si="83"/>
        <v>-86.03092815120057</v>
      </c>
      <c r="H449" s="12">
        <f t="shared" si="84"/>
        <v>-83.204148025916922</v>
      </c>
      <c r="I449" s="12">
        <f t="shared" si="85"/>
        <v>-80.419278913279669</v>
      </c>
      <c r="J449" s="12">
        <f t="shared" si="86"/>
        <v>-79.576266481576354</v>
      </c>
      <c r="K449" s="12">
        <f t="shared" si="87"/>
        <v>-75.300014544766725</v>
      </c>
      <c r="L449" s="12">
        <f t="shared" si="88"/>
        <v>-64.521771679325866</v>
      </c>
      <c r="M449" s="12">
        <f t="shared" si="89"/>
        <v>-64.521771679325866</v>
      </c>
      <c r="O449" s="12">
        <f t="shared" si="78"/>
        <v>-64.521771679325866</v>
      </c>
      <c r="P449" s="12">
        <f t="shared" si="90"/>
        <v>0.74269894928995983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-76.681986190823736</v>
      </c>
      <c r="C450" s="12">
        <f t="shared" si="79"/>
        <v>-76.681739688499945</v>
      </c>
      <c r="D450" s="12">
        <f t="shared" si="80"/>
        <v>-76.679692396311921</v>
      </c>
      <c r="E450" s="12">
        <f t="shared" si="81"/>
        <v>-76.645735053181724</v>
      </c>
      <c r="F450" s="12">
        <f t="shared" si="82"/>
        <v>-76.539740304798684</v>
      </c>
      <c r="G450" s="12">
        <f t="shared" si="83"/>
        <v>-76.031762516179526</v>
      </c>
      <c r="H450" s="12">
        <f t="shared" si="84"/>
        <v>-73.847986928069091</v>
      </c>
      <c r="I450" s="12">
        <f t="shared" si="85"/>
        <v>-70.648239162343984</v>
      </c>
      <c r="J450" s="12">
        <f t="shared" si="86"/>
        <v>-67.068540972845014</v>
      </c>
      <c r="K450" s="12">
        <f t="shared" si="87"/>
        <v>-65.780163698787831</v>
      </c>
      <c r="L450" s="12">
        <f t="shared" si="88"/>
        <v>-57.999868886543453</v>
      </c>
      <c r="M450" s="12">
        <f t="shared" si="89"/>
        <v>-57.999868886543453</v>
      </c>
      <c r="O450" s="12">
        <f t="shared" si="78"/>
        <v>-57.999868886543453</v>
      </c>
      <c r="P450" s="12">
        <f t="shared" si="90"/>
        <v>0.75636889141356245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-104.1718159760473</v>
      </c>
      <c r="C451" s="12">
        <f t="shared" si="79"/>
        <v>-104.17059896294219</v>
      </c>
      <c r="D451" s="12">
        <f t="shared" si="80"/>
        <v>-104.1697711427786</v>
      </c>
      <c r="E451" s="12">
        <f t="shared" si="81"/>
        <v>-104.16289579276983</v>
      </c>
      <c r="F451" s="12">
        <f t="shared" si="82"/>
        <v>-104.04885803071804</v>
      </c>
      <c r="G451" s="12">
        <f t="shared" si="83"/>
        <v>-103.69289956104323</v>
      </c>
      <c r="H451" s="12">
        <f t="shared" si="84"/>
        <v>-101.98697545608456</v>
      </c>
      <c r="I451" s="12">
        <f t="shared" si="85"/>
        <v>-99.473193835783562</v>
      </c>
      <c r="J451" s="12">
        <f t="shared" si="86"/>
        <v>-95.363488645636068</v>
      </c>
      <c r="K451" s="12">
        <f t="shared" si="87"/>
        <v>-89.89000799112857</v>
      </c>
      <c r="L451" s="12">
        <f t="shared" si="88"/>
        <v>-87.541753820352952</v>
      </c>
      <c r="M451" s="12">
        <f t="shared" si="89"/>
        <v>-87.541753820352952</v>
      </c>
      <c r="O451" s="12">
        <f t="shared" si="78"/>
        <v>-87.541753820352952</v>
      </c>
      <c r="P451" s="12">
        <f t="shared" si="90"/>
        <v>0.84035929488338601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-86.256985405393095</v>
      </c>
      <c r="C452" s="12">
        <f t="shared" si="79"/>
        <v>-86.25651711617239</v>
      </c>
      <c r="D452" s="12">
        <f t="shared" si="80"/>
        <v>-86.252430117321424</v>
      </c>
      <c r="E452" s="12">
        <f t="shared" si="81"/>
        <v>-86.249650114342614</v>
      </c>
      <c r="F452" s="12">
        <f t="shared" si="82"/>
        <v>-86.226561170215305</v>
      </c>
      <c r="G452" s="12">
        <f t="shared" si="83"/>
        <v>-85.843597173755796</v>
      </c>
      <c r="H452" s="12">
        <f t="shared" si="84"/>
        <v>-84.648209999651556</v>
      </c>
      <c r="I452" s="12">
        <f t="shared" si="85"/>
        <v>-82.651203075854056</v>
      </c>
      <c r="J452" s="12">
        <f t="shared" si="86"/>
        <v>-79.42517568227413</v>
      </c>
      <c r="K452" s="12">
        <f t="shared" si="87"/>
        <v>-73.138304683448567</v>
      </c>
      <c r="L452" s="12">
        <f t="shared" si="88"/>
        <v>-63.144290933524474</v>
      </c>
      <c r="M452" s="12">
        <f t="shared" si="89"/>
        <v>-63.144290933524474</v>
      </c>
      <c r="O452" s="12">
        <f t="shared" si="78"/>
        <v>-63.144290933524474</v>
      </c>
      <c r="P452" s="12">
        <f t="shared" si="90"/>
        <v>0.73204843221400673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-40.8540019033871</v>
      </c>
      <c r="C453" s="12">
        <f t="shared" si="79"/>
        <v>-40.853277425315369</v>
      </c>
      <c r="D453" s="12">
        <f t="shared" si="80"/>
        <v>-40.851704827050803</v>
      </c>
      <c r="E453" s="12">
        <f t="shared" si="81"/>
        <v>-40.837979959989852</v>
      </c>
      <c r="F453" s="12">
        <f t="shared" si="82"/>
        <v>-40.828644216892165</v>
      </c>
      <c r="G453" s="12">
        <f t="shared" si="83"/>
        <v>-40.751107447179209</v>
      </c>
      <c r="H453" s="12">
        <f t="shared" si="84"/>
        <v>-39.465046419957076</v>
      </c>
      <c r="I453" s="12">
        <f t="shared" si="85"/>
        <v>-38.041952890006421</v>
      </c>
      <c r="J453" s="12">
        <f t="shared" si="86"/>
        <v>-35.481258314789272</v>
      </c>
      <c r="K453" s="12">
        <f t="shared" si="87"/>
        <v>-30.543871117954044</v>
      </c>
      <c r="L453" s="12">
        <f t="shared" si="88"/>
        <v>-19.044071101889088</v>
      </c>
      <c r="M453" s="12">
        <f t="shared" si="89"/>
        <v>-19.044071101889088</v>
      </c>
      <c r="O453" s="12">
        <f t="shared" si="78"/>
        <v>-19.044071101889088</v>
      </c>
      <c r="P453" s="12">
        <f t="shared" si="90"/>
        <v>0.46614946430279069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-97.685364274401778</v>
      </c>
      <c r="C454" s="12">
        <f t="shared" si="79"/>
        <v>-97.685480089160322</v>
      </c>
      <c r="D454" s="12">
        <f t="shared" si="80"/>
        <v>-97.683047194324189</v>
      </c>
      <c r="E454" s="12">
        <f t="shared" si="81"/>
        <v>-97.677766197774432</v>
      </c>
      <c r="F454" s="12">
        <f t="shared" si="82"/>
        <v>-97.631676247640343</v>
      </c>
      <c r="G454" s="12">
        <f t="shared" si="83"/>
        <v>-97.60032556628758</v>
      </c>
      <c r="H454" s="12">
        <f t="shared" si="84"/>
        <v>-97.339946661795608</v>
      </c>
      <c r="I454" s="12">
        <f t="shared" si="85"/>
        <v>-95.782919292207083</v>
      </c>
      <c r="J454" s="12">
        <f t="shared" si="86"/>
        <v>-93.95968982186838</v>
      </c>
      <c r="K454" s="12">
        <f t="shared" si="87"/>
        <v>-90.038745580009802</v>
      </c>
      <c r="L454" s="12">
        <f t="shared" si="88"/>
        <v>-80.991061480439143</v>
      </c>
      <c r="M454" s="12">
        <f t="shared" si="89"/>
        <v>-80.991061480439143</v>
      </c>
      <c r="O454" s="12">
        <f t="shared" si="78"/>
        <v>-80.991061480439143</v>
      </c>
      <c r="P454" s="12">
        <f t="shared" si="90"/>
        <v>0.8291012894514298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-105.71621718701695</v>
      </c>
      <c r="C455" s="12">
        <f t="shared" si="79"/>
        <v>-105.71742350338964</v>
      </c>
      <c r="D455" s="12">
        <f t="shared" si="80"/>
        <v>-105.71781242004965</v>
      </c>
      <c r="E455" s="12">
        <f t="shared" si="81"/>
        <v>-105.70964253440012</v>
      </c>
      <c r="F455" s="12">
        <f t="shared" si="82"/>
        <v>-105.69190846004302</v>
      </c>
      <c r="G455" s="12">
        <f t="shared" si="83"/>
        <v>-105.53713414896512</v>
      </c>
      <c r="H455" s="12">
        <f t="shared" si="84"/>
        <v>-105.43185566430458</v>
      </c>
      <c r="I455" s="12">
        <f t="shared" si="85"/>
        <v>-105.11126174468606</v>
      </c>
      <c r="J455" s="12">
        <f t="shared" si="86"/>
        <v>-103.1181776516221</v>
      </c>
      <c r="K455" s="12">
        <f t="shared" si="87"/>
        <v>-100.32514249691681</v>
      </c>
      <c r="L455" s="12">
        <f t="shared" si="88"/>
        <v>-93.126997732632987</v>
      </c>
      <c r="M455" s="12">
        <f t="shared" si="89"/>
        <v>-93.126997732632987</v>
      </c>
      <c r="O455" s="12">
        <f t="shared" si="78"/>
        <v>-93.126997732632987</v>
      </c>
      <c r="P455" s="12">
        <f t="shared" si="90"/>
        <v>0.88091496471054154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-82.550520136333503</v>
      </c>
      <c r="C456" s="12">
        <f t="shared" si="79"/>
        <v>-82.552536233616436</v>
      </c>
      <c r="D456" s="12">
        <f t="shared" si="80"/>
        <v>-82.556587105430765</v>
      </c>
      <c r="E456" s="12">
        <f t="shared" si="81"/>
        <v>-82.557893107381716</v>
      </c>
      <c r="F456" s="12">
        <f t="shared" si="82"/>
        <v>-82.530458215297472</v>
      </c>
      <c r="G456" s="12">
        <f t="shared" si="83"/>
        <v>-82.470906290451566</v>
      </c>
      <c r="H456" s="12">
        <f t="shared" si="84"/>
        <v>-81.951166271559543</v>
      </c>
      <c r="I456" s="12">
        <f t="shared" si="85"/>
        <v>-81.819337834495514</v>
      </c>
      <c r="J456" s="12">
        <f t="shared" si="86"/>
        <v>-81.409324676208087</v>
      </c>
      <c r="K456" s="12">
        <f t="shared" si="87"/>
        <v>-78.35467609956946</v>
      </c>
      <c r="L456" s="12">
        <f t="shared" si="88"/>
        <v>-73.217775165733187</v>
      </c>
      <c r="M456" s="12">
        <f t="shared" si="89"/>
        <v>-73.217775165733187</v>
      </c>
      <c r="O456" s="12">
        <f t="shared" ref="O456:O519" si="91">M456</f>
        <v>-73.217775165733187</v>
      </c>
      <c r="P456" s="12">
        <f t="shared" si="90"/>
        <v>0.88694504946562247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-65.562780003840075</v>
      </c>
      <c r="C457" s="12">
        <f t="shared" ref="C457:C520" si="92">B457-Q457*M468</f>
        <v>-65.564957237428402</v>
      </c>
      <c r="D457" s="12">
        <f t="shared" ref="D457:D520" si="93">C457-R457*M467</f>
        <v>-65.571727312512465</v>
      </c>
      <c r="E457" s="12">
        <f t="shared" ref="E457:E520" si="94">D457-S457*M466</f>
        <v>-65.585330181069978</v>
      </c>
      <c r="F457" s="12">
        <f t="shared" ref="F457:F520" si="95">E457-T457*M465</f>
        <v>-65.5897157488413</v>
      </c>
      <c r="G457" s="12">
        <f t="shared" ref="G457:G520" si="96">F457-U457*M464</f>
        <v>-65.497589103512269</v>
      </c>
      <c r="H457" s="12">
        <f t="shared" ref="H457:H520" si="97">G457-V457*M463</f>
        <v>-65.297613137064403</v>
      </c>
      <c r="I457" s="12">
        <f t="shared" ref="I457:I520" si="98">H457-W457*M462</f>
        <v>-64.635730507708459</v>
      </c>
      <c r="J457" s="12">
        <f t="shared" ref="J457:J520" si="99">I457-X457*M461</f>
        <v>-64.467286240278696</v>
      </c>
      <c r="K457" s="12">
        <f t="shared" ref="K457:K520" si="100">J457-Y457*M460</f>
        <v>-63.838602394762233</v>
      </c>
      <c r="L457" s="12">
        <f t="shared" ref="L457:L520" si="101">K457-Z457*M459</f>
        <v>-58.21018655644481</v>
      </c>
      <c r="M457" s="12">
        <f t="shared" ref="M457:M520" si="102">L457</f>
        <v>-58.21018655644481</v>
      </c>
      <c r="O457" s="12">
        <f t="shared" si="91"/>
        <v>-58.21018655644481</v>
      </c>
      <c r="P457" s="12">
        <f t="shared" ref="P457:P520" si="103">O457/B457</f>
        <v>0.88785415372922538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-44.251412323286971</v>
      </c>
      <c r="C458" s="12">
        <f t="shared" si="92"/>
        <v>-44.254815105684308</v>
      </c>
      <c r="D458" s="12">
        <f t="shared" si="93"/>
        <v>-44.262126190687908</v>
      </c>
      <c r="E458" s="12">
        <f t="shared" si="94"/>
        <v>-44.284859899503381</v>
      </c>
      <c r="F458" s="12">
        <f t="shared" si="95"/>
        <v>-44.330537923602328</v>
      </c>
      <c r="G458" s="12">
        <f t="shared" si="96"/>
        <v>-44.345264528472377</v>
      </c>
      <c r="H458" s="12">
        <f t="shared" si="97"/>
        <v>-44.035906020176768</v>
      </c>
      <c r="I458" s="12">
        <f t="shared" si="98"/>
        <v>-43.776903781354477</v>
      </c>
      <c r="J458" s="12">
        <f t="shared" si="99"/>
        <v>-42.931967328632766</v>
      </c>
      <c r="K458" s="12">
        <f t="shared" si="100"/>
        <v>-42.673570089149187</v>
      </c>
      <c r="L458" s="12">
        <f t="shared" si="101"/>
        <v>-41.5130232832541</v>
      </c>
      <c r="M458" s="12">
        <f t="shared" si="102"/>
        <v>-41.5130232832541</v>
      </c>
      <c r="O458" s="12">
        <f t="shared" si="91"/>
        <v>-41.5130232832541</v>
      </c>
      <c r="P458" s="12">
        <f t="shared" si="103"/>
        <v>0.93811747701910486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-47.648837596939941</v>
      </c>
      <c r="C459" s="12">
        <f t="shared" si="92"/>
        <v>-47.652062364615041</v>
      </c>
      <c r="D459" s="12">
        <f t="shared" si="93"/>
        <v>-47.663488671251365</v>
      </c>
      <c r="E459" s="12">
        <f t="shared" si="94"/>
        <v>-47.688038786228091</v>
      </c>
      <c r="F459" s="12">
        <f t="shared" si="95"/>
        <v>-47.76437699936502</v>
      </c>
      <c r="G459" s="12">
        <f t="shared" si="96"/>
        <v>-47.917760627511363</v>
      </c>
      <c r="H459" s="12">
        <f t="shared" si="97"/>
        <v>-47.967211542471105</v>
      </c>
      <c r="I459" s="12">
        <f t="shared" si="98"/>
        <v>-47.559714559685204</v>
      </c>
      <c r="J459" s="12">
        <f t="shared" si="99"/>
        <v>-47.229395486224639</v>
      </c>
      <c r="K459" s="12">
        <f t="shared" si="100"/>
        <v>-45.932661191770421</v>
      </c>
      <c r="L459" s="12">
        <f t="shared" si="101"/>
        <v>-45.454770010589712</v>
      </c>
      <c r="M459" s="12">
        <f t="shared" si="102"/>
        <v>-45.454770010589712</v>
      </c>
      <c r="O459" s="12">
        <f t="shared" si="91"/>
        <v>-45.454770010589712</v>
      </c>
      <c r="P459" s="12">
        <f t="shared" si="103"/>
        <v>0.95395338696591547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-11.822191857807354</v>
      </c>
      <c r="C460" s="12">
        <f t="shared" si="92"/>
        <v>-11.826223843512443</v>
      </c>
      <c r="D460" s="12">
        <f t="shared" si="93"/>
        <v>-11.837052263684308</v>
      </c>
      <c r="E460" s="12">
        <f t="shared" si="94"/>
        <v>-11.875420562345349</v>
      </c>
      <c r="F460" s="12">
        <f t="shared" si="95"/>
        <v>-11.957857186319346</v>
      </c>
      <c r="G460" s="12">
        <f t="shared" si="96"/>
        <v>-12.214192628217745</v>
      </c>
      <c r="H460" s="12">
        <f t="shared" si="97"/>
        <v>-12.729238219216153</v>
      </c>
      <c r="I460" s="12">
        <f t="shared" si="98"/>
        <v>-12.795487201080489</v>
      </c>
      <c r="J460" s="12">
        <f t="shared" si="99"/>
        <v>-12.2762897376428</v>
      </c>
      <c r="K460" s="12">
        <f t="shared" si="100"/>
        <v>-11.769119174773387</v>
      </c>
      <c r="L460" s="12">
        <f t="shared" si="101"/>
        <v>-9.3663706020963762</v>
      </c>
      <c r="M460" s="12">
        <f t="shared" si="102"/>
        <v>-9.3663706020963762</v>
      </c>
      <c r="O460" s="12">
        <f t="shared" si="91"/>
        <v>-9.3663706020963762</v>
      </c>
      <c r="P460" s="12">
        <f t="shared" si="103"/>
        <v>0.79227022490849208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-3.4834685433263815</v>
      </c>
      <c r="C461" s="12">
        <f t="shared" si="92"/>
        <v>-3.4910827625303509</v>
      </c>
      <c r="D461" s="12">
        <f t="shared" si="93"/>
        <v>-3.5046215789939423</v>
      </c>
      <c r="E461" s="12">
        <f t="shared" si="94"/>
        <v>-3.5409818252895815</v>
      </c>
      <c r="F461" s="12">
        <f t="shared" si="95"/>
        <v>-3.6698169431662202</v>
      </c>
      <c r="G461" s="12">
        <f t="shared" si="96"/>
        <v>-3.9466270321636268</v>
      </c>
      <c r="H461" s="12">
        <f t="shared" si="97"/>
        <v>-4.8073638389919537</v>
      </c>
      <c r="I461" s="12">
        <f t="shared" si="98"/>
        <v>-5.5091409846663373</v>
      </c>
      <c r="J461" s="12">
        <f t="shared" si="99"/>
        <v>-5.5934659523920045</v>
      </c>
      <c r="K461" s="12">
        <f t="shared" si="100"/>
        <v>-4.7959407063657249</v>
      </c>
      <c r="L461" s="12">
        <f t="shared" si="101"/>
        <v>-3.8544132261749509</v>
      </c>
      <c r="M461" s="12">
        <f t="shared" si="102"/>
        <v>-3.8544132261749509</v>
      </c>
      <c r="O461" s="12">
        <f t="shared" si="91"/>
        <v>-3.8544132261749509</v>
      </c>
      <c r="P461" s="12">
        <f t="shared" si="103"/>
        <v>1.1064871630775091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-17.072545137768685</v>
      </c>
      <c r="C462" s="12">
        <f t="shared" si="92"/>
        <v>-17.080446202765465</v>
      </c>
      <c r="D462" s="12">
        <f t="shared" si="93"/>
        <v>-17.106013346927206</v>
      </c>
      <c r="E462" s="12">
        <f t="shared" si="94"/>
        <v>-17.151474196297492</v>
      </c>
      <c r="F462" s="12">
        <f t="shared" si="95"/>
        <v>-17.273565199182247</v>
      </c>
      <c r="G462" s="12">
        <f t="shared" si="96"/>
        <v>-17.706169770131513</v>
      </c>
      <c r="H462" s="12">
        <f t="shared" si="97"/>
        <v>-18.635647010178847</v>
      </c>
      <c r="I462" s="12">
        <f t="shared" si="98"/>
        <v>-19.828478026760486</v>
      </c>
      <c r="J462" s="12">
        <f t="shared" si="99"/>
        <v>-20.720828793615826</v>
      </c>
      <c r="K462" s="12">
        <f t="shared" si="100"/>
        <v>-20.850414630241236</v>
      </c>
      <c r="L462" s="12">
        <f t="shared" si="101"/>
        <v>-19.367041092928794</v>
      </c>
      <c r="M462" s="12">
        <f t="shared" si="102"/>
        <v>-19.367041092928794</v>
      </c>
      <c r="O462" s="12">
        <f t="shared" si="91"/>
        <v>-19.367041092928794</v>
      </c>
      <c r="P462" s="12">
        <f t="shared" si="103"/>
        <v>1.1343968305044405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-1.0127529372522588</v>
      </c>
      <c r="C463" s="12">
        <f t="shared" si="92"/>
        <v>-1.018093293747623</v>
      </c>
      <c r="D463" s="12">
        <f t="shared" si="93"/>
        <v>-1.0446233202139288</v>
      </c>
      <c r="E463" s="12">
        <f t="shared" si="94"/>
        <v>-1.1304721281348054</v>
      </c>
      <c r="F463" s="12">
        <f t="shared" si="95"/>
        <v>-1.2831195924280498</v>
      </c>
      <c r="G463" s="12">
        <f t="shared" si="96"/>
        <v>-1.6930741414857877</v>
      </c>
      <c r="H463" s="12">
        <f t="shared" si="97"/>
        <v>-3.1456644848645343</v>
      </c>
      <c r="I463" s="12">
        <f t="shared" si="98"/>
        <v>-4.4557777772124174</v>
      </c>
      <c r="J463" s="12">
        <f t="shared" si="99"/>
        <v>-5.9709608635391795</v>
      </c>
      <c r="K463" s="12">
        <f t="shared" si="100"/>
        <v>-7.3428668254098142</v>
      </c>
      <c r="L463" s="12">
        <f t="shared" si="101"/>
        <v>-7.5843552366398521</v>
      </c>
      <c r="M463" s="12">
        <f t="shared" si="102"/>
        <v>-7.5843552366398521</v>
      </c>
      <c r="O463" s="12">
        <f t="shared" si="91"/>
        <v>-7.5843552366398521</v>
      </c>
      <c r="P463" s="12">
        <f t="shared" si="103"/>
        <v>7.4888503974298759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-1.0127529372522588</v>
      </c>
      <c r="C464" s="12">
        <f t="shared" si="92"/>
        <v>-1.0206447216138508</v>
      </c>
      <c r="D464" s="12">
        <f t="shared" si="93"/>
        <v>-1.0385762611012952</v>
      </c>
      <c r="E464" s="12">
        <f t="shared" si="94"/>
        <v>-1.1276572461622107</v>
      </c>
      <c r="F464" s="12">
        <f t="shared" si="95"/>
        <v>-1.415915397190052</v>
      </c>
      <c r="G464" s="12">
        <f t="shared" si="96"/>
        <v>-1.9284662046143546</v>
      </c>
      <c r="H464" s="12">
        <f t="shared" si="97"/>
        <v>-3.3049878265074755</v>
      </c>
      <c r="I464" s="12">
        <f t="shared" si="98"/>
        <v>-5.3874712368023889</v>
      </c>
      <c r="J464" s="12">
        <f t="shared" si="99"/>
        <v>-7.0498694538229518</v>
      </c>
      <c r="K464" s="12">
        <f t="shared" si="100"/>
        <v>-9.3803156738568454</v>
      </c>
      <c r="L464" s="12">
        <f t="shared" si="101"/>
        <v>-11.941856989839197</v>
      </c>
      <c r="M464" s="12">
        <f t="shared" si="102"/>
        <v>-11.941856989839197</v>
      </c>
      <c r="O464" s="12">
        <f t="shared" si="91"/>
        <v>-11.941856989839197</v>
      </c>
      <c r="P464" s="12">
        <f t="shared" si="103"/>
        <v>11.791480972880844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16.590867663754779</v>
      </c>
      <c r="C465" s="12">
        <f t="shared" si="92"/>
        <v>16.582140845406407</v>
      </c>
      <c r="D465" s="12">
        <f t="shared" si="93"/>
        <v>16.555642552910751</v>
      </c>
      <c r="E465" s="12">
        <f t="shared" si="94"/>
        <v>16.49543371338034</v>
      </c>
      <c r="F465" s="12">
        <f t="shared" si="95"/>
        <v>16.196325946392513</v>
      </c>
      <c r="G465" s="12">
        <f t="shared" si="96"/>
        <v>15.228439794134333</v>
      </c>
      <c r="H465" s="12">
        <f t="shared" si="97"/>
        <v>13.507444821170614</v>
      </c>
      <c r="I465" s="12">
        <f t="shared" si="98"/>
        <v>11.500216748655831</v>
      </c>
      <c r="J465" s="12">
        <f t="shared" si="99"/>
        <v>8.8606187173386637</v>
      </c>
      <c r="K465" s="12">
        <f t="shared" si="100"/>
        <v>6.3026688403214184</v>
      </c>
      <c r="L465" s="12">
        <f t="shared" si="101"/>
        <v>1.9429345996358425</v>
      </c>
      <c r="M465" s="12">
        <f t="shared" si="102"/>
        <v>1.9429345996358425</v>
      </c>
      <c r="O465" s="12">
        <f t="shared" si="91"/>
        <v>1.9429345996358425</v>
      </c>
      <c r="P465" s="12">
        <f t="shared" si="103"/>
        <v>0.11710867924529784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39.135270718807135</v>
      </c>
      <c r="C466" s="12">
        <f t="shared" si="92"/>
        <v>39.123741955559233</v>
      </c>
      <c r="D466" s="12">
        <f t="shared" si="93"/>
        <v>39.094440173097297</v>
      </c>
      <c r="E466" s="12">
        <f t="shared" si="94"/>
        <v>39.005467632209566</v>
      </c>
      <c r="F466" s="12">
        <f t="shared" si="95"/>
        <v>38.803306174530711</v>
      </c>
      <c r="G466" s="12">
        <f t="shared" si="96"/>
        <v>37.799000782682306</v>
      </c>
      <c r="H466" s="12">
        <f t="shared" si="97"/>
        <v>34.549157787305163</v>
      </c>
      <c r="I466" s="12">
        <f t="shared" si="98"/>
        <v>31.99659881109379</v>
      </c>
      <c r="J466" s="12">
        <f t="shared" si="99"/>
        <v>29.455200060282969</v>
      </c>
      <c r="K466" s="12">
        <f t="shared" si="100"/>
        <v>25.391932280448305</v>
      </c>
      <c r="L466" s="12">
        <f t="shared" si="101"/>
        <v>20.597219818301536</v>
      </c>
      <c r="M466" s="12">
        <f t="shared" si="102"/>
        <v>20.597219818301536</v>
      </c>
      <c r="O466" s="12">
        <f t="shared" si="91"/>
        <v>20.597219818301536</v>
      </c>
      <c r="P466" s="12">
        <f t="shared" si="103"/>
        <v>0.52630835151992916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59.208500918400517</v>
      </c>
      <c r="C467" s="12">
        <f t="shared" si="92"/>
        <v>59.199051012241519</v>
      </c>
      <c r="D467" s="12">
        <f t="shared" si="93"/>
        <v>59.160341623028742</v>
      </c>
      <c r="E467" s="12">
        <f t="shared" si="94"/>
        <v>59.061956906684266</v>
      </c>
      <c r="F467" s="12">
        <f t="shared" si="95"/>
        <v>58.763219510450497</v>
      </c>
      <c r="G467" s="12">
        <f t="shared" si="96"/>
        <v>58.084434945198957</v>
      </c>
      <c r="H467" s="12">
        <f t="shared" si="97"/>
        <v>54.712343120116643</v>
      </c>
      <c r="I467" s="12">
        <f t="shared" si="98"/>
        <v>49.809494222968809</v>
      </c>
      <c r="J467" s="12">
        <f t="shared" si="99"/>
        <v>46.581287610547349</v>
      </c>
      <c r="K467" s="12">
        <f t="shared" si="100"/>
        <v>42.667576610157944</v>
      </c>
      <c r="L467" s="12">
        <f t="shared" si="101"/>
        <v>35.03622723825243</v>
      </c>
      <c r="M467" s="12">
        <f t="shared" si="102"/>
        <v>35.03622723825243</v>
      </c>
      <c r="O467" s="12">
        <f t="shared" si="91"/>
        <v>35.03622723825243</v>
      </c>
      <c r="P467" s="12">
        <f t="shared" si="103"/>
        <v>0.59174319050128232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66.00239911087192</v>
      </c>
      <c r="C468" s="12">
        <f t="shared" si="92"/>
        <v>65.990841167878855</v>
      </c>
      <c r="D468" s="12">
        <f t="shared" si="93"/>
        <v>65.959112147983745</v>
      </c>
      <c r="E468" s="12">
        <f t="shared" si="94"/>
        <v>65.829141441418557</v>
      </c>
      <c r="F468" s="12">
        <f t="shared" si="95"/>
        <v>65.498804761906015</v>
      </c>
      <c r="G468" s="12">
        <f t="shared" si="96"/>
        <v>64.495763606890009</v>
      </c>
      <c r="H468" s="12">
        <f t="shared" si="97"/>
        <v>62.216675474903461</v>
      </c>
      <c r="I468" s="12">
        <f t="shared" si="98"/>
        <v>57.041999573105571</v>
      </c>
      <c r="J468" s="12">
        <f t="shared" si="99"/>
        <v>50.848546010459366</v>
      </c>
      <c r="K468" s="12">
        <f t="shared" si="100"/>
        <v>45.875149511846345</v>
      </c>
      <c r="L468" s="12">
        <f t="shared" si="101"/>
        <v>38.510097796336808</v>
      </c>
      <c r="M468" s="12">
        <f t="shared" si="102"/>
        <v>38.510097796336808</v>
      </c>
      <c r="O468" s="12">
        <f t="shared" si="91"/>
        <v>38.510097796336808</v>
      </c>
      <c r="P468" s="12">
        <f t="shared" si="103"/>
        <v>0.58346512119426008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95.338999727258027</v>
      </c>
      <c r="C469" s="12">
        <f t="shared" si="92"/>
        <v>95.328122453164454</v>
      </c>
      <c r="D469" s="12">
        <f t="shared" si="93"/>
        <v>95.289315875892882</v>
      </c>
      <c r="E469" s="12">
        <f t="shared" si="94"/>
        <v>95.182783540247215</v>
      </c>
      <c r="F469" s="12">
        <f t="shared" si="95"/>
        <v>94.746398080448003</v>
      </c>
      <c r="G469" s="12">
        <f t="shared" si="96"/>
        <v>93.63727028090554</v>
      </c>
      <c r="H469" s="12">
        <f t="shared" si="97"/>
        <v>90.26949159294675</v>
      </c>
      <c r="I469" s="12">
        <f t="shared" si="98"/>
        <v>86.711946191276581</v>
      </c>
      <c r="J469" s="12">
        <f t="shared" si="99"/>
        <v>80.182812737232766</v>
      </c>
      <c r="K469" s="12">
        <f t="shared" si="100"/>
        <v>70.637329634838849</v>
      </c>
      <c r="L469" s="12">
        <f t="shared" si="101"/>
        <v>61.259396284643415</v>
      </c>
      <c r="M469" s="12">
        <f t="shared" si="102"/>
        <v>61.259396284643415</v>
      </c>
      <c r="O469" s="12">
        <f t="shared" si="91"/>
        <v>61.259396284643415</v>
      </c>
      <c r="P469" s="12">
        <f t="shared" si="103"/>
        <v>0.64254288863835185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102.75017478803343</v>
      </c>
      <c r="C470" s="12">
        <f t="shared" si="92"/>
        <v>102.73613781234968</v>
      </c>
      <c r="D470" s="12">
        <f t="shared" si="93"/>
        <v>102.69961698895891</v>
      </c>
      <c r="E470" s="12">
        <f t="shared" si="94"/>
        <v>102.56932256567386</v>
      </c>
      <c r="F470" s="12">
        <f t="shared" si="95"/>
        <v>102.21163656989475</v>
      </c>
      <c r="G470" s="12">
        <f t="shared" si="96"/>
        <v>100.74645731905251</v>
      </c>
      <c r="H470" s="12">
        <f t="shared" si="97"/>
        <v>97.022522430915629</v>
      </c>
      <c r="I470" s="12">
        <f t="shared" si="98"/>
        <v>91.675073611781372</v>
      </c>
      <c r="J470" s="12">
        <f t="shared" si="99"/>
        <v>87.191752868542224</v>
      </c>
      <c r="K470" s="12">
        <f t="shared" si="100"/>
        <v>77.124958463557235</v>
      </c>
      <c r="L470" s="12">
        <f t="shared" si="101"/>
        <v>59.089595429612984</v>
      </c>
      <c r="M470" s="12">
        <f t="shared" si="102"/>
        <v>59.089595429612984</v>
      </c>
      <c r="O470" s="12">
        <f t="shared" si="91"/>
        <v>59.089595429612984</v>
      </c>
      <c r="P470" s="12">
        <f t="shared" si="103"/>
        <v>0.57508024245711276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120.6602200204986</v>
      </c>
      <c r="C471" s="12">
        <f t="shared" si="92"/>
        <v>120.6458917161715</v>
      </c>
      <c r="D471" s="12">
        <f t="shared" si="93"/>
        <v>120.59876254560601</v>
      </c>
      <c r="E471" s="12">
        <f t="shared" si="94"/>
        <v>120.47614381678902</v>
      </c>
      <c r="F471" s="12">
        <f t="shared" si="95"/>
        <v>120.03868006127057</v>
      </c>
      <c r="G471" s="12">
        <f t="shared" si="96"/>
        <v>118.83774870085797</v>
      </c>
      <c r="H471" s="12">
        <f t="shared" si="97"/>
        <v>113.91840678720662</v>
      </c>
      <c r="I471" s="12">
        <f t="shared" si="98"/>
        <v>107.90352100913786</v>
      </c>
      <c r="J471" s="12">
        <f t="shared" si="99"/>
        <v>101.17279844431381</v>
      </c>
      <c r="K471" s="12">
        <f t="shared" si="100"/>
        <v>94.257620469321751</v>
      </c>
      <c r="L471" s="12">
        <f t="shared" si="101"/>
        <v>75.198754540180502</v>
      </c>
      <c r="M471" s="12">
        <f t="shared" si="102"/>
        <v>75.198754540180502</v>
      </c>
      <c r="O471" s="12">
        <f t="shared" si="91"/>
        <v>75.198754540180502</v>
      </c>
      <c r="P471" s="12">
        <f t="shared" si="103"/>
        <v>0.62322739447520659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189.82613206303174</v>
      </c>
      <c r="C472" s="12">
        <f t="shared" si="92"/>
        <v>189.81172364774852</v>
      </c>
      <c r="D472" s="12">
        <f t="shared" si="93"/>
        <v>189.76361680334267</v>
      </c>
      <c r="E472" s="12">
        <f t="shared" si="94"/>
        <v>189.60538205178989</v>
      </c>
      <c r="F472" s="12">
        <f t="shared" si="95"/>
        <v>189.19369341273119</v>
      </c>
      <c r="G472" s="12">
        <f t="shared" si="96"/>
        <v>187.72492220718647</v>
      </c>
      <c r="H472" s="12">
        <f t="shared" si="97"/>
        <v>183.69283182310605</v>
      </c>
      <c r="I472" s="12">
        <f t="shared" si="98"/>
        <v>175.61000545460433</v>
      </c>
      <c r="J472" s="12">
        <f t="shared" si="99"/>
        <v>168.04870271366008</v>
      </c>
      <c r="K472" s="12">
        <f t="shared" si="100"/>
        <v>157.66313306461069</v>
      </c>
      <c r="L472" s="12">
        <f t="shared" si="101"/>
        <v>144.54433291803284</v>
      </c>
      <c r="M472" s="12">
        <f t="shared" si="102"/>
        <v>144.54433291803284</v>
      </c>
      <c r="O472" s="12">
        <f t="shared" si="91"/>
        <v>144.54433291803284</v>
      </c>
      <c r="P472" s="12">
        <f t="shared" si="103"/>
        <v>0.76145645147548446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208.04290185710133</v>
      </c>
      <c r="C473" s="12">
        <f t="shared" si="92"/>
        <v>208.02528153761753</v>
      </c>
      <c r="D473" s="12">
        <f t="shared" si="93"/>
        <v>207.9769061814406</v>
      </c>
      <c r="E473" s="12">
        <f t="shared" si="94"/>
        <v>207.81539045004766</v>
      </c>
      <c r="F473" s="12">
        <f t="shared" si="95"/>
        <v>207.28412713513947</v>
      </c>
      <c r="G473" s="12">
        <f t="shared" si="96"/>
        <v>205.90190819176522</v>
      </c>
      <c r="H473" s="12">
        <f t="shared" si="97"/>
        <v>200.97060042376745</v>
      </c>
      <c r="I473" s="12">
        <f t="shared" si="98"/>
        <v>194.23111974291641</v>
      </c>
      <c r="J473" s="12">
        <f t="shared" si="99"/>
        <v>184.08324872362735</v>
      </c>
      <c r="K473" s="12">
        <f t="shared" si="100"/>
        <v>172.41172838757376</v>
      </c>
      <c r="L473" s="12">
        <f t="shared" si="101"/>
        <v>152.66877826868702</v>
      </c>
      <c r="M473" s="12">
        <f t="shared" si="102"/>
        <v>152.66877826868702</v>
      </c>
      <c r="O473" s="12">
        <f t="shared" si="91"/>
        <v>152.66877826868702</v>
      </c>
      <c r="P473" s="12">
        <f t="shared" si="103"/>
        <v>0.73383315126776494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166.97736816848166</v>
      </c>
      <c r="C474" s="12">
        <f t="shared" si="92"/>
        <v>166.96044470204032</v>
      </c>
      <c r="D474" s="12">
        <f t="shared" si="93"/>
        <v>166.9012861300146</v>
      </c>
      <c r="E474" s="12">
        <f t="shared" si="94"/>
        <v>166.73887040337041</v>
      </c>
      <c r="F474" s="12">
        <f t="shared" si="95"/>
        <v>166.19659646573376</v>
      </c>
      <c r="G474" s="12">
        <f t="shared" si="96"/>
        <v>164.41292965376047</v>
      </c>
      <c r="H474" s="12">
        <f t="shared" si="97"/>
        <v>159.77225903526769</v>
      </c>
      <c r="I474" s="12">
        <f t="shared" si="98"/>
        <v>151.38717349986851</v>
      </c>
      <c r="J474" s="12">
        <f t="shared" si="99"/>
        <v>142.93694245411945</v>
      </c>
      <c r="K474" s="12">
        <f t="shared" si="100"/>
        <v>127.26708990400444</v>
      </c>
      <c r="L474" s="12">
        <f t="shared" si="101"/>
        <v>105.03367061025375</v>
      </c>
      <c r="M474" s="12">
        <f t="shared" si="102"/>
        <v>105.03367061025375</v>
      </c>
      <c r="O474" s="12">
        <f t="shared" si="91"/>
        <v>105.03367061025375</v>
      </c>
      <c r="P474" s="12">
        <f t="shared" si="103"/>
        <v>0.62902938142056375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228.11172288345753</v>
      </c>
      <c r="C475" s="12">
        <f t="shared" si="92"/>
        <v>228.09293253245605</v>
      </c>
      <c r="D475" s="12">
        <f t="shared" si="93"/>
        <v>228.0361141020102</v>
      </c>
      <c r="E475" s="12">
        <f t="shared" si="94"/>
        <v>227.83749656572891</v>
      </c>
      <c r="F475" s="12">
        <f t="shared" si="95"/>
        <v>227.29220599540579</v>
      </c>
      <c r="G475" s="12">
        <f t="shared" si="96"/>
        <v>225.47158880004602</v>
      </c>
      <c r="H475" s="12">
        <f t="shared" si="97"/>
        <v>219.48314966755902</v>
      </c>
      <c r="I475" s="12">
        <f t="shared" si="98"/>
        <v>211.45556449271442</v>
      </c>
      <c r="J475" s="12">
        <f t="shared" si="99"/>
        <v>200.95608241905344</v>
      </c>
      <c r="K475" s="12">
        <f t="shared" si="100"/>
        <v>187.90295371827085</v>
      </c>
      <c r="L475" s="12">
        <f t="shared" si="101"/>
        <v>157.99084533536964</v>
      </c>
      <c r="M475" s="12">
        <f t="shared" si="102"/>
        <v>157.99084533536964</v>
      </c>
      <c r="O475" s="12">
        <f t="shared" si="91"/>
        <v>157.99084533536964</v>
      </c>
      <c r="P475" s="12">
        <f t="shared" si="103"/>
        <v>0.69260291991256973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248.48875642483748</v>
      </c>
      <c r="C476" s="12">
        <f t="shared" si="92"/>
        <v>248.46861713058041</v>
      </c>
      <c r="D476" s="12">
        <f t="shared" si="93"/>
        <v>248.40553143989641</v>
      </c>
      <c r="E476" s="12">
        <f t="shared" si="94"/>
        <v>248.21477236743564</v>
      </c>
      <c r="F476" s="12">
        <f t="shared" si="95"/>
        <v>247.54794477825092</v>
      </c>
      <c r="G476" s="12">
        <f t="shared" si="96"/>
        <v>245.71721621710932</v>
      </c>
      <c r="H476" s="12">
        <f t="shared" si="97"/>
        <v>239.60477620833453</v>
      </c>
      <c r="I476" s="12">
        <f t="shared" si="98"/>
        <v>229.06608985564645</v>
      </c>
      <c r="J476" s="12">
        <f t="shared" si="99"/>
        <v>219.02800084681553</v>
      </c>
      <c r="K476" s="12">
        <f t="shared" si="100"/>
        <v>202.80367064244714</v>
      </c>
      <c r="L476" s="12">
        <f t="shared" si="101"/>
        <v>177.83437626387695</v>
      </c>
      <c r="M476" s="12">
        <f t="shared" si="102"/>
        <v>177.83437626387695</v>
      </c>
      <c r="O476" s="12">
        <f t="shared" si="91"/>
        <v>177.83437626387695</v>
      </c>
      <c r="P476" s="12">
        <f t="shared" si="103"/>
        <v>0.71566367357014815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319.18667304771191</v>
      </c>
      <c r="C477" s="12">
        <f t="shared" si="92"/>
        <v>319.16492719970847</v>
      </c>
      <c r="D477" s="12">
        <f t="shared" si="93"/>
        <v>319.09731324564478</v>
      </c>
      <c r="E477" s="12">
        <f t="shared" si="94"/>
        <v>318.88551471201504</v>
      </c>
      <c r="F477" s="12">
        <f t="shared" si="95"/>
        <v>318.24507642267093</v>
      </c>
      <c r="G477" s="12">
        <f t="shared" si="96"/>
        <v>316.00632617611183</v>
      </c>
      <c r="H477" s="12">
        <f t="shared" si="97"/>
        <v>309.85999377458421</v>
      </c>
      <c r="I477" s="12">
        <f t="shared" si="98"/>
        <v>298.91624051125484</v>
      </c>
      <c r="J477" s="12">
        <f t="shared" si="99"/>
        <v>285.75655251698765</v>
      </c>
      <c r="K477" s="12">
        <f t="shared" si="100"/>
        <v>270.2398475582288</v>
      </c>
      <c r="L477" s="12">
        <f t="shared" si="101"/>
        <v>239.13885400828462</v>
      </c>
      <c r="M477" s="12">
        <f t="shared" si="102"/>
        <v>239.13885400828462</v>
      </c>
      <c r="O477" s="12">
        <f t="shared" si="91"/>
        <v>239.13885400828462</v>
      </c>
      <c r="P477" s="12">
        <f t="shared" si="103"/>
        <v>0.74921315393559129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285.22779247498477</v>
      </c>
      <c r="C478" s="12">
        <f t="shared" si="92"/>
        <v>285.20527623073775</v>
      </c>
      <c r="D478" s="12">
        <f t="shared" si="93"/>
        <v>285.13226921329783</v>
      </c>
      <c r="E478" s="12">
        <f t="shared" si="94"/>
        <v>284.90526987426421</v>
      </c>
      <c r="F478" s="12">
        <f t="shared" si="95"/>
        <v>284.19420175514546</v>
      </c>
      <c r="G478" s="12">
        <f t="shared" si="96"/>
        <v>282.04406765359596</v>
      </c>
      <c r="H478" s="12">
        <f t="shared" si="97"/>
        <v>274.52794419553561</v>
      </c>
      <c r="I478" s="12">
        <f t="shared" si="98"/>
        <v>263.33209427058881</v>
      </c>
      <c r="J478" s="12">
        <f t="shared" si="99"/>
        <v>249.68609369396546</v>
      </c>
      <c r="K478" s="12">
        <f t="shared" si="100"/>
        <v>229.33722810598394</v>
      </c>
      <c r="L478" s="12">
        <f t="shared" si="101"/>
        <v>199.52947855763247</v>
      </c>
      <c r="M478" s="12">
        <f t="shared" si="102"/>
        <v>199.52947855763247</v>
      </c>
      <c r="O478" s="12">
        <f t="shared" si="91"/>
        <v>199.52947855763247</v>
      </c>
      <c r="P478" s="12">
        <f t="shared" si="103"/>
        <v>0.69954430746832552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347.27878515467535</v>
      </c>
      <c r="C479" s="12">
        <f t="shared" si="92"/>
        <v>347.25426998591274</v>
      </c>
      <c r="D479" s="12">
        <f t="shared" si="93"/>
        <v>347.17867718556835</v>
      </c>
      <c r="E479" s="12">
        <f t="shared" si="94"/>
        <v>346.93357392444995</v>
      </c>
      <c r="F479" s="12">
        <f t="shared" si="95"/>
        <v>346.17147898864965</v>
      </c>
      <c r="G479" s="12">
        <f t="shared" si="96"/>
        <v>343.78424114515434</v>
      </c>
      <c r="H479" s="12">
        <f t="shared" si="97"/>
        <v>336.56569012620258</v>
      </c>
      <c r="I479" s="12">
        <f t="shared" si="98"/>
        <v>322.63620402810642</v>
      </c>
      <c r="J479" s="12">
        <f t="shared" si="99"/>
        <v>308.69620147273889</v>
      </c>
      <c r="K479" s="12">
        <f t="shared" si="100"/>
        <v>287.58841808199423</v>
      </c>
      <c r="L479" s="12">
        <f t="shared" si="101"/>
        <v>248.41436463414144</v>
      </c>
      <c r="M479" s="12">
        <f t="shared" si="102"/>
        <v>248.41436463414144</v>
      </c>
      <c r="O479" s="12">
        <f t="shared" si="91"/>
        <v>248.41436463414144</v>
      </c>
      <c r="P479" s="12">
        <f t="shared" si="103"/>
        <v>0.71531684414151464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342.95698920528082</v>
      </c>
      <c r="C480" s="12">
        <f t="shared" si="92"/>
        <v>342.93152992581742</v>
      </c>
      <c r="D480" s="12">
        <f t="shared" si="93"/>
        <v>342.84922692946787</v>
      </c>
      <c r="E480" s="12">
        <f t="shared" si="94"/>
        <v>342.59544470871123</v>
      </c>
      <c r="F480" s="12">
        <f t="shared" si="95"/>
        <v>341.77257732401392</v>
      </c>
      <c r="G480" s="12">
        <f t="shared" si="96"/>
        <v>339.21405132214983</v>
      </c>
      <c r="H480" s="12">
        <f t="shared" si="97"/>
        <v>331.19955101740419</v>
      </c>
      <c r="I480" s="12">
        <f t="shared" si="98"/>
        <v>317.58815901686677</v>
      </c>
      <c r="J480" s="12">
        <f t="shared" si="99"/>
        <v>300.27030770799189</v>
      </c>
      <c r="K480" s="12">
        <f t="shared" si="100"/>
        <v>278.70085620962647</v>
      </c>
      <c r="L480" s="12">
        <f t="shared" si="101"/>
        <v>237.97820518433085</v>
      </c>
      <c r="M480" s="12">
        <f t="shared" si="102"/>
        <v>237.97820518433085</v>
      </c>
      <c r="O480" s="12">
        <f t="shared" si="91"/>
        <v>237.97820518433085</v>
      </c>
      <c r="P480" s="12">
        <f t="shared" si="103"/>
        <v>0.69390102162894329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425.99291375843416</v>
      </c>
      <c r="C481" s="12">
        <f t="shared" si="92"/>
        <v>425.96615923954897</v>
      </c>
      <c r="D481" s="12">
        <f t="shared" si="93"/>
        <v>425.88068737187916</v>
      </c>
      <c r="E481" s="12">
        <f t="shared" si="94"/>
        <v>425.6043798344673</v>
      </c>
      <c r="F481" s="12">
        <f t="shared" si="95"/>
        <v>424.75238241558401</v>
      </c>
      <c r="G481" s="12">
        <f t="shared" si="96"/>
        <v>421.98985285084484</v>
      </c>
      <c r="H481" s="12">
        <f t="shared" si="97"/>
        <v>413.4003719044062</v>
      </c>
      <c r="I481" s="12">
        <f t="shared" si="98"/>
        <v>398.02407400399323</v>
      </c>
      <c r="J481" s="12">
        <f t="shared" si="99"/>
        <v>381.12741926998802</v>
      </c>
      <c r="K481" s="12">
        <f t="shared" si="100"/>
        <v>354.32305469393611</v>
      </c>
      <c r="L481" s="12">
        <f t="shared" si="101"/>
        <v>312.61939528066023</v>
      </c>
      <c r="M481" s="12">
        <f t="shared" si="102"/>
        <v>312.61939528066023</v>
      </c>
      <c r="O481" s="12">
        <f t="shared" si="91"/>
        <v>312.61939528066023</v>
      </c>
      <c r="P481" s="12">
        <f t="shared" si="103"/>
        <v>0.73386055303712372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452.22914372696425</v>
      </c>
      <c r="C482" s="12">
        <f t="shared" si="92"/>
        <v>452.20136205070969</v>
      </c>
      <c r="D482" s="12">
        <f t="shared" si="93"/>
        <v>452.11154255623308</v>
      </c>
      <c r="E482" s="12">
        <f t="shared" si="94"/>
        <v>451.82459888219347</v>
      </c>
      <c r="F482" s="12">
        <f t="shared" si="95"/>
        <v>450.89698723509485</v>
      </c>
      <c r="G482" s="12">
        <f t="shared" si="96"/>
        <v>448.03668622247346</v>
      </c>
      <c r="H482" s="12">
        <f t="shared" si="97"/>
        <v>438.76240212689902</v>
      </c>
      <c r="I482" s="12">
        <f t="shared" si="98"/>
        <v>421.99456938861289</v>
      </c>
      <c r="J482" s="12">
        <f t="shared" si="99"/>
        <v>402.93666670806704</v>
      </c>
      <c r="K482" s="12">
        <f t="shared" si="100"/>
        <v>376.77631119005804</v>
      </c>
      <c r="L482" s="12">
        <f t="shared" si="101"/>
        <v>324.83787891075423</v>
      </c>
      <c r="M482" s="12">
        <f t="shared" si="102"/>
        <v>324.83787891075423</v>
      </c>
      <c r="O482" s="12">
        <f t="shared" si="91"/>
        <v>324.83787891075423</v>
      </c>
      <c r="P482" s="12">
        <f t="shared" si="103"/>
        <v>0.71830372592456537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466.11854509428088</v>
      </c>
      <c r="C483" s="12">
        <f t="shared" si="92"/>
        <v>466.08672092150721</v>
      </c>
      <c r="D483" s="12">
        <f t="shared" si="93"/>
        <v>465.99345385241577</v>
      </c>
      <c r="E483" s="12">
        <f t="shared" si="94"/>
        <v>465.69191693576789</v>
      </c>
      <c r="F483" s="12">
        <f t="shared" si="95"/>
        <v>464.7286058948219</v>
      </c>
      <c r="G483" s="12">
        <f t="shared" si="96"/>
        <v>461.61448064236237</v>
      </c>
      <c r="H483" s="12">
        <f t="shared" si="97"/>
        <v>452.01204018045127</v>
      </c>
      <c r="I483" s="12">
        <f t="shared" si="98"/>
        <v>433.59001789748868</v>
      </c>
      <c r="J483" s="12">
        <f t="shared" si="99"/>
        <v>412.84035991351732</v>
      </c>
      <c r="K483" s="12">
        <f t="shared" si="100"/>
        <v>383.32517973552621</v>
      </c>
      <c r="L483" s="12">
        <f t="shared" si="101"/>
        <v>332.52305365030986</v>
      </c>
      <c r="M483" s="12">
        <f t="shared" si="102"/>
        <v>332.52305365030986</v>
      </c>
      <c r="O483" s="12">
        <f t="shared" si="91"/>
        <v>332.52305365030986</v>
      </c>
      <c r="P483" s="12">
        <f t="shared" si="103"/>
        <v>0.71338730704879183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560.86833141807051</v>
      </c>
      <c r="C484" s="12">
        <f t="shared" si="92"/>
        <v>560.83640042209981</v>
      </c>
      <c r="D484" s="12">
        <f t="shared" si="93"/>
        <v>560.7295629815809</v>
      </c>
      <c r="E484" s="12">
        <f t="shared" si="94"/>
        <v>560.41645460898303</v>
      </c>
      <c r="F484" s="12">
        <f t="shared" si="95"/>
        <v>559.40416019285624</v>
      </c>
      <c r="G484" s="12">
        <f t="shared" si="96"/>
        <v>556.1702132566619</v>
      </c>
      <c r="H484" s="12">
        <f t="shared" si="97"/>
        <v>545.71573345621562</v>
      </c>
      <c r="I484" s="12">
        <f t="shared" si="98"/>
        <v>526.30696328671661</v>
      </c>
      <c r="J484" s="12">
        <f t="shared" si="99"/>
        <v>503.54722563273674</v>
      </c>
      <c r="K484" s="12">
        <f t="shared" si="100"/>
        <v>471.40287960069253</v>
      </c>
      <c r="L484" s="12">
        <f t="shared" si="101"/>
        <v>413.95879092931295</v>
      </c>
      <c r="M484" s="12">
        <f t="shared" si="102"/>
        <v>413.95879092931295</v>
      </c>
      <c r="O484" s="12">
        <f t="shared" si="91"/>
        <v>413.95879092931295</v>
      </c>
      <c r="P484" s="12">
        <f t="shared" si="103"/>
        <v>0.73806768494609232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563.95444411060942</v>
      </c>
      <c r="C485" s="12">
        <f t="shared" si="92"/>
        <v>563.92096832821494</v>
      </c>
      <c r="D485" s="12">
        <f t="shared" si="93"/>
        <v>563.81377313054395</v>
      </c>
      <c r="E485" s="12">
        <f t="shared" si="94"/>
        <v>563.45511032636443</v>
      </c>
      <c r="F485" s="12">
        <f t="shared" si="95"/>
        <v>562.40397762997452</v>
      </c>
      <c r="G485" s="12">
        <f t="shared" si="96"/>
        <v>559.00561510668774</v>
      </c>
      <c r="H485" s="12">
        <f t="shared" si="97"/>
        <v>548.14896718373302</v>
      </c>
      <c r="I485" s="12">
        <f t="shared" si="98"/>
        <v>526.64635198584074</v>
      </c>
      <c r="J485" s="12">
        <f t="shared" si="99"/>
        <v>502.70719567101173</v>
      </c>
      <c r="K485" s="12">
        <f t="shared" si="100"/>
        <v>467.43926399155549</v>
      </c>
      <c r="L485" s="12">
        <f t="shared" si="101"/>
        <v>404.73848221520535</v>
      </c>
      <c r="M485" s="12">
        <f t="shared" si="102"/>
        <v>404.73848221520535</v>
      </c>
      <c r="O485" s="12">
        <f t="shared" si="91"/>
        <v>404.73848221520535</v>
      </c>
      <c r="P485" s="12">
        <f t="shared" si="103"/>
        <v>0.71767939137974635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629.37706642919545</v>
      </c>
      <c r="C486" s="12">
        <f t="shared" si="92"/>
        <v>629.34081529050638</v>
      </c>
      <c r="D486" s="12">
        <f t="shared" si="93"/>
        <v>629.22843499840769</v>
      </c>
      <c r="E486" s="12">
        <f t="shared" si="94"/>
        <v>628.86857402536532</v>
      </c>
      <c r="F486" s="12">
        <f t="shared" si="95"/>
        <v>627.66452059283824</v>
      </c>
      <c r="G486" s="12">
        <f t="shared" si="96"/>
        <v>624.13580248663482</v>
      </c>
      <c r="H486" s="12">
        <f t="shared" si="97"/>
        <v>612.72728726438845</v>
      </c>
      <c r="I486" s="12">
        <f t="shared" si="98"/>
        <v>590.00403763926136</v>
      </c>
      <c r="J486" s="12">
        <f t="shared" si="99"/>
        <v>563.52710961007028</v>
      </c>
      <c r="K486" s="12">
        <f t="shared" si="100"/>
        <v>526.42177902775768</v>
      </c>
      <c r="L486" s="12">
        <f t="shared" si="101"/>
        <v>457.47346192719692</v>
      </c>
      <c r="M486" s="12">
        <f t="shared" si="102"/>
        <v>457.47346192719692</v>
      </c>
      <c r="O486" s="12">
        <f t="shared" si="91"/>
        <v>457.47346192719692</v>
      </c>
      <c r="P486" s="12">
        <f t="shared" si="103"/>
        <v>0.72686706638787646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682.76019291434761</v>
      </c>
      <c r="C487" s="12">
        <f t="shared" si="92"/>
        <v>682.72357212661143</v>
      </c>
      <c r="D487" s="12">
        <f t="shared" si="93"/>
        <v>682.601875743503</v>
      </c>
      <c r="E487" s="12">
        <f t="shared" si="94"/>
        <v>682.22461104022284</v>
      </c>
      <c r="F487" s="12">
        <f t="shared" si="95"/>
        <v>681.01654474424117</v>
      </c>
      <c r="G487" s="12">
        <f t="shared" si="96"/>
        <v>676.97449384302888</v>
      </c>
      <c r="H487" s="12">
        <f t="shared" si="97"/>
        <v>665.12845959240008</v>
      </c>
      <c r="I487" s="12">
        <f t="shared" si="98"/>
        <v>640.82861944269325</v>
      </c>
      <c r="J487" s="12">
        <f t="shared" si="99"/>
        <v>612.89697376846038</v>
      </c>
      <c r="K487" s="12">
        <f t="shared" si="100"/>
        <v>571.84771783623944</v>
      </c>
      <c r="L487" s="12">
        <f t="shared" si="101"/>
        <v>499.14306065053506</v>
      </c>
      <c r="M487" s="12">
        <f t="shared" si="102"/>
        <v>499.14306065053506</v>
      </c>
      <c r="O487" s="12">
        <f t="shared" si="91"/>
        <v>499.14306065053506</v>
      </c>
      <c r="P487" s="12">
        <f t="shared" si="103"/>
        <v>0.73106643566894747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747.55543996094366</v>
      </c>
      <c r="C488" s="12">
        <f t="shared" si="92"/>
        <v>747.51807039210644</v>
      </c>
      <c r="D488" s="12">
        <f t="shared" si="93"/>
        <v>747.39513403549608</v>
      </c>
      <c r="E488" s="12">
        <f t="shared" si="94"/>
        <v>746.98659804059048</v>
      </c>
      <c r="F488" s="12">
        <f t="shared" si="95"/>
        <v>745.72011659750638</v>
      </c>
      <c r="G488" s="12">
        <f t="shared" si="96"/>
        <v>741.66462576421782</v>
      </c>
      <c r="H488" s="12">
        <f t="shared" si="97"/>
        <v>728.09541980914855</v>
      </c>
      <c r="I488" s="12">
        <f t="shared" si="98"/>
        <v>702.41742706766388</v>
      </c>
      <c r="J488" s="12">
        <f t="shared" si="99"/>
        <v>672.6004768149071</v>
      </c>
      <c r="K488" s="12">
        <f t="shared" si="100"/>
        <v>629.2853275985035</v>
      </c>
      <c r="L488" s="12">
        <f t="shared" si="101"/>
        <v>548.66947414380479</v>
      </c>
      <c r="M488" s="12">
        <f t="shared" si="102"/>
        <v>548.66947414380479</v>
      </c>
      <c r="O488" s="12">
        <f t="shared" si="91"/>
        <v>548.66947414380479</v>
      </c>
      <c r="P488" s="12">
        <f t="shared" si="103"/>
        <v>0.73395155036591031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791.05769184595636</v>
      </c>
      <c r="C489" s="12">
        <f t="shared" si="92"/>
        <v>791.01797334502805</v>
      </c>
      <c r="D489" s="12">
        <f t="shared" si="93"/>
        <v>790.8925242825984</v>
      </c>
      <c r="E489" s="12">
        <f t="shared" si="94"/>
        <v>790.4798288420252</v>
      </c>
      <c r="F489" s="12">
        <f t="shared" si="95"/>
        <v>789.10837984958414</v>
      </c>
      <c r="G489" s="12">
        <f t="shared" si="96"/>
        <v>784.85682130707573</v>
      </c>
      <c r="H489" s="12">
        <f t="shared" si="97"/>
        <v>771.24260154058311</v>
      </c>
      <c r="I489" s="12">
        <f t="shared" si="98"/>
        <v>741.30817515238539</v>
      </c>
      <c r="J489" s="12">
        <f t="shared" si="99"/>
        <v>709.8569045438303</v>
      </c>
      <c r="K489" s="12">
        <f t="shared" si="100"/>
        <v>663.60737364522072</v>
      </c>
      <c r="L489" s="12">
        <f t="shared" si="101"/>
        <v>578.34620437728404</v>
      </c>
      <c r="M489" s="12">
        <f t="shared" si="102"/>
        <v>578.34620437728404</v>
      </c>
      <c r="O489" s="12">
        <f t="shared" si="91"/>
        <v>578.34620437728404</v>
      </c>
      <c r="P489" s="12">
        <f t="shared" si="103"/>
        <v>0.73110496280959758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869.10861881196047</v>
      </c>
      <c r="C490" s="12">
        <f t="shared" si="92"/>
        <v>869.06778604108138</v>
      </c>
      <c r="D490" s="12">
        <f t="shared" si="93"/>
        <v>868.93445265888249</v>
      </c>
      <c r="E490" s="12">
        <f t="shared" si="94"/>
        <v>868.51332529011245</v>
      </c>
      <c r="F490" s="12">
        <f t="shared" si="95"/>
        <v>867.12792358502281</v>
      </c>
      <c r="G490" s="12">
        <f t="shared" si="96"/>
        <v>862.52402544180029</v>
      </c>
      <c r="H490" s="12">
        <f t="shared" si="97"/>
        <v>848.25171740297424</v>
      </c>
      <c r="I490" s="12">
        <f t="shared" si="98"/>
        <v>817.68472254478752</v>
      </c>
      <c r="J490" s="12">
        <f t="shared" si="99"/>
        <v>781.08745767832818</v>
      </c>
      <c r="K490" s="12">
        <f t="shared" si="100"/>
        <v>732.29213365523287</v>
      </c>
      <c r="L490" s="12">
        <f t="shared" si="101"/>
        <v>641.04436897582355</v>
      </c>
      <c r="M490" s="12">
        <f t="shared" si="102"/>
        <v>641.04436897582355</v>
      </c>
      <c r="O490" s="12">
        <f t="shared" si="91"/>
        <v>641.04436897582355</v>
      </c>
      <c r="P490" s="12">
        <f t="shared" si="103"/>
        <v>0.73758832336987712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923.0916744125102</v>
      </c>
      <c r="C491" s="12">
        <f t="shared" si="92"/>
        <v>923.04676123598131</v>
      </c>
      <c r="D491" s="12">
        <f t="shared" si="93"/>
        <v>922.90968832089163</v>
      </c>
      <c r="E491" s="12">
        <f t="shared" si="94"/>
        <v>922.46209696269261</v>
      </c>
      <c r="F491" s="12">
        <f t="shared" si="95"/>
        <v>921.04840019858182</v>
      </c>
      <c r="G491" s="12">
        <f t="shared" si="96"/>
        <v>916.39769817178444</v>
      </c>
      <c r="H491" s="12">
        <f t="shared" si="97"/>
        <v>900.94271616389938</v>
      </c>
      <c r="I491" s="12">
        <f t="shared" si="98"/>
        <v>868.32803070216664</v>
      </c>
      <c r="J491" s="12">
        <f t="shared" si="99"/>
        <v>831.02759714638034</v>
      </c>
      <c r="K491" s="12">
        <f t="shared" si="100"/>
        <v>774.23660333106432</v>
      </c>
      <c r="L491" s="12">
        <f t="shared" si="101"/>
        <v>677.74184119071379</v>
      </c>
      <c r="M491" s="12">
        <f t="shared" si="102"/>
        <v>677.74184119071379</v>
      </c>
      <c r="O491" s="12">
        <f t="shared" si="91"/>
        <v>677.74184119071379</v>
      </c>
      <c r="P491" s="12">
        <f t="shared" si="103"/>
        <v>0.73420859485278522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993.72650247767433</v>
      </c>
      <c r="C492" s="12">
        <f t="shared" si="92"/>
        <v>993.681303057734</v>
      </c>
      <c r="D492" s="12">
        <f t="shared" si="93"/>
        <v>993.53053360660351</v>
      </c>
      <c r="E492" s="12">
        <f t="shared" si="94"/>
        <v>993.07039229017698</v>
      </c>
      <c r="F492" s="12">
        <f t="shared" si="95"/>
        <v>991.56786878545688</v>
      </c>
      <c r="G492" s="12">
        <f t="shared" si="96"/>
        <v>986.82221724926524</v>
      </c>
      <c r="H492" s="12">
        <f t="shared" si="97"/>
        <v>971.21023328060858</v>
      </c>
      <c r="I492" s="12">
        <f t="shared" si="98"/>
        <v>935.26324850159858</v>
      </c>
      <c r="J492" s="12">
        <f t="shared" si="99"/>
        <v>895.54040885480219</v>
      </c>
      <c r="K492" s="12">
        <f t="shared" si="100"/>
        <v>837.64683994708992</v>
      </c>
      <c r="L492" s="12">
        <f t="shared" si="101"/>
        <v>725.0767786905127</v>
      </c>
      <c r="M492" s="12">
        <f t="shared" si="102"/>
        <v>725.0767786905127</v>
      </c>
      <c r="O492" s="12">
        <f t="shared" si="91"/>
        <v>725.0767786905127</v>
      </c>
      <c r="P492" s="12">
        <f t="shared" si="103"/>
        <v>0.72965426290097635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1047.08378252068</v>
      </c>
      <c r="C493" s="12">
        <f t="shared" si="92"/>
        <v>1047.0345721442429</v>
      </c>
      <c r="D493" s="12">
        <f t="shared" si="93"/>
        <v>1046.8828429117902</v>
      </c>
      <c r="E493" s="12">
        <f t="shared" si="94"/>
        <v>1046.3767272773962</v>
      </c>
      <c r="F493" s="12">
        <f t="shared" si="95"/>
        <v>1044.8320860219696</v>
      </c>
      <c r="G493" s="12">
        <f t="shared" si="96"/>
        <v>1039.7882881499097</v>
      </c>
      <c r="H493" s="12">
        <f t="shared" si="97"/>
        <v>1023.8576840398329</v>
      </c>
      <c r="I493" s="12">
        <f t="shared" si="98"/>
        <v>986.89670183832106</v>
      </c>
      <c r="J493" s="12">
        <f t="shared" si="99"/>
        <v>943.20110812106441</v>
      </c>
      <c r="K493" s="12">
        <f t="shared" si="100"/>
        <v>881.53636161788199</v>
      </c>
      <c r="L493" s="12">
        <f t="shared" si="101"/>
        <v>766.5095728472661</v>
      </c>
      <c r="M493" s="12">
        <f t="shared" si="102"/>
        <v>766.5095728472661</v>
      </c>
      <c r="O493" s="12">
        <f t="shared" si="91"/>
        <v>766.5095728472661</v>
      </c>
      <c r="P493" s="12">
        <f t="shared" si="103"/>
        <v>0.73204225453862137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1192.3320968539495</v>
      </c>
      <c r="C494" s="12">
        <f t="shared" si="92"/>
        <v>1192.2803492188132</v>
      </c>
      <c r="D494" s="12">
        <f t="shared" si="93"/>
        <v>1192.1151568670618</v>
      </c>
      <c r="E494" s="12">
        <f t="shared" si="94"/>
        <v>1191.6058230526701</v>
      </c>
      <c r="F494" s="12">
        <f t="shared" si="95"/>
        <v>1189.9068636470079</v>
      </c>
      <c r="G494" s="12">
        <f t="shared" si="96"/>
        <v>1184.7217189667356</v>
      </c>
      <c r="H494" s="12">
        <f t="shared" si="97"/>
        <v>1167.7903948726766</v>
      </c>
      <c r="I494" s="12">
        <f t="shared" si="98"/>
        <v>1129.3996929921516</v>
      </c>
      <c r="J494" s="12">
        <f t="shared" si="99"/>
        <v>1084.5614587907164</v>
      </c>
      <c r="K494" s="12">
        <f t="shared" si="100"/>
        <v>1016.7178435959432</v>
      </c>
      <c r="L494" s="12">
        <f t="shared" si="101"/>
        <v>893.90655944486457</v>
      </c>
      <c r="M494" s="12">
        <f t="shared" si="102"/>
        <v>893.90655944486457</v>
      </c>
      <c r="O494" s="12">
        <f t="shared" si="91"/>
        <v>893.90655944486457</v>
      </c>
      <c r="P494" s="12">
        <f t="shared" si="103"/>
        <v>0.74971273674800731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1231.8002509599251</v>
      </c>
      <c r="C495" s="12">
        <f t="shared" si="92"/>
        <v>1231.7466649468547</v>
      </c>
      <c r="D495" s="12">
        <f t="shared" si="93"/>
        <v>1231.5729566206203</v>
      </c>
      <c r="E495" s="12">
        <f t="shared" si="94"/>
        <v>1231.0184329819292</v>
      </c>
      <c r="F495" s="12">
        <f t="shared" si="95"/>
        <v>1229.3086828810897</v>
      </c>
      <c r="G495" s="12">
        <f t="shared" si="96"/>
        <v>1223.6055547300125</v>
      </c>
      <c r="H495" s="12">
        <f t="shared" si="97"/>
        <v>1206.1998742323408</v>
      </c>
      <c r="I495" s="12">
        <f t="shared" si="98"/>
        <v>1164.6652203990056</v>
      </c>
      <c r="J495" s="12">
        <f t="shared" si="99"/>
        <v>1118.1877797638563</v>
      </c>
      <c r="K495" s="12">
        <f t="shared" si="100"/>
        <v>1048.5589976419842</v>
      </c>
      <c r="L495" s="12">
        <f t="shared" si="101"/>
        <v>913.11790904363988</v>
      </c>
      <c r="M495" s="12">
        <f t="shared" si="102"/>
        <v>913.11790904363988</v>
      </c>
      <c r="O495" s="12">
        <f t="shared" si="91"/>
        <v>913.11790904363988</v>
      </c>
      <c r="P495" s="12">
        <f t="shared" si="103"/>
        <v>0.74128732181379209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1307.3389919673457</v>
      </c>
      <c r="C496" s="12">
        <f t="shared" si="92"/>
        <v>1307.2822358422989</v>
      </c>
      <c r="D496" s="12">
        <f t="shared" si="93"/>
        <v>1307.1023576633784</v>
      </c>
      <c r="E496" s="12">
        <f t="shared" si="94"/>
        <v>1306.5192514459904</v>
      </c>
      <c r="F496" s="12">
        <f t="shared" si="95"/>
        <v>1304.6578197667</v>
      </c>
      <c r="G496" s="12">
        <f t="shared" si="96"/>
        <v>1298.9185098810378</v>
      </c>
      <c r="H496" s="12">
        <f t="shared" si="97"/>
        <v>1279.7741800982219</v>
      </c>
      <c r="I496" s="12">
        <f t="shared" si="98"/>
        <v>1236.3076939680877</v>
      </c>
      <c r="J496" s="12">
        <f t="shared" si="99"/>
        <v>1186.1290609239909</v>
      </c>
      <c r="K496" s="12">
        <f t="shared" si="100"/>
        <v>1113.9442908709132</v>
      </c>
      <c r="L496" s="12">
        <f t="shared" si="101"/>
        <v>974.60360650531447</v>
      </c>
      <c r="M496" s="12">
        <f t="shared" si="102"/>
        <v>974.60360650531447</v>
      </c>
      <c r="O496" s="12">
        <f t="shared" si="91"/>
        <v>974.60360650531447</v>
      </c>
      <c r="P496" s="12">
        <f t="shared" si="103"/>
        <v>0.74548652835534623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1426.6439415081791</v>
      </c>
      <c r="C497" s="12">
        <f t="shared" si="92"/>
        <v>1426.5844539643467</v>
      </c>
      <c r="D497" s="12">
        <f t="shared" si="93"/>
        <v>1426.3939356595165</v>
      </c>
      <c r="E497" s="12">
        <f t="shared" si="94"/>
        <v>1425.7901226667229</v>
      </c>
      <c r="F497" s="12">
        <f t="shared" si="95"/>
        <v>1423.8327584530625</v>
      </c>
      <c r="G497" s="12">
        <f t="shared" si="96"/>
        <v>1417.5843260979109</v>
      </c>
      <c r="H497" s="12">
        <f t="shared" si="97"/>
        <v>1398.3186769823435</v>
      </c>
      <c r="I497" s="12">
        <f t="shared" si="98"/>
        <v>1349.6481474023738</v>
      </c>
      <c r="J497" s="12">
        <f t="shared" si="99"/>
        <v>1297.2476579939603</v>
      </c>
      <c r="K497" s="12">
        <f t="shared" si="100"/>
        <v>1219.3042824118932</v>
      </c>
      <c r="L497" s="12">
        <f t="shared" si="101"/>
        <v>1074.4971234065524</v>
      </c>
      <c r="M497" s="12">
        <f t="shared" si="102"/>
        <v>1074.4971234065524</v>
      </c>
      <c r="O497" s="12">
        <f t="shared" si="91"/>
        <v>1074.4971234065524</v>
      </c>
      <c r="P497" s="12">
        <f t="shared" si="103"/>
        <v>0.75316418634256133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1482.1281888713795</v>
      </c>
      <c r="C498" s="12">
        <f t="shared" si="92"/>
        <v>1482.066932096855</v>
      </c>
      <c r="D498" s="12">
        <f t="shared" si="93"/>
        <v>1481.8672463943437</v>
      </c>
      <c r="E498" s="12">
        <f t="shared" si="94"/>
        <v>1481.227721225034</v>
      </c>
      <c r="F498" s="12">
        <f t="shared" si="95"/>
        <v>1479.2008629302791</v>
      </c>
      <c r="G498" s="12">
        <f t="shared" si="96"/>
        <v>1472.6304513298942</v>
      </c>
      <c r="H498" s="12">
        <f t="shared" si="97"/>
        <v>1451.655932564307</v>
      </c>
      <c r="I498" s="12">
        <f t="shared" si="98"/>
        <v>1401.7914852136757</v>
      </c>
      <c r="J498" s="12">
        <f t="shared" si="99"/>
        <v>1343.2451749722948</v>
      </c>
      <c r="K498" s="12">
        <f t="shared" si="100"/>
        <v>1261.8410347262452</v>
      </c>
      <c r="L498" s="12">
        <f t="shared" si="101"/>
        <v>1105.0985651666288</v>
      </c>
      <c r="M498" s="12">
        <f t="shared" si="102"/>
        <v>1105.0985651666288</v>
      </c>
      <c r="O498" s="12">
        <f t="shared" si="91"/>
        <v>1105.0985651666288</v>
      </c>
      <c r="P498" s="12">
        <f t="shared" si="103"/>
        <v>0.74561604958620098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1550.2449457066582</v>
      </c>
      <c r="C499" s="12">
        <f t="shared" si="92"/>
        <v>1550.1815754591178</v>
      </c>
      <c r="D499" s="12">
        <f t="shared" si="93"/>
        <v>1549.9759522924903</v>
      </c>
      <c r="E499" s="12">
        <f t="shared" si="94"/>
        <v>1549.3056589771907</v>
      </c>
      <c r="F499" s="12">
        <f t="shared" si="95"/>
        <v>1547.1589382026768</v>
      </c>
      <c r="G499" s="12">
        <f t="shared" si="96"/>
        <v>1540.3552985382023</v>
      </c>
      <c r="H499" s="12">
        <f t="shared" si="97"/>
        <v>1518.3001242361884</v>
      </c>
      <c r="I499" s="12">
        <f t="shared" si="98"/>
        <v>1463.0287226722646</v>
      </c>
      <c r="J499" s="12">
        <f t="shared" si="99"/>
        <v>1403.1797444981407</v>
      </c>
      <c r="K499" s="12">
        <f t="shared" si="100"/>
        <v>1312.2187888995682</v>
      </c>
      <c r="L499" s="12">
        <f t="shared" si="101"/>
        <v>1148.1126731984609</v>
      </c>
      <c r="M499" s="12">
        <f t="shared" si="102"/>
        <v>1148.1126731984609</v>
      </c>
      <c r="O499" s="12">
        <f t="shared" si="91"/>
        <v>1148.1126731984609</v>
      </c>
      <c r="P499" s="12">
        <f t="shared" si="103"/>
        <v>0.74060081690839463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1677.8318033151747</v>
      </c>
      <c r="C500" s="12">
        <f t="shared" si="92"/>
        <v>1677.7643756453342</v>
      </c>
      <c r="D500" s="12">
        <f t="shared" si="93"/>
        <v>1677.551659561457</v>
      </c>
      <c r="E500" s="12">
        <f t="shared" si="94"/>
        <v>1676.8614404687903</v>
      </c>
      <c r="F500" s="12">
        <f t="shared" si="95"/>
        <v>1674.6114544798829</v>
      </c>
      <c r="G500" s="12">
        <f t="shared" si="96"/>
        <v>1667.4055170872471</v>
      </c>
      <c r="H500" s="12">
        <f t="shared" si="97"/>
        <v>1644.5676137854709</v>
      </c>
      <c r="I500" s="12">
        <f t="shared" si="98"/>
        <v>1585.3923352571496</v>
      </c>
      <c r="J500" s="12">
        <f t="shared" si="99"/>
        <v>1519.2045806737433</v>
      </c>
      <c r="K500" s="12">
        <f t="shared" si="100"/>
        <v>1426.2116504281285</v>
      </c>
      <c r="L500" s="12">
        <f t="shared" si="101"/>
        <v>1242.3835333060542</v>
      </c>
      <c r="M500" s="12">
        <f t="shared" si="102"/>
        <v>1242.3835333060542</v>
      </c>
      <c r="O500" s="12">
        <f t="shared" si="91"/>
        <v>1242.3835333060542</v>
      </c>
      <c r="P500" s="12">
        <f t="shared" si="103"/>
        <v>0.74046965306729073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1759.7965982536812</v>
      </c>
      <c r="C501" s="12">
        <f t="shared" si="92"/>
        <v>1759.7260021787858</v>
      </c>
      <c r="D501" s="12">
        <f t="shared" si="93"/>
        <v>1759.4996680188513</v>
      </c>
      <c r="E501" s="12">
        <f t="shared" si="94"/>
        <v>1758.7856448846862</v>
      </c>
      <c r="F501" s="12">
        <f t="shared" si="95"/>
        <v>1756.468789521316</v>
      </c>
      <c r="G501" s="12">
        <f t="shared" si="96"/>
        <v>1748.9162715436282</v>
      </c>
      <c r="H501" s="12">
        <f t="shared" si="97"/>
        <v>1724.7281334964193</v>
      </c>
      <c r="I501" s="12">
        <f t="shared" si="98"/>
        <v>1662.336230840807</v>
      </c>
      <c r="J501" s="12">
        <f t="shared" si="99"/>
        <v>1591.6381502240567</v>
      </c>
      <c r="K501" s="12">
        <f t="shared" si="100"/>
        <v>1488.788759056162</v>
      </c>
      <c r="L501" s="12">
        <f t="shared" si="101"/>
        <v>1300.3833176355683</v>
      </c>
      <c r="M501" s="12">
        <f t="shared" si="102"/>
        <v>1300.3833176355683</v>
      </c>
      <c r="O501" s="12">
        <f t="shared" si="91"/>
        <v>1300.3833176355683</v>
      </c>
      <c r="P501" s="12">
        <f t="shared" si="103"/>
        <v>0.73893955638168207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1953.2725774252117</v>
      </c>
      <c r="C502" s="12">
        <f t="shared" si="92"/>
        <v>1953.1998084756428</v>
      </c>
      <c r="D502" s="12">
        <f t="shared" si="93"/>
        <v>1952.962840555233</v>
      </c>
      <c r="E502" s="12">
        <f t="shared" si="94"/>
        <v>1952.203110849623</v>
      </c>
      <c r="F502" s="12">
        <f t="shared" si="95"/>
        <v>1949.8063688568341</v>
      </c>
      <c r="G502" s="12">
        <f t="shared" si="96"/>
        <v>1942.0294436076238</v>
      </c>
      <c r="H502" s="12">
        <f t="shared" si="97"/>
        <v>1916.6781123659716</v>
      </c>
      <c r="I502" s="12">
        <f t="shared" si="98"/>
        <v>1849.3900406510804</v>
      </c>
      <c r="J502" s="12">
        <f t="shared" si="99"/>
        <v>1775.0258412945918</v>
      </c>
      <c r="K502" s="12">
        <f t="shared" si="100"/>
        <v>1665.1618033901455</v>
      </c>
      <c r="L502" s="12">
        <f t="shared" si="101"/>
        <v>1456.2611357057558</v>
      </c>
      <c r="M502" s="12">
        <f t="shared" si="102"/>
        <v>1456.2611357057558</v>
      </c>
      <c r="O502" s="12">
        <f t="shared" si="91"/>
        <v>1456.2611357057558</v>
      </c>
      <c r="P502" s="12">
        <f t="shared" si="103"/>
        <v>0.74554936803822214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2021.0392542916429</v>
      </c>
      <c r="C503" s="12">
        <f t="shared" si="92"/>
        <v>2020.9647483211104</v>
      </c>
      <c r="D503" s="12">
        <f t="shared" si="93"/>
        <v>2020.7204884217608</v>
      </c>
      <c r="E503" s="12">
        <f t="shared" si="94"/>
        <v>2019.9250700361526</v>
      </c>
      <c r="F503" s="12">
        <f t="shared" si="95"/>
        <v>2017.3749232699158</v>
      </c>
      <c r="G503" s="12">
        <f t="shared" si="96"/>
        <v>2009.3298991023967</v>
      </c>
      <c r="H503" s="12">
        <f t="shared" si="97"/>
        <v>1983.225482453827</v>
      </c>
      <c r="I503" s="12">
        <f t="shared" si="98"/>
        <v>1911.4093259198478</v>
      </c>
      <c r="J503" s="12">
        <f t="shared" si="99"/>
        <v>1831.4038240525392</v>
      </c>
      <c r="K503" s="12">
        <f t="shared" si="100"/>
        <v>1715.8382560559135</v>
      </c>
      <c r="L503" s="12">
        <f t="shared" si="101"/>
        <v>1492.1226184823977</v>
      </c>
      <c r="M503" s="12">
        <f t="shared" si="102"/>
        <v>1492.1226184823977</v>
      </c>
      <c r="O503" s="12">
        <f t="shared" si="91"/>
        <v>1492.1226184823977</v>
      </c>
      <c r="P503" s="12">
        <f t="shared" si="103"/>
        <v>0.73829472402077312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2214.1417175375423</v>
      </c>
      <c r="C504" s="12">
        <f t="shared" si="92"/>
        <v>2214.0620745551469</v>
      </c>
      <c r="D504" s="12">
        <f t="shared" si="93"/>
        <v>2213.8119857645852</v>
      </c>
      <c r="E504" s="12">
        <f t="shared" si="94"/>
        <v>2212.9920962661399</v>
      </c>
      <c r="F504" s="12">
        <f t="shared" si="95"/>
        <v>2210.3221730287742</v>
      </c>
      <c r="G504" s="12">
        <f t="shared" si="96"/>
        <v>2201.7622802313954</v>
      </c>
      <c r="H504" s="12">
        <f t="shared" si="97"/>
        <v>2174.7581307690862</v>
      </c>
      <c r="I504" s="12">
        <f t="shared" si="98"/>
        <v>2099.4496502235825</v>
      </c>
      <c r="J504" s="12">
        <f t="shared" si="99"/>
        <v>2014.2716873322286</v>
      </c>
      <c r="K504" s="12">
        <f t="shared" si="100"/>
        <v>1889.9366385372446</v>
      </c>
      <c r="L504" s="12">
        <f t="shared" si="101"/>
        <v>1654.0083086238415</v>
      </c>
      <c r="M504" s="12">
        <f t="shared" si="102"/>
        <v>1654.0083086238415</v>
      </c>
      <c r="O504" s="12">
        <f t="shared" si="91"/>
        <v>1654.0083086238415</v>
      </c>
      <c r="P504" s="12">
        <f t="shared" si="103"/>
        <v>0.74702007352236999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2367.7887766910453</v>
      </c>
      <c r="C505" s="12">
        <f t="shared" si="92"/>
        <v>2367.7062738503691</v>
      </c>
      <c r="D505" s="12">
        <f t="shared" si="93"/>
        <v>2367.4389438116837</v>
      </c>
      <c r="E505" s="12">
        <f t="shared" si="94"/>
        <v>2366.5994945087477</v>
      </c>
      <c r="F505" s="12">
        <f t="shared" si="95"/>
        <v>2363.8474492595069</v>
      </c>
      <c r="G505" s="12">
        <f t="shared" si="96"/>
        <v>2354.8855713782009</v>
      </c>
      <c r="H505" s="12">
        <f t="shared" si="97"/>
        <v>2326.1533917958154</v>
      </c>
      <c r="I505" s="12">
        <f t="shared" si="98"/>
        <v>2246.8133661595502</v>
      </c>
      <c r="J505" s="12">
        <f t="shared" si="99"/>
        <v>2157.7192544367394</v>
      </c>
      <c r="K505" s="12">
        <f t="shared" si="100"/>
        <v>2025.3453279838179</v>
      </c>
      <c r="L505" s="12">
        <f t="shared" si="101"/>
        <v>1770.859089407048</v>
      </c>
      <c r="M505" s="12">
        <f t="shared" si="102"/>
        <v>1770.859089407048</v>
      </c>
      <c r="O505" s="12">
        <f t="shared" si="91"/>
        <v>1770.859089407048</v>
      </c>
      <c r="P505" s="12">
        <f t="shared" si="103"/>
        <v>0.74789571892548667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2500.1660184644415</v>
      </c>
      <c r="C506" s="12">
        <f t="shared" si="92"/>
        <v>2500.0816442456817</v>
      </c>
      <c r="D506" s="12">
        <f t="shared" si="93"/>
        <v>2499.8047166354036</v>
      </c>
      <c r="E506" s="12">
        <f t="shared" si="94"/>
        <v>2498.9074012440547</v>
      </c>
      <c r="F506" s="12">
        <f t="shared" si="95"/>
        <v>2496.0897202102101</v>
      </c>
      <c r="G506" s="12">
        <f t="shared" si="96"/>
        <v>2486.8522526514789</v>
      </c>
      <c r="H506" s="12">
        <f t="shared" si="97"/>
        <v>2456.7709681171095</v>
      </c>
      <c r="I506" s="12">
        <f t="shared" si="98"/>
        <v>2370.7931377088426</v>
      </c>
      <c r="J506" s="12">
        <f t="shared" si="99"/>
        <v>2277.1720559202718</v>
      </c>
      <c r="K506" s="12">
        <f t="shared" si="100"/>
        <v>2138.7141419983882</v>
      </c>
      <c r="L506" s="12">
        <f t="shared" si="101"/>
        <v>1867.0698321504208</v>
      </c>
      <c r="M506" s="12">
        <f t="shared" si="102"/>
        <v>1867.0698321504208</v>
      </c>
      <c r="O506" s="12">
        <f t="shared" si="91"/>
        <v>1867.0698321504208</v>
      </c>
      <c r="P506" s="12">
        <f t="shared" si="103"/>
        <v>0.74677834126277043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2681.456370075136</v>
      </c>
      <c r="C507" s="12">
        <f t="shared" si="92"/>
        <v>2681.3688598097474</v>
      </c>
      <c r="D507" s="12">
        <f t="shared" si="93"/>
        <v>2681.0856526418847</v>
      </c>
      <c r="E507" s="12">
        <f t="shared" si="94"/>
        <v>2680.1561283705801</v>
      </c>
      <c r="F507" s="12">
        <f t="shared" si="95"/>
        <v>2677.1442349936942</v>
      </c>
      <c r="G507" s="12">
        <f t="shared" si="96"/>
        <v>2667.6865182022138</v>
      </c>
      <c r="H507" s="12">
        <f t="shared" si="97"/>
        <v>2636.6803996985318</v>
      </c>
      <c r="I507" s="12">
        <f t="shared" si="98"/>
        <v>2544.9960481027483</v>
      </c>
      <c r="J507" s="12">
        <f t="shared" si="99"/>
        <v>2443.8102338353297</v>
      </c>
      <c r="K507" s="12">
        <f t="shared" si="100"/>
        <v>2298.3219990320695</v>
      </c>
      <c r="L507" s="12">
        <f t="shared" si="101"/>
        <v>2013.4486741956671</v>
      </c>
      <c r="M507" s="12">
        <f t="shared" si="102"/>
        <v>2013.4486741956671</v>
      </c>
      <c r="O507" s="12">
        <f t="shared" si="91"/>
        <v>2013.4486741956671</v>
      </c>
      <c r="P507" s="12">
        <f t="shared" si="103"/>
        <v>0.75087877493201538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2856.2445146600617</v>
      </c>
      <c r="C508" s="12">
        <f t="shared" si="92"/>
        <v>2856.1539005604754</v>
      </c>
      <c r="D508" s="12">
        <f t="shared" si="93"/>
        <v>2855.8601690036826</v>
      </c>
      <c r="E508" s="12">
        <f t="shared" si="94"/>
        <v>2854.9095732999476</v>
      </c>
      <c r="F508" s="12">
        <f t="shared" si="95"/>
        <v>2851.7895894891981</v>
      </c>
      <c r="G508" s="12">
        <f t="shared" si="96"/>
        <v>2841.6800540357549</v>
      </c>
      <c r="H508" s="12">
        <f t="shared" si="97"/>
        <v>2809.9348654623964</v>
      </c>
      <c r="I508" s="12">
        <f t="shared" si="98"/>
        <v>2713.6733335217878</v>
      </c>
      <c r="J508" s="12">
        <f t="shared" si="99"/>
        <v>2606.0626807700091</v>
      </c>
      <c r="K508" s="12">
        <f t="shared" si="100"/>
        <v>2448.8270732512538</v>
      </c>
      <c r="L508" s="12">
        <f t="shared" si="101"/>
        <v>2148.6992845419941</v>
      </c>
      <c r="M508" s="12">
        <f t="shared" si="102"/>
        <v>2148.6992845419941</v>
      </c>
      <c r="O508" s="12">
        <f t="shared" si="91"/>
        <v>2148.6992845419941</v>
      </c>
      <c r="P508" s="12">
        <f t="shared" si="103"/>
        <v>0.75228128177174747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3007.3077594792289</v>
      </c>
      <c r="C509" s="12">
        <f t="shared" si="92"/>
        <v>3007.2148107357871</v>
      </c>
      <c r="D509" s="12">
        <f t="shared" si="93"/>
        <v>3006.9106630454335</v>
      </c>
      <c r="E509" s="12">
        <f t="shared" si="94"/>
        <v>3005.9247483258632</v>
      </c>
      <c r="F509" s="12">
        <f t="shared" si="95"/>
        <v>3002.7340584765843</v>
      </c>
      <c r="G509" s="12">
        <f t="shared" si="96"/>
        <v>2992.2617823703908</v>
      </c>
      <c r="H509" s="12">
        <f t="shared" si="97"/>
        <v>2958.3289631650341</v>
      </c>
      <c r="I509" s="12">
        <f t="shared" si="98"/>
        <v>2857.9330204998928</v>
      </c>
      <c r="J509" s="12">
        <f t="shared" si="99"/>
        <v>2745.2614863182735</v>
      </c>
      <c r="K509" s="12">
        <f t="shared" si="100"/>
        <v>2578.0542937907517</v>
      </c>
      <c r="L509" s="12">
        <f t="shared" si="101"/>
        <v>2252.830622327192</v>
      </c>
      <c r="M509" s="12">
        <f t="shared" si="102"/>
        <v>2252.830622327192</v>
      </c>
      <c r="O509" s="12">
        <f t="shared" si="91"/>
        <v>2252.830622327192</v>
      </c>
      <c r="P509" s="12">
        <f t="shared" si="103"/>
        <v>0.74911874756619901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3171.8770555663136</v>
      </c>
      <c r="C510" s="12">
        <f t="shared" si="92"/>
        <v>3171.7806732959339</v>
      </c>
      <c r="D510" s="12">
        <f t="shared" si="93"/>
        <v>3171.4686913880291</v>
      </c>
      <c r="E510" s="12">
        <f t="shared" si="94"/>
        <v>3170.4478214632973</v>
      </c>
      <c r="F510" s="12">
        <f t="shared" si="95"/>
        <v>3167.1386045351983</v>
      </c>
      <c r="G510" s="12">
        <f t="shared" si="96"/>
        <v>3156.4290729175455</v>
      </c>
      <c r="H510" s="12">
        <f t="shared" si="97"/>
        <v>3121.2789400729453</v>
      </c>
      <c r="I510" s="12">
        <f t="shared" si="98"/>
        <v>3011.9542581688861</v>
      </c>
      <c r="J510" s="12">
        <f t="shared" si="99"/>
        <v>2894.7744202172735</v>
      </c>
      <c r="K510" s="12">
        <f t="shared" si="100"/>
        <v>2719.7198630875628</v>
      </c>
      <c r="L510" s="12">
        <f t="shared" si="101"/>
        <v>2372.9448679265543</v>
      </c>
      <c r="M510" s="12">
        <f t="shared" si="102"/>
        <v>2372.9448679265543</v>
      </c>
      <c r="O510" s="12">
        <f t="shared" si="91"/>
        <v>2372.9448679265543</v>
      </c>
      <c r="P510" s="12">
        <f t="shared" si="103"/>
        <v>0.74812006466716086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3411.4452689167983</v>
      </c>
      <c r="C511" s="12">
        <f t="shared" si="92"/>
        <v>3411.3452131308914</v>
      </c>
      <c r="D511" s="12">
        <f t="shared" si="93"/>
        <v>3411.0217087353312</v>
      </c>
      <c r="E511" s="12">
        <f t="shared" si="94"/>
        <v>3409.974550184857</v>
      </c>
      <c r="F511" s="12">
        <f t="shared" si="95"/>
        <v>3406.5480288273034</v>
      </c>
      <c r="G511" s="12">
        <f t="shared" si="96"/>
        <v>3395.4407347380152</v>
      </c>
      <c r="H511" s="12">
        <f t="shared" si="97"/>
        <v>3359.4944913153631</v>
      </c>
      <c r="I511" s="12">
        <f t="shared" si="98"/>
        <v>3244.1190879258274</v>
      </c>
      <c r="J511" s="12">
        <f t="shared" si="99"/>
        <v>3116.8849828246889</v>
      </c>
      <c r="K511" s="12">
        <f t="shared" si="100"/>
        <v>2934.846808290501</v>
      </c>
      <c r="L511" s="12">
        <f t="shared" si="101"/>
        <v>2570.8173221564257</v>
      </c>
      <c r="M511" s="12">
        <f t="shared" si="102"/>
        <v>2570.8173221564257</v>
      </c>
      <c r="O511" s="12">
        <f t="shared" si="91"/>
        <v>2570.8173221564257</v>
      </c>
      <c r="P511" s="12">
        <f t="shared" si="103"/>
        <v>0.75358597881674683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3625.7398984045067</v>
      </c>
      <c r="C512" s="12">
        <f t="shared" si="92"/>
        <v>3625.6370098716748</v>
      </c>
      <c r="D512" s="12">
        <f t="shared" si="93"/>
        <v>3625.301177628653</v>
      </c>
      <c r="E512" s="12">
        <f t="shared" si="94"/>
        <v>3624.215351298833</v>
      </c>
      <c r="F512" s="12">
        <f t="shared" si="95"/>
        <v>3620.7006159777493</v>
      </c>
      <c r="G512" s="12">
        <f t="shared" si="96"/>
        <v>3609.1996683529742</v>
      </c>
      <c r="H512" s="12">
        <f t="shared" si="97"/>
        <v>3571.9185910609044</v>
      </c>
      <c r="I512" s="12">
        <f t="shared" si="98"/>
        <v>3451.704177078087</v>
      </c>
      <c r="J512" s="12">
        <f t="shared" si="99"/>
        <v>3317.822912627656</v>
      </c>
      <c r="K512" s="12">
        <f t="shared" si="100"/>
        <v>3120.1923750801029</v>
      </c>
      <c r="L512" s="12">
        <f t="shared" si="101"/>
        <v>2740.6111091752264</v>
      </c>
      <c r="M512" s="12">
        <f t="shared" si="102"/>
        <v>2740.6111091752264</v>
      </c>
      <c r="O512" s="12">
        <f t="shared" si="91"/>
        <v>2740.6111091752264</v>
      </c>
      <c r="P512" s="12">
        <f t="shared" si="103"/>
        <v>0.75587636895333343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3817.8542936041431</v>
      </c>
      <c r="C513" s="12">
        <f t="shared" si="92"/>
        <v>3817.7473900306663</v>
      </c>
      <c r="D513" s="12">
        <f t="shared" si="93"/>
        <v>3817.4018779606217</v>
      </c>
      <c r="E513" s="12">
        <f t="shared" si="94"/>
        <v>3816.274112890203</v>
      </c>
      <c r="F513" s="12">
        <f t="shared" si="95"/>
        <v>3812.6277774570917</v>
      </c>
      <c r="G513" s="12">
        <f t="shared" si="96"/>
        <v>3800.8248734499684</v>
      </c>
      <c r="H513" s="12">
        <f t="shared" si="97"/>
        <v>3762.2033078396394</v>
      </c>
      <c r="I513" s="12">
        <f t="shared" si="98"/>
        <v>3637.0089656310256</v>
      </c>
      <c r="J513" s="12">
        <f t="shared" si="99"/>
        <v>3497.8614941424912</v>
      </c>
      <c r="K513" s="12">
        <f t="shared" si="100"/>
        <v>3289.8341350734459</v>
      </c>
      <c r="L513" s="12">
        <f t="shared" si="101"/>
        <v>2876.4028421277808</v>
      </c>
      <c r="M513" s="12">
        <f t="shared" si="102"/>
        <v>2876.4028421277808</v>
      </c>
      <c r="O513" s="12">
        <f t="shared" si="91"/>
        <v>2876.4028421277808</v>
      </c>
      <c r="P513" s="12">
        <f t="shared" si="103"/>
        <v>0.75340822905328575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3985.0379851306079</v>
      </c>
      <c r="C514" s="12">
        <f t="shared" si="92"/>
        <v>3984.9255696365681</v>
      </c>
      <c r="D514" s="12">
        <f t="shared" si="93"/>
        <v>3984.5665360476737</v>
      </c>
      <c r="E514" s="12">
        <f t="shared" si="94"/>
        <v>3983.4061404268332</v>
      </c>
      <c r="F514" s="12">
        <f t="shared" si="95"/>
        <v>3979.6185631972417</v>
      </c>
      <c r="G514" s="12">
        <f t="shared" si="96"/>
        <v>3967.3724159985354</v>
      </c>
      <c r="H514" s="12">
        <f t="shared" si="97"/>
        <v>3927.7325906190872</v>
      </c>
      <c r="I514" s="12">
        <f t="shared" si="98"/>
        <v>3798.0228076919038</v>
      </c>
      <c r="J514" s="12">
        <f t="shared" si="99"/>
        <v>3651.3364534549414</v>
      </c>
      <c r="K514" s="12">
        <f t="shared" si="100"/>
        <v>3435.1409548439165</v>
      </c>
      <c r="L514" s="12">
        <f t="shared" si="101"/>
        <v>2998.7092443542633</v>
      </c>
      <c r="M514" s="12">
        <f t="shared" si="102"/>
        <v>2998.7092443542633</v>
      </c>
      <c r="O514" s="12">
        <f t="shared" si="91"/>
        <v>2998.7092443542633</v>
      </c>
      <c r="P514" s="12">
        <f t="shared" si="103"/>
        <v>0.75249201025018131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4293.5130883499642</v>
      </c>
      <c r="C515" s="12">
        <f t="shared" si="92"/>
        <v>4293.3960183582785</v>
      </c>
      <c r="D515" s="12">
        <f t="shared" si="93"/>
        <v>4293.0184785399069</v>
      </c>
      <c r="E515" s="12">
        <f t="shared" si="94"/>
        <v>4291.8126885631946</v>
      </c>
      <c r="F515" s="12">
        <f t="shared" si="95"/>
        <v>4287.915578510233</v>
      </c>
      <c r="G515" s="12">
        <f t="shared" si="96"/>
        <v>4275.1952570675166</v>
      </c>
      <c r="H515" s="12">
        <f t="shared" si="97"/>
        <v>4234.0674016180419</v>
      </c>
      <c r="I515" s="12">
        <f t="shared" si="98"/>
        <v>4100.9397344591343</v>
      </c>
      <c r="J515" s="12">
        <f t="shared" si="99"/>
        <v>3946.5602849631914</v>
      </c>
      <c r="K515" s="12">
        <f t="shared" si="100"/>
        <v>3718.7000475622344</v>
      </c>
      <c r="L515" s="12">
        <f t="shared" si="101"/>
        <v>3263.8740675278405</v>
      </c>
      <c r="M515" s="12">
        <f t="shared" si="102"/>
        <v>3263.8740675278405</v>
      </c>
      <c r="O515" s="12">
        <f t="shared" si="91"/>
        <v>3263.8740675278405</v>
      </c>
      <c r="P515" s="12">
        <f t="shared" si="103"/>
        <v>0.76018728727858065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4523.8849271683721</v>
      </c>
      <c r="C516" s="12">
        <f t="shared" si="92"/>
        <v>4523.7623026623169</v>
      </c>
      <c r="D516" s="12">
        <f t="shared" si="93"/>
        <v>4523.3691366134772</v>
      </c>
      <c r="E516" s="12">
        <f t="shared" si="94"/>
        <v>4522.1012127285339</v>
      </c>
      <c r="F516" s="12">
        <f t="shared" si="95"/>
        <v>4518.0517063260204</v>
      </c>
      <c r="G516" s="12">
        <f t="shared" si="96"/>
        <v>4504.9637122179629</v>
      </c>
      <c r="H516" s="12">
        <f t="shared" si="97"/>
        <v>4462.24398148612</v>
      </c>
      <c r="I516" s="12">
        <f t="shared" si="98"/>
        <v>4324.1208280507381</v>
      </c>
      <c r="J516" s="12">
        <f t="shared" si="99"/>
        <v>4163.16808738891</v>
      </c>
      <c r="K516" s="12">
        <f t="shared" si="100"/>
        <v>3923.4143882198227</v>
      </c>
      <c r="L516" s="12">
        <f t="shared" si="101"/>
        <v>3442.7087342863647</v>
      </c>
      <c r="M516" s="12">
        <f t="shared" si="102"/>
        <v>3442.7087342863647</v>
      </c>
      <c r="O516" s="12">
        <f t="shared" si="91"/>
        <v>3442.7087342863647</v>
      </c>
      <c r="P516" s="12">
        <f t="shared" si="103"/>
        <v>0.76100714092240485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4718.8929876642469</v>
      </c>
      <c r="C517" s="12">
        <f t="shared" si="92"/>
        <v>4718.7655839043728</v>
      </c>
      <c r="D517" s="12">
        <f t="shared" si="93"/>
        <v>4718.3537694167371</v>
      </c>
      <c r="E517" s="12">
        <f t="shared" si="94"/>
        <v>4717.0333850974212</v>
      </c>
      <c r="F517" s="12">
        <f t="shared" si="95"/>
        <v>4712.77526865856</v>
      </c>
      <c r="G517" s="12">
        <f t="shared" si="96"/>
        <v>4699.1756591026651</v>
      </c>
      <c r="H517" s="12">
        <f t="shared" si="97"/>
        <v>4655.2217565655701</v>
      </c>
      <c r="I517" s="12">
        <f t="shared" si="98"/>
        <v>4511.7544791893979</v>
      </c>
      <c r="J517" s="12">
        <f t="shared" si="99"/>
        <v>4342.1209792496002</v>
      </c>
      <c r="K517" s="12">
        <f t="shared" si="100"/>
        <v>4092.2243599920243</v>
      </c>
      <c r="L517" s="12">
        <f t="shared" si="101"/>
        <v>3585.0030936728044</v>
      </c>
      <c r="M517" s="12">
        <f t="shared" si="102"/>
        <v>3585.0030936728044</v>
      </c>
      <c r="O517" s="12">
        <f t="shared" si="91"/>
        <v>3585.0030936728044</v>
      </c>
      <c r="P517" s="12">
        <f t="shared" si="103"/>
        <v>0.75971273411887774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4972.504459318553</v>
      </c>
      <c r="C518" s="12">
        <f t="shared" si="92"/>
        <v>4972.3719309732469</v>
      </c>
      <c r="D518" s="12">
        <f t="shared" si="93"/>
        <v>4971.944072023698</v>
      </c>
      <c r="E518" s="12">
        <f t="shared" si="94"/>
        <v>4970.5610789765324</v>
      </c>
      <c r="F518" s="12">
        <f t="shared" si="95"/>
        <v>4966.1268436884939</v>
      </c>
      <c r="G518" s="12">
        <f t="shared" si="96"/>
        <v>4951.8268479239641</v>
      </c>
      <c r="H518" s="12">
        <f t="shared" si="97"/>
        <v>4906.1553962760709</v>
      </c>
      <c r="I518" s="12">
        <f t="shared" si="98"/>
        <v>4758.545383929134</v>
      </c>
      <c r="J518" s="12">
        <f t="shared" si="99"/>
        <v>4579.5610169399033</v>
      </c>
      <c r="K518" s="12">
        <f t="shared" si="100"/>
        <v>4316.2623536083229</v>
      </c>
      <c r="L518" s="12">
        <f t="shared" si="101"/>
        <v>3786.0822240117982</v>
      </c>
      <c r="M518" s="12">
        <f t="shared" si="102"/>
        <v>3786.0822240117982</v>
      </c>
      <c r="O518" s="12">
        <f t="shared" si="91"/>
        <v>3786.0822240117982</v>
      </c>
      <c r="P518" s="12">
        <f t="shared" si="103"/>
        <v>0.76140348490117882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5239.871467600814</v>
      </c>
      <c r="C519" s="12">
        <f t="shared" si="92"/>
        <v>5239.7327964964798</v>
      </c>
      <c r="D519" s="12">
        <f t="shared" si="93"/>
        <v>5239.2877337216314</v>
      </c>
      <c r="E519" s="12">
        <f t="shared" si="94"/>
        <v>5237.8508781501687</v>
      </c>
      <c r="F519" s="12">
        <f t="shared" si="95"/>
        <v>5233.2064473927658</v>
      </c>
      <c r="G519" s="12">
        <f t="shared" si="96"/>
        <v>5218.3151948304103</v>
      </c>
      <c r="H519" s="12">
        <f t="shared" si="97"/>
        <v>5170.2922924046734</v>
      </c>
      <c r="I519" s="12">
        <f t="shared" si="98"/>
        <v>5016.9163262684633</v>
      </c>
      <c r="J519" s="12">
        <f t="shared" si="99"/>
        <v>4829.8492167481636</v>
      </c>
      <c r="K519" s="12">
        <f t="shared" si="100"/>
        <v>4552.1237707909231</v>
      </c>
      <c r="L519" s="12">
        <f t="shared" si="101"/>
        <v>3991.9120149847422</v>
      </c>
      <c r="M519" s="12">
        <f t="shared" si="102"/>
        <v>3991.9120149847422</v>
      </c>
      <c r="O519" s="12">
        <f t="shared" si="91"/>
        <v>3991.9120149847422</v>
      </c>
      <c r="P519" s="12">
        <f t="shared" si="103"/>
        <v>0.76183395712424284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5483.5507726446913</v>
      </c>
      <c r="C520" s="12">
        <f t="shared" si="92"/>
        <v>5483.407856796005</v>
      </c>
      <c r="D520" s="12">
        <f t="shared" si="93"/>
        <v>5482.9421713316124</v>
      </c>
      <c r="E520" s="12">
        <f t="shared" si="94"/>
        <v>5481.4475610017662</v>
      </c>
      <c r="F520" s="12">
        <f t="shared" si="95"/>
        <v>5476.6223109449902</v>
      </c>
      <c r="G520" s="12">
        <f t="shared" si="96"/>
        <v>5461.025378155824</v>
      </c>
      <c r="H520" s="12">
        <f t="shared" si="97"/>
        <v>5411.0175564240926</v>
      </c>
      <c r="I520" s="12">
        <f t="shared" si="98"/>
        <v>5249.7469894593278</v>
      </c>
      <c r="J520" s="12">
        <f t="shared" si="99"/>
        <v>5052.2953091915979</v>
      </c>
      <c r="K520" s="12">
        <f t="shared" si="100"/>
        <v>4762.127175726444</v>
      </c>
      <c r="L520" s="12">
        <f t="shared" si="101"/>
        <v>4169.5166021137711</v>
      </c>
      <c r="M520" s="12">
        <f t="shared" si="102"/>
        <v>4169.5166021137711</v>
      </c>
      <c r="O520" s="12">
        <f t="shared" ref="O520:O583" si="104">M520</f>
        <v>4169.5166021137711</v>
      </c>
      <c r="P520" s="12">
        <f t="shared" si="103"/>
        <v>0.76036801244074781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5784.2508262035108</v>
      </c>
      <c r="C521" s="12">
        <f t="shared" ref="C521:C584" si="105">B521-Q521*M532</f>
        <v>5784.1020767085647</v>
      </c>
      <c r="D521" s="12">
        <f t="shared" ref="D521:D584" si="106">C521-R521*M531</f>
        <v>5783.6221428343952</v>
      </c>
      <c r="E521" s="12">
        <f t="shared" ref="E521:E584" si="107">D521-S521*M530</f>
        <v>5782.0582978786024</v>
      </c>
      <c r="F521" s="12">
        <f t="shared" ref="F521:F584" si="108">E521-T521*M529</f>
        <v>5777.0391615646677</v>
      </c>
      <c r="G521" s="12">
        <f t="shared" ref="G521:G584" si="109">F521-U521*M528</f>
        <v>5760.8352137528882</v>
      </c>
      <c r="H521" s="12">
        <f t="shared" ref="H521:H584" si="110">G521-V521*M527</f>
        <v>5708.458262928425</v>
      </c>
      <c r="I521" s="12">
        <f t="shared" ref="I521:I584" si="111">H521-W521*M526</f>
        <v>5540.5241405540064</v>
      </c>
      <c r="J521" s="12">
        <f t="shared" ref="J521:J584" si="112">I521-X521*M525</f>
        <v>5329.6208607328308</v>
      </c>
      <c r="K521" s="12">
        <f t="shared" ref="K521:K584" si="113">J521-Y521*M524</f>
        <v>5023.4579133193956</v>
      </c>
      <c r="L521" s="12">
        <f t="shared" ref="L521:L584" si="114">K521-Z521*M523</f>
        <v>4402.4982996931085</v>
      </c>
      <c r="M521" s="12">
        <f t="shared" ref="M521:M584" si="115">L521</f>
        <v>4402.4982996931085</v>
      </c>
      <c r="O521" s="12">
        <f t="shared" si="104"/>
        <v>4402.4982996931085</v>
      </c>
      <c r="P521" s="12">
        <f t="shared" ref="P521:P584" si="116">O521/B521</f>
        <v>0.76111815202569377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6115.5608981238047</v>
      </c>
      <c r="C522" s="12">
        <f t="shared" si="105"/>
        <v>6115.4068869079329</v>
      </c>
      <c r="D522" s="12">
        <f t="shared" si="106"/>
        <v>6114.9073691835547</v>
      </c>
      <c r="E522" s="12">
        <f t="shared" si="107"/>
        <v>6113.295696641314</v>
      </c>
      <c r="F522" s="12">
        <f t="shared" si="108"/>
        <v>6108.0441273914139</v>
      </c>
      <c r="G522" s="12">
        <f t="shared" si="109"/>
        <v>6091.1892967193098</v>
      </c>
      <c r="H522" s="12">
        <f t="shared" si="110"/>
        <v>6036.7745967581013</v>
      </c>
      <c r="I522" s="12">
        <f t="shared" si="111"/>
        <v>5860.8868379784626</v>
      </c>
      <c r="J522" s="12">
        <f t="shared" si="112"/>
        <v>5637.7892154976889</v>
      </c>
      <c r="K522" s="12">
        <f t="shared" si="113"/>
        <v>5310.8988768862782</v>
      </c>
      <c r="L522" s="12">
        <f t="shared" si="114"/>
        <v>4653.7919636062597</v>
      </c>
      <c r="M522" s="12">
        <f t="shared" si="115"/>
        <v>4653.7919636062597</v>
      </c>
      <c r="O522" s="12">
        <f t="shared" si="104"/>
        <v>4653.7919636062597</v>
      </c>
      <c r="P522" s="12">
        <f t="shared" si="116"/>
        <v>0.76097549204914272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6424.4143107053796</v>
      </c>
      <c r="C523" s="12">
        <f t="shared" si="105"/>
        <v>6424.2549875357781</v>
      </c>
      <c r="D523" s="12">
        <f t="shared" si="106"/>
        <v>6423.737806929119</v>
      </c>
      <c r="E523" s="12">
        <f t="shared" si="107"/>
        <v>6422.0603909158172</v>
      </c>
      <c r="F523" s="12">
        <f t="shared" si="108"/>
        <v>6416.648279996396</v>
      </c>
      <c r="G523" s="12">
        <f t="shared" si="109"/>
        <v>6399.0131372880842</v>
      </c>
      <c r="H523" s="12">
        <f t="shared" si="110"/>
        <v>6342.4134182169391</v>
      </c>
      <c r="I523" s="12">
        <f t="shared" si="111"/>
        <v>6159.6849891356323</v>
      </c>
      <c r="J523" s="12">
        <f t="shared" si="112"/>
        <v>5922.3166758435555</v>
      </c>
      <c r="K523" s="12">
        <f t="shared" si="113"/>
        <v>5576.6737230218287</v>
      </c>
      <c r="L523" s="12">
        <f t="shared" si="114"/>
        <v>4873.0099292597633</v>
      </c>
      <c r="M523" s="12">
        <f t="shared" si="115"/>
        <v>4873.0099292597633</v>
      </c>
      <c r="O523" s="12">
        <f t="shared" si="104"/>
        <v>4873.0099292597633</v>
      </c>
      <c r="P523" s="12">
        <f t="shared" si="116"/>
        <v>0.7585142697194327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6793.0062447276505</v>
      </c>
      <c r="C524" s="12">
        <f t="shared" si="105"/>
        <v>6792.8414846882843</v>
      </c>
      <c r="D524" s="12">
        <f t="shared" si="106"/>
        <v>6792.3064728605941</v>
      </c>
      <c r="E524" s="12">
        <f t="shared" si="107"/>
        <v>6790.5697653728694</v>
      </c>
      <c r="F524" s="12">
        <f t="shared" si="108"/>
        <v>6784.9369537151633</v>
      </c>
      <c r="G524" s="12">
        <f t="shared" si="109"/>
        <v>6766.7629281675563</v>
      </c>
      <c r="H524" s="12">
        <f t="shared" si="110"/>
        <v>6707.5436071136492</v>
      </c>
      <c r="I524" s="12">
        <f t="shared" si="111"/>
        <v>6517.480107732079</v>
      </c>
      <c r="J524" s="12">
        <f t="shared" si="112"/>
        <v>6266.968387272409</v>
      </c>
      <c r="K524" s="12">
        <f t="shared" si="113"/>
        <v>5899.3847364529256</v>
      </c>
      <c r="L524" s="12">
        <f t="shared" si="114"/>
        <v>5153.1411952037415</v>
      </c>
      <c r="M524" s="12">
        <f t="shared" si="115"/>
        <v>5153.1411952037415</v>
      </c>
      <c r="O524" s="12">
        <f t="shared" si="104"/>
        <v>5153.1411952037415</v>
      </c>
      <c r="P524" s="12">
        <f t="shared" si="116"/>
        <v>0.75859509170970074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7250.1320883702365</v>
      </c>
      <c r="C525" s="12">
        <f t="shared" si="105"/>
        <v>7249.9600971059253</v>
      </c>
      <c r="D525" s="12">
        <f t="shared" si="106"/>
        <v>7249.4068349312984</v>
      </c>
      <c r="E525" s="12">
        <f t="shared" si="107"/>
        <v>7247.61027183033</v>
      </c>
      <c r="F525" s="12">
        <f t="shared" si="108"/>
        <v>7241.7784295641613</v>
      </c>
      <c r="G525" s="12">
        <f t="shared" si="109"/>
        <v>7222.8635176777525</v>
      </c>
      <c r="H525" s="12">
        <f t="shared" si="110"/>
        <v>7161.8353646444375</v>
      </c>
      <c r="I525" s="12">
        <f t="shared" si="111"/>
        <v>6962.9776169022043</v>
      </c>
      <c r="J525" s="12">
        <f t="shared" si="112"/>
        <v>6698.2742726408542</v>
      </c>
      <c r="K525" s="12">
        <f t="shared" si="113"/>
        <v>6310.5272860546365</v>
      </c>
      <c r="L525" s="12">
        <f t="shared" si="114"/>
        <v>5514.5348053560383</v>
      </c>
      <c r="M525" s="12">
        <f t="shared" si="115"/>
        <v>5514.5348053560383</v>
      </c>
      <c r="O525" s="12">
        <f t="shared" si="104"/>
        <v>5514.5348053560383</v>
      </c>
      <c r="P525" s="12">
        <f t="shared" si="116"/>
        <v>0.76061163274552912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7674.0785376639669</v>
      </c>
      <c r="C526" s="12">
        <f t="shared" si="105"/>
        <v>7673.9031800927005</v>
      </c>
      <c r="D526" s="12">
        <f t="shared" si="106"/>
        <v>7673.3256425647232</v>
      </c>
      <c r="E526" s="12">
        <f t="shared" si="107"/>
        <v>7671.4678175761246</v>
      </c>
      <c r="F526" s="12">
        <f t="shared" si="108"/>
        <v>7665.4350541311569</v>
      </c>
      <c r="G526" s="12">
        <f t="shared" si="109"/>
        <v>7645.8520376363895</v>
      </c>
      <c r="H526" s="12">
        <f t="shared" si="110"/>
        <v>7582.336768436222</v>
      </c>
      <c r="I526" s="12">
        <f t="shared" si="111"/>
        <v>7377.4074728636024</v>
      </c>
      <c r="J526" s="12">
        <f t="shared" si="112"/>
        <v>7096.0578708419471</v>
      </c>
      <c r="K526" s="12">
        <f t="shared" si="113"/>
        <v>6686.5591111250969</v>
      </c>
      <c r="L526" s="12">
        <f t="shared" si="114"/>
        <v>5844.366650502946</v>
      </c>
      <c r="M526" s="12">
        <f t="shared" si="115"/>
        <v>5844.366650502946</v>
      </c>
      <c r="O526" s="12">
        <f t="shared" si="104"/>
        <v>5844.366650502946</v>
      </c>
      <c r="P526" s="12">
        <f t="shared" si="116"/>
        <v>0.76157243137649777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8159.891395177483</v>
      </c>
      <c r="C527" s="12">
        <f t="shared" si="105"/>
        <v>8159.7110820485996</v>
      </c>
      <c r="D527" s="12">
        <f t="shared" si="106"/>
        <v>8159.1222476806561</v>
      </c>
      <c r="E527" s="12">
        <f t="shared" si="107"/>
        <v>8157.1829305311639</v>
      </c>
      <c r="F527" s="12">
        <f t="shared" si="108"/>
        <v>8150.9445275069274</v>
      </c>
      <c r="G527" s="12">
        <f t="shared" si="109"/>
        <v>8130.6870705610118</v>
      </c>
      <c r="H527" s="12">
        <f t="shared" si="110"/>
        <v>8064.9291277653529</v>
      </c>
      <c r="I527" s="12">
        <f t="shared" si="111"/>
        <v>7851.650778138699</v>
      </c>
      <c r="J527" s="12">
        <f t="shared" si="112"/>
        <v>7557.1031294709437</v>
      </c>
      <c r="K527" s="12">
        <f t="shared" si="113"/>
        <v>7122.0947134061598</v>
      </c>
      <c r="L527" s="12">
        <f t="shared" si="114"/>
        <v>6229.9486013776605</v>
      </c>
      <c r="M527" s="12">
        <f t="shared" si="115"/>
        <v>6229.9486013776605</v>
      </c>
      <c r="O527" s="12">
        <f t="shared" si="104"/>
        <v>6229.9486013776605</v>
      </c>
      <c r="P527" s="12">
        <f t="shared" si="116"/>
        <v>0.7634842548345161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8623.6066610503694</v>
      </c>
      <c r="C528" s="12">
        <f t="shared" si="105"/>
        <v>8623.4216652462364</v>
      </c>
      <c r="D528" s="12">
        <f t="shared" si="106"/>
        <v>8622.8161977086074</v>
      </c>
      <c r="E528" s="12">
        <f t="shared" si="107"/>
        <v>8620.8389701099441</v>
      </c>
      <c r="F528" s="12">
        <f t="shared" si="108"/>
        <v>8614.3270007017582</v>
      </c>
      <c r="G528" s="12">
        <f t="shared" si="109"/>
        <v>8593.3792719301146</v>
      </c>
      <c r="H528" s="12">
        <f t="shared" si="110"/>
        <v>8525.3574220980809</v>
      </c>
      <c r="I528" s="12">
        <f t="shared" si="111"/>
        <v>8304.5509841502226</v>
      </c>
      <c r="J528" s="12">
        <f t="shared" si="112"/>
        <v>7993.1277553009004</v>
      </c>
      <c r="K528" s="12">
        <f t="shared" si="113"/>
        <v>7537.98244554554</v>
      </c>
      <c r="L528" s="12">
        <f t="shared" si="114"/>
        <v>6587.3514440597601</v>
      </c>
      <c r="M528" s="12">
        <f t="shared" si="115"/>
        <v>6587.3514440597601</v>
      </c>
      <c r="O528" s="12">
        <f t="shared" si="104"/>
        <v>6587.3514440597601</v>
      </c>
      <c r="P528" s="12">
        <f t="shared" si="116"/>
        <v>0.76387429331771139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9109.999787526709</v>
      </c>
      <c r="C529" s="12">
        <f t="shared" si="105"/>
        <v>9109.8089361940729</v>
      </c>
      <c r="D529" s="12">
        <f t="shared" si="106"/>
        <v>9109.1877520621656</v>
      </c>
      <c r="E529" s="12">
        <f t="shared" si="107"/>
        <v>9107.154696077343</v>
      </c>
      <c r="F529" s="12">
        <f t="shared" si="108"/>
        <v>9100.5155054469706</v>
      </c>
      <c r="G529" s="12">
        <f t="shared" si="109"/>
        <v>9078.6494307930752</v>
      </c>
      <c r="H529" s="12">
        <f t="shared" si="110"/>
        <v>9008.3105559552205</v>
      </c>
      <c r="I529" s="12">
        <f t="shared" si="111"/>
        <v>8779.9048689362317</v>
      </c>
      <c r="J529" s="12">
        <f t="shared" si="112"/>
        <v>8452.3575543410243</v>
      </c>
      <c r="K529" s="12">
        <f t="shared" si="113"/>
        <v>7971.4371776306652</v>
      </c>
      <c r="L529" s="12">
        <f t="shared" si="114"/>
        <v>6973.7236915660296</v>
      </c>
      <c r="M529" s="12">
        <f t="shared" si="115"/>
        <v>6973.7236915660296</v>
      </c>
      <c r="O529" s="12">
        <f t="shared" si="104"/>
        <v>6973.7236915660296</v>
      </c>
      <c r="P529" s="12">
        <f t="shared" si="116"/>
        <v>0.7655020696174285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9675.1956704449494</v>
      </c>
      <c r="C530" s="12">
        <f t="shared" si="105"/>
        <v>9675.0009711931125</v>
      </c>
      <c r="D530" s="12">
        <f t="shared" si="106"/>
        <v>9674.3601325285454</v>
      </c>
      <c r="E530" s="12">
        <f t="shared" si="107"/>
        <v>9672.2743267652677</v>
      </c>
      <c r="F530" s="12">
        <f t="shared" si="108"/>
        <v>9665.4477520470973</v>
      </c>
      <c r="G530" s="12">
        <f t="shared" si="109"/>
        <v>9643.1547452412015</v>
      </c>
      <c r="H530" s="12">
        <f t="shared" si="110"/>
        <v>9569.7330620547673</v>
      </c>
      <c r="I530" s="12">
        <f t="shared" si="111"/>
        <v>9333.5499031760373</v>
      </c>
      <c r="J530" s="12">
        <f t="shared" si="112"/>
        <v>8989.3323237592158</v>
      </c>
      <c r="K530" s="12">
        <f t="shared" si="113"/>
        <v>8483.8477400617394</v>
      </c>
      <c r="L530" s="12">
        <f t="shared" si="114"/>
        <v>7426.3461051190779</v>
      </c>
      <c r="M530" s="12">
        <f t="shared" si="115"/>
        <v>7426.3461051190779</v>
      </c>
      <c r="O530" s="12">
        <f t="shared" si="104"/>
        <v>7426.3461051190779</v>
      </c>
      <c r="P530" s="12">
        <f t="shared" si="116"/>
        <v>0.76756546927567726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10151.260963225828</v>
      </c>
      <c r="C531" s="12">
        <f t="shared" si="105"/>
        <v>10151.06209894623</v>
      </c>
      <c r="D531" s="12">
        <f t="shared" si="106"/>
        <v>10150.408347143008</v>
      </c>
      <c r="E531" s="12">
        <f t="shared" si="107"/>
        <v>10148.256569832192</v>
      </c>
      <c r="F531" s="12">
        <f t="shared" si="108"/>
        <v>10141.252951348553</v>
      </c>
      <c r="G531" s="12">
        <f t="shared" si="109"/>
        <v>10118.33100640149</v>
      </c>
      <c r="H531" s="12">
        <f t="shared" si="110"/>
        <v>10043.476618102024</v>
      </c>
      <c r="I531" s="12">
        <f t="shared" si="111"/>
        <v>9796.9448141739849</v>
      </c>
      <c r="J531" s="12">
        <f t="shared" si="112"/>
        <v>9435.3309940852105</v>
      </c>
      <c r="K531" s="12">
        <f t="shared" si="113"/>
        <v>8904.4928069052694</v>
      </c>
      <c r="L531" s="12">
        <f t="shared" si="114"/>
        <v>7789.4831599251465</v>
      </c>
      <c r="M531" s="12">
        <f t="shared" si="115"/>
        <v>7789.4831599251465</v>
      </c>
      <c r="O531" s="12">
        <f t="shared" si="104"/>
        <v>7789.4831599251465</v>
      </c>
      <c r="P531" s="12">
        <f t="shared" si="116"/>
        <v>0.76734143552643286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10728.911663851008</v>
      </c>
      <c r="C532" s="12">
        <f t="shared" si="105"/>
        <v>10728.70541079414</v>
      </c>
      <c r="D532" s="12">
        <f t="shared" si="106"/>
        <v>10728.037681275431</v>
      </c>
      <c r="E532" s="12">
        <f t="shared" si="107"/>
        <v>10725.842569223119</v>
      </c>
      <c r="F532" s="12">
        <f t="shared" si="108"/>
        <v>10718.617514874393</v>
      </c>
      <c r="G532" s="12">
        <f t="shared" si="109"/>
        <v>10695.101362005005</v>
      </c>
      <c r="H532" s="12">
        <f t="shared" si="110"/>
        <v>10618.13601006613</v>
      </c>
      <c r="I532" s="12">
        <f t="shared" si="111"/>
        <v>10366.796328684712</v>
      </c>
      <c r="J532" s="12">
        <f t="shared" si="112"/>
        <v>9983.3138227374875</v>
      </c>
      <c r="K532" s="12">
        <f t="shared" si="113"/>
        <v>9426.0608318643044</v>
      </c>
      <c r="L532" s="12">
        <f t="shared" si="114"/>
        <v>8251.416048916888</v>
      </c>
      <c r="M532" s="12">
        <f t="shared" si="115"/>
        <v>8251.416048916888</v>
      </c>
      <c r="O532" s="12">
        <f t="shared" si="104"/>
        <v>8251.416048916888</v>
      </c>
      <c r="P532" s="12">
        <f t="shared" si="116"/>
        <v>0.7690822990665902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11292.014429590125</v>
      </c>
      <c r="C533" s="12">
        <f t="shared" si="105"/>
        <v>11291.803249123188</v>
      </c>
      <c r="D533" s="12">
        <f t="shared" si="106"/>
        <v>11291.110717779535</v>
      </c>
      <c r="E533" s="12">
        <f t="shared" si="107"/>
        <v>11288.868697089943</v>
      </c>
      <c r="F533" s="12">
        <f t="shared" si="108"/>
        <v>11281.498217727622</v>
      </c>
      <c r="G533" s="12">
        <f t="shared" si="109"/>
        <v>11257.238811966137</v>
      </c>
      <c r="H533" s="12">
        <f t="shared" si="110"/>
        <v>11178.279143723894</v>
      </c>
      <c r="I533" s="12">
        <f t="shared" si="111"/>
        <v>10919.854277675669</v>
      </c>
      <c r="J533" s="12">
        <f t="shared" si="112"/>
        <v>10522.647041046865</v>
      </c>
      <c r="K533" s="12">
        <f t="shared" si="113"/>
        <v>9932.1554220912694</v>
      </c>
      <c r="L533" s="12">
        <f t="shared" si="114"/>
        <v>8695.1219786730162</v>
      </c>
      <c r="M533" s="12">
        <f t="shared" si="115"/>
        <v>8695.1219786730162</v>
      </c>
      <c r="O533" s="12">
        <f t="shared" si="104"/>
        <v>8695.1219786730162</v>
      </c>
      <c r="P533" s="12">
        <f t="shared" si="116"/>
        <v>0.77002398756132573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11878.192280632271</v>
      </c>
      <c r="C534" s="12">
        <f t="shared" si="105"/>
        <v>11877.974695438796</v>
      </c>
      <c r="D534" s="12">
        <f t="shared" si="106"/>
        <v>11877.26562709268</v>
      </c>
      <c r="E534" s="12">
        <f t="shared" si="107"/>
        <v>11874.940354961218</v>
      </c>
      <c r="F534" s="12">
        <f t="shared" si="108"/>
        <v>11867.412452758028</v>
      </c>
      <c r="G534" s="12">
        <f t="shared" si="109"/>
        <v>11842.665023758929</v>
      </c>
      <c r="H534" s="12">
        <f t="shared" si="110"/>
        <v>11761.210630885695</v>
      </c>
      <c r="I534" s="12">
        <f t="shared" si="111"/>
        <v>11496.092354643533</v>
      </c>
      <c r="J534" s="12">
        <f t="shared" si="112"/>
        <v>11081.15617392861</v>
      </c>
      <c r="K534" s="12">
        <f t="shared" si="113"/>
        <v>10470.033913302852</v>
      </c>
      <c r="L534" s="12">
        <f t="shared" si="114"/>
        <v>9154.9954358068226</v>
      </c>
      <c r="M534" s="12">
        <f t="shared" si="115"/>
        <v>9154.9954358068226</v>
      </c>
      <c r="O534" s="12">
        <f t="shared" si="104"/>
        <v>9154.9954358068226</v>
      </c>
      <c r="P534" s="12">
        <f t="shared" si="116"/>
        <v>0.77073979099785261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12464.649157693904</v>
      </c>
      <c r="C535" s="12">
        <f t="shared" si="105"/>
        <v>12464.426024147442</v>
      </c>
      <c r="D535" s="12">
        <f t="shared" si="106"/>
        <v>12463.695458801412</v>
      </c>
      <c r="E535" s="12">
        <f t="shared" si="107"/>
        <v>12461.314686684686</v>
      </c>
      <c r="F535" s="12">
        <f t="shared" si="108"/>
        <v>12453.507339078904</v>
      </c>
      <c r="G535" s="12">
        <f t="shared" si="109"/>
        <v>12428.231609650335</v>
      </c>
      <c r="H535" s="12">
        <f t="shared" si="110"/>
        <v>12345.139494137866</v>
      </c>
      <c r="I535" s="12">
        <f t="shared" si="111"/>
        <v>12071.647737807662</v>
      </c>
      <c r="J535" s="12">
        <f t="shared" si="112"/>
        <v>11639.148372952332</v>
      </c>
      <c r="K535" s="12">
        <f t="shared" si="113"/>
        <v>11001.301475946681</v>
      </c>
      <c r="L535" s="12">
        <f t="shared" si="114"/>
        <v>9635.9021839264915</v>
      </c>
      <c r="M535" s="12">
        <f t="shared" si="115"/>
        <v>9635.9021839264915</v>
      </c>
      <c r="O535" s="12">
        <f t="shared" si="104"/>
        <v>9635.9021839264915</v>
      </c>
      <c r="P535" s="12">
        <f t="shared" si="116"/>
        <v>0.77305843606345337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13186.778041001686</v>
      </c>
      <c r="C536" s="12">
        <f t="shared" si="105"/>
        <v>13186.547544304573</v>
      </c>
      <c r="D536" s="12">
        <f t="shared" si="106"/>
        <v>13185.798357642565</v>
      </c>
      <c r="E536" s="12">
        <f t="shared" si="107"/>
        <v>13183.345432828488</v>
      </c>
      <c r="F536" s="12">
        <f t="shared" si="108"/>
        <v>13175.351822080978</v>
      </c>
      <c r="G536" s="12">
        <f t="shared" si="109"/>
        <v>13149.138100367494</v>
      </c>
      <c r="H536" s="12">
        <f t="shared" si="110"/>
        <v>13064.273051339173</v>
      </c>
      <c r="I536" s="12">
        <f t="shared" si="111"/>
        <v>12785.285397322657</v>
      </c>
      <c r="J536" s="12">
        <f t="shared" si="112"/>
        <v>12331.973394608129</v>
      </c>
      <c r="K536" s="12">
        <f t="shared" si="113"/>
        <v>11667.732435319609</v>
      </c>
      <c r="L536" s="12">
        <f t="shared" si="114"/>
        <v>10237.962609363132</v>
      </c>
      <c r="M536" s="12">
        <f t="shared" si="115"/>
        <v>10237.962609363132</v>
      </c>
      <c r="O536" s="12">
        <f t="shared" si="104"/>
        <v>10237.962609363132</v>
      </c>
      <c r="P536" s="12">
        <f t="shared" si="116"/>
        <v>0.7763809004390767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13695.161315463718</v>
      </c>
      <c r="C537" s="12">
        <f t="shared" si="105"/>
        <v>13694.922731741881</v>
      </c>
      <c r="D537" s="12">
        <f t="shared" si="106"/>
        <v>13694.148830799193</v>
      </c>
      <c r="E537" s="12">
        <f t="shared" si="107"/>
        <v>13691.633409661981</v>
      </c>
      <c r="F537" s="12">
        <f t="shared" si="108"/>
        <v>13683.397626461061</v>
      </c>
      <c r="G537" s="12">
        <f t="shared" si="109"/>
        <v>13656.558791152609</v>
      </c>
      <c r="H537" s="12">
        <f t="shared" si="110"/>
        <v>13568.545278597087</v>
      </c>
      <c r="I537" s="12">
        <f t="shared" si="111"/>
        <v>13283.607827142529</v>
      </c>
      <c r="J537" s="12">
        <f t="shared" si="112"/>
        <v>12813.763479755024</v>
      </c>
      <c r="K537" s="12">
        <f t="shared" si="113"/>
        <v>12118.222561999826</v>
      </c>
      <c r="L537" s="12">
        <f t="shared" si="114"/>
        <v>10624.3800595096</v>
      </c>
      <c r="M537" s="12">
        <f t="shared" si="115"/>
        <v>10624.3800595096</v>
      </c>
      <c r="O537" s="12">
        <f t="shared" si="104"/>
        <v>10624.3800595096</v>
      </c>
      <c r="P537" s="12">
        <f t="shared" si="116"/>
        <v>0.7757761894716213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14322.012144897579</v>
      </c>
      <c r="C538" s="12">
        <f t="shared" si="105"/>
        <v>14321.766120699094</v>
      </c>
      <c r="D538" s="12">
        <f t="shared" si="106"/>
        <v>14320.965075471291</v>
      </c>
      <c r="E538" s="12">
        <f t="shared" si="107"/>
        <v>14318.366701817962</v>
      </c>
      <c r="F538" s="12">
        <f t="shared" si="108"/>
        <v>14309.921171325055</v>
      </c>
      <c r="G538" s="12">
        <f t="shared" si="109"/>
        <v>14282.26951605057</v>
      </c>
      <c r="H538" s="12">
        <f t="shared" si="110"/>
        <v>14192.158083559836</v>
      </c>
      <c r="I538" s="12">
        <f t="shared" si="111"/>
        <v>13896.65257433152</v>
      </c>
      <c r="J538" s="12">
        <f t="shared" si="112"/>
        <v>13409.074695673145</v>
      </c>
      <c r="K538" s="12">
        <f t="shared" si="113"/>
        <v>12688.889156048996</v>
      </c>
      <c r="L538" s="12">
        <f t="shared" si="114"/>
        <v>11119.456091887572</v>
      </c>
      <c r="M538" s="12">
        <f t="shared" si="115"/>
        <v>11119.456091887572</v>
      </c>
      <c r="O538" s="12">
        <f t="shared" si="104"/>
        <v>11119.456091887572</v>
      </c>
      <c r="P538" s="12">
        <f t="shared" si="116"/>
        <v>0.77638923772656043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14938.925192019071</v>
      </c>
      <c r="C539" s="12">
        <f t="shared" si="105"/>
        <v>14938.671935838503</v>
      </c>
      <c r="D539" s="12">
        <f t="shared" si="106"/>
        <v>14937.845917536448</v>
      </c>
      <c r="E539" s="12">
        <f t="shared" si="107"/>
        <v>14935.156434050616</v>
      </c>
      <c r="F539" s="12">
        <f t="shared" si="108"/>
        <v>14926.432478413546</v>
      </c>
      <c r="G539" s="12">
        <f t="shared" si="109"/>
        <v>14898.076882497897</v>
      </c>
      <c r="H539" s="12">
        <f t="shared" si="110"/>
        <v>14805.237342812299</v>
      </c>
      <c r="I539" s="12">
        <f t="shared" si="111"/>
        <v>14502.69111800929</v>
      </c>
      <c r="J539" s="12">
        <f t="shared" si="112"/>
        <v>13988.889564896708</v>
      </c>
      <c r="K539" s="12">
        <f t="shared" si="113"/>
        <v>13242.30619400974</v>
      </c>
      <c r="L539" s="12">
        <f t="shared" si="114"/>
        <v>11611.820297238824</v>
      </c>
      <c r="M539" s="12">
        <f t="shared" si="115"/>
        <v>11611.820297238824</v>
      </c>
      <c r="O539" s="12">
        <f t="shared" si="104"/>
        <v>11611.820297238824</v>
      </c>
      <c r="P539" s="12">
        <f t="shared" si="116"/>
        <v>0.77728619348347028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15658.755471294951</v>
      </c>
      <c r="C540" s="12">
        <f t="shared" si="105"/>
        <v>15658.492978058526</v>
      </c>
      <c r="D540" s="12">
        <f t="shared" si="106"/>
        <v>15657.642687085468</v>
      </c>
      <c r="E540" s="12">
        <f t="shared" si="107"/>
        <v>15654.869384952257</v>
      </c>
      <c r="F540" s="12">
        <f t="shared" si="108"/>
        <v>15645.839620999164</v>
      </c>
      <c r="G540" s="12">
        <f t="shared" si="109"/>
        <v>15616.549513603086</v>
      </c>
      <c r="H540" s="12">
        <f t="shared" si="110"/>
        <v>15521.347464876479</v>
      </c>
      <c r="I540" s="12">
        <f t="shared" si="111"/>
        <v>15209.644815170348</v>
      </c>
      <c r="J540" s="12">
        <f t="shared" si="112"/>
        <v>14675.120528881087</v>
      </c>
      <c r="K540" s="12">
        <f t="shared" si="113"/>
        <v>13889.24818254518</v>
      </c>
      <c r="L540" s="12">
        <f t="shared" si="114"/>
        <v>12193.289818475858</v>
      </c>
      <c r="M540" s="12">
        <f t="shared" si="115"/>
        <v>12193.289818475858</v>
      </c>
      <c r="O540" s="12">
        <f t="shared" si="104"/>
        <v>12193.289818475858</v>
      </c>
      <c r="P540" s="12">
        <f t="shared" si="116"/>
        <v>0.77868830896734698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16290.524989963355</v>
      </c>
      <c r="C541" s="12">
        <f t="shared" si="105"/>
        <v>16290.25556531857</v>
      </c>
      <c r="D541" s="12">
        <f t="shared" si="106"/>
        <v>16289.374270214577</v>
      </c>
      <c r="E541" s="12">
        <f t="shared" si="107"/>
        <v>16286.519502290919</v>
      </c>
      <c r="F541" s="12">
        <f t="shared" si="108"/>
        <v>16277.208414412335</v>
      </c>
      <c r="G541" s="12">
        <f t="shared" si="109"/>
        <v>16246.891874182807</v>
      </c>
      <c r="H541" s="12">
        <f t="shared" si="110"/>
        <v>16148.553232794924</v>
      </c>
      <c r="I541" s="12">
        <f t="shared" si="111"/>
        <v>15828.921761236328</v>
      </c>
      <c r="J541" s="12">
        <f t="shared" si="112"/>
        <v>15269.327618695712</v>
      </c>
      <c r="K541" s="12">
        <f t="shared" si="113"/>
        <v>14452.70015606637</v>
      </c>
      <c r="L541" s="12">
        <f t="shared" si="114"/>
        <v>12661.414285286446</v>
      </c>
      <c r="M541" s="12">
        <f t="shared" si="115"/>
        <v>12661.414285286446</v>
      </c>
      <c r="O541" s="12">
        <f t="shared" si="104"/>
        <v>12661.414285286446</v>
      </c>
      <c r="P541" s="12">
        <f t="shared" si="116"/>
        <v>0.77722567523681307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16945.229667233816</v>
      </c>
      <c r="C542" s="12">
        <f t="shared" si="105"/>
        <v>16944.951483982302</v>
      </c>
      <c r="D542" s="12">
        <f t="shared" si="106"/>
        <v>16944.046926159041</v>
      </c>
      <c r="E542" s="12">
        <f t="shared" si="107"/>
        <v>16941.088093712391</v>
      </c>
      <c r="F542" s="12">
        <f t="shared" si="108"/>
        <v>16931.50358572874</v>
      </c>
      <c r="G542" s="12">
        <f t="shared" si="109"/>
        <v>16900.242832317163</v>
      </c>
      <c r="H542" s="12">
        <f t="shared" si="110"/>
        <v>16798.459034251297</v>
      </c>
      <c r="I542" s="12">
        <f t="shared" si="111"/>
        <v>16468.299974499903</v>
      </c>
      <c r="J542" s="12">
        <f t="shared" si="112"/>
        <v>15885.189475406936</v>
      </c>
      <c r="K542" s="12">
        <f t="shared" si="113"/>
        <v>15031.290267151649</v>
      </c>
      <c r="L542" s="12">
        <f t="shared" si="114"/>
        <v>13163.51423923075</v>
      </c>
      <c r="M542" s="12">
        <f t="shared" si="115"/>
        <v>13163.51423923075</v>
      </c>
      <c r="O542" s="12">
        <f t="shared" si="104"/>
        <v>13163.51423923075</v>
      </c>
      <c r="P542" s="12">
        <f t="shared" si="116"/>
        <v>0.7768271364704139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17850.45004639808</v>
      </c>
      <c r="C543" s="12">
        <f t="shared" si="105"/>
        <v>17850.161932688959</v>
      </c>
      <c r="D543" s="12">
        <f t="shared" si="106"/>
        <v>17849.227977975006</v>
      </c>
      <c r="E543" s="12">
        <f t="shared" si="107"/>
        <v>17846.191073206355</v>
      </c>
      <c r="F543" s="12">
        <f t="shared" si="108"/>
        <v>17836.257277780784</v>
      </c>
      <c r="G543" s="12">
        <f t="shared" si="109"/>
        <v>17804.078861705828</v>
      </c>
      <c r="H543" s="12">
        <f t="shared" si="110"/>
        <v>17699.126001130178</v>
      </c>
      <c r="I543" s="12">
        <f t="shared" si="111"/>
        <v>17357.403566401194</v>
      </c>
      <c r="J543" s="12">
        <f t="shared" si="112"/>
        <v>16745.327296475683</v>
      </c>
      <c r="K543" s="12">
        <f t="shared" si="113"/>
        <v>15856.663541642887</v>
      </c>
      <c r="L543" s="12">
        <f t="shared" si="114"/>
        <v>13896.883363739642</v>
      </c>
      <c r="M543" s="12">
        <f t="shared" si="115"/>
        <v>13896.883363739642</v>
      </c>
      <c r="O543" s="12">
        <f t="shared" si="104"/>
        <v>13896.883363739642</v>
      </c>
      <c r="P543" s="12">
        <f t="shared" si="116"/>
        <v>0.77851725461363364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18614.029014773732</v>
      </c>
      <c r="C544" s="12">
        <f t="shared" si="105"/>
        <v>18613.733687024014</v>
      </c>
      <c r="D544" s="12">
        <f t="shared" si="106"/>
        <v>18612.766401620418</v>
      </c>
      <c r="E544" s="12">
        <f t="shared" si="107"/>
        <v>18609.630831413826</v>
      </c>
      <c r="F544" s="12">
        <f t="shared" si="108"/>
        <v>18599.435017879641</v>
      </c>
      <c r="G544" s="12">
        <f t="shared" si="109"/>
        <v>18566.084243469013</v>
      </c>
      <c r="H544" s="12">
        <f t="shared" si="110"/>
        <v>18458.05150779934</v>
      </c>
      <c r="I544" s="12">
        <f t="shared" si="111"/>
        <v>18105.692814384049</v>
      </c>
      <c r="J544" s="12">
        <f t="shared" si="112"/>
        <v>17461.89453911332</v>
      </c>
      <c r="K544" s="12">
        <f t="shared" si="113"/>
        <v>16530.313164932668</v>
      </c>
      <c r="L544" s="12">
        <f t="shared" si="114"/>
        <v>14483.631640180447</v>
      </c>
      <c r="M544" s="12">
        <f t="shared" si="115"/>
        <v>14483.631640180447</v>
      </c>
      <c r="O544" s="12">
        <f t="shared" si="104"/>
        <v>14483.631640180447</v>
      </c>
      <c r="P544" s="12">
        <f t="shared" si="116"/>
        <v>0.77810299042109377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19520.416013792725</v>
      </c>
      <c r="C545" s="12">
        <f t="shared" si="105"/>
        <v>19520.113779666026</v>
      </c>
      <c r="D545" s="12">
        <f t="shared" si="106"/>
        <v>19519.12228385585</v>
      </c>
      <c r="E545" s="12">
        <f t="shared" si="107"/>
        <v>19515.874842916681</v>
      </c>
      <c r="F545" s="12">
        <f t="shared" si="108"/>
        <v>19505.347878466804</v>
      </c>
      <c r="G545" s="12">
        <f t="shared" si="109"/>
        <v>19471.117751395748</v>
      </c>
      <c r="H545" s="12">
        <f t="shared" si="110"/>
        <v>19359.150104854689</v>
      </c>
      <c r="I545" s="12">
        <f t="shared" si="111"/>
        <v>18996.454743919665</v>
      </c>
      <c r="J545" s="12">
        <f t="shared" si="112"/>
        <v>18321.819559322517</v>
      </c>
      <c r="K545" s="12">
        <f t="shared" si="113"/>
        <v>17343.302438852534</v>
      </c>
      <c r="L545" s="12">
        <f t="shared" si="114"/>
        <v>15190.233790593766</v>
      </c>
      <c r="M545" s="12">
        <f t="shared" si="115"/>
        <v>15190.233790593766</v>
      </c>
      <c r="O545" s="12">
        <f t="shared" si="104"/>
        <v>15190.233790593766</v>
      </c>
      <c r="P545" s="12">
        <f t="shared" si="116"/>
        <v>0.7781716219500987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20397.761459163543</v>
      </c>
      <c r="C546" s="12">
        <f t="shared" si="105"/>
        <v>20397.450396721877</v>
      </c>
      <c r="D546" s="12">
        <f t="shared" si="106"/>
        <v>20396.435723761333</v>
      </c>
      <c r="E546" s="12">
        <f t="shared" si="107"/>
        <v>20393.107032855169</v>
      </c>
      <c r="F546" s="12">
        <f t="shared" si="108"/>
        <v>20382.204589282966</v>
      </c>
      <c r="G546" s="12">
        <f t="shared" si="109"/>
        <v>20346.86302709562</v>
      </c>
      <c r="H546" s="12">
        <f t="shared" si="110"/>
        <v>20231.944223073555</v>
      </c>
      <c r="I546" s="12">
        <f t="shared" si="111"/>
        <v>19856.041790606585</v>
      </c>
      <c r="J546" s="12">
        <f t="shared" si="112"/>
        <v>19150.296352096659</v>
      </c>
      <c r="K546" s="12">
        <f t="shared" si="113"/>
        <v>18126.379038168219</v>
      </c>
      <c r="L546" s="12">
        <f t="shared" si="114"/>
        <v>15856.816672130095</v>
      </c>
      <c r="M546" s="12">
        <f t="shared" si="115"/>
        <v>15856.816672130095</v>
      </c>
      <c r="O546" s="12">
        <f t="shared" si="104"/>
        <v>15856.816672130095</v>
      </c>
      <c r="P546" s="12">
        <f t="shared" si="116"/>
        <v>0.7773802387029356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21427.146071891457</v>
      </c>
      <c r="C547" s="12">
        <f t="shared" si="105"/>
        <v>21426.829082129956</v>
      </c>
      <c r="D547" s="12">
        <f t="shared" si="106"/>
        <v>21425.784780002476</v>
      </c>
      <c r="E547" s="12">
        <f t="shared" si="107"/>
        <v>21422.378309180371</v>
      </c>
      <c r="F547" s="12">
        <f t="shared" si="108"/>
        <v>21411.203192774799</v>
      </c>
      <c r="G547" s="12">
        <f t="shared" si="109"/>
        <v>21374.601393611396</v>
      </c>
      <c r="H547" s="12">
        <f t="shared" si="110"/>
        <v>21255.952326295832</v>
      </c>
      <c r="I547" s="12">
        <f t="shared" si="111"/>
        <v>20870.145698904598</v>
      </c>
      <c r="J547" s="12">
        <f t="shared" si="112"/>
        <v>20126.752734111251</v>
      </c>
      <c r="K547" s="12">
        <f t="shared" si="113"/>
        <v>19057.219356833946</v>
      </c>
      <c r="L547" s="12">
        <f t="shared" si="114"/>
        <v>16673.870401959353</v>
      </c>
      <c r="M547" s="12">
        <f t="shared" si="115"/>
        <v>16673.870401959353</v>
      </c>
      <c r="O547" s="12">
        <f t="shared" si="104"/>
        <v>16673.870401959353</v>
      </c>
      <c r="P547" s="12">
        <f t="shared" si="116"/>
        <v>0.77816571306397442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22542.468877976826</v>
      </c>
      <c r="C548" s="12">
        <f t="shared" si="105"/>
        <v>22542.145594232454</v>
      </c>
      <c r="D548" s="12">
        <f t="shared" si="106"/>
        <v>22541.081402551295</v>
      </c>
      <c r="E548" s="12">
        <f t="shared" si="107"/>
        <v>22537.575492355914</v>
      </c>
      <c r="F548" s="12">
        <f t="shared" si="108"/>
        <v>22526.139356709697</v>
      </c>
      <c r="G548" s="12">
        <f t="shared" si="109"/>
        <v>22488.622479639427</v>
      </c>
      <c r="H548" s="12">
        <f t="shared" si="110"/>
        <v>22365.743652258283</v>
      </c>
      <c r="I548" s="12">
        <f t="shared" si="111"/>
        <v>21967.417378827991</v>
      </c>
      <c r="J548" s="12">
        <f t="shared" si="112"/>
        <v>21191.945324083314</v>
      </c>
      <c r="K548" s="12">
        <f t="shared" si="113"/>
        <v>20067.114274409949</v>
      </c>
      <c r="L548" s="12">
        <f t="shared" si="114"/>
        <v>17568.618079050004</v>
      </c>
      <c r="M548" s="12">
        <f t="shared" si="115"/>
        <v>17568.618079050004</v>
      </c>
      <c r="O548" s="12">
        <f t="shared" si="104"/>
        <v>17568.618079050004</v>
      </c>
      <c r="P548" s="12">
        <f t="shared" si="116"/>
        <v>0.77935643048459113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23657.915623681438</v>
      </c>
      <c r="C549" s="12">
        <f t="shared" si="105"/>
        <v>23657.586216317042</v>
      </c>
      <c r="D549" s="12">
        <f t="shared" si="106"/>
        <v>23656.50090441163</v>
      </c>
      <c r="E549" s="12">
        <f t="shared" si="107"/>
        <v>23652.928253694401</v>
      </c>
      <c r="F549" s="12">
        <f t="shared" si="108"/>
        <v>23641.158388550906</v>
      </c>
      <c r="G549" s="12">
        <f t="shared" si="109"/>
        <v>23602.765569905416</v>
      </c>
      <c r="H549" s="12">
        <f t="shared" si="110"/>
        <v>23476.815799627868</v>
      </c>
      <c r="I549" s="12">
        <f t="shared" si="111"/>
        <v>23064.293188760203</v>
      </c>
      <c r="J549" s="12">
        <f t="shared" si="112"/>
        <v>22250.516371103011</v>
      </c>
      <c r="K549" s="12">
        <f t="shared" si="113"/>
        <v>21079.052439379713</v>
      </c>
      <c r="L549" s="12">
        <f t="shared" si="114"/>
        <v>18441.835202227434</v>
      </c>
      <c r="M549" s="12">
        <f t="shared" si="115"/>
        <v>18441.835202227434</v>
      </c>
      <c r="O549" s="12">
        <f t="shared" si="104"/>
        <v>18441.835202227434</v>
      </c>
      <c r="P549" s="12">
        <f t="shared" si="116"/>
        <v>0.77952071076655893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24773.842279299643</v>
      </c>
      <c r="C550" s="12">
        <f t="shared" si="105"/>
        <v>24773.507457980591</v>
      </c>
      <c r="D550" s="12">
        <f t="shared" si="106"/>
        <v>24772.401598074233</v>
      </c>
      <c r="E550" s="12">
        <f t="shared" si="107"/>
        <v>24768.758076247406</v>
      </c>
      <c r="F550" s="12">
        <f t="shared" si="108"/>
        <v>24756.764260641994</v>
      </c>
      <c r="G550" s="12">
        <f t="shared" si="109"/>
        <v>24717.251416145093</v>
      </c>
      <c r="H550" s="12">
        <f t="shared" si="110"/>
        <v>24588.362133690101</v>
      </c>
      <c r="I550" s="12">
        <f t="shared" si="111"/>
        <v>24165.533696259095</v>
      </c>
      <c r="J550" s="12">
        <f t="shared" si="112"/>
        <v>23308.887309780024</v>
      </c>
      <c r="K550" s="12">
        <f t="shared" si="113"/>
        <v>22081.639076312003</v>
      </c>
      <c r="L550" s="12">
        <f t="shared" si="114"/>
        <v>19325.033987106737</v>
      </c>
      <c r="M550" s="12">
        <f t="shared" si="115"/>
        <v>19325.033987106737</v>
      </c>
      <c r="O550" s="12">
        <f t="shared" si="104"/>
        <v>19325.033987106737</v>
      </c>
      <c r="P550" s="12">
        <f t="shared" si="116"/>
        <v>0.78005800510218859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26093.666994300318</v>
      </c>
      <c r="C551" s="12">
        <f t="shared" si="105"/>
        <v>26093.327700349077</v>
      </c>
      <c r="D551" s="12">
        <f t="shared" si="106"/>
        <v>26092.203675137705</v>
      </c>
      <c r="E551" s="12">
        <f t="shared" si="107"/>
        <v>26088.4912042039</v>
      </c>
      <c r="F551" s="12">
        <f t="shared" si="108"/>
        <v>26076.259574500182</v>
      </c>
      <c r="G551" s="12">
        <f t="shared" si="109"/>
        <v>26035.995259314808</v>
      </c>
      <c r="H551" s="12">
        <f t="shared" si="110"/>
        <v>25903.347094874458</v>
      </c>
      <c r="I551" s="12">
        <f t="shared" si="111"/>
        <v>25470.654208513668</v>
      </c>
      <c r="J551" s="12">
        <f t="shared" si="112"/>
        <v>24578.121911756869</v>
      </c>
      <c r="K551" s="12">
        <f t="shared" si="113"/>
        <v>23288.499776607488</v>
      </c>
      <c r="L551" s="12">
        <f t="shared" si="114"/>
        <v>20389.968847146345</v>
      </c>
      <c r="M551" s="12">
        <f t="shared" si="115"/>
        <v>20389.968847146345</v>
      </c>
      <c r="O551" s="12">
        <f t="shared" si="104"/>
        <v>20389.968847146345</v>
      </c>
      <c r="P551" s="12">
        <f t="shared" si="116"/>
        <v>0.78141446549464122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27270.92365993989</v>
      </c>
      <c r="C552" s="12">
        <f t="shared" si="105"/>
        <v>27270.577516197329</v>
      </c>
      <c r="D552" s="12">
        <f t="shared" si="106"/>
        <v>27269.438486002298</v>
      </c>
      <c r="E552" s="12">
        <f t="shared" si="107"/>
        <v>27265.66506578352</v>
      </c>
      <c r="F552" s="12">
        <f t="shared" si="108"/>
        <v>27253.202077639176</v>
      </c>
      <c r="G552" s="12">
        <f t="shared" si="109"/>
        <v>27212.139761273189</v>
      </c>
      <c r="H552" s="12">
        <f t="shared" si="110"/>
        <v>27076.970034225378</v>
      </c>
      <c r="I552" s="12">
        <f t="shared" si="111"/>
        <v>26631.662170469412</v>
      </c>
      <c r="J552" s="12">
        <f t="shared" si="112"/>
        <v>25703.19875328926</v>
      </c>
      <c r="K552" s="12">
        <f t="shared" si="113"/>
        <v>24362.018686080082</v>
      </c>
      <c r="L552" s="12">
        <f t="shared" si="114"/>
        <v>21304.839684644641</v>
      </c>
      <c r="M552" s="12">
        <f t="shared" si="115"/>
        <v>21304.839684644641</v>
      </c>
      <c r="O552" s="12">
        <f t="shared" si="104"/>
        <v>21304.839684644641</v>
      </c>
      <c r="P552" s="12">
        <f t="shared" si="116"/>
        <v>0.78122911971407727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28600.006427335949</v>
      </c>
      <c r="C553" s="12">
        <f t="shared" si="105"/>
        <v>28599.657220423487</v>
      </c>
      <c r="D553" s="12">
        <f t="shared" si="106"/>
        <v>28598.495205241117</v>
      </c>
      <c r="E553" s="12">
        <f t="shared" si="107"/>
        <v>28594.671445868757</v>
      </c>
      <c r="F553" s="12">
        <f t="shared" si="108"/>
        <v>28582.00395821971</v>
      </c>
      <c r="G553" s="12">
        <f t="shared" si="109"/>
        <v>28540.165323974048</v>
      </c>
      <c r="H553" s="12">
        <f t="shared" si="110"/>
        <v>28402.317865899102</v>
      </c>
      <c r="I553" s="12">
        <f t="shared" si="111"/>
        <v>27948.548937810603</v>
      </c>
      <c r="J553" s="12">
        <f t="shared" si="112"/>
        <v>26977.164787864032</v>
      </c>
      <c r="K553" s="12">
        <f t="shared" si="113"/>
        <v>25584.65694518957</v>
      </c>
      <c r="L553" s="12">
        <f t="shared" si="114"/>
        <v>22393.329079627016</v>
      </c>
      <c r="M553" s="12">
        <f t="shared" si="115"/>
        <v>22393.329079627016</v>
      </c>
      <c r="O553" s="12">
        <f t="shared" si="104"/>
        <v>22393.329079627016</v>
      </c>
      <c r="P553" s="12">
        <f t="shared" si="116"/>
        <v>0.78298335829125632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30060.636258866674</v>
      </c>
      <c r="C554" s="12">
        <f t="shared" si="105"/>
        <v>30060.283281666514</v>
      </c>
      <c r="D554" s="12">
        <f t="shared" si="106"/>
        <v>30059.110993525876</v>
      </c>
      <c r="E554" s="12">
        <f t="shared" si="107"/>
        <v>30055.210106776707</v>
      </c>
      <c r="F554" s="12">
        <f t="shared" si="108"/>
        <v>30042.373740699939</v>
      </c>
      <c r="G554" s="12">
        <f t="shared" si="109"/>
        <v>29999.848965236455</v>
      </c>
      <c r="H554" s="12">
        <f t="shared" si="110"/>
        <v>29859.396605914098</v>
      </c>
      <c r="I554" s="12">
        <f t="shared" si="111"/>
        <v>29396.642477767011</v>
      </c>
      <c r="J554" s="12">
        <f t="shared" si="112"/>
        <v>28390.331250319792</v>
      </c>
      <c r="K554" s="12">
        <f t="shared" si="113"/>
        <v>26936.34616093857</v>
      </c>
      <c r="L554" s="12">
        <f t="shared" si="114"/>
        <v>23610.354839413718</v>
      </c>
      <c r="M554" s="12">
        <f t="shared" si="115"/>
        <v>23610.354839413718</v>
      </c>
      <c r="O554" s="12">
        <f t="shared" si="104"/>
        <v>23610.354839413718</v>
      </c>
      <c r="P554" s="12">
        <f t="shared" si="116"/>
        <v>0.78542432156437192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31346.069058955942</v>
      </c>
      <c r="C555" s="12">
        <f t="shared" si="105"/>
        <v>31345.712559112617</v>
      </c>
      <c r="D555" s="12">
        <f t="shared" si="106"/>
        <v>31344.527624357041</v>
      </c>
      <c r="E555" s="12">
        <f t="shared" si="107"/>
        <v>31340.592285301838</v>
      </c>
      <c r="F555" s="12">
        <f t="shared" si="108"/>
        <v>31327.497115742633</v>
      </c>
      <c r="G555" s="12">
        <f t="shared" si="109"/>
        <v>31284.405787768279</v>
      </c>
      <c r="H555" s="12">
        <f t="shared" si="110"/>
        <v>31141.651285787426</v>
      </c>
      <c r="I555" s="12">
        <f t="shared" si="111"/>
        <v>30670.156577383481</v>
      </c>
      <c r="J555" s="12">
        <f t="shared" si="112"/>
        <v>29626.789516246557</v>
      </c>
      <c r="K555" s="12">
        <f t="shared" si="113"/>
        <v>28123.638451540759</v>
      </c>
      <c r="L555" s="12">
        <f t="shared" si="114"/>
        <v>24637.570662611954</v>
      </c>
      <c r="M555" s="12">
        <f t="shared" si="115"/>
        <v>24637.570662611954</v>
      </c>
      <c r="O555" s="12">
        <f t="shared" si="104"/>
        <v>24637.570662611954</v>
      </c>
      <c r="P555" s="12">
        <f t="shared" si="116"/>
        <v>0.78598597534744818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32608.659144989251</v>
      </c>
      <c r="C556" s="12">
        <f t="shared" si="105"/>
        <v>32608.295551945492</v>
      </c>
      <c r="D556" s="12">
        <f t="shared" si="106"/>
        <v>32607.098802068416</v>
      </c>
      <c r="E556" s="12">
        <f t="shared" si="107"/>
        <v>32603.121042892268</v>
      </c>
      <c r="F556" s="12">
        <f t="shared" si="108"/>
        <v>32589.910331530791</v>
      </c>
      <c r="G556" s="12">
        <f t="shared" si="109"/>
        <v>32545.950585534425</v>
      </c>
      <c r="H556" s="12">
        <f t="shared" si="110"/>
        <v>32401.295426711597</v>
      </c>
      <c r="I556" s="12">
        <f t="shared" si="111"/>
        <v>31922.076611060227</v>
      </c>
      <c r="J556" s="12">
        <f t="shared" si="112"/>
        <v>30841.199511008159</v>
      </c>
      <c r="K556" s="12">
        <f t="shared" si="113"/>
        <v>29286.047138673399</v>
      </c>
      <c r="L556" s="12">
        <f t="shared" si="114"/>
        <v>25668.249223707837</v>
      </c>
      <c r="M556" s="12">
        <f t="shared" si="115"/>
        <v>25668.249223707837</v>
      </c>
      <c r="O556" s="12">
        <f t="shared" si="104"/>
        <v>25668.249223707837</v>
      </c>
      <c r="P556" s="12">
        <f t="shared" si="116"/>
        <v>0.78716052412882176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34072.931407430035</v>
      </c>
      <c r="C557" s="12">
        <f t="shared" si="105"/>
        <v>34072.565322253962</v>
      </c>
      <c r="D557" s="12">
        <f t="shared" si="106"/>
        <v>34071.344771354634</v>
      </c>
      <c r="E557" s="12">
        <f t="shared" si="107"/>
        <v>34067.327383883079</v>
      </c>
      <c r="F557" s="12">
        <f t="shared" si="108"/>
        <v>34053.974384910427</v>
      </c>
      <c r="G557" s="12">
        <f t="shared" si="109"/>
        <v>34009.627151348475</v>
      </c>
      <c r="H557" s="12">
        <f t="shared" si="110"/>
        <v>33862.058025834929</v>
      </c>
      <c r="I557" s="12">
        <f t="shared" si="111"/>
        <v>33376.462970525157</v>
      </c>
      <c r="J557" s="12">
        <f t="shared" si="112"/>
        <v>32259.418241744519</v>
      </c>
      <c r="K557" s="12">
        <f t="shared" si="113"/>
        <v>30651.956602632996</v>
      </c>
      <c r="L557" s="12">
        <f t="shared" si="114"/>
        <v>26894.500551622241</v>
      </c>
      <c r="M557" s="12">
        <f t="shared" si="115"/>
        <v>26894.500551622241</v>
      </c>
      <c r="O557" s="12">
        <f t="shared" si="104"/>
        <v>26894.500551622241</v>
      </c>
      <c r="P557" s="12">
        <f t="shared" si="116"/>
        <v>0.78932159461212525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35317.195532536352</v>
      </c>
      <c r="C558" s="12">
        <f t="shared" si="105"/>
        <v>35316.824664669359</v>
      </c>
      <c r="D558" s="12">
        <f t="shared" si="106"/>
        <v>35315.595758376905</v>
      </c>
      <c r="E558" s="12">
        <f t="shared" si="107"/>
        <v>35311.498507850258</v>
      </c>
      <c r="F558" s="12">
        <f t="shared" si="108"/>
        <v>35298.012595101682</v>
      </c>
      <c r="G558" s="12">
        <f t="shared" si="109"/>
        <v>35253.188096506012</v>
      </c>
      <c r="H558" s="12">
        <f t="shared" si="110"/>
        <v>35104.319478108715</v>
      </c>
      <c r="I558" s="12">
        <f t="shared" si="111"/>
        <v>34608.946710321288</v>
      </c>
      <c r="J558" s="12">
        <f t="shared" si="112"/>
        <v>33457.950558154516</v>
      </c>
      <c r="K558" s="12">
        <f t="shared" si="113"/>
        <v>31800.559167300893</v>
      </c>
      <c r="L558" s="12">
        <f t="shared" si="114"/>
        <v>27901.54824073553</v>
      </c>
      <c r="M558" s="12">
        <f t="shared" si="115"/>
        <v>27901.54824073553</v>
      </c>
      <c r="O558" s="12">
        <f t="shared" si="104"/>
        <v>27901.54824073553</v>
      </c>
      <c r="P558" s="12">
        <f t="shared" si="116"/>
        <v>0.79002728897403318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36617.914248225672</v>
      </c>
      <c r="C559" s="12">
        <f t="shared" si="105"/>
        <v>36617.537776275698</v>
      </c>
      <c r="D559" s="12">
        <f t="shared" si="106"/>
        <v>36616.292825620789</v>
      </c>
      <c r="E559" s="12">
        <f t="shared" si="107"/>
        <v>36612.167562070688</v>
      </c>
      <c r="F559" s="12">
        <f t="shared" si="108"/>
        <v>36598.413675092495</v>
      </c>
      <c r="G559" s="12">
        <f t="shared" si="109"/>
        <v>36553.143385044234</v>
      </c>
      <c r="H559" s="12">
        <f t="shared" si="110"/>
        <v>36402.673921795758</v>
      </c>
      <c r="I559" s="12">
        <f t="shared" si="111"/>
        <v>35902.94315387711</v>
      </c>
      <c r="J559" s="12">
        <f t="shared" si="112"/>
        <v>34708.895717678344</v>
      </c>
      <c r="K559" s="12">
        <f t="shared" si="113"/>
        <v>33005.250863578935</v>
      </c>
      <c r="L559" s="12">
        <f t="shared" si="114"/>
        <v>28969.3037437067</v>
      </c>
      <c r="M559" s="12">
        <f t="shared" si="115"/>
        <v>28969.3037437067</v>
      </c>
      <c r="O559" s="12">
        <f t="shared" si="104"/>
        <v>28969.3037437067</v>
      </c>
      <c r="P559" s="12">
        <f t="shared" si="116"/>
        <v>0.79112380752572253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37927.160144320624</v>
      </c>
      <c r="C560" s="12">
        <f t="shared" si="105"/>
        <v>37926.778162673909</v>
      </c>
      <c r="D560" s="12">
        <f t="shared" si="106"/>
        <v>37925.514410631775</v>
      </c>
      <c r="E560" s="12">
        <f t="shared" si="107"/>
        <v>37921.335323896106</v>
      </c>
      <c r="F560" s="12">
        <f t="shared" si="108"/>
        <v>37907.487518671573</v>
      </c>
      <c r="G560" s="12">
        <f t="shared" si="109"/>
        <v>37861.318068976718</v>
      </c>
      <c r="H560" s="12">
        <f t="shared" si="110"/>
        <v>37709.353436551806</v>
      </c>
      <c r="I560" s="12">
        <f t="shared" si="111"/>
        <v>37204.253145624767</v>
      </c>
      <c r="J560" s="12">
        <f t="shared" si="112"/>
        <v>35979.232046509009</v>
      </c>
      <c r="K560" s="12">
        <f t="shared" si="113"/>
        <v>34216.2958264997</v>
      </c>
      <c r="L560" s="12">
        <f t="shared" si="114"/>
        <v>30051.249992200555</v>
      </c>
      <c r="M560" s="12">
        <f t="shared" si="115"/>
        <v>30051.249992200555</v>
      </c>
      <c r="O560" s="12">
        <f t="shared" si="104"/>
        <v>30051.249992200555</v>
      </c>
      <c r="P560" s="12">
        <f t="shared" si="116"/>
        <v>0.79234115810014205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39219.233207447651</v>
      </c>
      <c r="C561" s="12">
        <f t="shared" si="105"/>
        <v>39218.845483838486</v>
      </c>
      <c r="D561" s="12">
        <f t="shared" si="106"/>
        <v>39217.563247547609</v>
      </c>
      <c r="E561" s="12">
        <f t="shared" si="107"/>
        <v>39213.321083702722</v>
      </c>
      <c r="F561" s="12">
        <f t="shared" si="108"/>
        <v>39199.292722075115</v>
      </c>
      <c r="G561" s="12">
        <f t="shared" si="109"/>
        <v>39152.808398650945</v>
      </c>
      <c r="H561" s="12">
        <f t="shared" si="110"/>
        <v>38997.826753752488</v>
      </c>
      <c r="I561" s="12">
        <f t="shared" si="111"/>
        <v>38487.711756600482</v>
      </c>
      <c r="J561" s="12">
        <f t="shared" si="112"/>
        <v>37228.401791248099</v>
      </c>
      <c r="K561" s="12">
        <f t="shared" si="113"/>
        <v>35424.444737889229</v>
      </c>
      <c r="L561" s="12">
        <f t="shared" si="114"/>
        <v>31097.199398618715</v>
      </c>
      <c r="M561" s="12">
        <f t="shared" si="115"/>
        <v>31097.199398618715</v>
      </c>
      <c r="O561" s="12">
        <f t="shared" si="104"/>
        <v>31097.199398618715</v>
      </c>
      <c r="P561" s="12">
        <f t="shared" si="116"/>
        <v>0.79290686878379413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40414.8549672589</v>
      </c>
      <c r="C562" s="12">
        <f t="shared" si="105"/>
        <v>40414.46245846797</v>
      </c>
      <c r="D562" s="12">
        <f t="shared" si="106"/>
        <v>40413.160958571054</v>
      </c>
      <c r="E562" s="12">
        <f t="shared" si="107"/>
        <v>40408.856783223062</v>
      </c>
      <c r="F562" s="12">
        <f t="shared" si="108"/>
        <v>40394.616804856218</v>
      </c>
      <c r="G562" s="12">
        <f t="shared" si="109"/>
        <v>40347.526788203504</v>
      </c>
      <c r="H562" s="12">
        <f t="shared" si="110"/>
        <v>40191.489495878064</v>
      </c>
      <c r="I562" s="12">
        <f t="shared" si="111"/>
        <v>39671.25139303576</v>
      </c>
      <c r="J562" s="12">
        <f t="shared" si="112"/>
        <v>38377.646797733432</v>
      </c>
      <c r="K562" s="12">
        <f t="shared" si="113"/>
        <v>36528.211126186594</v>
      </c>
      <c r="L562" s="12">
        <f t="shared" si="114"/>
        <v>32082.417795686841</v>
      </c>
      <c r="M562" s="12">
        <f t="shared" si="115"/>
        <v>32082.417795686841</v>
      </c>
      <c r="O562" s="12">
        <f t="shared" si="104"/>
        <v>32082.417795686841</v>
      </c>
      <c r="P562" s="12">
        <f t="shared" si="116"/>
        <v>0.79382736426191858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41885.263550279102</v>
      </c>
      <c r="C563" s="12">
        <f t="shared" si="105"/>
        <v>41884.86620011655</v>
      </c>
      <c r="D563" s="12">
        <f t="shared" si="106"/>
        <v>41883.548648609838</v>
      </c>
      <c r="E563" s="12">
        <f t="shared" si="107"/>
        <v>41879.179846713465</v>
      </c>
      <c r="F563" s="12">
        <f t="shared" si="108"/>
        <v>41864.731832182566</v>
      </c>
      <c r="G563" s="12">
        <f t="shared" si="109"/>
        <v>41816.931871044842</v>
      </c>
      <c r="H563" s="12">
        <f t="shared" si="110"/>
        <v>41658.862742849022</v>
      </c>
      <c r="I563" s="12">
        <f t="shared" si="111"/>
        <v>41135.085506883705</v>
      </c>
      <c r="J563" s="12">
        <f t="shared" si="112"/>
        <v>39793.104450621693</v>
      </c>
      <c r="K563" s="12">
        <f t="shared" si="113"/>
        <v>37898.637690010459</v>
      </c>
      <c r="L563" s="12">
        <f t="shared" si="114"/>
        <v>33322.232083301671</v>
      </c>
      <c r="M563" s="12">
        <f t="shared" si="115"/>
        <v>33322.232083301671</v>
      </c>
      <c r="O563" s="12">
        <f t="shared" si="104"/>
        <v>33322.232083301671</v>
      </c>
      <c r="P563" s="12">
        <f t="shared" si="116"/>
        <v>0.79555980454322883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43027.053366359323</v>
      </c>
      <c r="C564" s="12">
        <f t="shared" si="105"/>
        <v>43026.649583935527</v>
      </c>
      <c r="D564" s="12">
        <f t="shared" si="106"/>
        <v>43025.315792490081</v>
      </c>
      <c r="E564" s="12">
        <f t="shared" si="107"/>
        <v>43020.893146939066</v>
      </c>
      <c r="F564" s="12">
        <f t="shared" si="108"/>
        <v>43006.22832194221</v>
      </c>
      <c r="G564" s="12">
        <f t="shared" si="109"/>
        <v>42957.730447771384</v>
      </c>
      <c r="H564" s="12">
        <f t="shared" si="110"/>
        <v>42797.279577814857</v>
      </c>
      <c r="I564" s="12">
        <f t="shared" si="111"/>
        <v>42266.686486761617</v>
      </c>
      <c r="J564" s="12">
        <f t="shared" si="112"/>
        <v>40892.215893234286</v>
      </c>
      <c r="K564" s="12">
        <f t="shared" si="113"/>
        <v>38932.631232459535</v>
      </c>
      <c r="L564" s="12">
        <f t="shared" si="114"/>
        <v>34225.583507983756</v>
      </c>
      <c r="M564" s="12">
        <f t="shared" si="115"/>
        <v>34225.583507983756</v>
      </c>
      <c r="O564" s="12">
        <f t="shared" si="104"/>
        <v>34225.583507983756</v>
      </c>
      <c r="P564" s="12">
        <f t="shared" si="116"/>
        <v>0.79544335087428997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44299.72762836732</v>
      </c>
      <c r="C565" s="12">
        <f t="shared" si="105"/>
        <v>44299.318922317565</v>
      </c>
      <c r="D565" s="12">
        <f t="shared" si="106"/>
        <v>44297.963551113673</v>
      </c>
      <c r="E565" s="12">
        <f t="shared" si="107"/>
        <v>44293.486430737401</v>
      </c>
      <c r="F565" s="12">
        <f t="shared" si="108"/>
        <v>44278.640994008121</v>
      </c>
      <c r="G565" s="12">
        <f t="shared" si="109"/>
        <v>44229.415766906895</v>
      </c>
      <c r="H565" s="12">
        <f t="shared" si="110"/>
        <v>44066.623584218236</v>
      </c>
      <c r="I565" s="12">
        <f t="shared" si="111"/>
        <v>43528.040238430483</v>
      </c>
      <c r="J565" s="12">
        <f t="shared" si="112"/>
        <v>42111.495059772125</v>
      </c>
      <c r="K565" s="12">
        <f t="shared" si="113"/>
        <v>40110.541214321362</v>
      </c>
      <c r="L565" s="12">
        <f t="shared" si="114"/>
        <v>35221.584565752826</v>
      </c>
      <c r="M565" s="12">
        <f t="shared" si="115"/>
        <v>35221.584565752826</v>
      </c>
      <c r="O565" s="12">
        <f t="shared" si="104"/>
        <v>35221.584565752826</v>
      </c>
      <c r="P565" s="12">
        <f t="shared" si="116"/>
        <v>0.79507451741528756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45532.123072387709</v>
      </c>
      <c r="C566" s="12">
        <f t="shared" si="105"/>
        <v>45531.709763890576</v>
      </c>
      <c r="D566" s="12">
        <f t="shared" si="106"/>
        <v>45530.337877303486</v>
      </c>
      <c r="E566" s="12">
        <f t="shared" si="107"/>
        <v>45525.788359193219</v>
      </c>
      <c r="F566" s="12">
        <f t="shared" si="108"/>
        <v>45510.760195561583</v>
      </c>
      <c r="G566" s="12">
        <f t="shared" si="109"/>
        <v>45460.929135951643</v>
      </c>
      <c r="H566" s="12">
        <f t="shared" si="110"/>
        <v>45295.696864868914</v>
      </c>
      <c r="I566" s="12">
        <f t="shared" si="111"/>
        <v>44749.259120562543</v>
      </c>
      <c r="J566" s="12">
        <f t="shared" si="112"/>
        <v>43286.277730313988</v>
      </c>
      <c r="K566" s="12">
        <f t="shared" si="113"/>
        <v>41230.547427318343</v>
      </c>
      <c r="L566" s="12">
        <f t="shared" si="114"/>
        <v>36217.589531069971</v>
      </c>
      <c r="M566" s="12">
        <f t="shared" si="115"/>
        <v>36217.589531069971</v>
      </c>
      <c r="O566" s="12">
        <f t="shared" si="104"/>
        <v>36217.589531069971</v>
      </c>
      <c r="P566" s="12">
        <f t="shared" si="116"/>
        <v>0.79542940427993347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47200.146677956196</v>
      </c>
      <c r="C567" s="12">
        <f t="shared" si="105"/>
        <v>47199.729950166875</v>
      </c>
      <c r="D567" s="12">
        <f t="shared" si="106"/>
        <v>47198.342626603218</v>
      </c>
      <c r="E567" s="12">
        <f t="shared" si="107"/>
        <v>47193.73771138343</v>
      </c>
      <c r="F567" s="12">
        <f t="shared" si="108"/>
        <v>47178.466663917949</v>
      </c>
      <c r="G567" s="12">
        <f t="shared" si="109"/>
        <v>47128.02268401163</v>
      </c>
      <c r="H567" s="12">
        <f t="shared" si="110"/>
        <v>46960.758270921076</v>
      </c>
      <c r="I567" s="12">
        <f t="shared" si="111"/>
        <v>46406.1347276409</v>
      </c>
      <c r="J567" s="12">
        <f t="shared" si="112"/>
        <v>44895.768189004695</v>
      </c>
      <c r="K567" s="12">
        <f t="shared" si="113"/>
        <v>42779.566776558429</v>
      </c>
      <c r="L567" s="12">
        <f t="shared" si="114"/>
        <v>37607.759713194682</v>
      </c>
      <c r="M567" s="12">
        <f t="shared" si="115"/>
        <v>37607.759713194682</v>
      </c>
      <c r="O567" s="12">
        <f t="shared" si="104"/>
        <v>37607.759713194682</v>
      </c>
      <c r="P567" s="12">
        <f t="shared" si="116"/>
        <v>0.7967720941587364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48440.042609395459</v>
      </c>
      <c r="C568" s="12">
        <f t="shared" si="105"/>
        <v>48439.622156311445</v>
      </c>
      <c r="D568" s="12">
        <f t="shared" si="106"/>
        <v>48438.223367475795</v>
      </c>
      <c r="E568" s="12">
        <f t="shared" si="107"/>
        <v>48433.5666760768</v>
      </c>
      <c r="F568" s="12">
        <f t="shared" si="108"/>
        <v>48418.1098139151</v>
      </c>
      <c r="G568" s="12">
        <f t="shared" si="109"/>
        <v>48366.851003606425</v>
      </c>
      <c r="H568" s="12">
        <f t="shared" si="110"/>
        <v>48197.530699738811</v>
      </c>
      <c r="I568" s="12">
        <f t="shared" si="111"/>
        <v>47636.090835094379</v>
      </c>
      <c r="J568" s="12">
        <f t="shared" si="112"/>
        <v>46076.0489003982</v>
      </c>
      <c r="K568" s="12">
        <f t="shared" si="113"/>
        <v>43898.691787822958</v>
      </c>
      <c r="L568" s="12">
        <f t="shared" si="114"/>
        <v>38552.225927261548</v>
      </c>
      <c r="M568" s="12">
        <f t="shared" si="115"/>
        <v>38552.225927261548</v>
      </c>
      <c r="O568" s="12">
        <f t="shared" si="104"/>
        <v>38552.225927261548</v>
      </c>
      <c r="P568" s="12">
        <f t="shared" si="116"/>
        <v>0.79587514482871113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49951.692216710231</v>
      </c>
      <c r="C569" s="12">
        <f t="shared" si="105"/>
        <v>49951.268160843603</v>
      </c>
      <c r="D569" s="12">
        <f t="shared" si="106"/>
        <v>49949.856879888182</v>
      </c>
      <c r="E569" s="12">
        <f t="shared" si="107"/>
        <v>49945.161744760218</v>
      </c>
      <c r="F569" s="12">
        <f t="shared" si="108"/>
        <v>49929.531225835337</v>
      </c>
      <c r="G569" s="12">
        <f t="shared" si="109"/>
        <v>49877.64915853968</v>
      </c>
      <c r="H569" s="12">
        <f t="shared" si="110"/>
        <v>49705.595282525974</v>
      </c>
      <c r="I569" s="12">
        <f t="shared" si="111"/>
        <v>49137.259529261064</v>
      </c>
      <c r="J569" s="12">
        <f t="shared" si="112"/>
        <v>47530.022591971763</v>
      </c>
      <c r="K569" s="12">
        <f t="shared" si="113"/>
        <v>45288.942074178347</v>
      </c>
      <c r="L569" s="12">
        <f t="shared" si="114"/>
        <v>39764.510777367395</v>
      </c>
      <c r="M569" s="12">
        <f t="shared" si="115"/>
        <v>39764.510777367395</v>
      </c>
      <c r="O569" s="12">
        <f t="shared" si="104"/>
        <v>39764.510777367395</v>
      </c>
      <c r="P569" s="12">
        <f t="shared" si="116"/>
        <v>0.79605933278202456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51591.616666654321</v>
      </c>
      <c r="C570" s="12">
        <f t="shared" si="105"/>
        <v>51591.191614075906</v>
      </c>
      <c r="D570" s="12">
        <f t="shared" si="106"/>
        <v>51589.768252522983</v>
      </c>
      <c r="E570" s="12">
        <f t="shared" si="107"/>
        <v>51585.031227969375</v>
      </c>
      <c r="F570" s="12">
        <f t="shared" si="108"/>
        <v>51569.271807211779</v>
      </c>
      <c r="G570" s="12">
        <f t="shared" si="109"/>
        <v>51516.807305619528</v>
      </c>
      <c r="H570" s="12">
        <f t="shared" si="110"/>
        <v>51342.662940015012</v>
      </c>
      <c r="I570" s="12">
        <f t="shared" si="111"/>
        <v>50765.15678711902</v>
      </c>
      <c r="J570" s="12">
        <f t="shared" si="112"/>
        <v>49109.140339675723</v>
      </c>
      <c r="K570" s="12">
        <f t="shared" si="113"/>
        <v>46808.663772468492</v>
      </c>
      <c r="L570" s="12">
        <f t="shared" si="114"/>
        <v>41098.11243934324</v>
      </c>
      <c r="M570" s="12">
        <f t="shared" si="115"/>
        <v>41098.11243934324</v>
      </c>
      <c r="O570" s="12">
        <f t="shared" si="104"/>
        <v>41098.11243934324</v>
      </c>
      <c r="P570" s="12">
        <f t="shared" si="116"/>
        <v>0.79660446977050359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53254.534716022055</v>
      </c>
      <c r="C571" s="12">
        <f t="shared" si="105"/>
        <v>53254.108969536137</v>
      </c>
      <c r="D571" s="12">
        <f t="shared" si="106"/>
        <v>53252.682275011706</v>
      </c>
      <c r="E571" s="12">
        <f t="shared" si="107"/>
        <v>53247.904743390965</v>
      </c>
      <c r="F571" s="12">
        <f t="shared" si="108"/>
        <v>53232.004858680317</v>
      </c>
      <c r="G571" s="12">
        <f t="shared" si="109"/>
        <v>53179.108157319213</v>
      </c>
      <c r="H571" s="12">
        <f t="shared" si="110"/>
        <v>53003.010373303485</v>
      </c>
      <c r="I571" s="12">
        <f t="shared" si="111"/>
        <v>52418.492538365965</v>
      </c>
      <c r="J571" s="12">
        <f t="shared" si="112"/>
        <v>50705.53876481708</v>
      </c>
      <c r="K571" s="12">
        <f t="shared" si="113"/>
        <v>48344.190102716086</v>
      </c>
      <c r="L571" s="12">
        <f t="shared" si="114"/>
        <v>42456.896884203539</v>
      </c>
      <c r="M571" s="12">
        <f t="shared" si="115"/>
        <v>42456.896884203539</v>
      </c>
      <c r="O571" s="12">
        <f t="shared" si="104"/>
        <v>42456.896884203539</v>
      </c>
      <c r="P571" s="12">
        <f t="shared" si="116"/>
        <v>0.79724472499109156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54990.313830871164</v>
      </c>
      <c r="C572" s="12">
        <f t="shared" si="105"/>
        <v>54989.886611612739</v>
      </c>
      <c r="D572" s="12">
        <f t="shared" si="106"/>
        <v>54988.457600652735</v>
      </c>
      <c r="E572" s="12">
        <f t="shared" si="107"/>
        <v>54983.668924340811</v>
      </c>
      <c r="F572" s="12">
        <f t="shared" si="108"/>
        <v>54967.633219352821</v>
      </c>
      <c r="G572" s="12">
        <f t="shared" si="109"/>
        <v>54914.265522223199</v>
      </c>
      <c r="H572" s="12">
        <f t="shared" si="110"/>
        <v>54736.71862872249</v>
      </c>
      <c r="I572" s="12">
        <f t="shared" si="111"/>
        <v>54145.64936164445</v>
      </c>
      <c r="J572" s="12">
        <f t="shared" si="112"/>
        <v>52380.568436473113</v>
      </c>
      <c r="K572" s="12">
        <f t="shared" si="113"/>
        <v>49947.594623942648</v>
      </c>
      <c r="L572" s="12">
        <f t="shared" si="114"/>
        <v>43878.136826303155</v>
      </c>
      <c r="M572" s="12">
        <f t="shared" si="115"/>
        <v>43878.136826303155</v>
      </c>
      <c r="O572" s="12">
        <f t="shared" si="104"/>
        <v>43878.136826303155</v>
      </c>
      <c r="P572" s="12">
        <f t="shared" si="116"/>
        <v>0.79792483020291993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56673.986756182989</v>
      </c>
      <c r="C573" s="12">
        <f t="shared" si="105"/>
        <v>56673.560254511729</v>
      </c>
      <c r="D573" s="12">
        <f t="shared" si="106"/>
        <v>56672.126313069588</v>
      </c>
      <c r="E573" s="12">
        <f t="shared" si="107"/>
        <v>56667.329904676415</v>
      </c>
      <c r="F573" s="12">
        <f t="shared" si="108"/>
        <v>56651.256936800324</v>
      </c>
      <c r="G573" s="12">
        <f t="shared" si="109"/>
        <v>56597.43384366278</v>
      </c>
      <c r="H573" s="12">
        <f t="shared" si="110"/>
        <v>56418.307666466644</v>
      </c>
      <c r="I573" s="12">
        <f t="shared" si="111"/>
        <v>55822.379829659527</v>
      </c>
      <c r="J573" s="12">
        <f t="shared" si="112"/>
        <v>54005.050057673783</v>
      </c>
      <c r="K573" s="12">
        <f t="shared" si="113"/>
        <v>51508.218041479005</v>
      </c>
      <c r="L573" s="12">
        <f t="shared" si="114"/>
        <v>45227.14514428196</v>
      </c>
      <c r="M573" s="12">
        <f t="shared" si="115"/>
        <v>45227.14514428196</v>
      </c>
      <c r="O573" s="12">
        <f t="shared" si="104"/>
        <v>45227.14514428196</v>
      </c>
      <c r="P573" s="12">
        <f t="shared" si="116"/>
        <v>0.79802300372574009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58376.528709184109</v>
      </c>
      <c r="C574" s="12">
        <f t="shared" si="105"/>
        <v>58376.105114584803</v>
      </c>
      <c r="D574" s="12">
        <f t="shared" si="106"/>
        <v>58374.673594676176</v>
      </c>
      <c r="E574" s="12">
        <f t="shared" si="107"/>
        <v>58369.860681010039</v>
      </c>
      <c r="F574" s="12">
        <f t="shared" si="108"/>
        <v>58353.761906802458</v>
      </c>
      <c r="G574" s="12">
        <f t="shared" si="109"/>
        <v>58299.814231902375</v>
      </c>
      <c r="H574" s="12">
        <f t="shared" si="110"/>
        <v>58119.161178086411</v>
      </c>
      <c r="I574" s="12">
        <f t="shared" si="111"/>
        <v>57517.938003376483</v>
      </c>
      <c r="J574" s="12">
        <f t="shared" si="112"/>
        <v>55652.114596595951</v>
      </c>
      <c r="K574" s="12">
        <f t="shared" si="113"/>
        <v>53092.198727731819</v>
      </c>
      <c r="L574" s="12">
        <f t="shared" si="114"/>
        <v>46617.68625068797</v>
      </c>
      <c r="M574" s="12">
        <f t="shared" si="115"/>
        <v>46617.68625068797</v>
      </c>
      <c r="O574" s="12">
        <f t="shared" si="104"/>
        <v>46617.68625068797</v>
      </c>
      <c r="P574" s="12">
        <f t="shared" si="116"/>
        <v>0.79856900164318656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60300.163358973747</v>
      </c>
      <c r="C575" s="12">
        <f t="shared" si="105"/>
        <v>60299.743707854628</v>
      </c>
      <c r="D575" s="12">
        <f t="shared" si="106"/>
        <v>60298.321958375804</v>
      </c>
      <c r="E575" s="12">
        <f t="shared" si="107"/>
        <v>60293.517216560525</v>
      </c>
      <c r="F575" s="12">
        <f t="shared" si="108"/>
        <v>60277.36319215213</v>
      </c>
      <c r="G575" s="12">
        <f t="shared" si="109"/>
        <v>60223.329396922418</v>
      </c>
      <c r="H575" s="12">
        <f t="shared" si="110"/>
        <v>60042.259858267891</v>
      </c>
      <c r="I575" s="12">
        <f t="shared" si="111"/>
        <v>59435.917413082425</v>
      </c>
      <c r="J575" s="12">
        <f t="shared" si="112"/>
        <v>57518.79656666833</v>
      </c>
      <c r="K575" s="12">
        <f t="shared" si="113"/>
        <v>54902.049619222213</v>
      </c>
      <c r="L575" s="12">
        <f t="shared" si="114"/>
        <v>48234.29602499403</v>
      </c>
      <c r="M575" s="12">
        <f t="shared" si="115"/>
        <v>48234.29602499403</v>
      </c>
      <c r="O575" s="12">
        <f t="shared" si="104"/>
        <v>48234.29602499403</v>
      </c>
      <c r="P575" s="12">
        <f t="shared" si="116"/>
        <v>0.79990323969521882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62069.609616462898</v>
      </c>
      <c r="C576" s="12">
        <f t="shared" si="105"/>
        <v>62069.192763989719</v>
      </c>
      <c r="D576" s="12">
        <f t="shared" si="106"/>
        <v>62067.784263508867</v>
      </c>
      <c r="E576" s="12">
        <f t="shared" si="107"/>
        <v>62063.012359578788</v>
      </c>
      <c r="F576" s="12">
        <f t="shared" si="108"/>
        <v>62046.885913469378</v>
      </c>
      <c r="G576" s="12">
        <f t="shared" si="109"/>
        <v>61992.667182455807</v>
      </c>
      <c r="H576" s="12">
        <f t="shared" si="110"/>
        <v>61811.310281219521</v>
      </c>
      <c r="I576" s="12">
        <f t="shared" si="111"/>
        <v>61203.575616292401</v>
      </c>
      <c r="J576" s="12">
        <f t="shared" si="112"/>
        <v>59234.208876463876</v>
      </c>
      <c r="K576" s="12">
        <f t="shared" si="113"/>
        <v>56557.695223687952</v>
      </c>
      <c r="L576" s="12">
        <f t="shared" si="114"/>
        <v>49711.229324043255</v>
      </c>
      <c r="M576" s="12">
        <f t="shared" si="115"/>
        <v>49711.229324043255</v>
      </c>
      <c r="O576" s="12">
        <f t="shared" si="104"/>
        <v>49711.229324043255</v>
      </c>
      <c r="P576" s="12">
        <f t="shared" si="116"/>
        <v>0.80089482810051704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63835.953566586453</v>
      </c>
      <c r="C577" s="12">
        <f t="shared" si="105"/>
        <v>63835.541267686305</v>
      </c>
      <c r="D577" s="12">
        <f t="shared" si="106"/>
        <v>63834.142173721564</v>
      </c>
      <c r="E577" s="12">
        <f t="shared" si="107"/>
        <v>63829.41478298053</v>
      </c>
      <c r="F577" s="12">
        <f t="shared" si="108"/>
        <v>63813.398704347346</v>
      </c>
      <c r="G577" s="12">
        <f t="shared" si="109"/>
        <v>63759.273048687348</v>
      </c>
      <c r="H577" s="12">
        <f t="shared" si="110"/>
        <v>63577.297159811867</v>
      </c>
      <c r="I577" s="12">
        <f t="shared" si="111"/>
        <v>62968.603767524291</v>
      </c>
      <c r="J577" s="12">
        <f t="shared" si="112"/>
        <v>60957.761202955342</v>
      </c>
      <c r="K577" s="12">
        <f t="shared" si="113"/>
        <v>58221.217692494225</v>
      </c>
      <c r="L577" s="12">
        <f t="shared" si="114"/>
        <v>51186.610689207359</v>
      </c>
      <c r="M577" s="12">
        <f t="shared" si="115"/>
        <v>51186.610689207359</v>
      </c>
      <c r="O577" s="12">
        <f t="shared" si="104"/>
        <v>51186.610689207359</v>
      </c>
      <c r="P577" s="12">
        <f t="shared" si="116"/>
        <v>0.80184610441849624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65469.841260212983</v>
      </c>
      <c r="C578" s="12">
        <f t="shared" si="105"/>
        <v>65469.433639384108</v>
      </c>
      <c r="D578" s="12">
        <f t="shared" si="106"/>
        <v>65468.049624685045</v>
      </c>
      <c r="E578" s="12">
        <f t="shared" si="107"/>
        <v>65463.35311297507</v>
      </c>
      <c r="F578" s="12">
        <f t="shared" si="108"/>
        <v>65447.484095930893</v>
      </c>
      <c r="G578" s="12">
        <f t="shared" si="109"/>
        <v>65393.720944388391</v>
      </c>
      <c r="H578" s="12">
        <f t="shared" si="110"/>
        <v>65212.030663375634</v>
      </c>
      <c r="I578" s="12">
        <f t="shared" si="111"/>
        <v>64601.16969579627</v>
      </c>
      <c r="J578" s="12">
        <f t="shared" si="112"/>
        <v>62557.893320724528</v>
      </c>
      <c r="K578" s="12">
        <f t="shared" si="113"/>
        <v>59776.885737250537</v>
      </c>
      <c r="L578" s="12">
        <f t="shared" si="114"/>
        <v>52550.496052820927</v>
      </c>
      <c r="M578" s="12">
        <f t="shared" si="115"/>
        <v>52550.496052820927</v>
      </c>
      <c r="O578" s="12">
        <f t="shared" si="104"/>
        <v>52550.496052820927</v>
      </c>
      <c r="P578" s="12">
        <f t="shared" si="116"/>
        <v>0.80266722877723951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67111.516280997268</v>
      </c>
      <c r="C579" s="12">
        <f t="shared" si="105"/>
        <v>67111.112849557991</v>
      </c>
      <c r="D579" s="12">
        <f t="shared" si="106"/>
        <v>67109.743860502524</v>
      </c>
      <c r="E579" s="12">
        <f t="shared" si="107"/>
        <v>67105.095665804416</v>
      </c>
      <c r="F579" s="12">
        <f t="shared" si="108"/>
        <v>67089.322494576772</v>
      </c>
      <c r="G579" s="12">
        <f t="shared" si="109"/>
        <v>67036.026614887873</v>
      </c>
      <c r="H579" s="12">
        <f t="shared" si="110"/>
        <v>66855.463795632691</v>
      </c>
      <c r="I579" s="12">
        <f t="shared" si="111"/>
        <v>66245.259437634872</v>
      </c>
      <c r="J579" s="12">
        <f t="shared" si="112"/>
        <v>64193.691117799899</v>
      </c>
      <c r="K579" s="12">
        <f t="shared" si="113"/>
        <v>61368.19441511904</v>
      </c>
      <c r="L579" s="12">
        <f t="shared" si="114"/>
        <v>53986.845466362451</v>
      </c>
      <c r="M579" s="12">
        <f t="shared" si="115"/>
        <v>53986.845466362451</v>
      </c>
      <c r="O579" s="12">
        <f t="shared" si="104"/>
        <v>53986.845466362451</v>
      </c>
      <c r="P579" s="12">
        <f t="shared" si="116"/>
        <v>0.80443489371210808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68762.225004459455</v>
      </c>
      <c r="C580" s="12">
        <f t="shared" si="105"/>
        <v>68761.825289247063</v>
      </c>
      <c r="D580" s="12">
        <f t="shared" si="106"/>
        <v>68760.470391010953</v>
      </c>
      <c r="E580" s="12">
        <f t="shared" si="107"/>
        <v>68755.872730353163</v>
      </c>
      <c r="F580" s="12">
        <f t="shared" si="108"/>
        <v>68740.26207093423</v>
      </c>
      <c r="G580" s="12">
        <f t="shared" si="109"/>
        <v>68687.288901782827</v>
      </c>
      <c r="H580" s="12">
        <f t="shared" si="110"/>
        <v>68508.298158001082</v>
      </c>
      <c r="I580" s="12">
        <f t="shared" si="111"/>
        <v>67901.889679400672</v>
      </c>
      <c r="J580" s="12">
        <f t="shared" si="112"/>
        <v>65852.558051243963</v>
      </c>
      <c r="K580" s="12">
        <f t="shared" si="113"/>
        <v>62976.742298151024</v>
      </c>
      <c r="L580" s="12">
        <f t="shared" si="114"/>
        <v>55442.562331075809</v>
      </c>
      <c r="M580" s="12">
        <f t="shared" si="115"/>
        <v>55442.562331075809</v>
      </c>
      <c r="O580" s="12">
        <f t="shared" si="104"/>
        <v>55442.562331075809</v>
      </c>
      <c r="P580" s="12">
        <f t="shared" si="116"/>
        <v>0.80629389650320615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70092.777003118652</v>
      </c>
      <c r="C581" s="12">
        <f t="shared" si="105"/>
        <v>70092.383897103588</v>
      </c>
      <c r="D581" s="12">
        <f t="shared" si="106"/>
        <v>70091.041499870902</v>
      </c>
      <c r="E581" s="12">
        <f t="shared" si="107"/>
        <v>70086.491231113658</v>
      </c>
      <c r="F581" s="12">
        <f t="shared" si="108"/>
        <v>70071.050520446224</v>
      </c>
      <c r="G581" s="12">
        <f t="shared" si="109"/>
        <v>70018.623929325986</v>
      </c>
      <c r="H581" s="12">
        <f t="shared" si="110"/>
        <v>69840.719677819739</v>
      </c>
      <c r="I581" s="12">
        <f t="shared" si="111"/>
        <v>69239.600001403407</v>
      </c>
      <c r="J581" s="12">
        <f t="shared" si="112"/>
        <v>67203.047380129981</v>
      </c>
      <c r="K581" s="12">
        <f t="shared" si="113"/>
        <v>64291.123945985019</v>
      </c>
      <c r="L581" s="12">
        <f t="shared" si="114"/>
        <v>56586.973204435373</v>
      </c>
      <c r="M581" s="12">
        <f t="shared" si="115"/>
        <v>56586.973204435373</v>
      </c>
      <c r="O581" s="12">
        <f t="shared" si="104"/>
        <v>56586.973204435373</v>
      </c>
      <c r="P581" s="12">
        <f t="shared" si="116"/>
        <v>0.80731532725429955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71350.54944685752</v>
      </c>
      <c r="C582" s="12">
        <f t="shared" si="105"/>
        <v>71350.162041313961</v>
      </c>
      <c r="D582" s="12">
        <f t="shared" si="106"/>
        <v>71348.841859956781</v>
      </c>
      <c r="E582" s="12">
        <f t="shared" si="107"/>
        <v>71344.333641479869</v>
      </c>
      <c r="F582" s="12">
        <f t="shared" si="108"/>
        <v>71329.052318495189</v>
      </c>
      <c r="G582" s="12">
        <f t="shared" si="109"/>
        <v>71277.197252473736</v>
      </c>
      <c r="H582" s="12">
        <f t="shared" si="110"/>
        <v>71101.131240852003</v>
      </c>
      <c r="I582" s="12">
        <f t="shared" si="111"/>
        <v>70503.669316588916</v>
      </c>
      <c r="J582" s="12">
        <f t="shared" si="112"/>
        <v>68484.908575665933</v>
      </c>
      <c r="K582" s="12">
        <f t="shared" si="113"/>
        <v>65551.711242528312</v>
      </c>
      <c r="L582" s="12">
        <f t="shared" si="114"/>
        <v>57714.148000488465</v>
      </c>
      <c r="M582" s="12">
        <f t="shared" si="115"/>
        <v>57714.148000488465</v>
      </c>
      <c r="O582" s="12">
        <f t="shared" si="104"/>
        <v>57714.148000488465</v>
      </c>
      <c r="P582" s="12">
        <f t="shared" si="116"/>
        <v>0.80888161966397243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72695.410610804945</v>
      </c>
      <c r="C583" s="12">
        <f t="shared" si="105"/>
        <v>72695.027088437986</v>
      </c>
      <c r="D583" s="12">
        <f t="shared" si="106"/>
        <v>72693.726070237884</v>
      </c>
      <c r="E583" s="12">
        <f t="shared" si="107"/>
        <v>72689.292525076584</v>
      </c>
      <c r="F583" s="12">
        <f t="shared" si="108"/>
        <v>72674.152642888599</v>
      </c>
      <c r="G583" s="12">
        <f t="shared" si="109"/>
        <v>72622.833606145039</v>
      </c>
      <c r="H583" s="12">
        <f t="shared" si="110"/>
        <v>72448.689519199077</v>
      </c>
      <c r="I583" s="12">
        <f t="shared" si="111"/>
        <v>71857.409685066712</v>
      </c>
      <c r="J583" s="12">
        <f t="shared" si="112"/>
        <v>69850.962306468398</v>
      </c>
      <c r="K583" s="12">
        <f t="shared" si="113"/>
        <v>66903.869584553875</v>
      </c>
      <c r="L583" s="12">
        <f t="shared" si="114"/>
        <v>58971.652501961675</v>
      </c>
      <c r="M583" s="12">
        <f t="shared" si="115"/>
        <v>58971.652501961675</v>
      </c>
      <c r="O583" s="12">
        <f t="shared" si="104"/>
        <v>58971.652501961675</v>
      </c>
      <c r="P583" s="12">
        <f t="shared" si="116"/>
        <v>0.81121561879171133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73739.73583569951</v>
      </c>
      <c r="C584" s="12">
        <f t="shared" si="105"/>
        <v>73739.357794349795</v>
      </c>
      <c r="D584" s="12">
        <f t="shared" si="106"/>
        <v>73738.069835552844</v>
      </c>
      <c r="E584" s="12">
        <f t="shared" si="107"/>
        <v>73733.700708794669</v>
      </c>
      <c r="F584" s="12">
        <f t="shared" si="108"/>
        <v>73718.811815775145</v>
      </c>
      <c r="G584" s="12">
        <f t="shared" si="109"/>
        <v>73667.968511371029</v>
      </c>
      <c r="H584" s="12">
        <f t="shared" si="110"/>
        <v>73495.62705095009</v>
      </c>
      <c r="I584" s="12">
        <f t="shared" si="111"/>
        <v>72910.810028411099</v>
      </c>
      <c r="J584" s="12">
        <f t="shared" si="112"/>
        <v>70925.152529790867</v>
      </c>
      <c r="K584" s="12">
        <f t="shared" si="113"/>
        <v>67956.321528591521</v>
      </c>
      <c r="L584" s="12">
        <f t="shared" si="114"/>
        <v>59948.50614663685</v>
      </c>
      <c r="M584" s="12">
        <f t="shared" si="115"/>
        <v>59948.50614663685</v>
      </c>
      <c r="O584" s="12">
        <f t="shared" ref="O584:O647" si="117">M584</f>
        <v>59948.50614663685</v>
      </c>
      <c r="P584" s="12">
        <f t="shared" si="116"/>
        <v>0.81297424607282176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74496.051387798972</v>
      </c>
      <c r="C585" s="12">
        <f t="shared" ref="C585:C648" si="118">B585-Q585*M596</f>
        <v>74495.67851847675</v>
      </c>
      <c r="D585" s="12">
        <f t="shared" ref="D585:D648" si="119">C585-R585*M595</f>
        <v>74494.408984278693</v>
      </c>
      <c r="E585" s="12">
        <f t="shared" ref="E585:E648" si="120">D585-S585*M594</f>
        <v>74490.083775568899</v>
      </c>
      <c r="F585" s="12">
        <f t="shared" ref="F585:F648" si="121">E585-T585*M593</f>
        <v>74475.411423352882</v>
      </c>
      <c r="G585" s="12">
        <f t="shared" ref="G585:G648" si="122">F585-U585*M592</f>
        <v>74425.411710691653</v>
      </c>
      <c r="H585" s="12">
        <f t="shared" ref="H585:H648" si="123">G585-V585*M591</f>
        <v>74254.670299115911</v>
      </c>
      <c r="I585" s="12">
        <f t="shared" ref="I585:I648" si="124">H585-W585*M590</f>
        <v>73675.91514993411</v>
      </c>
      <c r="J585" s="12">
        <f t="shared" ref="J585:J648" si="125">I585-X585*M589</f>
        <v>71711.989218838193</v>
      </c>
      <c r="K585" s="12">
        <f t="shared" ref="K585:K648" si="126">J585-Y585*M588</f>
        <v>68734.183629297375</v>
      </c>
      <c r="L585" s="12">
        <f t="shared" ref="L585:L648" si="127">K585-Z585*M587</f>
        <v>60628.543377102789</v>
      </c>
      <c r="M585" s="12">
        <f t="shared" ref="M585:M648" si="128">L585</f>
        <v>60628.543377102789</v>
      </c>
      <c r="O585" s="12">
        <f t="shared" si="117"/>
        <v>60628.543377102789</v>
      </c>
      <c r="P585" s="12">
        <f t="shared" ref="P585:P648" si="129">O585/B585</f>
        <v>0.81384908659779764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75071.84487174511</v>
      </c>
      <c r="C586" s="12">
        <f t="shared" si="118"/>
        <v>75071.47917286554</v>
      </c>
      <c r="D586" s="12">
        <f t="shared" si="119"/>
        <v>75070.227024845546</v>
      </c>
      <c r="E586" s="12">
        <f t="shared" si="120"/>
        <v>75065.963749114162</v>
      </c>
      <c r="F586" s="12">
        <f t="shared" si="121"/>
        <v>75051.439085380174</v>
      </c>
      <c r="G586" s="12">
        <f t="shared" si="122"/>
        <v>75002.167247551421</v>
      </c>
      <c r="H586" s="12">
        <f t="shared" si="123"/>
        <v>74834.261127424368</v>
      </c>
      <c r="I586" s="12">
        <f t="shared" si="124"/>
        <v>74260.887273119675</v>
      </c>
      <c r="J586" s="12">
        <f t="shared" si="125"/>
        <v>72317.345471968292</v>
      </c>
      <c r="K586" s="12">
        <f t="shared" si="126"/>
        <v>69332.395439226122</v>
      </c>
      <c r="L586" s="12">
        <f t="shared" si="127"/>
        <v>61162.9168903877</v>
      </c>
      <c r="M586" s="12">
        <f t="shared" si="128"/>
        <v>61162.9168903877</v>
      </c>
      <c r="O586" s="12">
        <f t="shared" si="117"/>
        <v>61162.9168903877</v>
      </c>
      <c r="P586" s="12">
        <f t="shared" si="129"/>
        <v>0.81472510759366812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75813.367845981295</v>
      </c>
      <c r="C587" s="12">
        <f t="shared" si="118"/>
        <v>75813.006196400718</v>
      </c>
      <c r="D587" s="12">
        <f t="shared" si="119"/>
        <v>75811.778144685362</v>
      </c>
      <c r="E587" s="12">
        <f t="shared" si="120"/>
        <v>75807.573312213222</v>
      </c>
      <c r="F587" s="12">
        <f t="shared" si="121"/>
        <v>75793.256825706136</v>
      </c>
      <c r="G587" s="12">
        <f t="shared" si="122"/>
        <v>75744.481619627695</v>
      </c>
      <c r="H587" s="12">
        <f t="shared" si="123"/>
        <v>75579.022088999249</v>
      </c>
      <c r="I587" s="12">
        <f t="shared" si="124"/>
        <v>75015.17732391406</v>
      </c>
      <c r="J587" s="12">
        <f t="shared" si="125"/>
        <v>73089.733236814704</v>
      </c>
      <c r="K587" s="12">
        <f t="shared" si="126"/>
        <v>70096.010301696253</v>
      </c>
      <c r="L587" s="12">
        <f t="shared" si="127"/>
        <v>61867.0372598494</v>
      </c>
      <c r="M587" s="12">
        <f t="shared" si="128"/>
        <v>61867.0372598494</v>
      </c>
      <c r="O587" s="12">
        <f t="shared" si="117"/>
        <v>61867.0372598494</v>
      </c>
      <c r="P587" s="12">
        <f t="shared" si="129"/>
        <v>0.8160439117483268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76291.829238570572</v>
      </c>
      <c r="C588" s="12">
        <f t="shared" si="118"/>
        <v>76291.473151331724</v>
      </c>
      <c r="D588" s="12">
        <f t="shared" si="119"/>
        <v>76290.258714058422</v>
      </c>
      <c r="E588" s="12">
        <f t="shared" si="120"/>
        <v>76286.134855337776</v>
      </c>
      <c r="F588" s="12">
        <f t="shared" si="121"/>
        <v>76272.014818826021</v>
      </c>
      <c r="G588" s="12">
        <f t="shared" si="122"/>
        <v>76223.939345298975</v>
      </c>
      <c r="H588" s="12">
        <f t="shared" si="123"/>
        <v>76060.149778114297</v>
      </c>
      <c r="I588" s="12">
        <f t="shared" si="124"/>
        <v>75504.528447378514</v>
      </c>
      <c r="J588" s="12">
        <f t="shared" si="125"/>
        <v>73611.109691051155</v>
      </c>
      <c r="K588" s="12">
        <f t="shared" si="126"/>
        <v>70605.446301206714</v>
      </c>
      <c r="L588" s="12">
        <f t="shared" si="127"/>
        <v>62311.808845678264</v>
      </c>
      <c r="M588" s="12">
        <f t="shared" si="128"/>
        <v>62311.808845678264</v>
      </c>
      <c r="O588" s="12">
        <f t="shared" si="117"/>
        <v>62311.808845678264</v>
      </c>
      <c r="P588" s="12">
        <f t="shared" si="129"/>
        <v>0.81675599428641721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76730.909527177791</v>
      </c>
      <c r="C589" s="12">
        <f t="shared" si="118"/>
        <v>76730.55915168408</v>
      </c>
      <c r="D589" s="12">
        <f t="shared" si="119"/>
        <v>76729.363409052661</v>
      </c>
      <c r="E589" s="12">
        <f t="shared" si="120"/>
        <v>76725.28532294785</v>
      </c>
      <c r="F589" s="12">
        <f t="shared" si="121"/>
        <v>76711.437385868994</v>
      </c>
      <c r="G589" s="12">
        <f t="shared" si="122"/>
        <v>76664.02223651213</v>
      </c>
      <c r="H589" s="12">
        <f t="shared" si="123"/>
        <v>76502.584569138664</v>
      </c>
      <c r="I589" s="12">
        <f t="shared" si="124"/>
        <v>75952.578428241657</v>
      </c>
      <c r="J589" s="12">
        <f t="shared" si="125"/>
        <v>74086.799373013608</v>
      </c>
      <c r="K589" s="12">
        <f t="shared" si="126"/>
        <v>71091.543366440834</v>
      </c>
      <c r="L589" s="12">
        <f t="shared" si="127"/>
        <v>62723.714661690952</v>
      </c>
      <c r="M589" s="12">
        <f t="shared" si="128"/>
        <v>62723.714661690952</v>
      </c>
      <c r="O589" s="12">
        <f t="shared" si="117"/>
        <v>62723.714661690952</v>
      </c>
      <c r="P589" s="12">
        <f t="shared" si="129"/>
        <v>0.81745042575670834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77160.508865937474</v>
      </c>
      <c r="C590" s="12">
        <f t="shared" si="118"/>
        <v>77160.163058345875</v>
      </c>
      <c r="D590" s="12">
        <f t="shared" si="119"/>
        <v>77158.986511322932</v>
      </c>
      <c r="E590" s="12">
        <f t="shared" si="120"/>
        <v>77154.971254952441</v>
      </c>
      <c r="F590" s="12">
        <f t="shared" si="121"/>
        <v>77141.27720342204</v>
      </c>
      <c r="G590" s="12">
        <f t="shared" si="122"/>
        <v>77094.77637948803</v>
      </c>
      <c r="H590" s="12">
        <f t="shared" si="123"/>
        <v>76935.55818695201</v>
      </c>
      <c r="I590" s="12">
        <f t="shared" si="124"/>
        <v>76393.456897489086</v>
      </c>
      <c r="J590" s="12">
        <f t="shared" si="125"/>
        <v>74546.558072427099</v>
      </c>
      <c r="K590" s="12">
        <f t="shared" si="126"/>
        <v>71555.590778911443</v>
      </c>
      <c r="L590" s="12">
        <f t="shared" si="127"/>
        <v>63175.295321611491</v>
      </c>
      <c r="M590" s="12">
        <f t="shared" si="128"/>
        <v>63175.295321611491</v>
      </c>
      <c r="O590" s="12">
        <f t="shared" si="117"/>
        <v>63175.295321611491</v>
      </c>
      <c r="P590" s="12">
        <f t="shared" si="129"/>
        <v>0.81875166779129738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77685.999657796972</v>
      </c>
      <c r="C591" s="12">
        <f t="shared" si="118"/>
        <v>77685.659581930478</v>
      </c>
      <c r="D591" s="12">
        <f t="shared" si="119"/>
        <v>77684.498388866705</v>
      </c>
      <c r="E591" s="12">
        <f t="shared" si="120"/>
        <v>77680.547642048492</v>
      </c>
      <c r="F591" s="12">
        <f t="shared" si="121"/>
        <v>77667.064745894997</v>
      </c>
      <c r="G591" s="12">
        <f t="shared" si="122"/>
        <v>77621.081262483582</v>
      </c>
      <c r="H591" s="12">
        <f t="shared" si="123"/>
        <v>77464.935372332649</v>
      </c>
      <c r="I591" s="12">
        <f t="shared" si="124"/>
        <v>76930.293955289293</v>
      </c>
      <c r="J591" s="12">
        <f t="shared" si="125"/>
        <v>75109.963018459151</v>
      </c>
      <c r="K591" s="12">
        <f t="shared" si="126"/>
        <v>72109.796938222484</v>
      </c>
      <c r="L591" s="12">
        <f t="shared" si="127"/>
        <v>63699.647221245621</v>
      </c>
      <c r="M591" s="12">
        <f t="shared" si="128"/>
        <v>63699.647221245621</v>
      </c>
      <c r="O591" s="12">
        <f t="shared" si="117"/>
        <v>63699.647221245621</v>
      </c>
      <c r="P591" s="12">
        <f t="shared" si="129"/>
        <v>0.81996302424940726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77767.286575877224</v>
      </c>
      <c r="C592" s="12">
        <f t="shared" si="118"/>
        <v>77766.952211092517</v>
      </c>
      <c r="D592" s="12">
        <f t="shared" si="119"/>
        <v>77765.810279354599</v>
      </c>
      <c r="E592" s="12">
        <f t="shared" si="120"/>
        <v>77761.911139944801</v>
      </c>
      <c r="F592" s="12">
        <f t="shared" si="121"/>
        <v>77748.645031924083</v>
      </c>
      <c r="G592" s="12">
        <f t="shared" si="122"/>
        <v>77703.371172313549</v>
      </c>
      <c r="H592" s="12">
        <f t="shared" si="123"/>
        <v>77548.964452223852</v>
      </c>
      <c r="I592" s="12">
        <f t="shared" si="124"/>
        <v>77024.646306554496</v>
      </c>
      <c r="J592" s="12">
        <f t="shared" si="125"/>
        <v>75229.388063694336</v>
      </c>
      <c r="K592" s="12">
        <f t="shared" si="126"/>
        <v>72233.054889430234</v>
      </c>
      <c r="L592" s="12">
        <f t="shared" si="127"/>
        <v>63754.583795225124</v>
      </c>
      <c r="M592" s="12">
        <f t="shared" si="128"/>
        <v>63754.583795225124</v>
      </c>
      <c r="O592" s="12">
        <f t="shared" si="117"/>
        <v>63754.583795225124</v>
      </c>
      <c r="P592" s="12">
        <f t="shared" si="129"/>
        <v>0.81981237358744719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77941.242750352889</v>
      </c>
      <c r="C593" s="12">
        <f t="shared" si="118"/>
        <v>77940.915199231313</v>
      </c>
      <c r="D593" s="12">
        <f t="shared" si="119"/>
        <v>77939.792458814787</v>
      </c>
      <c r="E593" s="12">
        <f t="shared" si="120"/>
        <v>77935.958045103383</v>
      </c>
      <c r="F593" s="12">
        <f t="shared" si="121"/>
        <v>77922.865394186461</v>
      </c>
      <c r="G593" s="12">
        <f t="shared" si="122"/>
        <v>77878.320046332272</v>
      </c>
      <c r="H593" s="12">
        <f t="shared" si="123"/>
        <v>77726.298080138135</v>
      </c>
      <c r="I593" s="12">
        <f t="shared" si="124"/>
        <v>77207.826419370773</v>
      </c>
      <c r="J593" s="12">
        <f t="shared" si="125"/>
        <v>75447.254731831941</v>
      </c>
      <c r="K593" s="12">
        <f t="shared" si="126"/>
        <v>72452.982041288138</v>
      </c>
      <c r="L593" s="12">
        <f t="shared" si="127"/>
        <v>63942.46832861338</v>
      </c>
      <c r="M593" s="12">
        <f t="shared" si="128"/>
        <v>63942.46832861338</v>
      </c>
      <c r="O593" s="12">
        <f t="shared" si="117"/>
        <v>63942.46832861338</v>
      </c>
      <c r="P593" s="12">
        <f t="shared" si="129"/>
        <v>0.82039323562522837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78409.478712589756</v>
      </c>
      <c r="C594" s="12">
        <f t="shared" si="118"/>
        <v>78409.15767752385</v>
      </c>
      <c r="D594" s="12">
        <f t="shared" si="119"/>
        <v>78408.057829994912</v>
      </c>
      <c r="E594" s="12">
        <f t="shared" si="120"/>
        <v>78404.287904656783</v>
      </c>
      <c r="F594" s="12">
        <f t="shared" si="121"/>
        <v>78391.412752756383</v>
      </c>
      <c r="G594" s="12">
        <f t="shared" si="122"/>
        <v>78347.450394486834</v>
      </c>
      <c r="H594" s="12">
        <f t="shared" si="123"/>
        <v>78197.876518727469</v>
      </c>
      <c r="I594" s="12">
        <f t="shared" si="124"/>
        <v>77687.418844030501</v>
      </c>
      <c r="J594" s="12">
        <f t="shared" si="125"/>
        <v>75946.500442714663</v>
      </c>
      <c r="K594" s="12">
        <f t="shared" si="126"/>
        <v>72971.204120006878</v>
      </c>
      <c r="L594" s="12">
        <f t="shared" si="127"/>
        <v>64423.226067030395</v>
      </c>
      <c r="M594" s="12">
        <f t="shared" si="128"/>
        <v>64423.226067030395</v>
      </c>
      <c r="O594" s="12">
        <f t="shared" si="117"/>
        <v>64423.226067030395</v>
      </c>
      <c r="P594" s="12">
        <f t="shared" si="129"/>
        <v>0.8216254861631459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78571.793349709493</v>
      </c>
      <c r="C595" s="12">
        <f t="shared" si="118"/>
        <v>78571.479289811803</v>
      </c>
      <c r="D595" s="12">
        <f t="shared" si="119"/>
        <v>78570.401335135481</v>
      </c>
      <c r="E595" s="12">
        <f t="shared" si="120"/>
        <v>78566.708324891486</v>
      </c>
      <c r="F595" s="12">
        <f t="shared" si="121"/>
        <v>78554.049867672264</v>
      </c>
      <c r="G595" s="12">
        <f t="shared" si="122"/>
        <v>78510.818359113284</v>
      </c>
      <c r="H595" s="12">
        <f t="shared" si="123"/>
        <v>78363.203862406357</v>
      </c>
      <c r="I595" s="12">
        <f t="shared" si="124"/>
        <v>77860.97256136137</v>
      </c>
      <c r="J595" s="12">
        <f t="shared" si="125"/>
        <v>76146.984601967284</v>
      </c>
      <c r="K595" s="12">
        <f t="shared" si="126"/>
        <v>73166.033873178618</v>
      </c>
      <c r="L595" s="12">
        <f t="shared" si="127"/>
        <v>64628.719448342919</v>
      </c>
      <c r="M595" s="12">
        <f t="shared" si="128"/>
        <v>64628.719448342919</v>
      </c>
      <c r="O595" s="12">
        <f t="shared" si="117"/>
        <v>64628.719448342919</v>
      </c>
      <c r="P595" s="12">
        <f t="shared" si="129"/>
        <v>0.82254351966604156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78834.082513707399</v>
      </c>
      <c r="C596" s="12">
        <f t="shared" si="118"/>
        <v>78833.776883906059</v>
      </c>
      <c r="D596" s="12">
        <f t="shared" si="119"/>
        <v>78832.722362945366</v>
      </c>
      <c r="E596" s="12">
        <f t="shared" si="120"/>
        <v>78829.102907519191</v>
      </c>
      <c r="F596" s="12">
        <f t="shared" si="121"/>
        <v>78816.702863008817</v>
      </c>
      <c r="G596" s="12">
        <f t="shared" si="122"/>
        <v>78774.199478891052</v>
      </c>
      <c r="H596" s="12">
        <f t="shared" si="123"/>
        <v>78629.04076148571</v>
      </c>
      <c r="I596" s="12">
        <f t="shared" si="124"/>
        <v>78133.394606016125</v>
      </c>
      <c r="J596" s="12">
        <f t="shared" si="125"/>
        <v>76447.049300692466</v>
      </c>
      <c r="K596" s="12">
        <f t="shared" si="126"/>
        <v>73473.520242896368</v>
      </c>
      <c r="L596" s="12">
        <f t="shared" si="127"/>
        <v>64875.922575146731</v>
      </c>
      <c r="M596" s="12">
        <f t="shared" si="128"/>
        <v>64875.922575146731</v>
      </c>
      <c r="O596" s="12">
        <f t="shared" si="117"/>
        <v>64875.922575146731</v>
      </c>
      <c r="P596" s="12">
        <f t="shared" si="129"/>
        <v>0.82294257136646864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78696.211586312405</v>
      </c>
      <c r="C597" s="12">
        <f t="shared" si="118"/>
        <v>78695.913281508183</v>
      </c>
      <c r="D597" s="12">
        <f t="shared" si="119"/>
        <v>78694.887078703483</v>
      </c>
      <c r="E597" s="12">
        <f t="shared" si="120"/>
        <v>78691.346349485597</v>
      </c>
      <c r="F597" s="12">
        <f t="shared" si="121"/>
        <v>78679.193426918908</v>
      </c>
      <c r="G597" s="12">
        <f t="shared" si="122"/>
        <v>78637.55821857565</v>
      </c>
      <c r="H597" s="12">
        <f t="shared" si="123"/>
        <v>78494.846049151136</v>
      </c>
      <c r="I597" s="12">
        <f t="shared" si="124"/>
        <v>78007.451553352977</v>
      </c>
      <c r="J597" s="12">
        <f t="shared" si="125"/>
        <v>76343.237289425451</v>
      </c>
      <c r="K597" s="12">
        <f t="shared" si="126"/>
        <v>73379.17337436293</v>
      </c>
      <c r="L597" s="12">
        <f t="shared" si="127"/>
        <v>64758.570324095308</v>
      </c>
      <c r="M597" s="12">
        <f t="shared" si="128"/>
        <v>64758.570324095308</v>
      </c>
      <c r="O597" s="12">
        <f t="shared" si="117"/>
        <v>64758.570324095308</v>
      </c>
      <c r="P597" s="12">
        <f t="shared" si="129"/>
        <v>0.82289311033822032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79094.345645703099</v>
      </c>
      <c r="C598" s="12">
        <f t="shared" si="118"/>
        <v>79094.055714282207</v>
      </c>
      <c r="D598" s="12">
        <f t="shared" si="119"/>
        <v>79093.054118301821</v>
      </c>
      <c r="E598" s="12">
        <f t="shared" si="120"/>
        <v>79089.608513036103</v>
      </c>
      <c r="F598" s="12">
        <f t="shared" si="121"/>
        <v>79077.720068391645</v>
      </c>
      <c r="G598" s="12">
        <f t="shared" si="122"/>
        <v>79036.915099044447</v>
      </c>
      <c r="H598" s="12">
        <f t="shared" si="123"/>
        <v>78897.119639072713</v>
      </c>
      <c r="I598" s="12">
        <f t="shared" si="124"/>
        <v>78417.945541905166</v>
      </c>
      <c r="J598" s="12">
        <f t="shared" si="125"/>
        <v>76781.457088045281</v>
      </c>
      <c r="K598" s="12">
        <f t="shared" si="126"/>
        <v>73817.881535935827</v>
      </c>
      <c r="L598" s="12">
        <f t="shared" si="127"/>
        <v>65179.992886549757</v>
      </c>
      <c r="M598" s="12">
        <f t="shared" si="128"/>
        <v>65179.992886549757</v>
      </c>
      <c r="O598" s="12">
        <f t="shared" si="117"/>
        <v>65179.992886549757</v>
      </c>
      <c r="P598" s="12">
        <f t="shared" si="129"/>
        <v>0.82407904578310076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79224.664744296315</v>
      </c>
      <c r="C599" s="12">
        <f t="shared" si="118"/>
        <v>79224.384849519323</v>
      </c>
      <c r="D599" s="12">
        <f t="shared" si="119"/>
        <v>79223.411379694982</v>
      </c>
      <c r="E599" s="12">
        <f t="shared" si="120"/>
        <v>79220.048434554003</v>
      </c>
      <c r="F599" s="12">
        <f t="shared" si="121"/>
        <v>79208.479516833657</v>
      </c>
      <c r="G599" s="12">
        <f t="shared" si="122"/>
        <v>79168.563035603831</v>
      </c>
      <c r="H599" s="12">
        <f t="shared" si="123"/>
        <v>79031.556821440157</v>
      </c>
      <c r="I599" s="12">
        <f t="shared" si="124"/>
        <v>78562.181472446973</v>
      </c>
      <c r="J599" s="12">
        <f t="shared" si="125"/>
        <v>76953.312993227504</v>
      </c>
      <c r="K599" s="12">
        <f t="shared" si="126"/>
        <v>74000.91429089506</v>
      </c>
      <c r="L599" s="12">
        <f t="shared" si="127"/>
        <v>65319.27828476693</v>
      </c>
      <c r="M599" s="12">
        <f t="shared" si="128"/>
        <v>65319.27828476693</v>
      </c>
      <c r="O599" s="12">
        <f t="shared" si="117"/>
        <v>65319.27828476693</v>
      </c>
      <c r="P599" s="12">
        <f t="shared" si="129"/>
        <v>0.824481599203858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79275.347064679678</v>
      </c>
      <c r="C600" s="12">
        <f t="shared" si="118"/>
        <v>79275.075747096955</v>
      </c>
      <c r="D600" s="12">
        <f t="shared" si="119"/>
        <v>79274.135987123562</v>
      </c>
      <c r="E600" s="12">
        <f t="shared" si="120"/>
        <v>79270.867516071565</v>
      </c>
      <c r="F600" s="12">
        <f t="shared" si="121"/>
        <v>79259.576268445919</v>
      </c>
      <c r="G600" s="12">
        <f t="shared" si="122"/>
        <v>79220.733079138619</v>
      </c>
      <c r="H600" s="12">
        <f t="shared" si="123"/>
        <v>79086.711602422161</v>
      </c>
      <c r="I600" s="12">
        <f t="shared" si="124"/>
        <v>78626.706747890305</v>
      </c>
      <c r="J600" s="12">
        <f t="shared" si="125"/>
        <v>77050.756777646515</v>
      </c>
      <c r="K600" s="12">
        <f t="shared" si="126"/>
        <v>74110.210231766978</v>
      </c>
      <c r="L600" s="12">
        <f t="shared" si="127"/>
        <v>65415.871825199865</v>
      </c>
      <c r="M600" s="12">
        <f t="shared" si="128"/>
        <v>65415.871825199865</v>
      </c>
      <c r="O600" s="12">
        <f t="shared" si="117"/>
        <v>65415.871825199865</v>
      </c>
      <c r="P600" s="12">
        <f t="shared" si="129"/>
        <v>0.82517294779962236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79514.642530115059</v>
      </c>
      <c r="C601" s="12">
        <f t="shared" si="118"/>
        <v>79514.381202642486</v>
      </c>
      <c r="D601" s="12">
        <f t="shared" si="119"/>
        <v>79513.47025151267</v>
      </c>
      <c r="E601" s="12">
        <f t="shared" si="120"/>
        <v>79510.314999276859</v>
      </c>
      <c r="F601" s="12">
        <f t="shared" si="121"/>
        <v>79499.341079460573</v>
      </c>
      <c r="G601" s="12">
        <f t="shared" si="122"/>
        <v>79461.430617933394</v>
      </c>
      <c r="H601" s="12">
        <f t="shared" si="123"/>
        <v>79331.014273996072</v>
      </c>
      <c r="I601" s="12">
        <f t="shared" si="124"/>
        <v>78881.03600717138</v>
      </c>
      <c r="J601" s="12">
        <f t="shared" si="125"/>
        <v>77336.565730880509</v>
      </c>
      <c r="K601" s="12">
        <f t="shared" si="126"/>
        <v>74418.559762574994</v>
      </c>
      <c r="L601" s="12">
        <f t="shared" si="127"/>
        <v>65713.426698576179</v>
      </c>
      <c r="M601" s="12">
        <f t="shared" si="128"/>
        <v>65713.426698576179</v>
      </c>
      <c r="O601" s="12">
        <f t="shared" si="117"/>
        <v>65713.426698576179</v>
      </c>
      <c r="P601" s="12">
        <f t="shared" si="129"/>
        <v>0.82643176913847205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79485.332280781455</v>
      </c>
      <c r="C602" s="12">
        <f t="shared" si="118"/>
        <v>79485.079909104054</v>
      </c>
      <c r="D602" s="12">
        <f t="shared" si="119"/>
        <v>79484.202509878785</v>
      </c>
      <c r="E602" s="12">
        <f t="shared" si="120"/>
        <v>79481.144018524254</v>
      </c>
      <c r="F602" s="12">
        <f t="shared" si="121"/>
        <v>79470.550352883147</v>
      </c>
      <c r="G602" s="12">
        <f t="shared" si="122"/>
        <v>79433.705743128565</v>
      </c>
      <c r="H602" s="12">
        <f t="shared" si="123"/>
        <v>79306.422494848186</v>
      </c>
      <c r="I602" s="12">
        <f t="shared" si="124"/>
        <v>78868.553494670108</v>
      </c>
      <c r="J602" s="12">
        <f t="shared" si="125"/>
        <v>77357.764832391113</v>
      </c>
      <c r="K602" s="12">
        <f t="shared" si="126"/>
        <v>74460.748146792481</v>
      </c>
      <c r="L602" s="12">
        <f t="shared" si="127"/>
        <v>65776.572837641856</v>
      </c>
      <c r="M602" s="12">
        <f t="shared" si="128"/>
        <v>65776.572837641856</v>
      </c>
      <c r="O602" s="12">
        <f t="shared" si="117"/>
        <v>65776.572837641856</v>
      </c>
      <c r="P602" s="12">
        <f t="shared" si="129"/>
        <v>0.82753095382788999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79435.333546551585</v>
      </c>
      <c r="C603" s="12">
        <f t="shared" si="118"/>
        <v>79435.090133662859</v>
      </c>
      <c r="D603" s="12">
        <f t="shared" si="119"/>
        <v>79434.242812846307</v>
      </c>
      <c r="E603" s="12">
        <f t="shared" si="120"/>
        <v>79431.297004363922</v>
      </c>
      <c r="F603" s="12">
        <f t="shared" si="121"/>
        <v>79421.028326758489</v>
      </c>
      <c r="G603" s="12">
        <f t="shared" si="122"/>
        <v>79385.460811759025</v>
      </c>
      <c r="H603" s="12">
        <f t="shared" si="123"/>
        <v>79261.75752958149</v>
      </c>
      <c r="I603" s="12">
        <f t="shared" si="124"/>
        <v>78834.412642951458</v>
      </c>
      <c r="J603" s="12">
        <f t="shared" si="125"/>
        <v>77364.297126825506</v>
      </c>
      <c r="K603" s="12">
        <f t="shared" si="126"/>
        <v>74493.549267676921</v>
      </c>
      <c r="L603" s="12">
        <f t="shared" si="127"/>
        <v>65825.986469833777</v>
      </c>
      <c r="M603" s="12">
        <f t="shared" si="128"/>
        <v>65825.986469833777</v>
      </c>
      <c r="O603" s="12">
        <f t="shared" si="117"/>
        <v>65825.986469833777</v>
      </c>
      <c r="P603" s="12">
        <f t="shared" si="129"/>
        <v>0.82867388517047891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79118.478059691144</v>
      </c>
      <c r="C604" s="12">
        <f t="shared" si="118"/>
        <v>79118.244844730667</v>
      </c>
      <c r="D604" s="12">
        <f t="shared" si="119"/>
        <v>79117.427611614767</v>
      </c>
      <c r="E604" s="12">
        <f t="shared" si="120"/>
        <v>79114.582821288757</v>
      </c>
      <c r="F604" s="12">
        <f t="shared" si="121"/>
        <v>79104.69257982506</v>
      </c>
      <c r="G604" s="12">
        <f t="shared" si="122"/>
        <v>79070.216577179977</v>
      </c>
      <c r="H604" s="12">
        <f t="shared" si="123"/>
        <v>78950.802394719765</v>
      </c>
      <c r="I604" s="12">
        <f t="shared" si="124"/>
        <v>78535.481664297666</v>
      </c>
      <c r="J604" s="12">
        <f t="shared" si="125"/>
        <v>77100.716253606108</v>
      </c>
      <c r="K604" s="12">
        <f t="shared" si="126"/>
        <v>74270.916600523124</v>
      </c>
      <c r="L604" s="12">
        <f t="shared" si="127"/>
        <v>65636.113464828886</v>
      </c>
      <c r="M604" s="12">
        <f t="shared" si="128"/>
        <v>65636.113464828886</v>
      </c>
      <c r="O604" s="12">
        <f t="shared" si="117"/>
        <v>65636.113464828886</v>
      </c>
      <c r="P604" s="12">
        <f t="shared" si="129"/>
        <v>0.8295927206196958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78792.375309585346</v>
      </c>
      <c r="C605" s="12">
        <f t="shared" si="118"/>
        <v>78792.151303367325</v>
      </c>
      <c r="D605" s="12">
        <f t="shared" si="119"/>
        <v>78791.368317442801</v>
      </c>
      <c r="E605" s="12">
        <f t="shared" si="120"/>
        <v>78788.624573964626</v>
      </c>
      <c r="F605" s="12">
        <f t="shared" si="121"/>
        <v>78779.073596707531</v>
      </c>
      <c r="G605" s="12">
        <f t="shared" si="122"/>
        <v>78745.868523411511</v>
      </c>
      <c r="H605" s="12">
        <f t="shared" si="123"/>
        <v>78630.120268024155</v>
      </c>
      <c r="I605" s="12">
        <f t="shared" si="124"/>
        <v>78229.204203868707</v>
      </c>
      <c r="J605" s="12">
        <f t="shared" si="125"/>
        <v>76834.824163135389</v>
      </c>
      <c r="K605" s="12">
        <f t="shared" si="126"/>
        <v>74037.183687040379</v>
      </c>
      <c r="L605" s="12">
        <f t="shared" si="127"/>
        <v>65479.988195225698</v>
      </c>
      <c r="M605" s="12">
        <f t="shared" si="128"/>
        <v>65479.988195225698</v>
      </c>
      <c r="O605" s="12">
        <f t="shared" si="117"/>
        <v>65479.988195225698</v>
      </c>
      <c r="P605" s="12">
        <f t="shared" si="129"/>
        <v>0.83104472911175009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78353.310147584285</v>
      </c>
      <c r="C606" s="12">
        <f t="shared" si="118"/>
        <v>78353.095474302012</v>
      </c>
      <c r="D606" s="12">
        <f t="shared" si="119"/>
        <v>78352.343413734401</v>
      </c>
      <c r="E606" s="12">
        <f t="shared" si="120"/>
        <v>78349.714679389333</v>
      </c>
      <c r="F606" s="12">
        <f t="shared" si="121"/>
        <v>78340.503054391753</v>
      </c>
      <c r="G606" s="12">
        <f t="shared" si="122"/>
        <v>78308.437366927683</v>
      </c>
      <c r="H606" s="12">
        <f t="shared" si="123"/>
        <v>78196.957308513665</v>
      </c>
      <c r="I606" s="12">
        <f t="shared" si="124"/>
        <v>77808.353369685661</v>
      </c>
      <c r="J606" s="12">
        <f t="shared" si="125"/>
        <v>76462.349828216786</v>
      </c>
      <c r="K606" s="12">
        <f t="shared" si="126"/>
        <v>73708.16060491938</v>
      </c>
      <c r="L606" s="12">
        <f t="shared" si="127"/>
        <v>65202.811591808844</v>
      </c>
      <c r="M606" s="12">
        <f t="shared" si="128"/>
        <v>65202.811591808844</v>
      </c>
      <c r="O606" s="12">
        <f t="shared" si="117"/>
        <v>65202.811591808844</v>
      </c>
      <c r="P606" s="12">
        <f t="shared" si="129"/>
        <v>0.83216409707508843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77529.294886617354</v>
      </c>
      <c r="C607" s="12">
        <f t="shared" si="118"/>
        <v>77529.089299355517</v>
      </c>
      <c r="D607" s="12">
        <f t="shared" si="119"/>
        <v>77528.368580363269</v>
      </c>
      <c r="E607" s="12">
        <f t="shared" si="120"/>
        <v>77525.84370009572</v>
      </c>
      <c r="F607" s="12">
        <f t="shared" si="121"/>
        <v>77517.018294586713</v>
      </c>
      <c r="G607" s="12">
        <f t="shared" si="122"/>
        <v>77486.092261245489</v>
      </c>
      <c r="H607" s="12">
        <f t="shared" si="123"/>
        <v>77378.43866919374</v>
      </c>
      <c r="I607" s="12">
        <f t="shared" si="124"/>
        <v>77004.168548091402</v>
      </c>
      <c r="J607" s="12">
        <f t="shared" si="125"/>
        <v>75699.515094234623</v>
      </c>
      <c r="K607" s="12">
        <f t="shared" si="126"/>
        <v>73006.391380484027</v>
      </c>
      <c r="L607" s="12">
        <f t="shared" si="127"/>
        <v>64588.106472469881</v>
      </c>
      <c r="M607" s="12">
        <f t="shared" si="128"/>
        <v>64588.106472469881</v>
      </c>
      <c r="O607" s="12">
        <f t="shared" si="117"/>
        <v>64588.106472469881</v>
      </c>
      <c r="P607" s="12">
        <f t="shared" si="129"/>
        <v>0.83308001919695895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76852.40769854674</v>
      </c>
      <c r="C608" s="12">
        <f t="shared" si="118"/>
        <v>76852.211260477881</v>
      </c>
      <c r="D608" s="12">
        <f t="shared" si="119"/>
        <v>76851.521053375647</v>
      </c>
      <c r="E608" s="12">
        <f t="shared" si="120"/>
        <v>76849.101422107036</v>
      </c>
      <c r="F608" s="12">
        <f t="shared" si="121"/>
        <v>76840.6247768256</v>
      </c>
      <c r="G608" s="12">
        <f t="shared" si="122"/>
        <v>76810.995715627592</v>
      </c>
      <c r="H608" s="12">
        <f t="shared" si="123"/>
        <v>76707.169400389932</v>
      </c>
      <c r="I608" s="12">
        <f t="shared" si="124"/>
        <v>76345.749762070831</v>
      </c>
      <c r="J608" s="12">
        <f t="shared" si="125"/>
        <v>75089.232731617987</v>
      </c>
      <c r="K608" s="12">
        <f t="shared" si="126"/>
        <v>72444.999547154817</v>
      </c>
      <c r="L608" s="12">
        <f t="shared" si="127"/>
        <v>64169.011590766015</v>
      </c>
      <c r="M608" s="12">
        <f t="shared" si="128"/>
        <v>64169.011590766015</v>
      </c>
      <c r="O608" s="12">
        <f t="shared" si="117"/>
        <v>64169.011590766015</v>
      </c>
      <c r="P608" s="12">
        <f t="shared" si="129"/>
        <v>0.83496423225240657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75935.801383821308</v>
      </c>
      <c r="C609" s="12">
        <f t="shared" si="118"/>
        <v>75935.61255279668</v>
      </c>
      <c r="D609" s="12">
        <f t="shared" si="119"/>
        <v>75934.953068968214</v>
      </c>
      <c r="E609" s="12">
        <f t="shared" si="120"/>
        <v>75932.635898855151</v>
      </c>
      <c r="F609" s="12">
        <f t="shared" si="121"/>
        <v>75924.51268881849</v>
      </c>
      <c r="G609" s="12">
        <f t="shared" si="122"/>
        <v>75896.054811405309</v>
      </c>
      <c r="H609" s="12">
        <f t="shared" si="123"/>
        <v>75796.583833978919</v>
      </c>
      <c r="I609" s="12">
        <f t="shared" si="124"/>
        <v>75448.01710112665</v>
      </c>
      <c r="J609" s="12">
        <f t="shared" si="125"/>
        <v>74234.655515201463</v>
      </c>
      <c r="K609" s="12">
        <f t="shared" si="126"/>
        <v>71654.976557318354</v>
      </c>
      <c r="L609" s="12">
        <f t="shared" si="127"/>
        <v>63485.392294889214</v>
      </c>
      <c r="M609" s="12">
        <f t="shared" si="128"/>
        <v>63485.392294889214</v>
      </c>
      <c r="O609" s="12">
        <f t="shared" si="117"/>
        <v>63485.392294889214</v>
      </c>
      <c r="P609" s="12">
        <f t="shared" si="129"/>
        <v>0.83604032798704686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74560.965747156457</v>
      </c>
      <c r="C610" s="12">
        <f t="shared" si="118"/>
        <v>74560.784948305081</v>
      </c>
      <c r="D610" s="12">
        <f t="shared" si="119"/>
        <v>74560.151009796216</v>
      </c>
      <c r="E610" s="12">
        <f t="shared" si="120"/>
        <v>74557.937008174034</v>
      </c>
      <c r="F610" s="12">
        <f t="shared" si="121"/>
        <v>74550.157866112117</v>
      </c>
      <c r="G610" s="12">
        <f t="shared" si="122"/>
        <v>74522.886840770676</v>
      </c>
      <c r="H610" s="12">
        <f t="shared" si="123"/>
        <v>74427.348809303279</v>
      </c>
      <c r="I610" s="12">
        <f t="shared" si="124"/>
        <v>74093.407481442526</v>
      </c>
      <c r="J610" s="12">
        <f t="shared" si="125"/>
        <v>72923.208488445729</v>
      </c>
      <c r="K610" s="12">
        <f t="shared" si="126"/>
        <v>70399.845297439228</v>
      </c>
      <c r="L610" s="12">
        <f t="shared" si="127"/>
        <v>62386.677169599257</v>
      </c>
      <c r="M610" s="12">
        <f t="shared" si="128"/>
        <v>62386.677169599257</v>
      </c>
      <c r="O610" s="12">
        <f t="shared" si="117"/>
        <v>62386.677169599257</v>
      </c>
      <c r="P610" s="12">
        <f t="shared" si="129"/>
        <v>0.83672034749601543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73475.534425900521</v>
      </c>
      <c r="C611" s="12">
        <f t="shared" si="118"/>
        <v>73475.36134021607</v>
      </c>
      <c r="D611" s="12">
        <f t="shared" si="119"/>
        <v>73474.754373672069</v>
      </c>
      <c r="E611" s="12">
        <f t="shared" si="120"/>
        <v>73472.626155141377</v>
      </c>
      <c r="F611" s="12">
        <f t="shared" si="121"/>
        <v>73465.193448004284</v>
      </c>
      <c r="G611" s="12">
        <f t="shared" si="122"/>
        <v>73439.077801048683</v>
      </c>
      <c r="H611" s="12">
        <f t="shared" si="123"/>
        <v>73347.525228250044</v>
      </c>
      <c r="I611" s="12">
        <f t="shared" si="124"/>
        <v>73026.790951799252</v>
      </c>
      <c r="J611" s="12">
        <f t="shared" si="125"/>
        <v>71905.704107917802</v>
      </c>
      <c r="K611" s="12">
        <f t="shared" si="126"/>
        <v>69440.559171966932</v>
      </c>
      <c r="L611" s="12">
        <f t="shared" si="127"/>
        <v>61559.998044882203</v>
      </c>
      <c r="M611" s="12">
        <f t="shared" si="128"/>
        <v>61559.998044882203</v>
      </c>
      <c r="O611" s="12">
        <f t="shared" si="117"/>
        <v>61559.998044882203</v>
      </c>
      <c r="P611" s="12">
        <f t="shared" si="129"/>
        <v>0.83782987801150277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71997.180315680016</v>
      </c>
      <c r="C612" s="12">
        <f t="shared" si="118"/>
        <v>71997.014282968317</v>
      </c>
      <c r="D612" s="12">
        <f t="shared" si="119"/>
        <v>71996.433216859616</v>
      </c>
      <c r="E612" s="12">
        <f t="shared" si="120"/>
        <v>71994.395568922613</v>
      </c>
      <c r="F612" s="12">
        <f t="shared" si="121"/>
        <v>71987.250924557331</v>
      </c>
      <c r="G612" s="12">
        <f t="shared" si="122"/>
        <v>71962.298576666348</v>
      </c>
      <c r="H612" s="12">
        <f t="shared" si="123"/>
        <v>71874.625714515991</v>
      </c>
      <c r="I612" s="12">
        <f t="shared" si="124"/>
        <v>71567.274489094285</v>
      </c>
      <c r="J612" s="12">
        <f t="shared" si="125"/>
        <v>70490.537157870378</v>
      </c>
      <c r="K612" s="12">
        <f t="shared" si="126"/>
        <v>68098.22558864973</v>
      </c>
      <c r="L612" s="12">
        <f t="shared" si="127"/>
        <v>60357.929510971437</v>
      </c>
      <c r="M612" s="12">
        <f t="shared" si="128"/>
        <v>60357.929510971437</v>
      </c>
      <c r="O612" s="12">
        <f t="shared" si="117"/>
        <v>60357.929510971437</v>
      </c>
      <c r="P612" s="12">
        <f t="shared" si="129"/>
        <v>0.83833740774742938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70659.686073225414</v>
      </c>
      <c r="C613" s="12">
        <f t="shared" si="118"/>
        <v>70659.526063918747</v>
      </c>
      <c r="D613" s="12">
        <f t="shared" si="119"/>
        <v>70658.968681368744</v>
      </c>
      <c r="E613" s="12">
        <f t="shared" si="120"/>
        <v>70657.018004865997</v>
      </c>
      <c r="F613" s="12">
        <f t="shared" si="121"/>
        <v>70650.177488972826</v>
      </c>
      <c r="G613" s="12">
        <f t="shared" si="122"/>
        <v>70626.192455815602</v>
      </c>
      <c r="H613" s="12">
        <f t="shared" si="123"/>
        <v>70542.425810351284</v>
      </c>
      <c r="I613" s="12">
        <f t="shared" si="124"/>
        <v>70248.102342568673</v>
      </c>
      <c r="J613" s="12">
        <f t="shared" si="125"/>
        <v>69216.304403336268</v>
      </c>
      <c r="K613" s="12">
        <f t="shared" si="126"/>
        <v>66888.812307995118</v>
      </c>
      <c r="L613" s="12">
        <f t="shared" si="127"/>
        <v>59336.708002227228</v>
      </c>
      <c r="M613" s="12">
        <f t="shared" si="128"/>
        <v>59336.708002227228</v>
      </c>
      <c r="O613" s="12">
        <f t="shared" si="117"/>
        <v>59336.708002227228</v>
      </c>
      <c r="P613" s="12">
        <f t="shared" si="129"/>
        <v>0.83975334875866758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69287.448929055041</v>
      </c>
      <c r="C614" s="12">
        <f t="shared" si="118"/>
        <v>69287.295185698618</v>
      </c>
      <c r="D614" s="12">
        <f t="shared" si="119"/>
        <v>69286.758029912162</v>
      </c>
      <c r="E614" s="12">
        <f t="shared" si="120"/>
        <v>69284.886880863167</v>
      </c>
      <c r="F614" s="12">
        <f t="shared" si="121"/>
        <v>69278.338404447801</v>
      </c>
      <c r="G614" s="12">
        <f t="shared" si="122"/>
        <v>69255.374598336348</v>
      </c>
      <c r="H614" s="12">
        <f t="shared" si="123"/>
        <v>69174.856160896656</v>
      </c>
      <c r="I614" s="12">
        <f t="shared" si="124"/>
        <v>68893.649153254039</v>
      </c>
      <c r="J614" s="12">
        <f t="shared" si="125"/>
        <v>67905.596913661822</v>
      </c>
      <c r="K614" s="12">
        <f t="shared" si="126"/>
        <v>65646.269894276906</v>
      </c>
      <c r="L614" s="12">
        <f t="shared" si="127"/>
        <v>58259.249961992478</v>
      </c>
      <c r="M614" s="12">
        <f t="shared" si="128"/>
        <v>58259.249961992478</v>
      </c>
      <c r="O614" s="12">
        <f t="shared" si="117"/>
        <v>58259.249961992478</v>
      </c>
      <c r="P614" s="12">
        <f t="shared" si="129"/>
        <v>0.84083410289279692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67545.576797333284</v>
      </c>
      <c r="C615" s="12">
        <f t="shared" si="118"/>
        <v>67545.429445474088</v>
      </c>
      <c r="D615" s="12">
        <f t="shared" si="119"/>
        <v>67544.91333024764</v>
      </c>
      <c r="E615" s="12">
        <f t="shared" si="120"/>
        <v>67543.110102538601</v>
      </c>
      <c r="F615" s="12">
        <f t="shared" si="121"/>
        <v>67536.828670041854</v>
      </c>
      <c r="G615" s="12">
        <f t="shared" si="122"/>
        <v>67514.845486723731</v>
      </c>
      <c r="H615" s="12">
        <f t="shared" si="123"/>
        <v>67437.756171986985</v>
      </c>
      <c r="I615" s="12">
        <f t="shared" si="124"/>
        <v>67167.456416982401</v>
      </c>
      <c r="J615" s="12">
        <f t="shared" si="125"/>
        <v>66223.446725682763</v>
      </c>
      <c r="K615" s="12">
        <f t="shared" si="126"/>
        <v>64031.760631940444</v>
      </c>
      <c r="L615" s="12">
        <f t="shared" si="127"/>
        <v>56822.597908845026</v>
      </c>
      <c r="M615" s="12">
        <f t="shared" si="128"/>
        <v>56822.597908845026</v>
      </c>
      <c r="O615" s="12">
        <f t="shared" si="117"/>
        <v>56822.597908845026</v>
      </c>
      <c r="P615" s="12">
        <f t="shared" si="129"/>
        <v>0.8412482445643783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65982.863847499539</v>
      </c>
      <c r="C616" s="12">
        <f t="shared" si="118"/>
        <v>65982.722622368776</v>
      </c>
      <c r="D616" s="12">
        <f t="shared" si="119"/>
        <v>65982.227968720064</v>
      </c>
      <c r="E616" s="12">
        <f t="shared" si="120"/>
        <v>65980.49539282106</v>
      </c>
      <c r="F616" s="12">
        <f t="shared" si="121"/>
        <v>65974.442037467568</v>
      </c>
      <c r="G616" s="12">
        <f t="shared" si="122"/>
        <v>65953.355547480081</v>
      </c>
      <c r="H616" s="12">
        <f t="shared" si="123"/>
        <v>65879.558977164153</v>
      </c>
      <c r="I616" s="12">
        <f t="shared" si="124"/>
        <v>65620.773570462436</v>
      </c>
      <c r="J616" s="12">
        <f t="shared" si="125"/>
        <v>64713.389294585737</v>
      </c>
      <c r="K616" s="12">
        <f t="shared" si="126"/>
        <v>62592.10416252158</v>
      </c>
      <c r="L616" s="12">
        <f t="shared" si="127"/>
        <v>55561.370695546459</v>
      </c>
      <c r="M616" s="12">
        <f t="shared" si="128"/>
        <v>55561.370695546459</v>
      </c>
      <c r="O616" s="12">
        <f t="shared" si="117"/>
        <v>55561.370695546459</v>
      </c>
      <c r="P616" s="12">
        <f t="shared" si="129"/>
        <v>0.84205758064640279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64327.954978157577</v>
      </c>
      <c r="C617" s="12">
        <f t="shared" si="118"/>
        <v>64327.819179368453</v>
      </c>
      <c r="D617" s="12">
        <f t="shared" si="119"/>
        <v>64327.345098048012</v>
      </c>
      <c r="E617" s="12">
        <f t="shared" si="120"/>
        <v>64325.684585831325</v>
      </c>
      <c r="F617" s="12">
        <f t="shared" si="121"/>
        <v>64319.868468929933</v>
      </c>
      <c r="G617" s="12">
        <f t="shared" si="122"/>
        <v>64299.547845514877</v>
      </c>
      <c r="H617" s="12">
        <f t="shared" si="123"/>
        <v>64228.762207276377</v>
      </c>
      <c r="I617" s="12">
        <f t="shared" si="124"/>
        <v>63981.033100501169</v>
      </c>
      <c r="J617" s="12">
        <f t="shared" si="125"/>
        <v>63112.311459722769</v>
      </c>
      <c r="K617" s="12">
        <f t="shared" si="126"/>
        <v>61046.691362610014</v>
      </c>
      <c r="L617" s="12">
        <f t="shared" si="127"/>
        <v>54205.565106624766</v>
      </c>
      <c r="M617" s="12">
        <f t="shared" si="128"/>
        <v>54205.565106624766</v>
      </c>
      <c r="O617" s="12">
        <f t="shared" si="117"/>
        <v>54205.565106624766</v>
      </c>
      <c r="P617" s="12">
        <f t="shared" si="129"/>
        <v>0.84264399707763371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62712.040557843844</v>
      </c>
      <c r="C618" s="12">
        <f t="shared" si="118"/>
        <v>62711.909553065329</v>
      </c>
      <c r="D618" s="12">
        <f t="shared" si="119"/>
        <v>62711.453692538693</v>
      </c>
      <c r="E618" s="12">
        <f t="shared" si="120"/>
        <v>62709.862257432396</v>
      </c>
      <c r="F618" s="12">
        <f t="shared" si="121"/>
        <v>62704.288113668212</v>
      </c>
      <c r="G618" s="12">
        <f t="shared" si="122"/>
        <v>62684.764094855258</v>
      </c>
      <c r="H618" s="12">
        <f t="shared" si="123"/>
        <v>62616.550157519931</v>
      </c>
      <c r="I618" s="12">
        <f t="shared" si="124"/>
        <v>62378.931114421823</v>
      </c>
      <c r="J618" s="12">
        <f t="shared" si="125"/>
        <v>61547.33370618576</v>
      </c>
      <c r="K618" s="12">
        <f t="shared" si="126"/>
        <v>59543.824212979867</v>
      </c>
      <c r="L618" s="12">
        <f t="shared" si="127"/>
        <v>52846.94163946544</v>
      </c>
      <c r="M618" s="12">
        <f t="shared" si="128"/>
        <v>52846.94163946544</v>
      </c>
      <c r="O618" s="12">
        <f t="shared" si="117"/>
        <v>52846.94163946544</v>
      </c>
      <c r="P618" s="12">
        <f t="shared" si="129"/>
        <v>0.84269210775753489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60996.864046335577</v>
      </c>
      <c r="C619" s="12">
        <f t="shared" si="118"/>
        <v>60996.738519057748</v>
      </c>
      <c r="D619" s="12">
        <f t="shared" si="119"/>
        <v>60996.29875632441</v>
      </c>
      <c r="E619" s="12">
        <f t="shared" si="120"/>
        <v>60994.768503203246</v>
      </c>
      <c r="F619" s="12">
        <f t="shared" si="121"/>
        <v>60989.426302253043</v>
      </c>
      <c r="G619" s="12">
        <f t="shared" si="122"/>
        <v>60970.71476573118</v>
      </c>
      <c r="H619" s="12">
        <f t="shared" si="123"/>
        <v>60905.175661157104</v>
      </c>
      <c r="I619" s="12">
        <f t="shared" si="124"/>
        <v>60676.192047933786</v>
      </c>
      <c r="J619" s="12">
        <f t="shared" si="125"/>
        <v>59878.541755563208</v>
      </c>
      <c r="K619" s="12">
        <f t="shared" si="126"/>
        <v>57935.450858047239</v>
      </c>
      <c r="L619" s="12">
        <f t="shared" si="127"/>
        <v>51405.766332930201</v>
      </c>
      <c r="M619" s="12">
        <f t="shared" si="128"/>
        <v>51405.766332930201</v>
      </c>
      <c r="O619" s="12">
        <f t="shared" si="117"/>
        <v>51405.766332930201</v>
      </c>
      <c r="P619" s="12">
        <f t="shared" si="129"/>
        <v>0.84276080642244811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59637.538755717607</v>
      </c>
      <c r="C620" s="12">
        <f t="shared" si="118"/>
        <v>59637.418163867282</v>
      </c>
      <c r="D620" s="12">
        <f t="shared" si="119"/>
        <v>59636.996792959151</v>
      </c>
      <c r="E620" s="12">
        <f t="shared" si="120"/>
        <v>59635.520594116046</v>
      </c>
      <c r="F620" s="12">
        <f t="shared" si="121"/>
        <v>59630.383828956386</v>
      </c>
      <c r="G620" s="12">
        <f t="shared" si="122"/>
        <v>59612.451088720569</v>
      </c>
      <c r="H620" s="12">
        <f t="shared" si="123"/>
        <v>59549.640062518563</v>
      </c>
      <c r="I620" s="12">
        <f t="shared" si="124"/>
        <v>59329.637904499708</v>
      </c>
      <c r="J620" s="12">
        <f t="shared" si="125"/>
        <v>58560.983993411508</v>
      </c>
      <c r="K620" s="12">
        <f t="shared" si="126"/>
        <v>56672.634673459834</v>
      </c>
      <c r="L620" s="12">
        <f t="shared" si="127"/>
        <v>50306.81053412889</v>
      </c>
      <c r="M620" s="12">
        <f t="shared" si="128"/>
        <v>50306.81053412889</v>
      </c>
      <c r="O620" s="12">
        <f t="shared" si="117"/>
        <v>50306.81053412889</v>
      </c>
      <c r="P620" s="12">
        <f t="shared" si="129"/>
        <v>0.84354270118677299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58132.624049859696</v>
      </c>
      <c r="C621" s="12">
        <f t="shared" si="118"/>
        <v>58132.50819080104</v>
      </c>
      <c r="D621" s="12">
        <f t="shared" si="119"/>
        <v>58132.10339174189</v>
      </c>
      <c r="E621" s="12">
        <f t="shared" si="120"/>
        <v>58130.688946680282</v>
      </c>
      <c r="F621" s="12">
        <f t="shared" si="121"/>
        <v>58125.733687256092</v>
      </c>
      <c r="G621" s="12">
        <f t="shared" si="122"/>
        <v>58108.49075004195</v>
      </c>
      <c r="H621" s="12">
        <f t="shared" si="123"/>
        <v>58048.294672480886</v>
      </c>
      <c r="I621" s="12">
        <f t="shared" si="124"/>
        <v>57837.452528155707</v>
      </c>
      <c r="J621" s="12">
        <f t="shared" si="125"/>
        <v>57098.955968591748</v>
      </c>
      <c r="K621" s="12">
        <f t="shared" si="126"/>
        <v>55255.154203962469</v>
      </c>
      <c r="L621" s="12">
        <f t="shared" si="127"/>
        <v>49036.680545964053</v>
      </c>
      <c r="M621" s="12">
        <f t="shared" si="128"/>
        <v>49036.680545964053</v>
      </c>
      <c r="O621" s="12">
        <f t="shared" si="117"/>
        <v>49036.680545964053</v>
      </c>
      <c r="P621" s="12">
        <f t="shared" si="129"/>
        <v>0.84353117285581058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56681.671962981833</v>
      </c>
      <c r="C622" s="12">
        <f t="shared" si="118"/>
        <v>56681.561310110206</v>
      </c>
      <c r="D622" s="12">
        <f t="shared" si="119"/>
        <v>56681.172402387587</v>
      </c>
      <c r="E622" s="12">
        <f t="shared" si="120"/>
        <v>56679.813600736328</v>
      </c>
      <c r="F622" s="12">
        <f t="shared" si="121"/>
        <v>56675.065688798604</v>
      </c>
      <c r="G622" s="12">
        <f t="shared" si="122"/>
        <v>56658.432214644548</v>
      </c>
      <c r="H622" s="12">
        <f t="shared" si="123"/>
        <v>56600.552308480357</v>
      </c>
      <c r="I622" s="12">
        <f t="shared" si="124"/>
        <v>56398.4902538885</v>
      </c>
      <c r="J622" s="12">
        <f t="shared" si="125"/>
        <v>55690.74983951218</v>
      </c>
      <c r="K622" s="12">
        <f t="shared" si="126"/>
        <v>53895.716048319664</v>
      </c>
      <c r="L622" s="12">
        <f t="shared" si="127"/>
        <v>47792.880541747327</v>
      </c>
      <c r="M622" s="12">
        <f t="shared" si="128"/>
        <v>47792.880541747327</v>
      </c>
      <c r="O622" s="12">
        <f t="shared" si="117"/>
        <v>47792.880541747327</v>
      </c>
      <c r="P622" s="12">
        <f t="shared" si="129"/>
        <v>0.84318050062038263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55339.604242755566</v>
      </c>
      <c r="C623" s="12">
        <f t="shared" si="118"/>
        <v>55339.49844416383</v>
      </c>
      <c r="D623" s="12">
        <f t="shared" si="119"/>
        <v>55339.127016519007</v>
      </c>
      <c r="E623" s="12">
        <f t="shared" si="120"/>
        <v>55337.82157295174</v>
      </c>
      <c r="F623" s="12">
        <f t="shared" si="121"/>
        <v>55333.260493879061</v>
      </c>
      <c r="G623" s="12">
        <f t="shared" si="122"/>
        <v>55317.323214322474</v>
      </c>
      <c r="H623" s="12">
        <f t="shared" si="123"/>
        <v>55261.48975930742</v>
      </c>
      <c r="I623" s="12">
        <f t="shared" si="124"/>
        <v>55067.204722569833</v>
      </c>
      <c r="J623" s="12">
        <f t="shared" si="125"/>
        <v>54388.944574941328</v>
      </c>
      <c r="K623" s="12">
        <f t="shared" si="126"/>
        <v>52645.653860747138</v>
      </c>
      <c r="L623" s="12">
        <f t="shared" si="127"/>
        <v>46674.220018337561</v>
      </c>
      <c r="M623" s="12">
        <f t="shared" si="128"/>
        <v>46674.220018337561</v>
      </c>
      <c r="O623" s="12">
        <f t="shared" si="117"/>
        <v>46674.220018337561</v>
      </c>
      <c r="P623" s="12">
        <f t="shared" si="129"/>
        <v>0.84341441643843384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54230.442304677985</v>
      </c>
      <c r="C624" s="12">
        <f t="shared" si="118"/>
        <v>54230.341359529157</v>
      </c>
      <c r="D624" s="12">
        <f t="shared" si="119"/>
        <v>54229.986230394185</v>
      </c>
      <c r="E624" s="12">
        <f t="shared" si="120"/>
        <v>54228.739476764975</v>
      </c>
      <c r="F624" s="12">
        <f t="shared" si="121"/>
        <v>54224.357556011615</v>
      </c>
      <c r="G624" s="12">
        <f t="shared" si="122"/>
        <v>54209.047597352765</v>
      </c>
      <c r="H624" s="12">
        <f t="shared" si="123"/>
        <v>54155.551683938887</v>
      </c>
      <c r="I624" s="12">
        <f t="shared" si="124"/>
        <v>53968.13816305052</v>
      </c>
      <c r="J624" s="12">
        <f t="shared" si="125"/>
        <v>53315.990758217711</v>
      </c>
      <c r="K624" s="12">
        <f t="shared" si="126"/>
        <v>51622.827991038554</v>
      </c>
      <c r="L624" s="12">
        <f t="shared" si="127"/>
        <v>45794.644414869843</v>
      </c>
      <c r="M624" s="12">
        <f t="shared" si="128"/>
        <v>45794.644414869843</v>
      </c>
      <c r="O624" s="12">
        <f t="shared" si="117"/>
        <v>45794.644414869843</v>
      </c>
      <c r="P624" s="12">
        <f t="shared" si="129"/>
        <v>0.8444453422966004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53016.697652100425</v>
      </c>
      <c r="C625" s="12">
        <f t="shared" si="118"/>
        <v>53016.600464130992</v>
      </c>
      <c r="D625" s="12">
        <f t="shared" si="119"/>
        <v>53016.261630385852</v>
      </c>
      <c r="E625" s="12">
        <f t="shared" si="120"/>
        <v>53015.069599503695</v>
      </c>
      <c r="F625" s="12">
        <f t="shared" si="121"/>
        <v>53010.88473072747</v>
      </c>
      <c r="G625" s="12">
        <f t="shared" si="122"/>
        <v>52996.17632089329</v>
      </c>
      <c r="H625" s="12">
        <f t="shared" si="123"/>
        <v>52944.786722775607</v>
      </c>
      <c r="I625" s="12">
        <f t="shared" si="124"/>
        <v>52765.221672827698</v>
      </c>
      <c r="J625" s="12">
        <f t="shared" si="125"/>
        <v>52136.147111956569</v>
      </c>
      <c r="K625" s="12">
        <f t="shared" si="126"/>
        <v>50486.108755175606</v>
      </c>
      <c r="L625" s="12">
        <f t="shared" si="127"/>
        <v>44797.784630606853</v>
      </c>
      <c r="M625" s="12">
        <f t="shared" si="128"/>
        <v>44797.784630606853</v>
      </c>
      <c r="O625" s="12">
        <f t="shared" si="117"/>
        <v>44797.784630606853</v>
      </c>
      <c r="P625" s="12">
        <f t="shared" si="129"/>
        <v>0.84497501003501385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51740.736616897353</v>
      </c>
      <c r="C626" s="12">
        <f t="shared" si="118"/>
        <v>51740.644035111502</v>
      </c>
      <c r="D626" s="12">
        <f t="shared" si="119"/>
        <v>51740.317816757692</v>
      </c>
      <c r="E626" s="12">
        <f t="shared" si="120"/>
        <v>51739.180497116155</v>
      </c>
      <c r="F626" s="12">
        <f t="shared" si="121"/>
        <v>51735.179360408161</v>
      </c>
      <c r="G626" s="12">
        <f t="shared" si="122"/>
        <v>51721.132549768183</v>
      </c>
      <c r="H626" s="12">
        <f t="shared" si="123"/>
        <v>51671.762722706961</v>
      </c>
      <c r="I626" s="12">
        <f t="shared" si="124"/>
        <v>51499.269869950047</v>
      </c>
      <c r="J626" s="12">
        <f t="shared" si="125"/>
        <v>50896.546967738956</v>
      </c>
      <c r="K626" s="12">
        <f t="shared" si="126"/>
        <v>49283.153716295361</v>
      </c>
      <c r="L626" s="12">
        <f t="shared" si="127"/>
        <v>43713.062349440675</v>
      </c>
      <c r="M626" s="12">
        <f t="shared" si="128"/>
        <v>43713.062349440675</v>
      </c>
      <c r="O626" s="12">
        <f t="shared" si="117"/>
        <v>43713.062349440675</v>
      </c>
      <c r="P626" s="12">
        <f t="shared" si="129"/>
        <v>0.84484808697456737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50504.464702197198</v>
      </c>
      <c r="C627" s="12">
        <f t="shared" si="118"/>
        <v>50504.376952041115</v>
      </c>
      <c r="D627" s="12">
        <f t="shared" si="119"/>
        <v>50504.066198563974</v>
      </c>
      <c r="E627" s="12">
        <f t="shared" si="120"/>
        <v>50502.971237100232</v>
      </c>
      <c r="F627" s="12">
        <f t="shared" si="121"/>
        <v>50499.153790396493</v>
      </c>
      <c r="G627" s="12">
        <f t="shared" si="122"/>
        <v>50485.723857790668</v>
      </c>
      <c r="H627" s="12">
        <f t="shared" si="123"/>
        <v>50438.575326263432</v>
      </c>
      <c r="I627" s="12">
        <f t="shared" si="124"/>
        <v>50272.864055046804</v>
      </c>
      <c r="J627" s="12">
        <f t="shared" si="125"/>
        <v>49693.886740204609</v>
      </c>
      <c r="K627" s="12">
        <f t="shared" si="126"/>
        <v>48126.793855372962</v>
      </c>
      <c r="L627" s="12">
        <f t="shared" si="127"/>
        <v>42654.784070168404</v>
      </c>
      <c r="M627" s="12">
        <f t="shared" si="128"/>
        <v>42654.784070168404</v>
      </c>
      <c r="O627" s="12">
        <f t="shared" si="117"/>
        <v>42654.784070168404</v>
      </c>
      <c r="P627" s="12">
        <f t="shared" si="129"/>
        <v>0.84457452072178296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49402.714909605806</v>
      </c>
      <c r="C628" s="12">
        <f t="shared" si="118"/>
        <v>49402.631339220039</v>
      </c>
      <c r="D628" s="12">
        <f t="shared" si="119"/>
        <v>49402.336807031112</v>
      </c>
      <c r="E628" s="12">
        <f t="shared" si="120"/>
        <v>49401.293767270028</v>
      </c>
      <c r="F628" s="12">
        <f t="shared" si="121"/>
        <v>49397.618544215264</v>
      </c>
      <c r="G628" s="12">
        <f t="shared" si="122"/>
        <v>49384.805336992475</v>
      </c>
      <c r="H628" s="12">
        <f t="shared" si="123"/>
        <v>49339.727953384761</v>
      </c>
      <c r="I628" s="12">
        <f t="shared" si="124"/>
        <v>49181.474557439098</v>
      </c>
      <c r="J628" s="12">
        <f t="shared" si="125"/>
        <v>48625.266960573557</v>
      </c>
      <c r="K628" s="12">
        <f t="shared" si="126"/>
        <v>47098.994230509008</v>
      </c>
      <c r="L628" s="12">
        <f t="shared" si="127"/>
        <v>41759.620984135181</v>
      </c>
      <c r="M628" s="12">
        <f t="shared" si="128"/>
        <v>41759.620984135181</v>
      </c>
      <c r="O628" s="12">
        <f t="shared" si="117"/>
        <v>41759.620984135181</v>
      </c>
      <c r="P628" s="12">
        <f t="shared" si="129"/>
        <v>0.84529000198763349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48469.38232762189</v>
      </c>
      <c r="C629" s="12">
        <f t="shared" si="118"/>
        <v>48469.302660325317</v>
      </c>
      <c r="D629" s="12">
        <f t="shared" si="119"/>
        <v>48469.022161176763</v>
      </c>
      <c r="E629" s="12">
        <f t="shared" si="120"/>
        <v>48468.033580982221</v>
      </c>
      <c r="F629" s="12">
        <f t="shared" si="121"/>
        <v>48464.532678572592</v>
      </c>
      <c r="G629" s="12">
        <f t="shared" si="122"/>
        <v>48452.197005735899</v>
      </c>
      <c r="H629" s="12">
        <f t="shared" si="123"/>
        <v>48409.190219499033</v>
      </c>
      <c r="I629" s="12">
        <f t="shared" si="124"/>
        <v>48257.89059816095</v>
      </c>
      <c r="J629" s="12">
        <f t="shared" si="125"/>
        <v>47726.722261275732</v>
      </c>
      <c r="K629" s="12">
        <f t="shared" si="126"/>
        <v>46239.891003038836</v>
      </c>
      <c r="L629" s="12">
        <f t="shared" si="127"/>
        <v>41016.390994328474</v>
      </c>
      <c r="M629" s="12">
        <f t="shared" si="128"/>
        <v>41016.390994328474</v>
      </c>
      <c r="O629" s="12">
        <f t="shared" si="117"/>
        <v>41016.390994328474</v>
      </c>
      <c r="P629" s="12">
        <f t="shared" si="129"/>
        <v>0.8462330036946627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47275.490295560441</v>
      </c>
      <c r="C630" s="12">
        <f t="shared" si="118"/>
        <v>47275.414954349268</v>
      </c>
      <c r="D630" s="12">
        <f t="shared" si="119"/>
        <v>47275.147559323181</v>
      </c>
      <c r="E630" s="12">
        <f t="shared" si="120"/>
        <v>47274.206092995468</v>
      </c>
      <c r="F630" s="12">
        <f t="shared" si="121"/>
        <v>47270.888026005952</v>
      </c>
      <c r="G630" s="12">
        <f t="shared" si="122"/>
        <v>47259.137609820173</v>
      </c>
      <c r="H630" s="12">
        <f t="shared" si="123"/>
        <v>47217.734202126216</v>
      </c>
      <c r="I630" s="12">
        <f t="shared" si="124"/>
        <v>47073.386380345823</v>
      </c>
      <c r="J630" s="12">
        <f t="shared" si="125"/>
        <v>46565.564878500401</v>
      </c>
      <c r="K630" s="12">
        <f t="shared" si="126"/>
        <v>45125.512677408326</v>
      </c>
      <c r="L630" s="12">
        <f t="shared" si="127"/>
        <v>40015.005300178062</v>
      </c>
      <c r="M630" s="12">
        <f t="shared" si="128"/>
        <v>40015.005300178062</v>
      </c>
      <c r="O630" s="12">
        <f t="shared" si="117"/>
        <v>40015.005300178062</v>
      </c>
      <c r="P630" s="12">
        <f t="shared" si="129"/>
        <v>0.84642179383036031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46185.387318735047</v>
      </c>
      <c r="C631" s="12">
        <f t="shared" si="118"/>
        <v>46185.315891608363</v>
      </c>
      <c r="D631" s="12">
        <f t="shared" si="119"/>
        <v>46185.063020182381</v>
      </c>
      <c r="E631" s="12">
        <f t="shared" si="120"/>
        <v>46184.165549057412</v>
      </c>
      <c r="F631" s="12">
        <f t="shared" si="121"/>
        <v>46181.005659149887</v>
      </c>
      <c r="G631" s="12">
        <f t="shared" si="122"/>
        <v>46169.869067129497</v>
      </c>
      <c r="H631" s="12">
        <f t="shared" si="123"/>
        <v>46130.430565271578</v>
      </c>
      <c r="I631" s="12">
        <f t="shared" si="124"/>
        <v>45991.466264310147</v>
      </c>
      <c r="J631" s="12">
        <f t="shared" si="125"/>
        <v>45506.984544899715</v>
      </c>
      <c r="K631" s="12">
        <f t="shared" si="126"/>
        <v>44110.447026387912</v>
      </c>
      <c r="L631" s="12">
        <f t="shared" si="127"/>
        <v>39140.109494454176</v>
      </c>
      <c r="M631" s="12">
        <f t="shared" si="128"/>
        <v>39140.109494454176</v>
      </c>
      <c r="O631" s="12">
        <f t="shared" si="117"/>
        <v>39140.109494454176</v>
      </c>
      <c r="P631" s="12">
        <f t="shared" si="129"/>
        <v>0.84745656075892728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45129.680045444024</v>
      </c>
      <c r="C632" s="12">
        <f t="shared" si="118"/>
        <v>45129.612282421585</v>
      </c>
      <c r="D632" s="12">
        <f t="shared" si="119"/>
        <v>45129.372551504937</v>
      </c>
      <c r="E632" s="12">
        <f t="shared" si="120"/>
        <v>45128.523838956069</v>
      </c>
      <c r="F632" s="12">
        <f t="shared" si="121"/>
        <v>45125.511655973984</v>
      </c>
      <c r="G632" s="12">
        <f t="shared" si="122"/>
        <v>45114.906115205158</v>
      </c>
      <c r="H632" s="12">
        <f t="shared" si="123"/>
        <v>45077.528363399069</v>
      </c>
      <c r="I632" s="12">
        <f t="shared" si="124"/>
        <v>44945.160891254061</v>
      </c>
      <c r="J632" s="12">
        <f t="shared" si="125"/>
        <v>44478.75490801136</v>
      </c>
      <c r="K632" s="12">
        <f t="shared" si="126"/>
        <v>43127.005416193308</v>
      </c>
      <c r="L632" s="12">
        <f t="shared" si="127"/>
        <v>38287.612348918752</v>
      </c>
      <c r="M632" s="12">
        <f t="shared" si="128"/>
        <v>38287.612348918752</v>
      </c>
      <c r="O632" s="12">
        <f t="shared" si="117"/>
        <v>38287.612348918752</v>
      </c>
      <c r="P632" s="12">
        <f t="shared" si="129"/>
        <v>0.8483909549184584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43874.219119023765</v>
      </c>
      <c r="C633" s="12">
        <f t="shared" si="118"/>
        <v>43874.155202677117</v>
      </c>
      <c r="D633" s="12">
        <f t="shared" si="119"/>
        <v>43873.927773014366</v>
      </c>
      <c r="E633" s="12">
        <f t="shared" si="120"/>
        <v>43873.123176059235</v>
      </c>
      <c r="F633" s="12">
        <f t="shared" si="121"/>
        <v>43870.274684333031</v>
      </c>
      <c r="G633" s="12">
        <f t="shared" si="122"/>
        <v>43860.165044368623</v>
      </c>
      <c r="H633" s="12">
        <f t="shared" si="123"/>
        <v>43824.570195238208</v>
      </c>
      <c r="I633" s="12">
        <f t="shared" si="124"/>
        <v>43699.121105430066</v>
      </c>
      <c r="J633" s="12">
        <f t="shared" si="125"/>
        <v>43254.862740535857</v>
      </c>
      <c r="K633" s="12">
        <f t="shared" si="126"/>
        <v>41934.326336200676</v>
      </c>
      <c r="L633" s="12">
        <f t="shared" si="127"/>
        <v>37232.324660364124</v>
      </c>
      <c r="M633" s="12">
        <f t="shared" si="128"/>
        <v>37232.324660364124</v>
      </c>
      <c r="O633" s="12">
        <f t="shared" si="117"/>
        <v>37232.324660364124</v>
      </c>
      <c r="P633" s="12">
        <f t="shared" si="129"/>
        <v>0.84861509578914118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42721.31276051428</v>
      </c>
      <c r="C634" s="12">
        <f t="shared" si="118"/>
        <v>42721.251954686857</v>
      </c>
      <c r="D634" s="12">
        <f t="shared" si="119"/>
        <v>42721.037438782871</v>
      </c>
      <c r="E634" s="12">
        <f t="shared" si="120"/>
        <v>42720.274139842055</v>
      </c>
      <c r="F634" s="12">
        <f t="shared" si="121"/>
        <v>42717.573753286459</v>
      </c>
      <c r="G634" s="12">
        <f t="shared" si="122"/>
        <v>42708.013651533474</v>
      </c>
      <c r="H634" s="12">
        <f t="shared" si="123"/>
        <v>42674.083699813185</v>
      </c>
      <c r="I634" s="12">
        <f t="shared" si="124"/>
        <v>42554.620344368508</v>
      </c>
      <c r="J634" s="12">
        <f t="shared" si="125"/>
        <v>42133.588381259106</v>
      </c>
      <c r="K634" s="12">
        <f t="shared" si="126"/>
        <v>40856.889424033361</v>
      </c>
      <c r="L634" s="12">
        <f t="shared" si="127"/>
        <v>36246.957795649163</v>
      </c>
      <c r="M634" s="12">
        <f t="shared" si="128"/>
        <v>36246.957795649163</v>
      </c>
      <c r="O634" s="12">
        <f t="shared" si="117"/>
        <v>36246.957795649163</v>
      </c>
      <c r="P634" s="12">
        <f t="shared" si="129"/>
        <v>0.84845140407648889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41473.883036424399</v>
      </c>
      <c r="C635" s="12">
        <f t="shared" si="118"/>
        <v>41473.8252806979</v>
      </c>
      <c r="D635" s="12">
        <f t="shared" si="119"/>
        <v>41473.621207635944</v>
      </c>
      <c r="E635" s="12">
        <f t="shared" si="120"/>
        <v>41472.901261551509</v>
      </c>
      <c r="F635" s="12">
        <f t="shared" si="121"/>
        <v>41470.33952103027</v>
      </c>
      <c r="G635" s="12">
        <f t="shared" si="122"/>
        <v>41461.276637155301</v>
      </c>
      <c r="H635" s="12">
        <f t="shared" si="123"/>
        <v>41429.19156702311</v>
      </c>
      <c r="I635" s="12">
        <f t="shared" si="124"/>
        <v>41315.317791549205</v>
      </c>
      <c r="J635" s="12">
        <f t="shared" si="125"/>
        <v>40914.381667990521</v>
      </c>
      <c r="K635" s="12">
        <f t="shared" si="126"/>
        <v>39685.970999524943</v>
      </c>
      <c r="L635" s="12">
        <f t="shared" si="127"/>
        <v>35214.089046839981</v>
      </c>
      <c r="M635" s="12">
        <f t="shared" si="128"/>
        <v>35214.089046839981</v>
      </c>
      <c r="O635" s="12">
        <f t="shared" si="117"/>
        <v>35214.089046839981</v>
      </c>
      <c r="P635" s="12">
        <f t="shared" si="129"/>
        <v>0.84906660454033789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40557.657237105173</v>
      </c>
      <c r="C636" s="12">
        <f t="shared" si="118"/>
        <v>40557.602821602675</v>
      </c>
      <c r="D636" s="12">
        <f t="shared" si="119"/>
        <v>40557.408988416159</v>
      </c>
      <c r="E636" s="12">
        <f t="shared" si="120"/>
        <v>40556.724101664993</v>
      </c>
      <c r="F636" s="12">
        <f t="shared" si="121"/>
        <v>40554.307900672742</v>
      </c>
      <c r="G636" s="12">
        <f t="shared" si="122"/>
        <v>40545.71047911144</v>
      </c>
      <c r="H636" s="12">
        <f t="shared" si="123"/>
        <v>40515.294661198532</v>
      </c>
      <c r="I636" s="12">
        <f t="shared" si="124"/>
        <v>40407.61440573827</v>
      </c>
      <c r="J636" s="12">
        <f t="shared" si="125"/>
        <v>40025.444219332749</v>
      </c>
      <c r="K636" s="12">
        <f t="shared" si="126"/>
        <v>38837.491930193071</v>
      </c>
      <c r="L636" s="12">
        <f t="shared" si="127"/>
        <v>34521.372751862102</v>
      </c>
      <c r="M636" s="12">
        <f t="shared" si="128"/>
        <v>34521.372751862102</v>
      </c>
      <c r="O636" s="12">
        <f t="shared" si="117"/>
        <v>34521.372751862102</v>
      </c>
      <c r="P636" s="12">
        <f t="shared" si="129"/>
        <v>0.85116782140659175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39324.719974670523</v>
      </c>
      <c r="C637" s="12">
        <f t="shared" si="118"/>
        <v>39324.668654226625</v>
      </c>
      <c r="D637" s="12">
        <f t="shared" si="119"/>
        <v>39324.486034377725</v>
      </c>
      <c r="E637" s="12">
        <f t="shared" si="120"/>
        <v>39323.835525136645</v>
      </c>
      <c r="F637" s="12">
        <f t="shared" si="121"/>
        <v>39321.537027295664</v>
      </c>
      <c r="G637" s="12">
        <f t="shared" si="122"/>
        <v>39313.42819360218</v>
      </c>
      <c r="H637" s="12">
        <f t="shared" si="123"/>
        <v>39284.57502209166</v>
      </c>
      <c r="I637" s="12">
        <f t="shared" si="124"/>
        <v>39182.498742056254</v>
      </c>
      <c r="J637" s="12">
        <f t="shared" si="125"/>
        <v>38821.120989791947</v>
      </c>
      <c r="K637" s="12">
        <f t="shared" si="126"/>
        <v>37670.831339424571</v>
      </c>
      <c r="L637" s="12">
        <f t="shared" si="127"/>
        <v>33485.051099998527</v>
      </c>
      <c r="M637" s="12">
        <f t="shared" si="128"/>
        <v>33485.051099998527</v>
      </c>
      <c r="O637" s="12">
        <f t="shared" si="117"/>
        <v>33485.051099998527</v>
      </c>
      <c r="P637" s="12">
        <f t="shared" si="129"/>
        <v>0.85150132338047446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37962.774809184637</v>
      </c>
      <c r="C638" s="12">
        <f t="shared" si="118"/>
        <v>37962.725469451281</v>
      </c>
      <c r="D638" s="12">
        <f t="shared" si="119"/>
        <v>37962.55323992973</v>
      </c>
      <c r="E638" s="12">
        <f t="shared" si="120"/>
        <v>37961.940374435741</v>
      </c>
      <c r="F638" s="12">
        <f t="shared" si="121"/>
        <v>37959.75728935613</v>
      </c>
      <c r="G638" s="12">
        <f t="shared" si="122"/>
        <v>37952.043615167851</v>
      </c>
      <c r="H638" s="12">
        <f t="shared" si="123"/>
        <v>37924.830667631708</v>
      </c>
      <c r="I638" s="12">
        <f t="shared" si="124"/>
        <v>37828.000485604687</v>
      </c>
      <c r="J638" s="12">
        <f t="shared" si="125"/>
        <v>37485.4362453836</v>
      </c>
      <c r="K638" s="12">
        <f t="shared" si="126"/>
        <v>36380.130649609986</v>
      </c>
      <c r="L638" s="12">
        <f t="shared" si="127"/>
        <v>32316.819578513871</v>
      </c>
      <c r="M638" s="12">
        <f t="shared" si="128"/>
        <v>32316.819578513871</v>
      </c>
      <c r="O638" s="12">
        <f t="shared" si="117"/>
        <v>32316.819578513871</v>
      </c>
      <c r="P638" s="12">
        <f t="shared" si="129"/>
        <v>0.85127653974058837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36770.040858978478</v>
      </c>
      <c r="C639" s="12">
        <f t="shared" si="118"/>
        <v>36769.994193541621</v>
      </c>
      <c r="D639" s="12">
        <f t="shared" si="119"/>
        <v>36769.828614484366</v>
      </c>
      <c r="E639" s="12">
        <f t="shared" si="120"/>
        <v>36769.250629970258</v>
      </c>
      <c r="F639" s="12">
        <f t="shared" si="121"/>
        <v>36767.193916570766</v>
      </c>
      <c r="G639" s="12">
        <f t="shared" si="122"/>
        <v>36759.86770816207</v>
      </c>
      <c r="H639" s="12">
        <f t="shared" si="123"/>
        <v>36733.98141301579</v>
      </c>
      <c r="I639" s="12">
        <f t="shared" si="124"/>
        <v>36642.657567267794</v>
      </c>
      <c r="J639" s="12">
        <f t="shared" si="125"/>
        <v>36317.705461457117</v>
      </c>
      <c r="K639" s="12">
        <f t="shared" si="126"/>
        <v>35252.603286485646</v>
      </c>
      <c r="L639" s="12">
        <f t="shared" si="127"/>
        <v>31339.639918754998</v>
      </c>
      <c r="M639" s="12">
        <f t="shared" si="128"/>
        <v>31339.639918754998</v>
      </c>
      <c r="O639" s="12">
        <f t="shared" si="117"/>
        <v>31339.639918754998</v>
      </c>
      <c r="P639" s="12">
        <f t="shared" si="129"/>
        <v>0.85231452526663454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35654.5454830378</v>
      </c>
      <c r="C640" s="12">
        <f t="shared" si="118"/>
        <v>35654.501317533352</v>
      </c>
      <c r="D640" s="12">
        <f t="shared" si="119"/>
        <v>35654.344716410938</v>
      </c>
      <c r="E640" s="12">
        <f t="shared" si="120"/>
        <v>35653.789061777446</v>
      </c>
      <c r="F640" s="12">
        <f t="shared" si="121"/>
        <v>35651.849445870248</v>
      </c>
      <c r="G640" s="12">
        <f t="shared" si="122"/>
        <v>35644.947471978536</v>
      </c>
      <c r="H640" s="12">
        <f t="shared" si="123"/>
        <v>35620.361985651412</v>
      </c>
      <c r="I640" s="12">
        <f t="shared" si="124"/>
        <v>35533.492063329359</v>
      </c>
      <c r="J640" s="12">
        <f t="shared" si="125"/>
        <v>35227.025056697086</v>
      </c>
      <c r="K640" s="12">
        <f t="shared" si="126"/>
        <v>34199.553829659912</v>
      </c>
      <c r="L640" s="12">
        <f t="shared" si="127"/>
        <v>30422.036414844399</v>
      </c>
      <c r="M640" s="12">
        <f t="shared" si="128"/>
        <v>30422.036414844399</v>
      </c>
      <c r="O640" s="12">
        <f t="shared" si="117"/>
        <v>30422.036414844399</v>
      </c>
      <c r="P640" s="12">
        <f t="shared" si="129"/>
        <v>0.85324426388543639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34337.726527638952</v>
      </c>
      <c r="C641" s="12">
        <f t="shared" si="118"/>
        <v>34337.684193753921</v>
      </c>
      <c r="D641" s="12">
        <f t="shared" si="119"/>
        <v>34337.535985254013</v>
      </c>
      <c r="E641" s="12">
        <f t="shared" si="120"/>
        <v>34337.010470653309</v>
      </c>
      <c r="F641" s="12">
        <f t="shared" si="121"/>
        <v>34335.145831253845</v>
      </c>
      <c r="G641" s="12">
        <f t="shared" si="122"/>
        <v>34328.636960415039</v>
      </c>
      <c r="H641" s="12">
        <f t="shared" si="123"/>
        <v>34305.47564459611</v>
      </c>
      <c r="I641" s="12">
        <f t="shared" si="124"/>
        <v>34222.972838541151</v>
      </c>
      <c r="J641" s="12">
        <f t="shared" si="125"/>
        <v>33931.458883601059</v>
      </c>
      <c r="K641" s="12">
        <f t="shared" si="126"/>
        <v>32945.578345191265</v>
      </c>
      <c r="L641" s="12">
        <f t="shared" si="127"/>
        <v>29296.335578746137</v>
      </c>
      <c r="M641" s="12">
        <f t="shared" si="128"/>
        <v>29296.335578746137</v>
      </c>
      <c r="O641" s="12">
        <f t="shared" si="117"/>
        <v>29296.335578746137</v>
      </c>
      <c r="P641" s="12">
        <f t="shared" si="129"/>
        <v>0.85318215680834542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33127.441548302799</v>
      </c>
      <c r="C642" s="12">
        <f t="shared" si="118"/>
        <v>33127.401495257487</v>
      </c>
      <c r="D642" s="12">
        <f t="shared" si="119"/>
        <v>33127.259436564353</v>
      </c>
      <c r="E642" s="12">
        <f t="shared" si="120"/>
        <v>33126.762097239305</v>
      </c>
      <c r="F642" s="12">
        <f t="shared" si="121"/>
        <v>33124.998641857295</v>
      </c>
      <c r="G642" s="12">
        <f t="shared" si="122"/>
        <v>33118.741520970259</v>
      </c>
      <c r="H642" s="12">
        <f t="shared" si="123"/>
        <v>33096.899876045107</v>
      </c>
      <c r="I642" s="12">
        <f t="shared" si="124"/>
        <v>33019.178063975967</v>
      </c>
      <c r="J642" s="12">
        <f t="shared" si="125"/>
        <v>32742.325589897599</v>
      </c>
      <c r="K642" s="12">
        <f t="shared" si="126"/>
        <v>31787.778676643047</v>
      </c>
      <c r="L642" s="12">
        <f t="shared" si="127"/>
        <v>28282.804453913712</v>
      </c>
      <c r="M642" s="12">
        <f t="shared" si="128"/>
        <v>28282.804453913712</v>
      </c>
      <c r="O642" s="12">
        <f t="shared" si="117"/>
        <v>28282.804453913712</v>
      </c>
      <c r="P642" s="12">
        <f t="shared" si="129"/>
        <v>0.85375758380479916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32005.384316506217</v>
      </c>
      <c r="C643" s="12">
        <f t="shared" si="118"/>
        <v>32005.346402263593</v>
      </c>
      <c r="D643" s="12">
        <f t="shared" si="119"/>
        <v>32005.212000699536</v>
      </c>
      <c r="E643" s="12">
        <f t="shared" si="120"/>
        <v>32004.735310090968</v>
      </c>
      <c r="F643" s="12">
        <f t="shared" si="121"/>
        <v>32003.066443650674</v>
      </c>
      <c r="G643" s="12">
        <f t="shared" si="122"/>
        <v>31997.149011913927</v>
      </c>
      <c r="H643" s="12">
        <f t="shared" si="123"/>
        <v>31976.152684989313</v>
      </c>
      <c r="I643" s="12">
        <f t="shared" si="124"/>
        <v>31902.861098379588</v>
      </c>
      <c r="J643" s="12">
        <f t="shared" si="125"/>
        <v>31642.058629506468</v>
      </c>
      <c r="K643" s="12">
        <f t="shared" si="126"/>
        <v>30718.827601446123</v>
      </c>
      <c r="L643" s="12">
        <f t="shared" si="127"/>
        <v>27323.538428201497</v>
      </c>
      <c r="M643" s="12">
        <f t="shared" si="128"/>
        <v>27323.538428201497</v>
      </c>
      <c r="O643" s="12">
        <f t="shared" si="117"/>
        <v>27323.538428201497</v>
      </c>
      <c r="P643" s="12">
        <f t="shared" si="129"/>
        <v>0.85371692956393774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30759.16752829347</v>
      </c>
      <c r="C644" s="12">
        <f t="shared" si="118"/>
        <v>30759.13207188965</v>
      </c>
      <c r="D644" s="12">
        <f t="shared" si="119"/>
        <v>30759.004850687634</v>
      </c>
      <c r="E644" s="12">
        <f t="shared" si="120"/>
        <v>30758.553866378094</v>
      </c>
      <c r="F644" s="12">
        <f t="shared" si="121"/>
        <v>30756.954331532816</v>
      </c>
      <c r="G644" s="12">
        <f t="shared" si="122"/>
        <v>30751.354451914063</v>
      </c>
      <c r="H644" s="12">
        <f t="shared" si="123"/>
        <v>30731.498515826002</v>
      </c>
      <c r="I644" s="12">
        <f t="shared" si="124"/>
        <v>30661.045362490877</v>
      </c>
      <c r="J644" s="12">
        <f t="shared" si="125"/>
        <v>30415.115519231691</v>
      </c>
      <c r="K644" s="12">
        <f t="shared" si="126"/>
        <v>29528.886723874639</v>
      </c>
      <c r="L644" s="12">
        <f t="shared" si="127"/>
        <v>26245.057172174904</v>
      </c>
      <c r="M644" s="12">
        <f t="shared" si="128"/>
        <v>26245.057172174904</v>
      </c>
      <c r="O644" s="12">
        <f t="shared" si="117"/>
        <v>26245.057172174904</v>
      </c>
      <c r="P644" s="12">
        <f t="shared" si="129"/>
        <v>0.85324341590303721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29735.973724304356</v>
      </c>
      <c r="C645" s="12">
        <f t="shared" si="118"/>
        <v>29735.939978939015</v>
      </c>
      <c r="D645" s="12">
        <f t="shared" si="119"/>
        <v>29735.820867059032</v>
      </c>
      <c r="E645" s="12">
        <f t="shared" si="120"/>
        <v>29735.393481455492</v>
      </c>
      <c r="F645" s="12">
        <f t="shared" si="121"/>
        <v>29733.878449383261</v>
      </c>
      <c r="G645" s="12">
        <f t="shared" si="122"/>
        <v>29728.504988400298</v>
      </c>
      <c r="H645" s="12">
        <f t="shared" si="123"/>
        <v>29709.692810141441</v>
      </c>
      <c r="I645" s="12">
        <f t="shared" si="124"/>
        <v>29642.98898173515</v>
      </c>
      <c r="J645" s="12">
        <f t="shared" si="125"/>
        <v>29406.309379730672</v>
      </c>
      <c r="K645" s="12">
        <f t="shared" si="126"/>
        <v>28580.13518215096</v>
      </c>
      <c r="L645" s="12">
        <f t="shared" si="127"/>
        <v>25426.05468252398</v>
      </c>
      <c r="M645" s="12">
        <f t="shared" si="128"/>
        <v>25426.05468252398</v>
      </c>
      <c r="O645" s="12">
        <f t="shared" si="117"/>
        <v>25426.05468252398</v>
      </c>
      <c r="P645" s="12">
        <f t="shared" si="129"/>
        <v>0.85506043683857191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28732.352922218251</v>
      </c>
      <c r="C646" s="12">
        <f t="shared" si="118"/>
        <v>28732.314341053512</v>
      </c>
      <c r="D646" s="12">
        <f t="shared" si="119"/>
        <v>28732.201032504712</v>
      </c>
      <c r="E646" s="12">
        <f t="shared" si="120"/>
        <v>28731.801084419105</v>
      </c>
      <c r="F646" s="12">
        <f t="shared" si="121"/>
        <v>28730.366029796718</v>
      </c>
      <c r="G646" s="12">
        <f t="shared" si="122"/>
        <v>28725.278928686326</v>
      </c>
      <c r="H646" s="12">
        <f t="shared" si="123"/>
        <v>28707.236182374825</v>
      </c>
      <c r="I646" s="12">
        <f t="shared" si="124"/>
        <v>28644.069563883037</v>
      </c>
      <c r="J646" s="12">
        <f t="shared" si="125"/>
        <v>28420.0946885175</v>
      </c>
      <c r="K646" s="12">
        <f t="shared" si="126"/>
        <v>27625.383415910575</v>
      </c>
      <c r="L646" s="12">
        <f t="shared" si="127"/>
        <v>24594.278909083969</v>
      </c>
      <c r="M646" s="12">
        <f t="shared" si="128"/>
        <v>24594.278909083969</v>
      </c>
      <c r="O646" s="12">
        <f t="shared" si="117"/>
        <v>24594.278909083969</v>
      </c>
      <c r="P646" s="12">
        <f t="shared" si="129"/>
        <v>0.85597858886334444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27615.857120195429</v>
      </c>
      <c r="C647" s="12">
        <f t="shared" si="118"/>
        <v>27615.820172274478</v>
      </c>
      <c r="D647" s="12">
        <f t="shared" si="119"/>
        <v>27615.690628484648</v>
      </c>
      <c r="E647" s="12">
        <f t="shared" si="120"/>
        <v>27615.310172919573</v>
      </c>
      <c r="F647" s="12">
        <f t="shared" si="121"/>
        <v>27613.967269171164</v>
      </c>
      <c r="G647" s="12">
        <f t="shared" si="122"/>
        <v>27609.148793221597</v>
      </c>
      <c r="H647" s="12">
        <f t="shared" si="123"/>
        <v>27592.067858481532</v>
      </c>
      <c r="I647" s="12">
        <f t="shared" si="124"/>
        <v>27531.485816648554</v>
      </c>
      <c r="J647" s="12">
        <f t="shared" si="125"/>
        <v>27319.391567921117</v>
      </c>
      <c r="K647" s="12">
        <f t="shared" si="126"/>
        <v>26567.352214561553</v>
      </c>
      <c r="L647" s="12">
        <f t="shared" si="127"/>
        <v>23597.953945523739</v>
      </c>
      <c r="M647" s="12">
        <f t="shared" si="128"/>
        <v>23597.953945523739</v>
      </c>
      <c r="O647" s="12">
        <f t="shared" si="117"/>
        <v>23597.953945523739</v>
      </c>
      <c r="P647" s="12">
        <f t="shared" si="129"/>
        <v>0.85450738837530393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26522.549748680802</v>
      </c>
      <c r="C648" s="12">
        <f t="shared" si="118"/>
        <v>26522.514637415872</v>
      </c>
      <c r="D648" s="12">
        <f t="shared" si="119"/>
        <v>26522.390579605501</v>
      </c>
      <c r="E648" s="12">
        <f t="shared" si="120"/>
        <v>26521.955618219337</v>
      </c>
      <c r="F648" s="12">
        <f t="shared" si="121"/>
        <v>26520.678185467234</v>
      </c>
      <c r="G648" s="12">
        <f t="shared" si="122"/>
        <v>26516.169198377494</v>
      </c>
      <c r="H648" s="12">
        <f t="shared" si="123"/>
        <v>26499.990491694633</v>
      </c>
      <c r="I648" s="12">
        <f t="shared" si="124"/>
        <v>26442.638865180164</v>
      </c>
      <c r="J648" s="12">
        <f t="shared" si="125"/>
        <v>26239.226189611589</v>
      </c>
      <c r="K648" s="12">
        <f t="shared" si="126"/>
        <v>25527.090096125368</v>
      </c>
      <c r="L648" s="12">
        <f t="shared" si="127"/>
        <v>22665.354759749229</v>
      </c>
      <c r="M648" s="12">
        <f t="shared" si="128"/>
        <v>22665.354759749229</v>
      </c>
      <c r="O648" s="12">
        <f t="shared" ref="O648:O711" si="130">M648</f>
        <v>22665.354759749229</v>
      </c>
      <c r="P648" s="12">
        <f t="shared" si="129"/>
        <v>0.85456922409492608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25903.195355053878</v>
      </c>
      <c r="C649" s="12">
        <f t="shared" ref="C649:C712" si="131">B649-Q649*M660</f>
        <v>25903.161786672026</v>
      </c>
      <c r="D649" s="12">
        <f t="shared" ref="D649:D712" si="132">C649-R649*M659</f>
        <v>25903.04389760163</v>
      </c>
      <c r="E649" s="12">
        <f t="shared" ref="E649:E712" si="133">D649-S649*M658</f>
        <v>25902.627362909159</v>
      </c>
      <c r="F649" s="12">
        <f t="shared" ref="F649:F712" si="134">E649-T649*M657</f>
        <v>25901.166942910768</v>
      </c>
      <c r="G649" s="12">
        <f t="shared" ref="G649:G712" si="135">F649-U649*M656</f>
        <v>25896.877853356804</v>
      </c>
      <c r="H649" s="12">
        <f t="shared" ref="H649:H712" si="136">G649-V649*M655</f>
        <v>25881.738544149575</v>
      </c>
      <c r="I649" s="12">
        <f t="shared" ref="I649:I712" si="137">H649-W649*M654</f>
        <v>25827.417154850791</v>
      </c>
      <c r="J649" s="12">
        <f t="shared" ref="J649:J712" si="138">I649-X649*M653</f>
        <v>25634.8541711785</v>
      </c>
      <c r="K649" s="12">
        <f t="shared" ref="K649:K712" si="139">J649-Y649*M652</f>
        <v>24951.878742149151</v>
      </c>
      <c r="L649" s="12">
        <f t="shared" ref="L649:L712" si="140">K649-Z649*M651</f>
        <v>22192.052484251188</v>
      </c>
      <c r="M649" s="12">
        <f t="shared" ref="M649:M712" si="141">L649</f>
        <v>22192.052484251188</v>
      </c>
      <c r="O649" s="12">
        <f t="shared" si="130"/>
        <v>22192.052484251188</v>
      </c>
      <c r="P649" s="12">
        <f t="shared" ref="P649:P712" si="142">O649/B649</f>
        <v>0.85673030605165768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24972.915325360584</v>
      </c>
      <c r="C650" s="12">
        <f t="shared" si="131"/>
        <v>24972.883314758652</v>
      </c>
      <c r="D650" s="12">
        <f t="shared" si="132"/>
        <v>24972.770607845992</v>
      </c>
      <c r="E650" s="12">
        <f t="shared" si="133"/>
        <v>24972.374791532329</v>
      </c>
      <c r="F650" s="12">
        <f t="shared" si="134"/>
        <v>24970.976263017899</v>
      </c>
      <c r="G650" s="12">
        <f t="shared" si="135"/>
        <v>24966.072856296425</v>
      </c>
      <c r="H650" s="12">
        <f t="shared" si="136"/>
        <v>24951.672101327938</v>
      </c>
      <c r="I650" s="12">
        <f t="shared" si="137"/>
        <v>24900.841387829798</v>
      </c>
      <c r="J650" s="12">
        <f t="shared" si="138"/>
        <v>24718.455590798239</v>
      </c>
      <c r="K650" s="12">
        <f t="shared" si="139"/>
        <v>24071.919231746895</v>
      </c>
      <c r="L650" s="12">
        <f t="shared" si="140"/>
        <v>21376.330126282079</v>
      </c>
      <c r="M650" s="12">
        <f t="shared" si="141"/>
        <v>21376.330126282079</v>
      </c>
      <c r="O650" s="12">
        <f t="shared" si="130"/>
        <v>21376.330126282079</v>
      </c>
      <c r="P650" s="12">
        <f t="shared" si="142"/>
        <v>0.85598056325341842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24057.909528295222</v>
      </c>
      <c r="C651" s="12">
        <f t="shared" si="131"/>
        <v>24057.878720775228</v>
      </c>
      <c r="D651" s="12">
        <f t="shared" si="132"/>
        <v>24057.771245842294</v>
      </c>
      <c r="E651" s="12">
        <f t="shared" si="133"/>
        <v>24057.392834717601</v>
      </c>
      <c r="F651" s="12">
        <f t="shared" si="134"/>
        <v>24056.063889643243</v>
      </c>
      <c r="G651" s="12">
        <f t="shared" si="135"/>
        <v>24051.368359124539</v>
      </c>
      <c r="H651" s="12">
        <f t="shared" si="136"/>
        <v>24034.905272624183</v>
      </c>
      <c r="I651" s="12">
        <f t="shared" si="137"/>
        <v>23986.555036108341</v>
      </c>
      <c r="J651" s="12">
        <f t="shared" si="138"/>
        <v>23815.891968423181</v>
      </c>
      <c r="K651" s="12">
        <f t="shared" si="139"/>
        <v>23203.535432748209</v>
      </c>
      <c r="L651" s="12">
        <f t="shared" si="140"/>
        <v>20604.743827862956</v>
      </c>
      <c r="M651" s="12">
        <f t="shared" si="141"/>
        <v>20604.743827862956</v>
      </c>
      <c r="O651" s="12">
        <f t="shared" si="130"/>
        <v>20604.743827862956</v>
      </c>
      <c r="P651" s="12">
        <f t="shared" si="142"/>
        <v>0.85646443235764536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23434.713719144343</v>
      </c>
      <c r="C652" s="12">
        <f t="shared" si="131"/>
        <v>23434.684423633185</v>
      </c>
      <c r="D652" s="12">
        <f t="shared" si="132"/>
        <v>23434.58098961637</v>
      </c>
      <c r="E652" s="12">
        <f t="shared" si="133"/>
        <v>23434.220150314057</v>
      </c>
      <c r="F652" s="12">
        <f t="shared" si="134"/>
        <v>23432.949662373347</v>
      </c>
      <c r="G652" s="12">
        <f t="shared" si="135"/>
        <v>23428.487825549153</v>
      </c>
      <c r="H652" s="12">
        <f t="shared" si="136"/>
        <v>23412.72292195628</v>
      </c>
      <c r="I652" s="12">
        <f t="shared" si="137"/>
        <v>23357.449301545264</v>
      </c>
      <c r="J652" s="12">
        <f t="shared" si="138"/>
        <v>23195.116884722829</v>
      </c>
      <c r="K652" s="12">
        <f t="shared" si="139"/>
        <v>22622.127997055548</v>
      </c>
      <c r="L652" s="12">
        <f t="shared" si="140"/>
        <v>20115.367931006764</v>
      </c>
      <c r="M652" s="12">
        <f t="shared" si="141"/>
        <v>20115.367931006764</v>
      </c>
      <c r="O652" s="12">
        <f t="shared" si="130"/>
        <v>20115.367931006764</v>
      </c>
      <c r="P652" s="12">
        <f t="shared" si="142"/>
        <v>0.85835774108791729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22577.184086101057</v>
      </c>
      <c r="C653" s="12">
        <f t="shared" si="131"/>
        <v>22577.156038583238</v>
      </c>
      <c r="D653" s="12">
        <f t="shared" si="132"/>
        <v>22577.057682516275</v>
      </c>
      <c r="E653" s="12">
        <f t="shared" si="133"/>
        <v>22576.71041555686</v>
      </c>
      <c r="F653" s="12">
        <f t="shared" si="134"/>
        <v>22575.498942086033</v>
      </c>
      <c r="G653" s="12">
        <f t="shared" si="135"/>
        <v>22571.233435459377</v>
      </c>
      <c r="H653" s="12">
        <f t="shared" si="136"/>
        <v>22556.253368407331</v>
      </c>
      <c r="I653" s="12">
        <f t="shared" si="137"/>
        <v>22503.324648197384</v>
      </c>
      <c r="J653" s="12">
        <f t="shared" si="138"/>
        <v>22317.750282170298</v>
      </c>
      <c r="K653" s="12">
        <f t="shared" si="139"/>
        <v>21772.739206118818</v>
      </c>
      <c r="L653" s="12">
        <f t="shared" si="140"/>
        <v>19383.913108699031</v>
      </c>
      <c r="M653" s="12">
        <f t="shared" si="141"/>
        <v>19383.913108699031</v>
      </c>
      <c r="O653" s="12">
        <f t="shared" si="130"/>
        <v>19383.913108699031</v>
      </c>
      <c r="P653" s="12">
        <f t="shared" si="142"/>
        <v>0.85856203478591187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21874.050897795867</v>
      </c>
      <c r="C654" s="12">
        <f t="shared" si="131"/>
        <v>21874.024201083019</v>
      </c>
      <c r="D654" s="12">
        <f t="shared" si="132"/>
        <v>21873.930036402013</v>
      </c>
      <c r="E654" s="12">
        <f t="shared" si="133"/>
        <v>21873.59982295032</v>
      </c>
      <c r="F654" s="12">
        <f t="shared" si="134"/>
        <v>21872.433934308494</v>
      </c>
      <c r="G654" s="12">
        <f t="shared" si="135"/>
        <v>21868.366622054298</v>
      </c>
      <c r="H654" s="12">
        <f t="shared" si="136"/>
        <v>21854.045922682213</v>
      </c>
      <c r="I654" s="12">
        <f t="shared" si="137"/>
        <v>21803.752943300729</v>
      </c>
      <c r="J654" s="12">
        <f t="shared" si="138"/>
        <v>21626.053936683536</v>
      </c>
      <c r="K654" s="12">
        <f t="shared" si="139"/>
        <v>21003.020159070471</v>
      </c>
      <c r="L654" s="12">
        <f t="shared" si="140"/>
        <v>18688.965544625007</v>
      </c>
      <c r="M654" s="12">
        <f t="shared" si="141"/>
        <v>18688.965544625007</v>
      </c>
      <c r="O654" s="12">
        <f t="shared" si="130"/>
        <v>18688.965544625007</v>
      </c>
      <c r="P654" s="12">
        <f t="shared" si="142"/>
        <v>0.85438978047309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21328.589550451299</v>
      </c>
      <c r="C655" s="12">
        <f t="shared" si="131"/>
        <v>21328.564094973292</v>
      </c>
      <c r="D655" s="12">
        <f t="shared" si="132"/>
        <v>21328.474466698011</v>
      </c>
      <c r="E655" s="12">
        <f t="shared" si="133"/>
        <v>21328.158329726433</v>
      </c>
      <c r="F655" s="12">
        <f t="shared" si="134"/>
        <v>21327.049711511238</v>
      </c>
      <c r="G655" s="12">
        <f t="shared" si="135"/>
        <v>21323.135499723106</v>
      </c>
      <c r="H655" s="12">
        <f t="shared" si="136"/>
        <v>21309.480403515605</v>
      </c>
      <c r="I655" s="12">
        <f t="shared" si="137"/>
        <v>21261.401840704795</v>
      </c>
      <c r="J655" s="12">
        <f t="shared" si="138"/>
        <v>21092.554349020906</v>
      </c>
      <c r="K655" s="12">
        <f t="shared" si="139"/>
        <v>20495.96945961826</v>
      </c>
      <c r="L655" s="12">
        <f t="shared" si="140"/>
        <v>17801.893583250145</v>
      </c>
      <c r="M655" s="12">
        <f t="shared" si="141"/>
        <v>17801.893583250145</v>
      </c>
      <c r="O655" s="12">
        <f t="shared" si="130"/>
        <v>17801.893583250145</v>
      </c>
      <c r="P655" s="12">
        <f t="shared" si="142"/>
        <v>0.83464935837135412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20657.062589140769</v>
      </c>
      <c r="C656" s="12">
        <f t="shared" si="131"/>
        <v>20657.038449653704</v>
      </c>
      <c r="D656" s="12">
        <f t="shared" si="132"/>
        <v>20656.952989778234</v>
      </c>
      <c r="E656" s="12">
        <f t="shared" si="133"/>
        <v>20656.652087110386</v>
      </c>
      <c r="F656" s="12">
        <f t="shared" si="134"/>
        <v>20655.590742820805</v>
      </c>
      <c r="G656" s="12">
        <f t="shared" si="135"/>
        <v>20651.868857316105</v>
      </c>
      <c r="H656" s="12">
        <f t="shared" si="136"/>
        <v>20638.727950990651</v>
      </c>
      <c r="I656" s="12">
        <f t="shared" si="137"/>
        <v>20592.884662522745</v>
      </c>
      <c r="J656" s="12">
        <f t="shared" si="138"/>
        <v>20431.473904915103</v>
      </c>
      <c r="K656" s="12">
        <f t="shared" si="139"/>
        <v>19864.614166197622</v>
      </c>
      <c r="L656" s="12">
        <f t="shared" si="140"/>
        <v>17237.369941260567</v>
      </c>
      <c r="M656" s="12">
        <f t="shared" si="141"/>
        <v>17237.369941260567</v>
      </c>
      <c r="O656" s="12">
        <f t="shared" si="130"/>
        <v>17237.369941260567</v>
      </c>
      <c r="P656" s="12">
        <f t="shared" si="142"/>
        <v>0.83445406949205336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20059.929683823917</v>
      </c>
      <c r="C657" s="12">
        <f t="shared" si="131"/>
        <v>20059.929683823917</v>
      </c>
      <c r="D657" s="12">
        <f t="shared" si="132"/>
        <v>20059.929683823917</v>
      </c>
      <c r="E657" s="12">
        <f t="shared" si="133"/>
        <v>20059.929683823917</v>
      </c>
      <c r="F657" s="12">
        <f t="shared" si="134"/>
        <v>20059.929683823917</v>
      </c>
      <c r="G657" s="12">
        <f t="shared" si="135"/>
        <v>20059.929683823917</v>
      </c>
      <c r="H657" s="12">
        <f t="shared" si="136"/>
        <v>20059.929683823917</v>
      </c>
      <c r="I657" s="12">
        <f t="shared" si="137"/>
        <v>20059.929683823917</v>
      </c>
      <c r="J657" s="12">
        <f t="shared" si="138"/>
        <v>20059.929683823917</v>
      </c>
      <c r="K657" s="12">
        <f t="shared" si="139"/>
        <v>20059.929683823917</v>
      </c>
      <c r="L657" s="12">
        <f t="shared" si="140"/>
        <v>20059.929683823917</v>
      </c>
      <c r="M657" s="12">
        <f t="shared" si="141"/>
        <v>20059.929683823917</v>
      </c>
      <c r="O657" s="12">
        <f t="shared" si="130"/>
        <v>20059.929683823917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19554.583071370947</v>
      </c>
      <c r="C658" s="12">
        <f t="shared" si="131"/>
        <v>19554.583071370947</v>
      </c>
      <c r="D658" s="12">
        <f t="shared" si="132"/>
        <v>19554.583071370947</v>
      </c>
      <c r="E658" s="12">
        <f t="shared" si="133"/>
        <v>19554.583071370947</v>
      </c>
      <c r="F658" s="12">
        <f t="shared" si="134"/>
        <v>19554.583071370947</v>
      </c>
      <c r="G658" s="12">
        <f t="shared" si="135"/>
        <v>19554.583071370947</v>
      </c>
      <c r="H658" s="12">
        <f t="shared" si="136"/>
        <v>19554.583071370947</v>
      </c>
      <c r="I658" s="12">
        <f t="shared" si="137"/>
        <v>19554.583071370947</v>
      </c>
      <c r="J658" s="12">
        <f t="shared" si="138"/>
        <v>19554.583071370947</v>
      </c>
      <c r="K658" s="12">
        <f t="shared" si="139"/>
        <v>19554.583071370947</v>
      </c>
      <c r="L658" s="12">
        <f t="shared" si="140"/>
        <v>19554.583071370947</v>
      </c>
      <c r="M658" s="12">
        <f t="shared" si="141"/>
        <v>19554.583071370947</v>
      </c>
      <c r="O658" s="12">
        <f t="shared" si="130"/>
        <v>19554.583071370947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18915.449739696716</v>
      </c>
      <c r="C659" s="12">
        <f t="shared" si="131"/>
        <v>18915.449739696716</v>
      </c>
      <c r="D659" s="12">
        <f t="shared" si="132"/>
        <v>18915.449739696716</v>
      </c>
      <c r="E659" s="12">
        <f t="shared" si="133"/>
        <v>18915.449739696716</v>
      </c>
      <c r="F659" s="12">
        <f t="shared" si="134"/>
        <v>18915.449739696716</v>
      </c>
      <c r="G659" s="12">
        <f t="shared" si="135"/>
        <v>18915.449739696716</v>
      </c>
      <c r="H659" s="12">
        <f t="shared" si="136"/>
        <v>18915.449739696716</v>
      </c>
      <c r="I659" s="12">
        <f t="shared" si="137"/>
        <v>18915.449739696716</v>
      </c>
      <c r="J659" s="12">
        <f t="shared" si="138"/>
        <v>18915.449739696716</v>
      </c>
      <c r="K659" s="12">
        <f t="shared" si="139"/>
        <v>18915.449739696716</v>
      </c>
      <c r="L659" s="12">
        <f t="shared" si="140"/>
        <v>18915.449739696716</v>
      </c>
      <c r="M659" s="12">
        <f t="shared" si="141"/>
        <v>18915.449739696716</v>
      </c>
      <c r="O659" s="12">
        <f t="shared" si="130"/>
        <v>18915.449739696716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18408.537313045323</v>
      </c>
      <c r="C660" s="12">
        <f t="shared" si="131"/>
        <v>18408.537313045323</v>
      </c>
      <c r="D660" s="12">
        <f t="shared" si="132"/>
        <v>18408.537313045323</v>
      </c>
      <c r="E660" s="12">
        <f t="shared" si="133"/>
        <v>18408.537313045323</v>
      </c>
      <c r="F660" s="12">
        <f t="shared" si="134"/>
        <v>18408.537313045323</v>
      </c>
      <c r="G660" s="12">
        <f t="shared" si="135"/>
        <v>18408.537313045323</v>
      </c>
      <c r="H660" s="12">
        <f t="shared" si="136"/>
        <v>18408.537313045323</v>
      </c>
      <c r="I660" s="12">
        <f t="shared" si="137"/>
        <v>18408.537313045323</v>
      </c>
      <c r="J660" s="12">
        <f t="shared" si="138"/>
        <v>18408.537313045323</v>
      </c>
      <c r="K660" s="12">
        <f t="shared" si="139"/>
        <v>18408.537313045323</v>
      </c>
      <c r="L660" s="12">
        <f t="shared" si="140"/>
        <v>18408.537313045323</v>
      </c>
      <c r="M660" s="12">
        <f t="shared" si="141"/>
        <v>18408.537313045323</v>
      </c>
      <c r="O660" s="12">
        <f t="shared" si="130"/>
        <v>18408.537313045323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17869.331934879683</v>
      </c>
      <c r="C661" s="12">
        <f t="shared" si="131"/>
        <v>17869.331934879683</v>
      </c>
      <c r="D661" s="12">
        <f t="shared" si="132"/>
        <v>17869.331934879683</v>
      </c>
      <c r="E661" s="12">
        <f t="shared" si="133"/>
        <v>17869.331934879683</v>
      </c>
      <c r="F661" s="12">
        <f t="shared" si="134"/>
        <v>17869.331934879683</v>
      </c>
      <c r="G661" s="12">
        <f t="shared" si="135"/>
        <v>17869.331934879683</v>
      </c>
      <c r="H661" s="12">
        <f t="shared" si="136"/>
        <v>17869.331934879683</v>
      </c>
      <c r="I661" s="12">
        <f t="shared" si="137"/>
        <v>17869.331934879683</v>
      </c>
      <c r="J661" s="12">
        <f t="shared" si="138"/>
        <v>17869.331934879683</v>
      </c>
      <c r="K661" s="12">
        <f t="shared" si="139"/>
        <v>17869.331934879683</v>
      </c>
      <c r="L661" s="12">
        <f t="shared" si="140"/>
        <v>17869.331934879683</v>
      </c>
      <c r="M661" s="12">
        <f t="shared" si="141"/>
        <v>17869.331934879683</v>
      </c>
      <c r="O661" s="12">
        <f t="shared" si="130"/>
        <v>17869.331934879683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17506.672976147231</v>
      </c>
      <c r="C662" s="12">
        <f t="shared" si="131"/>
        <v>17506.672976147231</v>
      </c>
      <c r="D662" s="12">
        <f t="shared" si="132"/>
        <v>17506.672976147231</v>
      </c>
      <c r="E662" s="12">
        <f t="shared" si="133"/>
        <v>17506.672976147231</v>
      </c>
      <c r="F662" s="12">
        <f t="shared" si="134"/>
        <v>17506.672976147231</v>
      </c>
      <c r="G662" s="12">
        <f t="shared" si="135"/>
        <v>17506.672976147231</v>
      </c>
      <c r="H662" s="12">
        <f t="shared" si="136"/>
        <v>17506.672976147231</v>
      </c>
      <c r="I662" s="12">
        <f t="shared" si="137"/>
        <v>17506.672976147231</v>
      </c>
      <c r="J662" s="12">
        <f t="shared" si="138"/>
        <v>17506.672976147231</v>
      </c>
      <c r="K662" s="12">
        <f t="shared" si="139"/>
        <v>17506.672976147231</v>
      </c>
      <c r="L662" s="12">
        <f t="shared" si="140"/>
        <v>17506.672976147231</v>
      </c>
      <c r="M662" s="12">
        <f t="shared" si="141"/>
        <v>17506.672976147231</v>
      </c>
      <c r="O662" s="12">
        <f t="shared" si="130"/>
        <v>17506.672976147231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16946.774689789789</v>
      </c>
      <c r="C663" s="12">
        <f t="shared" si="131"/>
        <v>16946.774689789789</v>
      </c>
      <c r="D663" s="12">
        <f t="shared" si="132"/>
        <v>16946.774689789789</v>
      </c>
      <c r="E663" s="12">
        <f t="shared" si="133"/>
        <v>16946.774689789789</v>
      </c>
      <c r="F663" s="12">
        <f t="shared" si="134"/>
        <v>16946.774689789789</v>
      </c>
      <c r="G663" s="12">
        <f t="shared" si="135"/>
        <v>16946.774689789789</v>
      </c>
      <c r="H663" s="12">
        <f t="shared" si="136"/>
        <v>16946.774689789789</v>
      </c>
      <c r="I663" s="12">
        <f t="shared" si="137"/>
        <v>16946.774689789789</v>
      </c>
      <c r="J663" s="12">
        <f t="shared" si="138"/>
        <v>16946.774689789789</v>
      </c>
      <c r="K663" s="12">
        <f t="shared" si="139"/>
        <v>16946.774689789789</v>
      </c>
      <c r="L663" s="12">
        <f t="shared" si="140"/>
        <v>16946.774689789789</v>
      </c>
      <c r="M663" s="12">
        <f t="shared" si="141"/>
        <v>16946.774689789789</v>
      </c>
      <c r="O663" s="12">
        <f t="shared" si="130"/>
        <v>16946.774689789789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16516.806500704104</v>
      </c>
      <c r="C664" s="12">
        <f t="shared" si="131"/>
        <v>16516.806500704104</v>
      </c>
      <c r="D664" s="12">
        <f t="shared" si="132"/>
        <v>16516.806500704104</v>
      </c>
      <c r="E664" s="12">
        <f t="shared" si="133"/>
        <v>16516.806500704104</v>
      </c>
      <c r="F664" s="12">
        <f t="shared" si="134"/>
        <v>16516.806500704104</v>
      </c>
      <c r="G664" s="12">
        <f t="shared" si="135"/>
        <v>16516.806500704104</v>
      </c>
      <c r="H664" s="12">
        <f t="shared" si="136"/>
        <v>16516.806500704104</v>
      </c>
      <c r="I664" s="12">
        <f t="shared" si="137"/>
        <v>16516.806500704104</v>
      </c>
      <c r="J664" s="12">
        <f t="shared" si="138"/>
        <v>16516.806500704104</v>
      </c>
      <c r="K664" s="12">
        <f t="shared" si="139"/>
        <v>16516.806500704104</v>
      </c>
      <c r="L664" s="12">
        <f t="shared" si="140"/>
        <v>16516.806500704104</v>
      </c>
      <c r="M664" s="12">
        <f t="shared" si="141"/>
        <v>16516.806500704104</v>
      </c>
      <c r="O664" s="12">
        <f t="shared" si="130"/>
        <v>16516.806500704104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16004.480380154337</v>
      </c>
      <c r="C665" s="12">
        <f t="shared" si="131"/>
        <v>16004.480380154337</v>
      </c>
      <c r="D665" s="12">
        <f t="shared" si="132"/>
        <v>16004.480380154337</v>
      </c>
      <c r="E665" s="12">
        <f t="shared" si="133"/>
        <v>16004.480380154337</v>
      </c>
      <c r="F665" s="12">
        <f t="shared" si="134"/>
        <v>16004.480380154337</v>
      </c>
      <c r="G665" s="12">
        <f t="shared" si="135"/>
        <v>16004.480380154337</v>
      </c>
      <c r="H665" s="12">
        <f t="shared" si="136"/>
        <v>16004.480380154337</v>
      </c>
      <c r="I665" s="12">
        <f t="shared" si="137"/>
        <v>16004.480380154337</v>
      </c>
      <c r="J665" s="12">
        <f t="shared" si="138"/>
        <v>16004.480380154337</v>
      </c>
      <c r="K665" s="12">
        <f t="shared" si="139"/>
        <v>16004.480380154337</v>
      </c>
      <c r="L665" s="12">
        <f t="shared" si="140"/>
        <v>16004.480380154337</v>
      </c>
      <c r="M665" s="12">
        <f t="shared" si="141"/>
        <v>16004.480380154337</v>
      </c>
      <c r="O665" s="12">
        <f t="shared" si="130"/>
        <v>16004.480380154337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15535.43944714514</v>
      </c>
      <c r="C666" s="12">
        <f t="shared" si="131"/>
        <v>15535.43944714514</v>
      </c>
      <c r="D666" s="12">
        <f t="shared" si="132"/>
        <v>15535.43944714514</v>
      </c>
      <c r="E666" s="12">
        <f t="shared" si="133"/>
        <v>15535.43944714514</v>
      </c>
      <c r="F666" s="12">
        <f t="shared" si="134"/>
        <v>15535.43944714514</v>
      </c>
      <c r="G666" s="12">
        <f t="shared" si="135"/>
        <v>15535.43944714514</v>
      </c>
      <c r="H666" s="12">
        <f t="shared" si="136"/>
        <v>15535.43944714514</v>
      </c>
      <c r="I666" s="12">
        <f t="shared" si="137"/>
        <v>15535.43944714514</v>
      </c>
      <c r="J666" s="12">
        <f t="shared" si="138"/>
        <v>15535.43944714514</v>
      </c>
      <c r="K666" s="12">
        <f t="shared" si="139"/>
        <v>15535.43944714514</v>
      </c>
      <c r="L666" s="12">
        <f t="shared" si="140"/>
        <v>15535.43944714514</v>
      </c>
      <c r="M666" s="12">
        <f t="shared" si="141"/>
        <v>15535.43944714514</v>
      </c>
      <c r="O666" s="12">
        <f t="shared" si="130"/>
        <v>15535.43944714514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14998.059470077826</v>
      </c>
      <c r="C667" s="12">
        <f t="shared" si="131"/>
        <v>14998.059470077826</v>
      </c>
      <c r="D667" s="12">
        <f t="shared" si="132"/>
        <v>14998.059470077826</v>
      </c>
      <c r="E667" s="12">
        <f t="shared" si="133"/>
        <v>14998.059470077826</v>
      </c>
      <c r="F667" s="12">
        <f t="shared" si="134"/>
        <v>14998.059470077826</v>
      </c>
      <c r="G667" s="12">
        <f t="shared" si="135"/>
        <v>14998.059470077826</v>
      </c>
      <c r="H667" s="12">
        <f t="shared" si="136"/>
        <v>14998.059470077826</v>
      </c>
      <c r="I667" s="12">
        <f t="shared" si="137"/>
        <v>14998.059470077826</v>
      </c>
      <c r="J667" s="12">
        <f t="shared" si="138"/>
        <v>14998.059470077826</v>
      </c>
      <c r="K667" s="12">
        <f t="shared" si="139"/>
        <v>14998.059470077826</v>
      </c>
      <c r="L667" s="12">
        <f t="shared" si="140"/>
        <v>14998.059470077826</v>
      </c>
      <c r="M667" s="12">
        <f t="shared" si="141"/>
        <v>14998.059470077826</v>
      </c>
      <c r="O667" s="12">
        <f t="shared" si="130"/>
        <v>14998.059470077826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14541.133240676632</v>
      </c>
      <c r="C668" s="12">
        <f t="shared" si="131"/>
        <v>14541.133240676632</v>
      </c>
      <c r="D668" s="12">
        <f t="shared" si="132"/>
        <v>14541.133240676632</v>
      </c>
      <c r="E668" s="12">
        <f t="shared" si="133"/>
        <v>14541.133240676632</v>
      </c>
      <c r="F668" s="12">
        <f t="shared" si="134"/>
        <v>14541.133240676632</v>
      </c>
      <c r="G668" s="12">
        <f t="shared" si="135"/>
        <v>14541.133240676632</v>
      </c>
      <c r="H668" s="12">
        <f t="shared" si="136"/>
        <v>14541.133240676632</v>
      </c>
      <c r="I668" s="12">
        <f t="shared" si="137"/>
        <v>14541.133240676632</v>
      </c>
      <c r="J668" s="12">
        <f t="shared" si="138"/>
        <v>14541.133240676632</v>
      </c>
      <c r="K668" s="12">
        <f t="shared" si="139"/>
        <v>14541.133240676632</v>
      </c>
      <c r="L668" s="12">
        <f t="shared" si="140"/>
        <v>14541.133240676632</v>
      </c>
      <c r="M668" s="12">
        <f t="shared" si="141"/>
        <v>14541.133240676632</v>
      </c>
      <c r="O668" s="12">
        <f t="shared" si="130"/>
        <v>14541.133240676632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14005.139870447685</v>
      </c>
      <c r="C669" s="12">
        <f t="shared" si="131"/>
        <v>14005.139870447685</v>
      </c>
      <c r="D669" s="12">
        <f t="shared" si="132"/>
        <v>14005.139870447685</v>
      </c>
      <c r="E669" s="12">
        <f t="shared" si="133"/>
        <v>14005.139870447685</v>
      </c>
      <c r="F669" s="12">
        <f t="shared" si="134"/>
        <v>14005.139870447685</v>
      </c>
      <c r="G669" s="12">
        <f t="shared" si="135"/>
        <v>14005.139870447685</v>
      </c>
      <c r="H669" s="12">
        <f t="shared" si="136"/>
        <v>14005.139870447685</v>
      </c>
      <c r="I669" s="12">
        <f t="shared" si="137"/>
        <v>14005.139870447685</v>
      </c>
      <c r="J669" s="12">
        <f t="shared" si="138"/>
        <v>14005.139870447685</v>
      </c>
      <c r="K669" s="12">
        <f t="shared" si="139"/>
        <v>14005.139870447685</v>
      </c>
      <c r="L669" s="12">
        <f t="shared" si="140"/>
        <v>14005.139870447685</v>
      </c>
      <c r="M669" s="12">
        <f t="shared" si="141"/>
        <v>14005.139870447685</v>
      </c>
      <c r="O669" s="12">
        <f t="shared" si="130"/>
        <v>14005.139870447685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13487.960014193221</v>
      </c>
      <c r="C670" s="12">
        <f t="shared" si="131"/>
        <v>13487.960014193221</v>
      </c>
      <c r="D670" s="12">
        <f t="shared" si="132"/>
        <v>13487.960014193221</v>
      </c>
      <c r="E670" s="12">
        <f t="shared" si="133"/>
        <v>13487.960014193221</v>
      </c>
      <c r="F670" s="12">
        <f t="shared" si="134"/>
        <v>13487.960014193221</v>
      </c>
      <c r="G670" s="12">
        <f t="shared" si="135"/>
        <v>13487.960014193221</v>
      </c>
      <c r="H670" s="12">
        <f t="shared" si="136"/>
        <v>13487.960014193221</v>
      </c>
      <c r="I670" s="12">
        <f t="shared" si="137"/>
        <v>13487.960014193221</v>
      </c>
      <c r="J670" s="12">
        <f t="shared" si="138"/>
        <v>13487.960014193221</v>
      </c>
      <c r="K670" s="12">
        <f t="shared" si="139"/>
        <v>13487.960014193221</v>
      </c>
      <c r="L670" s="12">
        <f t="shared" si="140"/>
        <v>13487.960014193221</v>
      </c>
      <c r="M670" s="12">
        <f t="shared" si="141"/>
        <v>13487.960014193221</v>
      </c>
      <c r="O670" s="12">
        <f t="shared" si="130"/>
        <v>13487.960014193221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13051.893976081374</v>
      </c>
      <c r="C671" s="12">
        <f t="shared" si="131"/>
        <v>13051.893976081374</v>
      </c>
      <c r="D671" s="12">
        <f t="shared" si="132"/>
        <v>13051.893976081374</v>
      </c>
      <c r="E671" s="12">
        <f t="shared" si="133"/>
        <v>13051.893976081374</v>
      </c>
      <c r="F671" s="12">
        <f t="shared" si="134"/>
        <v>13051.893976081374</v>
      </c>
      <c r="G671" s="12">
        <f t="shared" si="135"/>
        <v>13051.893976081374</v>
      </c>
      <c r="H671" s="12">
        <f t="shared" si="136"/>
        <v>13051.893976081374</v>
      </c>
      <c r="I671" s="12">
        <f t="shared" si="137"/>
        <v>13051.893976081374</v>
      </c>
      <c r="J671" s="12">
        <f t="shared" si="138"/>
        <v>13051.893976081374</v>
      </c>
      <c r="K671" s="12">
        <f t="shared" si="139"/>
        <v>13051.893976081374</v>
      </c>
      <c r="L671" s="12">
        <f t="shared" si="140"/>
        <v>13051.893976081374</v>
      </c>
      <c r="M671" s="12">
        <f t="shared" si="141"/>
        <v>13051.893976081374</v>
      </c>
      <c r="O671" s="12">
        <f t="shared" si="130"/>
        <v>13051.893976081374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12614.191612815121</v>
      </c>
      <c r="C672" s="12">
        <f t="shared" si="131"/>
        <v>12614.191612815121</v>
      </c>
      <c r="D672" s="12">
        <f t="shared" si="132"/>
        <v>12614.191612815121</v>
      </c>
      <c r="E672" s="12">
        <f t="shared" si="133"/>
        <v>12614.191612815121</v>
      </c>
      <c r="F672" s="12">
        <f t="shared" si="134"/>
        <v>12614.191612815121</v>
      </c>
      <c r="G672" s="12">
        <f t="shared" si="135"/>
        <v>12614.191612815121</v>
      </c>
      <c r="H672" s="12">
        <f t="shared" si="136"/>
        <v>12614.191612815121</v>
      </c>
      <c r="I672" s="12">
        <f t="shared" si="137"/>
        <v>12614.191612815121</v>
      </c>
      <c r="J672" s="12">
        <f t="shared" si="138"/>
        <v>12614.191612815121</v>
      </c>
      <c r="K672" s="12">
        <f t="shared" si="139"/>
        <v>12614.191612815121</v>
      </c>
      <c r="L672" s="12">
        <f t="shared" si="140"/>
        <v>12614.191612815121</v>
      </c>
      <c r="M672" s="12">
        <f t="shared" si="141"/>
        <v>12614.191612815121</v>
      </c>
      <c r="O672" s="12">
        <f t="shared" si="130"/>
        <v>12614.191612815121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12245.133339389324</v>
      </c>
      <c r="C673" s="12">
        <f t="shared" si="131"/>
        <v>12245.133339389324</v>
      </c>
      <c r="D673" s="12">
        <f t="shared" si="132"/>
        <v>12245.133339389324</v>
      </c>
      <c r="E673" s="12">
        <f t="shared" si="133"/>
        <v>12245.133339389324</v>
      </c>
      <c r="F673" s="12">
        <f t="shared" si="134"/>
        <v>12245.133339389324</v>
      </c>
      <c r="G673" s="12">
        <f t="shared" si="135"/>
        <v>12245.133339389324</v>
      </c>
      <c r="H673" s="12">
        <f t="shared" si="136"/>
        <v>12245.133339389324</v>
      </c>
      <c r="I673" s="12">
        <f t="shared" si="137"/>
        <v>12245.133339389324</v>
      </c>
      <c r="J673" s="12">
        <f t="shared" si="138"/>
        <v>12245.133339389324</v>
      </c>
      <c r="K673" s="12">
        <f t="shared" si="139"/>
        <v>12245.133339389324</v>
      </c>
      <c r="L673" s="12">
        <f t="shared" si="140"/>
        <v>12245.133339389324</v>
      </c>
      <c r="M673" s="12">
        <f t="shared" si="141"/>
        <v>12245.133339389324</v>
      </c>
      <c r="O673" s="12">
        <f t="shared" si="130"/>
        <v>12245.133339389324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11660.78101583243</v>
      </c>
      <c r="C674" s="12">
        <f t="shared" si="131"/>
        <v>11660.78101583243</v>
      </c>
      <c r="D674" s="12">
        <f t="shared" si="132"/>
        <v>11660.78101583243</v>
      </c>
      <c r="E674" s="12">
        <f t="shared" si="133"/>
        <v>11660.78101583243</v>
      </c>
      <c r="F674" s="12">
        <f t="shared" si="134"/>
        <v>11660.78101583243</v>
      </c>
      <c r="G674" s="12">
        <f t="shared" si="135"/>
        <v>11660.78101583243</v>
      </c>
      <c r="H674" s="12">
        <f t="shared" si="136"/>
        <v>11660.78101583243</v>
      </c>
      <c r="I674" s="12">
        <f t="shared" si="137"/>
        <v>11660.78101583243</v>
      </c>
      <c r="J674" s="12">
        <f t="shared" si="138"/>
        <v>11660.78101583243</v>
      </c>
      <c r="K674" s="12">
        <f t="shared" si="139"/>
        <v>11660.78101583243</v>
      </c>
      <c r="L674" s="12">
        <f t="shared" si="140"/>
        <v>11660.78101583243</v>
      </c>
      <c r="M674" s="12">
        <f t="shared" si="141"/>
        <v>11660.78101583243</v>
      </c>
      <c r="O674" s="12">
        <f t="shared" si="130"/>
        <v>11660.78101583243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11263.1797733808</v>
      </c>
      <c r="C675" s="12">
        <f t="shared" si="131"/>
        <v>11263.1797733808</v>
      </c>
      <c r="D675" s="12">
        <f t="shared" si="132"/>
        <v>11263.1797733808</v>
      </c>
      <c r="E675" s="12">
        <f t="shared" si="133"/>
        <v>11263.1797733808</v>
      </c>
      <c r="F675" s="12">
        <f t="shared" si="134"/>
        <v>11263.1797733808</v>
      </c>
      <c r="G675" s="12">
        <f t="shared" si="135"/>
        <v>11263.1797733808</v>
      </c>
      <c r="H675" s="12">
        <f t="shared" si="136"/>
        <v>11263.1797733808</v>
      </c>
      <c r="I675" s="12">
        <f t="shared" si="137"/>
        <v>11263.1797733808</v>
      </c>
      <c r="J675" s="12">
        <f t="shared" si="138"/>
        <v>11263.1797733808</v>
      </c>
      <c r="K675" s="12">
        <f t="shared" si="139"/>
        <v>11263.1797733808</v>
      </c>
      <c r="L675" s="12">
        <f t="shared" si="140"/>
        <v>11263.1797733808</v>
      </c>
      <c r="M675" s="12">
        <f t="shared" si="141"/>
        <v>11263.1797733808</v>
      </c>
      <c r="O675" s="12">
        <f t="shared" si="130"/>
        <v>11263.1797733808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10832.562639025504</v>
      </c>
      <c r="C676" s="12">
        <f t="shared" si="131"/>
        <v>10832.562639025504</v>
      </c>
      <c r="D676" s="12">
        <f t="shared" si="132"/>
        <v>10832.562639025504</v>
      </c>
      <c r="E676" s="12">
        <f t="shared" si="133"/>
        <v>10832.562639025504</v>
      </c>
      <c r="F676" s="12">
        <f t="shared" si="134"/>
        <v>10832.562639025504</v>
      </c>
      <c r="G676" s="12">
        <f t="shared" si="135"/>
        <v>10832.562639025504</v>
      </c>
      <c r="H676" s="12">
        <f t="shared" si="136"/>
        <v>10832.562639025504</v>
      </c>
      <c r="I676" s="12">
        <f t="shared" si="137"/>
        <v>10832.562639025504</v>
      </c>
      <c r="J676" s="12">
        <f t="shared" si="138"/>
        <v>10832.562639025504</v>
      </c>
      <c r="K676" s="12">
        <f t="shared" si="139"/>
        <v>10832.562639025504</v>
      </c>
      <c r="L676" s="12">
        <f t="shared" si="140"/>
        <v>10832.562639025504</v>
      </c>
      <c r="M676" s="12">
        <f t="shared" si="141"/>
        <v>10832.562639025504</v>
      </c>
      <c r="O676" s="12">
        <f t="shared" si="130"/>
        <v>10832.562639025504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10423.203964201075</v>
      </c>
      <c r="C677" s="12">
        <f t="shared" si="131"/>
        <v>10423.203964201075</v>
      </c>
      <c r="D677" s="12">
        <f t="shared" si="132"/>
        <v>10423.203964201075</v>
      </c>
      <c r="E677" s="12">
        <f t="shared" si="133"/>
        <v>10423.203964201075</v>
      </c>
      <c r="F677" s="12">
        <f t="shared" si="134"/>
        <v>10423.203964201075</v>
      </c>
      <c r="G677" s="12">
        <f t="shared" si="135"/>
        <v>10423.203964201075</v>
      </c>
      <c r="H677" s="12">
        <f t="shared" si="136"/>
        <v>10423.203964201075</v>
      </c>
      <c r="I677" s="12">
        <f t="shared" si="137"/>
        <v>10423.203964201075</v>
      </c>
      <c r="J677" s="12">
        <f t="shared" si="138"/>
        <v>10423.203964201075</v>
      </c>
      <c r="K677" s="12">
        <f t="shared" si="139"/>
        <v>10423.203964201075</v>
      </c>
      <c r="L677" s="12">
        <f t="shared" si="140"/>
        <v>10423.203964201075</v>
      </c>
      <c r="M677" s="12">
        <f t="shared" si="141"/>
        <v>10423.203964201075</v>
      </c>
      <c r="O677" s="12">
        <f t="shared" si="130"/>
        <v>10423.203964201075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9960.2742174750147</v>
      </c>
      <c r="C678" s="12">
        <f t="shared" si="131"/>
        <v>9960.2742174750147</v>
      </c>
      <c r="D678" s="12">
        <f t="shared" si="132"/>
        <v>9960.2742174750147</v>
      </c>
      <c r="E678" s="12">
        <f t="shared" si="133"/>
        <v>9960.2742174750147</v>
      </c>
      <c r="F678" s="12">
        <f t="shared" si="134"/>
        <v>9960.2742174750147</v>
      </c>
      <c r="G678" s="12">
        <f t="shared" si="135"/>
        <v>9960.2742174750147</v>
      </c>
      <c r="H678" s="12">
        <f t="shared" si="136"/>
        <v>9960.2742174750147</v>
      </c>
      <c r="I678" s="12">
        <f t="shared" si="137"/>
        <v>9960.2742174750147</v>
      </c>
      <c r="J678" s="12">
        <f t="shared" si="138"/>
        <v>9960.2742174750147</v>
      </c>
      <c r="K678" s="12">
        <f t="shared" si="139"/>
        <v>9960.2742174750147</v>
      </c>
      <c r="L678" s="12">
        <f t="shared" si="140"/>
        <v>9960.2742174750147</v>
      </c>
      <c r="M678" s="12">
        <f t="shared" si="141"/>
        <v>9960.2742174750147</v>
      </c>
      <c r="O678" s="12">
        <f t="shared" si="130"/>
        <v>9960.2742174750147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9566.9942867956743</v>
      </c>
      <c r="C679" s="12">
        <f t="shared" si="131"/>
        <v>9566.9942867956743</v>
      </c>
      <c r="D679" s="12">
        <f t="shared" si="132"/>
        <v>9566.9942867956743</v>
      </c>
      <c r="E679" s="12">
        <f t="shared" si="133"/>
        <v>9566.9942867956743</v>
      </c>
      <c r="F679" s="12">
        <f t="shared" si="134"/>
        <v>9566.9942867956743</v>
      </c>
      <c r="G679" s="12">
        <f t="shared" si="135"/>
        <v>9566.9942867956743</v>
      </c>
      <c r="H679" s="12">
        <f t="shared" si="136"/>
        <v>9566.9942867956743</v>
      </c>
      <c r="I679" s="12">
        <f t="shared" si="137"/>
        <v>9566.9942867956743</v>
      </c>
      <c r="J679" s="12">
        <f t="shared" si="138"/>
        <v>9566.9942867956743</v>
      </c>
      <c r="K679" s="12">
        <f t="shared" si="139"/>
        <v>9566.9942867956743</v>
      </c>
      <c r="L679" s="12">
        <f t="shared" si="140"/>
        <v>9566.9942867956743</v>
      </c>
      <c r="M679" s="12">
        <f t="shared" si="141"/>
        <v>9566.9942867956743</v>
      </c>
      <c r="O679" s="12">
        <f t="shared" si="130"/>
        <v>9566.9942867956743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9214.2074889558535</v>
      </c>
      <c r="C680" s="12">
        <f t="shared" si="131"/>
        <v>9214.2074889558535</v>
      </c>
      <c r="D680" s="12">
        <f t="shared" si="132"/>
        <v>9214.2074889558535</v>
      </c>
      <c r="E680" s="12">
        <f t="shared" si="133"/>
        <v>9214.2074889558535</v>
      </c>
      <c r="F680" s="12">
        <f t="shared" si="134"/>
        <v>9214.2074889558535</v>
      </c>
      <c r="G680" s="12">
        <f t="shared" si="135"/>
        <v>9214.2074889558535</v>
      </c>
      <c r="H680" s="12">
        <f t="shared" si="136"/>
        <v>9214.2074889558535</v>
      </c>
      <c r="I680" s="12">
        <f t="shared" si="137"/>
        <v>9214.2074889558535</v>
      </c>
      <c r="J680" s="12">
        <f t="shared" si="138"/>
        <v>9214.2074889558535</v>
      </c>
      <c r="K680" s="12">
        <f t="shared" si="139"/>
        <v>9214.2074889558535</v>
      </c>
      <c r="L680" s="12">
        <f t="shared" si="140"/>
        <v>9214.2074889558535</v>
      </c>
      <c r="M680" s="12">
        <f t="shared" si="141"/>
        <v>9214.2074889558535</v>
      </c>
      <c r="O680" s="12">
        <f t="shared" si="130"/>
        <v>9214.2074889558535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8842.1296732728206</v>
      </c>
      <c r="C681" s="12">
        <f t="shared" si="131"/>
        <v>8842.1296732728206</v>
      </c>
      <c r="D681" s="12">
        <f t="shared" si="132"/>
        <v>8842.1296732728206</v>
      </c>
      <c r="E681" s="12">
        <f t="shared" si="133"/>
        <v>8842.1296732728206</v>
      </c>
      <c r="F681" s="12">
        <f t="shared" si="134"/>
        <v>8842.1296732728206</v>
      </c>
      <c r="G681" s="12">
        <f t="shared" si="135"/>
        <v>8842.1296732728206</v>
      </c>
      <c r="H681" s="12">
        <f t="shared" si="136"/>
        <v>8842.1296732728206</v>
      </c>
      <c r="I681" s="12">
        <f t="shared" si="137"/>
        <v>8842.1296732728206</v>
      </c>
      <c r="J681" s="12">
        <f t="shared" si="138"/>
        <v>8842.1296732728206</v>
      </c>
      <c r="K681" s="12">
        <f t="shared" si="139"/>
        <v>8842.1296732728206</v>
      </c>
      <c r="L681" s="12">
        <f t="shared" si="140"/>
        <v>8842.1296732728206</v>
      </c>
      <c r="M681" s="12">
        <f t="shared" si="141"/>
        <v>8842.1296732728206</v>
      </c>
      <c r="O681" s="12">
        <f t="shared" si="130"/>
        <v>8842.1296732728206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8611.0408305971014</v>
      </c>
      <c r="C682" s="12">
        <f t="shared" si="131"/>
        <v>8611.0408305971014</v>
      </c>
      <c r="D682" s="12">
        <f t="shared" si="132"/>
        <v>8611.0408305971014</v>
      </c>
      <c r="E682" s="12">
        <f t="shared" si="133"/>
        <v>8611.0408305971014</v>
      </c>
      <c r="F682" s="12">
        <f t="shared" si="134"/>
        <v>8611.0408305971014</v>
      </c>
      <c r="G682" s="12">
        <f t="shared" si="135"/>
        <v>8611.0408305971014</v>
      </c>
      <c r="H682" s="12">
        <f t="shared" si="136"/>
        <v>8611.0408305971014</v>
      </c>
      <c r="I682" s="12">
        <f t="shared" si="137"/>
        <v>8611.0408305971014</v>
      </c>
      <c r="J682" s="12">
        <f t="shared" si="138"/>
        <v>8611.0408305971014</v>
      </c>
      <c r="K682" s="12">
        <f t="shared" si="139"/>
        <v>8611.0408305971014</v>
      </c>
      <c r="L682" s="12">
        <f t="shared" si="140"/>
        <v>8611.0408305971014</v>
      </c>
      <c r="M682" s="12">
        <f t="shared" si="141"/>
        <v>8611.0408305971014</v>
      </c>
      <c r="O682" s="12">
        <f t="shared" si="130"/>
        <v>8611.0408305971014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8191.7666800782154</v>
      </c>
      <c r="C683" s="12">
        <f t="shared" si="131"/>
        <v>8191.7666800782154</v>
      </c>
      <c r="D683" s="12">
        <f t="shared" si="132"/>
        <v>8191.7666800782154</v>
      </c>
      <c r="E683" s="12">
        <f t="shared" si="133"/>
        <v>8191.7666800782154</v>
      </c>
      <c r="F683" s="12">
        <f t="shared" si="134"/>
        <v>8191.7666800782154</v>
      </c>
      <c r="G683" s="12">
        <f t="shared" si="135"/>
        <v>8191.7666800782154</v>
      </c>
      <c r="H683" s="12">
        <f t="shared" si="136"/>
        <v>8191.7666800782154</v>
      </c>
      <c r="I683" s="12">
        <f t="shared" si="137"/>
        <v>8191.7666800782154</v>
      </c>
      <c r="J683" s="12">
        <f t="shared" si="138"/>
        <v>8191.7666800782154</v>
      </c>
      <c r="K683" s="12">
        <f t="shared" si="139"/>
        <v>8191.7666800782154</v>
      </c>
      <c r="L683" s="12">
        <f t="shared" si="140"/>
        <v>8191.7666800782154</v>
      </c>
      <c r="M683" s="12">
        <f t="shared" si="141"/>
        <v>8191.7666800782154</v>
      </c>
      <c r="O683" s="12">
        <f t="shared" si="130"/>
        <v>8191.7666800782154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7975.0731677094636</v>
      </c>
      <c r="C684" s="12">
        <f t="shared" si="131"/>
        <v>7975.0731677094636</v>
      </c>
      <c r="D684" s="12">
        <f t="shared" si="132"/>
        <v>7975.0731677094636</v>
      </c>
      <c r="E684" s="12">
        <f t="shared" si="133"/>
        <v>7975.0731677094636</v>
      </c>
      <c r="F684" s="12">
        <f t="shared" si="134"/>
        <v>7975.0731677094636</v>
      </c>
      <c r="G684" s="12">
        <f t="shared" si="135"/>
        <v>7975.0731677094636</v>
      </c>
      <c r="H684" s="12">
        <f t="shared" si="136"/>
        <v>7975.0731677094636</v>
      </c>
      <c r="I684" s="12">
        <f t="shared" si="137"/>
        <v>7975.0731677094636</v>
      </c>
      <c r="J684" s="12">
        <f t="shared" si="138"/>
        <v>7975.0731677094636</v>
      </c>
      <c r="K684" s="12">
        <f t="shared" si="139"/>
        <v>7975.0731677094636</v>
      </c>
      <c r="L684" s="12">
        <f t="shared" si="140"/>
        <v>7975.0731677094636</v>
      </c>
      <c r="M684" s="12">
        <f t="shared" si="141"/>
        <v>7975.0731677094636</v>
      </c>
      <c r="O684" s="12">
        <f t="shared" si="130"/>
        <v>7975.0731677094636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7722.5087812375477</v>
      </c>
      <c r="C685" s="12">
        <f t="shared" si="131"/>
        <v>7722.5087812375477</v>
      </c>
      <c r="D685" s="12">
        <f t="shared" si="132"/>
        <v>7722.5087812375477</v>
      </c>
      <c r="E685" s="12">
        <f t="shared" si="133"/>
        <v>7722.5087812375477</v>
      </c>
      <c r="F685" s="12">
        <f t="shared" si="134"/>
        <v>7722.5087812375477</v>
      </c>
      <c r="G685" s="12">
        <f t="shared" si="135"/>
        <v>7722.5087812375477</v>
      </c>
      <c r="H685" s="12">
        <f t="shared" si="136"/>
        <v>7722.5087812375477</v>
      </c>
      <c r="I685" s="12">
        <f t="shared" si="137"/>
        <v>7722.5087812375477</v>
      </c>
      <c r="J685" s="12">
        <f t="shared" si="138"/>
        <v>7722.5087812375477</v>
      </c>
      <c r="K685" s="12">
        <f t="shared" si="139"/>
        <v>7722.5087812375477</v>
      </c>
      <c r="L685" s="12">
        <f t="shared" si="140"/>
        <v>7722.5087812375477</v>
      </c>
      <c r="M685" s="12">
        <f t="shared" si="141"/>
        <v>7722.5087812375477</v>
      </c>
      <c r="O685" s="12">
        <f t="shared" si="130"/>
        <v>7722.5087812375477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7377.9657018057678</v>
      </c>
      <c r="C686" s="12">
        <f t="shared" si="131"/>
        <v>7377.9657018057678</v>
      </c>
      <c r="D686" s="12">
        <f t="shared" si="132"/>
        <v>7377.9657018057678</v>
      </c>
      <c r="E686" s="12">
        <f t="shared" si="133"/>
        <v>7377.9657018057678</v>
      </c>
      <c r="F686" s="12">
        <f t="shared" si="134"/>
        <v>7377.9657018057678</v>
      </c>
      <c r="G686" s="12">
        <f t="shared" si="135"/>
        <v>7377.9657018057678</v>
      </c>
      <c r="H686" s="12">
        <f t="shared" si="136"/>
        <v>7377.9657018057678</v>
      </c>
      <c r="I686" s="12">
        <f t="shared" si="137"/>
        <v>7377.9657018057678</v>
      </c>
      <c r="J686" s="12">
        <f t="shared" si="138"/>
        <v>7377.9657018057678</v>
      </c>
      <c r="K686" s="12">
        <f t="shared" si="139"/>
        <v>7377.9657018057678</v>
      </c>
      <c r="L686" s="12">
        <f t="shared" si="140"/>
        <v>7377.9657018057678</v>
      </c>
      <c r="M686" s="12">
        <f t="shared" si="141"/>
        <v>7377.9657018057678</v>
      </c>
      <c r="O686" s="12">
        <f t="shared" si="130"/>
        <v>7377.9657018057678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7194.6437567760595</v>
      </c>
      <c r="C687" s="12">
        <f t="shared" si="131"/>
        <v>7194.6437567760595</v>
      </c>
      <c r="D687" s="12">
        <f t="shared" si="132"/>
        <v>7194.6437567760595</v>
      </c>
      <c r="E687" s="12">
        <f t="shared" si="133"/>
        <v>7194.6437567760595</v>
      </c>
      <c r="F687" s="12">
        <f t="shared" si="134"/>
        <v>7194.6437567760595</v>
      </c>
      <c r="G687" s="12">
        <f t="shared" si="135"/>
        <v>7194.6437567760595</v>
      </c>
      <c r="H687" s="12">
        <f t="shared" si="136"/>
        <v>7194.6437567760595</v>
      </c>
      <c r="I687" s="12">
        <f t="shared" si="137"/>
        <v>7194.6437567760595</v>
      </c>
      <c r="J687" s="12">
        <f t="shared" si="138"/>
        <v>7194.6437567760595</v>
      </c>
      <c r="K687" s="12">
        <f t="shared" si="139"/>
        <v>7194.6437567760595</v>
      </c>
      <c r="L687" s="12">
        <f t="shared" si="140"/>
        <v>7194.6437567760595</v>
      </c>
      <c r="M687" s="12">
        <f t="shared" si="141"/>
        <v>7194.6437567760595</v>
      </c>
      <c r="O687" s="12">
        <f t="shared" si="130"/>
        <v>7194.6437567760595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6951.2167079203718</v>
      </c>
      <c r="C688" s="12">
        <f t="shared" si="131"/>
        <v>6951.2167079203718</v>
      </c>
      <c r="D688" s="12">
        <f t="shared" si="132"/>
        <v>6951.2167079203718</v>
      </c>
      <c r="E688" s="12">
        <f t="shared" si="133"/>
        <v>6951.2167079203718</v>
      </c>
      <c r="F688" s="12">
        <f t="shared" si="134"/>
        <v>6951.2167079203718</v>
      </c>
      <c r="G688" s="12">
        <f t="shared" si="135"/>
        <v>6951.2167079203718</v>
      </c>
      <c r="H688" s="12">
        <f t="shared" si="136"/>
        <v>6951.2167079203718</v>
      </c>
      <c r="I688" s="12">
        <f t="shared" si="137"/>
        <v>6951.2167079203718</v>
      </c>
      <c r="J688" s="12">
        <f t="shared" si="138"/>
        <v>6951.2167079203718</v>
      </c>
      <c r="K688" s="12">
        <f t="shared" si="139"/>
        <v>6951.2167079203718</v>
      </c>
      <c r="L688" s="12">
        <f t="shared" si="140"/>
        <v>6951.2167079203718</v>
      </c>
      <c r="M688" s="12">
        <f t="shared" si="141"/>
        <v>6951.2167079203718</v>
      </c>
      <c r="O688" s="12">
        <f t="shared" si="130"/>
        <v>6951.2167079203718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6779.821519914999</v>
      </c>
      <c r="C689" s="12">
        <f t="shared" si="131"/>
        <v>6779.821519914999</v>
      </c>
      <c r="D689" s="12">
        <f t="shared" si="132"/>
        <v>6779.821519914999</v>
      </c>
      <c r="E689" s="12">
        <f t="shared" si="133"/>
        <v>6779.821519914999</v>
      </c>
      <c r="F689" s="12">
        <f t="shared" si="134"/>
        <v>6779.821519914999</v>
      </c>
      <c r="G689" s="12">
        <f t="shared" si="135"/>
        <v>6779.821519914999</v>
      </c>
      <c r="H689" s="12">
        <f t="shared" si="136"/>
        <v>6779.821519914999</v>
      </c>
      <c r="I689" s="12">
        <f t="shared" si="137"/>
        <v>6779.821519914999</v>
      </c>
      <c r="J689" s="12">
        <f t="shared" si="138"/>
        <v>6779.821519914999</v>
      </c>
      <c r="K689" s="12">
        <f t="shared" si="139"/>
        <v>6779.821519914999</v>
      </c>
      <c r="L689" s="12">
        <f t="shared" si="140"/>
        <v>6779.821519914999</v>
      </c>
      <c r="M689" s="12">
        <f t="shared" si="141"/>
        <v>6779.821519914999</v>
      </c>
      <c r="O689" s="12">
        <f t="shared" si="130"/>
        <v>6779.821519914999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6574.3741033267634</v>
      </c>
      <c r="C690" s="12">
        <f t="shared" si="131"/>
        <v>6574.3741033267634</v>
      </c>
      <c r="D690" s="12">
        <f t="shared" si="132"/>
        <v>6574.3741033267634</v>
      </c>
      <c r="E690" s="12">
        <f t="shared" si="133"/>
        <v>6574.3741033267634</v>
      </c>
      <c r="F690" s="12">
        <f t="shared" si="134"/>
        <v>6574.3741033267634</v>
      </c>
      <c r="G690" s="12">
        <f t="shared" si="135"/>
        <v>6574.3741033267634</v>
      </c>
      <c r="H690" s="12">
        <f t="shared" si="136"/>
        <v>6574.3741033267634</v>
      </c>
      <c r="I690" s="12">
        <f t="shared" si="137"/>
        <v>6574.3741033267634</v>
      </c>
      <c r="J690" s="12">
        <f t="shared" si="138"/>
        <v>6574.3741033267634</v>
      </c>
      <c r="K690" s="12">
        <f t="shared" si="139"/>
        <v>6574.3741033267634</v>
      </c>
      <c r="L690" s="12">
        <f t="shared" si="140"/>
        <v>6574.3741033267634</v>
      </c>
      <c r="M690" s="12">
        <f t="shared" si="141"/>
        <v>6574.3741033267634</v>
      </c>
      <c r="O690" s="12">
        <f t="shared" si="130"/>
        <v>6574.3741033267634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6370.1313266365223</v>
      </c>
      <c r="C691" s="12">
        <f t="shared" si="131"/>
        <v>6370.1313266365223</v>
      </c>
      <c r="D691" s="12">
        <f t="shared" si="132"/>
        <v>6370.1313266365223</v>
      </c>
      <c r="E691" s="12">
        <f t="shared" si="133"/>
        <v>6370.1313266365223</v>
      </c>
      <c r="F691" s="12">
        <f t="shared" si="134"/>
        <v>6370.1313266365223</v>
      </c>
      <c r="G691" s="12">
        <f t="shared" si="135"/>
        <v>6370.1313266365223</v>
      </c>
      <c r="H691" s="12">
        <f t="shared" si="136"/>
        <v>6370.1313266365223</v>
      </c>
      <c r="I691" s="12">
        <f t="shared" si="137"/>
        <v>6370.1313266365223</v>
      </c>
      <c r="J691" s="12">
        <f t="shared" si="138"/>
        <v>6370.1313266365223</v>
      </c>
      <c r="K691" s="12">
        <f t="shared" si="139"/>
        <v>6370.1313266365223</v>
      </c>
      <c r="L691" s="12">
        <f t="shared" si="140"/>
        <v>6370.1313266365223</v>
      </c>
      <c r="M691" s="12">
        <f t="shared" si="141"/>
        <v>6370.1313266365223</v>
      </c>
      <c r="O691" s="12">
        <f t="shared" si="130"/>
        <v>6370.1313266365223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6172.3059077788603</v>
      </c>
      <c r="C692" s="12">
        <f t="shared" si="131"/>
        <v>6172.3059077788603</v>
      </c>
      <c r="D692" s="12">
        <f t="shared" si="132"/>
        <v>6172.3059077788603</v>
      </c>
      <c r="E692" s="12">
        <f t="shared" si="133"/>
        <v>6172.3059077788603</v>
      </c>
      <c r="F692" s="12">
        <f t="shared" si="134"/>
        <v>6172.3059077788603</v>
      </c>
      <c r="G692" s="12">
        <f t="shared" si="135"/>
        <v>6172.3059077788603</v>
      </c>
      <c r="H692" s="12">
        <f t="shared" si="136"/>
        <v>6172.3059077788603</v>
      </c>
      <c r="I692" s="12">
        <f t="shared" si="137"/>
        <v>6172.3059077788603</v>
      </c>
      <c r="J692" s="12">
        <f t="shared" si="138"/>
        <v>6172.3059077788603</v>
      </c>
      <c r="K692" s="12">
        <f t="shared" si="139"/>
        <v>6172.3059077788603</v>
      </c>
      <c r="L692" s="12">
        <f t="shared" si="140"/>
        <v>6172.3059077788603</v>
      </c>
      <c r="M692" s="12">
        <f t="shared" si="141"/>
        <v>6172.3059077788603</v>
      </c>
      <c r="O692" s="12">
        <f t="shared" si="130"/>
        <v>6172.3059077788603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6018.9363178747735</v>
      </c>
      <c r="C693" s="12">
        <f t="shared" si="131"/>
        <v>6018.9363178747735</v>
      </c>
      <c r="D693" s="12">
        <f t="shared" si="132"/>
        <v>6018.9363178747735</v>
      </c>
      <c r="E693" s="12">
        <f t="shared" si="133"/>
        <v>6018.9363178747735</v>
      </c>
      <c r="F693" s="12">
        <f t="shared" si="134"/>
        <v>6018.9363178747735</v>
      </c>
      <c r="G693" s="12">
        <f t="shared" si="135"/>
        <v>6018.9363178747735</v>
      </c>
      <c r="H693" s="12">
        <f t="shared" si="136"/>
        <v>6018.9363178747735</v>
      </c>
      <c r="I693" s="12">
        <f t="shared" si="137"/>
        <v>6018.9363178747735</v>
      </c>
      <c r="J693" s="12">
        <f t="shared" si="138"/>
        <v>6018.9363178747735</v>
      </c>
      <c r="K693" s="12">
        <f t="shared" si="139"/>
        <v>6018.9363178747735</v>
      </c>
      <c r="L693" s="12">
        <f t="shared" si="140"/>
        <v>6018.9363178747735</v>
      </c>
      <c r="M693" s="12">
        <f t="shared" si="141"/>
        <v>6018.9363178747735</v>
      </c>
      <c r="O693" s="12">
        <f t="shared" si="130"/>
        <v>6018.9363178747735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5814.0104255101996</v>
      </c>
      <c r="C694" s="12">
        <f t="shared" si="131"/>
        <v>5814.0104255101996</v>
      </c>
      <c r="D694" s="12">
        <f t="shared" si="132"/>
        <v>5814.0104255101996</v>
      </c>
      <c r="E694" s="12">
        <f t="shared" si="133"/>
        <v>5814.0104255101996</v>
      </c>
      <c r="F694" s="12">
        <f t="shared" si="134"/>
        <v>5814.0104255101996</v>
      </c>
      <c r="G694" s="12">
        <f t="shared" si="135"/>
        <v>5814.0104255101996</v>
      </c>
      <c r="H694" s="12">
        <f t="shared" si="136"/>
        <v>5814.0104255101996</v>
      </c>
      <c r="I694" s="12">
        <f t="shared" si="137"/>
        <v>5814.0104255101996</v>
      </c>
      <c r="J694" s="12">
        <f t="shared" si="138"/>
        <v>5814.0104255101996</v>
      </c>
      <c r="K694" s="12">
        <f t="shared" si="139"/>
        <v>5814.0104255101996</v>
      </c>
      <c r="L694" s="12">
        <f t="shared" si="140"/>
        <v>5814.0104255101996</v>
      </c>
      <c r="M694" s="12">
        <f t="shared" si="141"/>
        <v>5814.0104255101996</v>
      </c>
      <c r="O694" s="12">
        <f t="shared" si="130"/>
        <v>5814.0104255101996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5619.7945979785172</v>
      </c>
      <c r="C695" s="12">
        <f t="shared" si="131"/>
        <v>5619.7945979785172</v>
      </c>
      <c r="D695" s="12">
        <f t="shared" si="132"/>
        <v>5619.7945979785172</v>
      </c>
      <c r="E695" s="12">
        <f t="shared" si="133"/>
        <v>5619.7945979785172</v>
      </c>
      <c r="F695" s="12">
        <f t="shared" si="134"/>
        <v>5619.7945979785172</v>
      </c>
      <c r="G695" s="12">
        <f t="shared" si="135"/>
        <v>5619.7945979785172</v>
      </c>
      <c r="H695" s="12">
        <f t="shared" si="136"/>
        <v>5619.7945979785172</v>
      </c>
      <c r="I695" s="12">
        <f t="shared" si="137"/>
        <v>5619.7945979785172</v>
      </c>
      <c r="J695" s="12">
        <f t="shared" si="138"/>
        <v>5619.7945979785172</v>
      </c>
      <c r="K695" s="12">
        <f t="shared" si="139"/>
        <v>5619.7945979785172</v>
      </c>
      <c r="L695" s="12">
        <f t="shared" si="140"/>
        <v>5619.7945979785172</v>
      </c>
      <c r="M695" s="12">
        <f t="shared" si="141"/>
        <v>5619.7945979785172</v>
      </c>
      <c r="O695" s="12">
        <f t="shared" si="130"/>
        <v>5619.7945979785172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5452.5563907012265</v>
      </c>
      <c r="C696" s="12">
        <f t="shared" si="131"/>
        <v>5452.5563907012265</v>
      </c>
      <c r="D696" s="12">
        <f t="shared" si="132"/>
        <v>5452.5563907012265</v>
      </c>
      <c r="E696" s="12">
        <f t="shared" si="133"/>
        <v>5452.5563907012265</v>
      </c>
      <c r="F696" s="12">
        <f t="shared" si="134"/>
        <v>5452.5563907012265</v>
      </c>
      <c r="G696" s="12">
        <f t="shared" si="135"/>
        <v>5452.5563907012265</v>
      </c>
      <c r="H696" s="12">
        <f t="shared" si="136"/>
        <v>5452.5563907012265</v>
      </c>
      <c r="I696" s="12">
        <f t="shared" si="137"/>
        <v>5452.5563907012265</v>
      </c>
      <c r="J696" s="12">
        <f t="shared" si="138"/>
        <v>5452.5563907012265</v>
      </c>
      <c r="K696" s="12">
        <f t="shared" si="139"/>
        <v>5452.5563907012265</v>
      </c>
      <c r="L696" s="12">
        <f t="shared" si="140"/>
        <v>5452.5563907012265</v>
      </c>
      <c r="M696" s="12">
        <f t="shared" si="141"/>
        <v>5452.5563907012265</v>
      </c>
      <c r="O696" s="12">
        <f t="shared" si="130"/>
        <v>5452.5563907012265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5289.900200270572</v>
      </c>
      <c r="C697" s="12">
        <f t="shared" si="131"/>
        <v>5289.900200270572</v>
      </c>
      <c r="D697" s="12">
        <f t="shared" si="132"/>
        <v>5289.900200270572</v>
      </c>
      <c r="E697" s="12">
        <f t="shared" si="133"/>
        <v>5289.900200270572</v>
      </c>
      <c r="F697" s="12">
        <f t="shared" si="134"/>
        <v>5289.900200270572</v>
      </c>
      <c r="G697" s="12">
        <f t="shared" si="135"/>
        <v>5289.900200270572</v>
      </c>
      <c r="H697" s="12">
        <f t="shared" si="136"/>
        <v>5289.900200270572</v>
      </c>
      <c r="I697" s="12">
        <f t="shared" si="137"/>
        <v>5289.900200270572</v>
      </c>
      <c r="J697" s="12">
        <f t="shared" si="138"/>
        <v>5289.900200270572</v>
      </c>
      <c r="K697" s="12">
        <f t="shared" si="139"/>
        <v>5289.900200270572</v>
      </c>
      <c r="L697" s="12">
        <f t="shared" si="140"/>
        <v>5289.900200270572</v>
      </c>
      <c r="M697" s="12">
        <f t="shared" si="141"/>
        <v>5289.900200270572</v>
      </c>
      <c r="O697" s="12">
        <f t="shared" si="130"/>
        <v>5289.900200270572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5134.2825625369096</v>
      </c>
      <c r="C698" s="12">
        <f t="shared" si="131"/>
        <v>5134.2825625369096</v>
      </c>
      <c r="D698" s="12">
        <f t="shared" si="132"/>
        <v>5134.2825625369096</v>
      </c>
      <c r="E698" s="12">
        <f t="shared" si="133"/>
        <v>5134.2825625369096</v>
      </c>
      <c r="F698" s="12">
        <f t="shared" si="134"/>
        <v>5134.2825625369096</v>
      </c>
      <c r="G698" s="12">
        <f t="shared" si="135"/>
        <v>5134.2825625369096</v>
      </c>
      <c r="H698" s="12">
        <f t="shared" si="136"/>
        <v>5134.2825625369096</v>
      </c>
      <c r="I698" s="12">
        <f t="shared" si="137"/>
        <v>5134.2825625369096</v>
      </c>
      <c r="J698" s="12">
        <f t="shared" si="138"/>
        <v>5134.2825625369096</v>
      </c>
      <c r="K698" s="12">
        <f t="shared" si="139"/>
        <v>5134.2825625369096</v>
      </c>
      <c r="L698" s="12">
        <f t="shared" si="140"/>
        <v>5134.2825625369096</v>
      </c>
      <c r="M698" s="12">
        <f t="shared" si="141"/>
        <v>5134.2825625369096</v>
      </c>
      <c r="O698" s="12">
        <f t="shared" si="130"/>
        <v>5134.2825625369096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4982.0214459970039</v>
      </c>
      <c r="C699" s="12">
        <f t="shared" si="131"/>
        <v>4982.0214459970039</v>
      </c>
      <c r="D699" s="12">
        <f t="shared" si="132"/>
        <v>4982.0214459970039</v>
      </c>
      <c r="E699" s="12">
        <f t="shared" si="133"/>
        <v>4982.0214459970039</v>
      </c>
      <c r="F699" s="12">
        <f t="shared" si="134"/>
        <v>4982.0214459970039</v>
      </c>
      <c r="G699" s="12">
        <f t="shared" si="135"/>
        <v>4982.0214459970039</v>
      </c>
      <c r="H699" s="12">
        <f t="shared" si="136"/>
        <v>4982.0214459970039</v>
      </c>
      <c r="I699" s="12">
        <f t="shared" si="137"/>
        <v>4982.0214459970039</v>
      </c>
      <c r="J699" s="12">
        <f t="shared" si="138"/>
        <v>4982.0214459970039</v>
      </c>
      <c r="K699" s="12">
        <f t="shared" si="139"/>
        <v>4982.0214459970039</v>
      </c>
      <c r="L699" s="12">
        <f t="shared" si="140"/>
        <v>4982.0214459970039</v>
      </c>
      <c r="M699" s="12">
        <f t="shared" si="141"/>
        <v>4982.0214459970039</v>
      </c>
      <c r="O699" s="12">
        <f t="shared" si="130"/>
        <v>4982.0214459970039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4891.4533334198823</v>
      </c>
      <c r="C700" s="12">
        <f t="shared" si="131"/>
        <v>4891.4533334198823</v>
      </c>
      <c r="D700" s="12">
        <f t="shared" si="132"/>
        <v>4891.4533334198823</v>
      </c>
      <c r="E700" s="12">
        <f t="shared" si="133"/>
        <v>4891.4533334198823</v>
      </c>
      <c r="F700" s="12">
        <f t="shared" si="134"/>
        <v>4891.4533334198823</v>
      </c>
      <c r="G700" s="12">
        <f t="shared" si="135"/>
        <v>4891.4533334198823</v>
      </c>
      <c r="H700" s="12">
        <f t="shared" si="136"/>
        <v>4891.4533334198823</v>
      </c>
      <c r="I700" s="12">
        <f t="shared" si="137"/>
        <v>4891.4533334198823</v>
      </c>
      <c r="J700" s="12">
        <f t="shared" si="138"/>
        <v>4891.4533334198823</v>
      </c>
      <c r="K700" s="12">
        <f t="shared" si="139"/>
        <v>4891.4533334198823</v>
      </c>
      <c r="L700" s="12">
        <f t="shared" si="140"/>
        <v>4891.4533334198823</v>
      </c>
      <c r="M700" s="12">
        <f t="shared" si="141"/>
        <v>4891.4533334198823</v>
      </c>
      <c r="O700" s="12">
        <f t="shared" si="130"/>
        <v>4891.4533334198823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4655.941553710305</v>
      </c>
      <c r="C701" s="12">
        <f t="shared" si="131"/>
        <v>4655.941553710305</v>
      </c>
      <c r="D701" s="12">
        <f t="shared" si="132"/>
        <v>4655.941553710305</v>
      </c>
      <c r="E701" s="12">
        <f t="shared" si="133"/>
        <v>4655.941553710305</v>
      </c>
      <c r="F701" s="12">
        <f t="shared" si="134"/>
        <v>4655.941553710305</v>
      </c>
      <c r="G701" s="12">
        <f t="shared" si="135"/>
        <v>4655.941553710305</v>
      </c>
      <c r="H701" s="12">
        <f t="shared" si="136"/>
        <v>4655.941553710305</v>
      </c>
      <c r="I701" s="12">
        <f t="shared" si="137"/>
        <v>4655.941553710305</v>
      </c>
      <c r="J701" s="12">
        <f t="shared" si="138"/>
        <v>4655.941553710305</v>
      </c>
      <c r="K701" s="12">
        <f t="shared" si="139"/>
        <v>4655.941553710305</v>
      </c>
      <c r="L701" s="12">
        <f t="shared" si="140"/>
        <v>4655.941553710305</v>
      </c>
      <c r="M701" s="12">
        <f t="shared" si="141"/>
        <v>4655.941553710305</v>
      </c>
      <c r="O701" s="12">
        <f t="shared" si="130"/>
        <v>4655.941553710305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4508.8355543011485</v>
      </c>
      <c r="C702" s="12">
        <f t="shared" si="131"/>
        <v>4508.8355543011485</v>
      </c>
      <c r="D702" s="12">
        <f t="shared" si="132"/>
        <v>4508.8355543011485</v>
      </c>
      <c r="E702" s="12">
        <f t="shared" si="133"/>
        <v>4508.8355543011485</v>
      </c>
      <c r="F702" s="12">
        <f t="shared" si="134"/>
        <v>4508.8355543011485</v>
      </c>
      <c r="G702" s="12">
        <f t="shared" si="135"/>
        <v>4508.8355543011485</v>
      </c>
      <c r="H702" s="12">
        <f t="shared" si="136"/>
        <v>4508.8355543011485</v>
      </c>
      <c r="I702" s="12">
        <f t="shared" si="137"/>
        <v>4508.8355543011485</v>
      </c>
      <c r="J702" s="12">
        <f t="shared" si="138"/>
        <v>4508.8355543011485</v>
      </c>
      <c r="K702" s="12">
        <f t="shared" si="139"/>
        <v>4508.8355543011485</v>
      </c>
      <c r="L702" s="12">
        <f t="shared" si="140"/>
        <v>4508.8355543011485</v>
      </c>
      <c r="M702" s="12">
        <f t="shared" si="141"/>
        <v>4508.8355543011485</v>
      </c>
      <c r="O702" s="12">
        <f t="shared" si="130"/>
        <v>4508.8355543011485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4340.5132088549963</v>
      </c>
      <c r="C703" s="12">
        <f t="shared" si="131"/>
        <v>4340.5132088549963</v>
      </c>
      <c r="D703" s="12">
        <f t="shared" si="132"/>
        <v>4340.5132088549963</v>
      </c>
      <c r="E703" s="12">
        <f t="shared" si="133"/>
        <v>4340.5132088549963</v>
      </c>
      <c r="F703" s="12">
        <f t="shared" si="134"/>
        <v>4340.5132088549963</v>
      </c>
      <c r="G703" s="12">
        <f t="shared" si="135"/>
        <v>4340.5132088549963</v>
      </c>
      <c r="H703" s="12">
        <f t="shared" si="136"/>
        <v>4340.5132088549963</v>
      </c>
      <c r="I703" s="12">
        <f t="shared" si="137"/>
        <v>4340.5132088549963</v>
      </c>
      <c r="J703" s="12">
        <f t="shared" si="138"/>
        <v>4340.5132088549963</v>
      </c>
      <c r="K703" s="12">
        <f t="shared" si="139"/>
        <v>4340.5132088549963</v>
      </c>
      <c r="L703" s="12">
        <f t="shared" si="140"/>
        <v>4340.5132088549963</v>
      </c>
      <c r="M703" s="12">
        <f t="shared" si="141"/>
        <v>4340.5132088549963</v>
      </c>
      <c r="O703" s="12">
        <f t="shared" si="130"/>
        <v>4340.5132088549963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4182.3013015304041</v>
      </c>
      <c r="C704" s="12">
        <f t="shared" si="131"/>
        <v>4182.3013015304041</v>
      </c>
      <c r="D704" s="12">
        <f t="shared" si="132"/>
        <v>4182.3013015304041</v>
      </c>
      <c r="E704" s="12">
        <f t="shared" si="133"/>
        <v>4182.3013015304041</v>
      </c>
      <c r="F704" s="12">
        <f t="shared" si="134"/>
        <v>4182.3013015304041</v>
      </c>
      <c r="G704" s="12">
        <f t="shared" si="135"/>
        <v>4182.3013015304041</v>
      </c>
      <c r="H704" s="12">
        <f t="shared" si="136"/>
        <v>4182.3013015304041</v>
      </c>
      <c r="I704" s="12">
        <f t="shared" si="137"/>
        <v>4182.3013015304041</v>
      </c>
      <c r="J704" s="12">
        <f t="shared" si="138"/>
        <v>4182.3013015304041</v>
      </c>
      <c r="K704" s="12">
        <f t="shared" si="139"/>
        <v>4182.3013015304041</v>
      </c>
      <c r="L704" s="12">
        <f t="shared" si="140"/>
        <v>4182.3013015304041</v>
      </c>
      <c r="M704" s="12">
        <f t="shared" si="141"/>
        <v>4182.3013015304041</v>
      </c>
      <c r="O704" s="12">
        <f t="shared" si="130"/>
        <v>4182.3013015304041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4029.9020657873152</v>
      </c>
      <c r="C705" s="12">
        <f t="shared" si="131"/>
        <v>4029.9020657873152</v>
      </c>
      <c r="D705" s="12">
        <f t="shared" si="132"/>
        <v>4029.9020657873152</v>
      </c>
      <c r="E705" s="12">
        <f t="shared" si="133"/>
        <v>4029.9020657873152</v>
      </c>
      <c r="F705" s="12">
        <f t="shared" si="134"/>
        <v>4029.9020657873152</v>
      </c>
      <c r="G705" s="12">
        <f t="shared" si="135"/>
        <v>4029.9020657873152</v>
      </c>
      <c r="H705" s="12">
        <f t="shared" si="136"/>
        <v>4029.9020657873152</v>
      </c>
      <c r="I705" s="12">
        <f t="shared" si="137"/>
        <v>4029.9020657873152</v>
      </c>
      <c r="J705" s="12">
        <f t="shared" si="138"/>
        <v>4029.9020657873152</v>
      </c>
      <c r="K705" s="12">
        <f t="shared" si="139"/>
        <v>4029.9020657873152</v>
      </c>
      <c r="L705" s="12">
        <f t="shared" si="140"/>
        <v>4029.9020657873152</v>
      </c>
      <c r="M705" s="12">
        <f t="shared" si="141"/>
        <v>4029.9020657873152</v>
      </c>
      <c r="O705" s="12">
        <f t="shared" si="130"/>
        <v>4029.9020657873152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3915.8939536035214</v>
      </c>
      <c r="C706" s="12">
        <f t="shared" si="131"/>
        <v>3915.8939536035214</v>
      </c>
      <c r="D706" s="12">
        <f t="shared" si="132"/>
        <v>3915.8939536035214</v>
      </c>
      <c r="E706" s="12">
        <f t="shared" si="133"/>
        <v>3915.8939536035214</v>
      </c>
      <c r="F706" s="12">
        <f t="shared" si="134"/>
        <v>3915.8939536035214</v>
      </c>
      <c r="G706" s="12">
        <f t="shared" si="135"/>
        <v>3915.8939536035214</v>
      </c>
      <c r="H706" s="12">
        <f t="shared" si="136"/>
        <v>3915.8939536035214</v>
      </c>
      <c r="I706" s="12">
        <f t="shared" si="137"/>
        <v>3915.8939536035214</v>
      </c>
      <c r="J706" s="12">
        <f t="shared" si="138"/>
        <v>3915.8939536035214</v>
      </c>
      <c r="K706" s="12">
        <f t="shared" si="139"/>
        <v>3915.8939536035214</v>
      </c>
      <c r="L706" s="12">
        <f t="shared" si="140"/>
        <v>3915.8939536035214</v>
      </c>
      <c r="M706" s="12">
        <f t="shared" si="141"/>
        <v>3915.8939536035214</v>
      </c>
      <c r="O706" s="12">
        <f t="shared" si="130"/>
        <v>3915.8939536035214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3776.0536537737785</v>
      </c>
      <c r="C707" s="12">
        <f t="shared" si="131"/>
        <v>3776.0536537737785</v>
      </c>
      <c r="D707" s="12">
        <f t="shared" si="132"/>
        <v>3776.0536537737785</v>
      </c>
      <c r="E707" s="12">
        <f t="shared" si="133"/>
        <v>3776.0536537737785</v>
      </c>
      <c r="F707" s="12">
        <f t="shared" si="134"/>
        <v>3776.0536537737785</v>
      </c>
      <c r="G707" s="12">
        <f t="shared" si="135"/>
        <v>3776.0536537737785</v>
      </c>
      <c r="H707" s="12">
        <f t="shared" si="136"/>
        <v>3776.0536537737785</v>
      </c>
      <c r="I707" s="12">
        <f t="shared" si="137"/>
        <v>3776.0536537737785</v>
      </c>
      <c r="J707" s="12">
        <f t="shared" si="138"/>
        <v>3776.0536537737785</v>
      </c>
      <c r="K707" s="12">
        <f t="shared" si="139"/>
        <v>3776.0536537737785</v>
      </c>
      <c r="L707" s="12">
        <f t="shared" si="140"/>
        <v>3776.0536537737785</v>
      </c>
      <c r="M707" s="12">
        <f t="shared" si="141"/>
        <v>3776.0536537737785</v>
      </c>
      <c r="O707" s="12">
        <f t="shared" si="130"/>
        <v>3776.0536537737785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3598.0720564603371</v>
      </c>
      <c r="C708" s="12">
        <f t="shared" si="131"/>
        <v>3598.0720564603371</v>
      </c>
      <c r="D708" s="12">
        <f t="shared" si="132"/>
        <v>3598.0720564603371</v>
      </c>
      <c r="E708" s="12">
        <f t="shared" si="133"/>
        <v>3598.0720564603371</v>
      </c>
      <c r="F708" s="12">
        <f t="shared" si="134"/>
        <v>3598.0720564603371</v>
      </c>
      <c r="G708" s="12">
        <f t="shared" si="135"/>
        <v>3598.0720564603371</v>
      </c>
      <c r="H708" s="12">
        <f t="shared" si="136"/>
        <v>3598.0720564603371</v>
      </c>
      <c r="I708" s="12">
        <f t="shared" si="137"/>
        <v>3598.0720564603371</v>
      </c>
      <c r="J708" s="12">
        <f t="shared" si="138"/>
        <v>3598.0720564603371</v>
      </c>
      <c r="K708" s="12">
        <f t="shared" si="139"/>
        <v>3598.0720564603371</v>
      </c>
      <c r="L708" s="12">
        <f t="shared" si="140"/>
        <v>3598.0720564603371</v>
      </c>
      <c r="M708" s="12">
        <f t="shared" si="141"/>
        <v>3598.0720564603371</v>
      </c>
      <c r="O708" s="12">
        <f t="shared" si="130"/>
        <v>3598.0720564603371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3449.880712206208</v>
      </c>
      <c r="C709" s="12">
        <f t="shared" si="131"/>
        <v>3449.880712206208</v>
      </c>
      <c r="D709" s="12">
        <f t="shared" si="132"/>
        <v>3449.880712206208</v>
      </c>
      <c r="E709" s="12">
        <f t="shared" si="133"/>
        <v>3449.880712206208</v>
      </c>
      <c r="F709" s="12">
        <f t="shared" si="134"/>
        <v>3449.880712206208</v>
      </c>
      <c r="G709" s="12">
        <f t="shared" si="135"/>
        <v>3449.880712206208</v>
      </c>
      <c r="H709" s="12">
        <f t="shared" si="136"/>
        <v>3449.880712206208</v>
      </c>
      <c r="I709" s="12">
        <f t="shared" si="137"/>
        <v>3449.880712206208</v>
      </c>
      <c r="J709" s="12">
        <f t="shared" si="138"/>
        <v>3449.880712206208</v>
      </c>
      <c r="K709" s="12">
        <f t="shared" si="139"/>
        <v>3449.880712206208</v>
      </c>
      <c r="L709" s="12">
        <f t="shared" si="140"/>
        <v>3449.880712206208</v>
      </c>
      <c r="M709" s="12">
        <f t="shared" si="141"/>
        <v>3449.880712206208</v>
      </c>
      <c r="O709" s="12">
        <f t="shared" si="130"/>
        <v>3449.880712206208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3358.8628341475346</v>
      </c>
      <c r="C710" s="12">
        <f t="shared" si="131"/>
        <v>3358.8628341475346</v>
      </c>
      <c r="D710" s="12">
        <f t="shared" si="132"/>
        <v>3358.8628341475346</v>
      </c>
      <c r="E710" s="12">
        <f t="shared" si="133"/>
        <v>3358.8628341475346</v>
      </c>
      <c r="F710" s="12">
        <f t="shared" si="134"/>
        <v>3358.8628341475346</v>
      </c>
      <c r="G710" s="12">
        <f t="shared" si="135"/>
        <v>3358.8628341475346</v>
      </c>
      <c r="H710" s="12">
        <f t="shared" si="136"/>
        <v>3358.8628341475346</v>
      </c>
      <c r="I710" s="12">
        <f t="shared" si="137"/>
        <v>3358.8628341475346</v>
      </c>
      <c r="J710" s="12">
        <f t="shared" si="138"/>
        <v>3358.8628341475346</v>
      </c>
      <c r="K710" s="12">
        <f t="shared" si="139"/>
        <v>3358.8628341475346</v>
      </c>
      <c r="L710" s="12">
        <f t="shared" si="140"/>
        <v>3358.8628341475346</v>
      </c>
      <c r="M710" s="12">
        <f t="shared" si="141"/>
        <v>3358.8628341475346</v>
      </c>
      <c r="O710" s="12">
        <f t="shared" si="130"/>
        <v>3358.8628341475346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3210.6307597031605</v>
      </c>
      <c r="C711" s="12">
        <f t="shared" si="131"/>
        <v>3210.6307597031605</v>
      </c>
      <c r="D711" s="12">
        <f t="shared" si="132"/>
        <v>3210.6307597031605</v>
      </c>
      <c r="E711" s="12">
        <f t="shared" si="133"/>
        <v>3210.6307597031605</v>
      </c>
      <c r="F711" s="12">
        <f t="shared" si="134"/>
        <v>3210.6307597031605</v>
      </c>
      <c r="G711" s="12">
        <f t="shared" si="135"/>
        <v>3210.6307597031605</v>
      </c>
      <c r="H711" s="12">
        <f t="shared" si="136"/>
        <v>3210.6307597031605</v>
      </c>
      <c r="I711" s="12">
        <f t="shared" si="137"/>
        <v>3210.6307597031605</v>
      </c>
      <c r="J711" s="12">
        <f t="shared" si="138"/>
        <v>3210.6307597031605</v>
      </c>
      <c r="K711" s="12">
        <f t="shared" si="139"/>
        <v>3210.6307597031605</v>
      </c>
      <c r="L711" s="12">
        <f t="shared" si="140"/>
        <v>3210.6307597031605</v>
      </c>
      <c r="M711" s="12">
        <f t="shared" si="141"/>
        <v>3210.6307597031605</v>
      </c>
      <c r="O711" s="12">
        <f t="shared" si="130"/>
        <v>3210.6307597031605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3049.1452594224543</v>
      </c>
      <c r="C712" s="12">
        <f t="shared" si="131"/>
        <v>3049.1452594224543</v>
      </c>
      <c r="D712" s="12">
        <f t="shared" si="132"/>
        <v>3049.1452594224543</v>
      </c>
      <c r="E712" s="12">
        <f t="shared" si="133"/>
        <v>3049.1452594224543</v>
      </c>
      <c r="F712" s="12">
        <f t="shared" si="134"/>
        <v>3049.1452594224543</v>
      </c>
      <c r="G712" s="12">
        <f t="shared" si="135"/>
        <v>3049.1452594224543</v>
      </c>
      <c r="H712" s="12">
        <f t="shared" si="136"/>
        <v>3049.1452594224543</v>
      </c>
      <c r="I712" s="12">
        <f t="shared" si="137"/>
        <v>3049.1452594224543</v>
      </c>
      <c r="J712" s="12">
        <f t="shared" si="138"/>
        <v>3049.1452594224543</v>
      </c>
      <c r="K712" s="12">
        <f t="shared" si="139"/>
        <v>3049.1452594224543</v>
      </c>
      <c r="L712" s="12">
        <f t="shared" si="140"/>
        <v>3049.1452594224543</v>
      </c>
      <c r="M712" s="12">
        <f t="shared" si="141"/>
        <v>3049.1452594224543</v>
      </c>
      <c r="O712" s="12">
        <f t="shared" ref="O712:O775" si="143">M712</f>
        <v>3049.1452594224543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2941.1633008796516</v>
      </c>
      <c r="C713" s="12">
        <f t="shared" ref="C713:C776" si="144">B713-Q713*M724</f>
        <v>2941.1633008796516</v>
      </c>
      <c r="D713" s="12">
        <f t="shared" ref="D713:D776" si="145">C713-R713*M723</f>
        <v>2941.1633008796516</v>
      </c>
      <c r="E713" s="12">
        <f t="shared" ref="E713:E776" si="146">D713-S713*M722</f>
        <v>2941.1633008796516</v>
      </c>
      <c r="F713" s="12">
        <f t="shared" ref="F713:F776" si="147">E713-T713*M721</f>
        <v>2941.1633008796516</v>
      </c>
      <c r="G713" s="12">
        <f t="shared" ref="G713:G776" si="148">F713-U713*M720</f>
        <v>2941.1633008796516</v>
      </c>
      <c r="H713" s="12">
        <f t="shared" ref="H713:H776" si="149">G713-V713*M719</f>
        <v>2941.1633008796516</v>
      </c>
      <c r="I713" s="12">
        <f t="shared" ref="I713:I776" si="150">H713-W713*M718</f>
        <v>2941.1633008796516</v>
      </c>
      <c r="J713" s="12">
        <f t="shared" ref="J713:J776" si="151">I713-X713*M717</f>
        <v>2941.1633008796516</v>
      </c>
      <c r="K713" s="12">
        <f t="shared" ref="K713:K776" si="152">J713-Y713*M716</f>
        <v>2941.1633008796516</v>
      </c>
      <c r="L713" s="12">
        <f t="shared" ref="L713:L776" si="153">K713-Z713*M715</f>
        <v>2941.1633008796516</v>
      </c>
      <c r="M713" s="12">
        <f t="shared" ref="M713:M776" si="154">L713</f>
        <v>2941.1633008796516</v>
      </c>
      <c r="O713" s="12">
        <f t="shared" si="143"/>
        <v>2941.1633008796516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2805.165942529864</v>
      </c>
      <c r="C714" s="12">
        <f t="shared" si="144"/>
        <v>2805.165942529864</v>
      </c>
      <c r="D714" s="12">
        <f t="shared" si="145"/>
        <v>2805.165942529864</v>
      </c>
      <c r="E714" s="12">
        <f t="shared" si="146"/>
        <v>2805.165942529864</v>
      </c>
      <c r="F714" s="12">
        <f t="shared" si="147"/>
        <v>2805.165942529864</v>
      </c>
      <c r="G714" s="12">
        <f t="shared" si="148"/>
        <v>2805.165942529864</v>
      </c>
      <c r="H714" s="12">
        <f t="shared" si="149"/>
        <v>2805.165942529864</v>
      </c>
      <c r="I714" s="12">
        <f t="shared" si="150"/>
        <v>2805.165942529864</v>
      </c>
      <c r="J714" s="12">
        <f t="shared" si="151"/>
        <v>2805.165942529864</v>
      </c>
      <c r="K714" s="12">
        <f t="shared" si="152"/>
        <v>2805.165942529864</v>
      </c>
      <c r="L714" s="12">
        <f t="shared" si="153"/>
        <v>2805.165942529864</v>
      </c>
      <c r="M714" s="12">
        <f t="shared" si="154"/>
        <v>2805.165942529864</v>
      </c>
      <c r="O714" s="12">
        <f t="shared" si="143"/>
        <v>2805.165942529864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2743.0057773378226</v>
      </c>
      <c r="C715" s="12">
        <f t="shared" si="144"/>
        <v>2743.0057773378226</v>
      </c>
      <c r="D715" s="12">
        <f t="shared" si="145"/>
        <v>2743.0057773378226</v>
      </c>
      <c r="E715" s="12">
        <f t="shared" si="146"/>
        <v>2743.0057773378226</v>
      </c>
      <c r="F715" s="12">
        <f t="shared" si="147"/>
        <v>2743.0057773378226</v>
      </c>
      <c r="G715" s="12">
        <f t="shared" si="148"/>
        <v>2743.0057773378226</v>
      </c>
      <c r="H715" s="12">
        <f t="shared" si="149"/>
        <v>2743.0057773378226</v>
      </c>
      <c r="I715" s="12">
        <f t="shared" si="150"/>
        <v>2743.0057773378226</v>
      </c>
      <c r="J715" s="12">
        <f t="shared" si="151"/>
        <v>2743.0057773378226</v>
      </c>
      <c r="K715" s="12">
        <f t="shared" si="152"/>
        <v>2743.0057773378226</v>
      </c>
      <c r="L715" s="12">
        <f t="shared" si="153"/>
        <v>2743.0057773378226</v>
      </c>
      <c r="M715" s="12">
        <f t="shared" si="154"/>
        <v>2743.0057773378226</v>
      </c>
      <c r="O715" s="12">
        <f t="shared" si="143"/>
        <v>2743.0057773378226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2623.2878689193403</v>
      </c>
      <c r="C716" s="12">
        <f t="shared" si="144"/>
        <v>2623.2878689193403</v>
      </c>
      <c r="D716" s="12">
        <f t="shared" si="145"/>
        <v>2623.2878689193403</v>
      </c>
      <c r="E716" s="12">
        <f t="shared" si="146"/>
        <v>2623.2878689193403</v>
      </c>
      <c r="F716" s="12">
        <f t="shared" si="147"/>
        <v>2623.2878689193403</v>
      </c>
      <c r="G716" s="12">
        <f t="shared" si="148"/>
        <v>2623.2878689193403</v>
      </c>
      <c r="H716" s="12">
        <f t="shared" si="149"/>
        <v>2623.2878689193403</v>
      </c>
      <c r="I716" s="12">
        <f t="shared" si="150"/>
        <v>2623.2878689193403</v>
      </c>
      <c r="J716" s="12">
        <f t="shared" si="151"/>
        <v>2623.2878689193403</v>
      </c>
      <c r="K716" s="12">
        <f t="shared" si="152"/>
        <v>2623.2878689193403</v>
      </c>
      <c r="L716" s="12">
        <f t="shared" si="153"/>
        <v>2623.2878689193403</v>
      </c>
      <c r="M716" s="12">
        <f t="shared" si="154"/>
        <v>2623.2878689193403</v>
      </c>
      <c r="O716" s="12">
        <f t="shared" si="143"/>
        <v>2623.2878689193403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2502.6286415563682</v>
      </c>
      <c r="C717" s="12">
        <f t="shared" si="144"/>
        <v>2502.6286415563682</v>
      </c>
      <c r="D717" s="12">
        <f t="shared" si="145"/>
        <v>2502.6286415563682</v>
      </c>
      <c r="E717" s="12">
        <f t="shared" si="146"/>
        <v>2502.6286415563682</v>
      </c>
      <c r="F717" s="12">
        <f t="shared" si="147"/>
        <v>2502.6286415563682</v>
      </c>
      <c r="G717" s="12">
        <f t="shared" si="148"/>
        <v>2502.6286415563682</v>
      </c>
      <c r="H717" s="12">
        <f t="shared" si="149"/>
        <v>2502.6286415563682</v>
      </c>
      <c r="I717" s="12">
        <f t="shared" si="150"/>
        <v>2502.6286415563682</v>
      </c>
      <c r="J717" s="12">
        <f t="shared" si="151"/>
        <v>2502.6286415563682</v>
      </c>
      <c r="K717" s="12">
        <f t="shared" si="152"/>
        <v>2502.6286415563682</v>
      </c>
      <c r="L717" s="12">
        <f t="shared" si="153"/>
        <v>2502.6286415563682</v>
      </c>
      <c r="M717" s="12">
        <f t="shared" si="154"/>
        <v>2502.6286415563682</v>
      </c>
      <c r="O717" s="12">
        <f t="shared" si="143"/>
        <v>2502.6286415563682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2469.9982666740366</v>
      </c>
      <c r="C718" s="12">
        <f t="shared" si="144"/>
        <v>2469.9982666740366</v>
      </c>
      <c r="D718" s="12">
        <f t="shared" si="145"/>
        <v>2469.9982666740366</v>
      </c>
      <c r="E718" s="12">
        <f t="shared" si="146"/>
        <v>2469.9982666740366</v>
      </c>
      <c r="F718" s="12">
        <f t="shared" si="147"/>
        <v>2469.9982666740366</v>
      </c>
      <c r="G718" s="12">
        <f t="shared" si="148"/>
        <v>2469.9982666740366</v>
      </c>
      <c r="H718" s="12">
        <f t="shared" si="149"/>
        <v>2469.9982666740366</v>
      </c>
      <c r="I718" s="12">
        <f t="shared" si="150"/>
        <v>2469.9982666740366</v>
      </c>
      <c r="J718" s="12">
        <f t="shared" si="151"/>
        <v>2469.9982666740366</v>
      </c>
      <c r="K718" s="12">
        <f t="shared" si="152"/>
        <v>2469.9982666740366</v>
      </c>
      <c r="L718" s="12">
        <f t="shared" si="153"/>
        <v>2469.9982666740366</v>
      </c>
      <c r="M718" s="12">
        <f t="shared" si="154"/>
        <v>2469.9982666740366</v>
      </c>
      <c r="O718" s="12">
        <f t="shared" si="143"/>
        <v>2469.9982666740366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2336.6923006011093</v>
      </c>
      <c r="C719" s="12">
        <f t="shared" si="144"/>
        <v>2336.6923006011093</v>
      </c>
      <c r="D719" s="12">
        <f t="shared" si="145"/>
        <v>2336.6923006011093</v>
      </c>
      <c r="E719" s="12">
        <f t="shared" si="146"/>
        <v>2336.6923006011093</v>
      </c>
      <c r="F719" s="12">
        <f t="shared" si="147"/>
        <v>2336.6923006011093</v>
      </c>
      <c r="G719" s="12">
        <f t="shared" si="148"/>
        <v>2336.6923006011093</v>
      </c>
      <c r="H719" s="12">
        <f t="shared" si="149"/>
        <v>2336.6923006011093</v>
      </c>
      <c r="I719" s="12">
        <f t="shared" si="150"/>
        <v>2336.6923006011093</v>
      </c>
      <c r="J719" s="12">
        <f t="shared" si="151"/>
        <v>2336.6923006011093</v>
      </c>
      <c r="K719" s="12">
        <f t="shared" si="152"/>
        <v>2336.6923006011093</v>
      </c>
      <c r="L719" s="12">
        <f t="shared" si="153"/>
        <v>2336.6923006011093</v>
      </c>
      <c r="M719" s="12">
        <f t="shared" si="154"/>
        <v>2336.6923006011093</v>
      </c>
      <c r="O719" s="12">
        <f t="shared" si="143"/>
        <v>2336.6923006011093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2265.5660310627254</v>
      </c>
      <c r="C720" s="12">
        <f t="shared" si="144"/>
        <v>2265.5660310627254</v>
      </c>
      <c r="D720" s="12">
        <f t="shared" si="145"/>
        <v>2265.5660310627254</v>
      </c>
      <c r="E720" s="12">
        <f t="shared" si="146"/>
        <v>2265.5660310627254</v>
      </c>
      <c r="F720" s="12">
        <f t="shared" si="147"/>
        <v>2265.5660310627254</v>
      </c>
      <c r="G720" s="12">
        <f t="shared" si="148"/>
        <v>2265.5660310627254</v>
      </c>
      <c r="H720" s="12">
        <f t="shared" si="149"/>
        <v>2265.5660310627254</v>
      </c>
      <c r="I720" s="12">
        <f t="shared" si="150"/>
        <v>2265.5660310627254</v>
      </c>
      <c r="J720" s="12">
        <f t="shared" si="151"/>
        <v>2265.5660310627254</v>
      </c>
      <c r="K720" s="12">
        <f t="shared" si="152"/>
        <v>2265.5660310627254</v>
      </c>
      <c r="L720" s="12">
        <f t="shared" si="153"/>
        <v>2265.5660310627254</v>
      </c>
      <c r="M720" s="12">
        <f t="shared" si="154"/>
        <v>2265.5660310627254</v>
      </c>
      <c r="O720" s="12">
        <f t="shared" si="143"/>
        <v>2265.5660310627254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2189.1981658658824</v>
      </c>
      <c r="C721" s="12">
        <f t="shared" si="144"/>
        <v>2189.1981658658824</v>
      </c>
      <c r="D721" s="12">
        <f t="shared" si="145"/>
        <v>2189.1981658658824</v>
      </c>
      <c r="E721" s="12">
        <f t="shared" si="146"/>
        <v>2189.1981658658824</v>
      </c>
      <c r="F721" s="12">
        <f t="shared" si="147"/>
        <v>2189.1981658658824</v>
      </c>
      <c r="G721" s="12">
        <f t="shared" si="148"/>
        <v>2189.1981658658824</v>
      </c>
      <c r="H721" s="12">
        <f t="shared" si="149"/>
        <v>2189.1981658658824</v>
      </c>
      <c r="I721" s="12">
        <f t="shared" si="150"/>
        <v>2189.1981658658824</v>
      </c>
      <c r="J721" s="12">
        <f t="shared" si="151"/>
        <v>2189.1981658658824</v>
      </c>
      <c r="K721" s="12">
        <f t="shared" si="152"/>
        <v>2189.1981658658824</v>
      </c>
      <c r="L721" s="12">
        <f t="shared" si="153"/>
        <v>2189.1981658658824</v>
      </c>
      <c r="M721" s="12">
        <f t="shared" si="154"/>
        <v>2189.1981658658824</v>
      </c>
      <c r="O721" s="12">
        <f t="shared" si="143"/>
        <v>2189.1981658658824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2070.9363657740205</v>
      </c>
      <c r="C722" s="12">
        <f t="shared" si="144"/>
        <v>2070.9363657740205</v>
      </c>
      <c r="D722" s="12">
        <f t="shared" si="145"/>
        <v>2070.9363657740205</v>
      </c>
      <c r="E722" s="12">
        <f t="shared" si="146"/>
        <v>2070.9363657740205</v>
      </c>
      <c r="F722" s="12">
        <f t="shared" si="147"/>
        <v>2070.9363657740205</v>
      </c>
      <c r="G722" s="12">
        <f t="shared" si="148"/>
        <v>2070.9363657740205</v>
      </c>
      <c r="H722" s="12">
        <f t="shared" si="149"/>
        <v>2070.9363657740205</v>
      </c>
      <c r="I722" s="12">
        <f t="shared" si="150"/>
        <v>2070.9363657740205</v>
      </c>
      <c r="J722" s="12">
        <f t="shared" si="151"/>
        <v>2070.9363657740205</v>
      </c>
      <c r="K722" s="12">
        <f t="shared" si="152"/>
        <v>2070.9363657740205</v>
      </c>
      <c r="L722" s="12">
        <f t="shared" si="153"/>
        <v>2070.9363657740205</v>
      </c>
      <c r="M722" s="12">
        <f t="shared" si="154"/>
        <v>2070.9363657740205</v>
      </c>
      <c r="O722" s="12">
        <f t="shared" si="143"/>
        <v>2070.9363657740205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2029.0476497990276</v>
      </c>
      <c r="C723" s="12">
        <f t="shared" si="144"/>
        <v>2029.0476497990276</v>
      </c>
      <c r="D723" s="12">
        <f t="shared" si="145"/>
        <v>2029.0476497990276</v>
      </c>
      <c r="E723" s="12">
        <f t="shared" si="146"/>
        <v>2029.0476497990276</v>
      </c>
      <c r="F723" s="12">
        <f t="shared" si="147"/>
        <v>2029.0476497990276</v>
      </c>
      <c r="G723" s="12">
        <f t="shared" si="148"/>
        <v>2029.0476497990276</v>
      </c>
      <c r="H723" s="12">
        <f t="shared" si="149"/>
        <v>2029.0476497990276</v>
      </c>
      <c r="I723" s="12">
        <f t="shared" si="150"/>
        <v>2029.0476497990276</v>
      </c>
      <c r="J723" s="12">
        <f t="shared" si="151"/>
        <v>2029.0476497990276</v>
      </c>
      <c r="K723" s="12">
        <f t="shared" si="152"/>
        <v>2029.0476497990276</v>
      </c>
      <c r="L723" s="12">
        <f t="shared" si="153"/>
        <v>2029.0476497990276</v>
      </c>
      <c r="M723" s="12">
        <f t="shared" si="154"/>
        <v>2029.0476497990276</v>
      </c>
      <c r="O723" s="12">
        <f t="shared" si="143"/>
        <v>2029.0476497990276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1914.4580653232538</v>
      </c>
      <c r="C724" s="12">
        <f t="shared" si="144"/>
        <v>1914.4580653232538</v>
      </c>
      <c r="D724" s="12">
        <f t="shared" si="145"/>
        <v>1914.4580653232538</v>
      </c>
      <c r="E724" s="12">
        <f t="shared" si="146"/>
        <v>1914.4580653232538</v>
      </c>
      <c r="F724" s="12">
        <f t="shared" si="147"/>
        <v>1914.4580653232538</v>
      </c>
      <c r="G724" s="12">
        <f t="shared" si="148"/>
        <v>1914.4580653232538</v>
      </c>
      <c r="H724" s="12">
        <f t="shared" si="149"/>
        <v>1914.4580653232538</v>
      </c>
      <c r="I724" s="12">
        <f t="shared" si="150"/>
        <v>1914.4580653232538</v>
      </c>
      <c r="J724" s="12">
        <f t="shared" si="151"/>
        <v>1914.4580653232538</v>
      </c>
      <c r="K724" s="12">
        <f t="shared" si="152"/>
        <v>1914.4580653232538</v>
      </c>
      <c r="L724" s="12">
        <f t="shared" si="153"/>
        <v>1914.4580653232538</v>
      </c>
      <c r="M724" s="12">
        <f t="shared" si="154"/>
        <v>1914.4580653232538</v>
      </c>
      <c r="O724" s="12">
        <f t="shared" si="143"/>
        <v>1914.4580653232538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1946.1875349662928</v>
      </c>
      <c r="C725" s="12">
        <f t="shared" si="144"/>
        <v>1946.1875349662928</v>
      </c>
      <c r="D725" s="12">
        <f t="shared" si="145"/>
        <v>1946.1875349662928</v>
      </c>
      <c r="E725" s="12">
        <f t="shared" si="146"/>
        <v>1946.1875349662928</v>
      </c>
      <c r="F725" s="12">
        <f t="shared" si="147"/>
        <v>1946.1875349662928</v>
      </c>
      <c r="G725" s="12">
        <f t="shared" si="148"/>
        <v>1946.1875349662928</v>
      </c>
      <c r="H725" s="12">
        <f t="shared" si="149"/>
        <v>1946.1875349662928</v>
      </c>
      <c r="I725" s="12">
        <f t="shared" si="150"/>
        <v>1946.1875349662928</v>
      </c>
      <c r="J725" s="12">
        <f t="shared" si="151"/>
        <v>1946.1875349662928</v>
      </c>
      <c r="K725" s="12">
        <f t="shared" si="152"/>
        <v>1946.1875349662928</v>
      </c>
      <c r="L725" s="12">
        <f t="shared" si="153"/>
        <v>1946.1875349662928</v>
      </c>
      <c r="M725" s="12">
        <f t="shared" si="154"/>
        <v>1946.1875349662928</v>
      </c>
      <c r="O725" s="12">
        <f t="shared" si="143"/>
        <v>1946.1875349662928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1869.4800646790145</v>
      </c>
      <c r="C726" s="12">
        <f t="shared" si="144"/>
        <v>1869.4800646790145</v>
      </c>
      <c r="D726" s="12">
        <f t="shared" si="145"/>
        <v>1869.4800646790145</v>
      </c>
      <c r="E726" s="12">
        <f t="shared" si="146"/>
        <v>1869.4800646790145</v>
      </c>
      <c r="F726" s="12">
        <f t="shared" si="147"/>
        <v>1869.4800646790145</v>
      </c>
      <c r="G726" s="12">
        <f t="shared" si="148"/>
        <v>1869.4800646790145</v>
      </c>
      <c r="H726" s="12">
        <f t="shared" si="149"/>
        <v>1869.4800646790145</v>
      </c>
      <c r="I726" s="12">
        <f t="shared" si="150"/>
        <v>1869.4800646790145</v>
      </c>
      <c r="J726" s="12">
        <f t="shared" si="151"/>
        <v>1869.4800646790145</v>
      </c>
      <c r="K726" s="12">
        <f t="shared" si="152"/>
        <v>1869.4800646790145</v>
      </c>
      <c r="L726" s="12">
        <f t="shared" si="153"/>
        <v>1869.4800646790145</v>
      </c>
      <c r="M726" s="12">
        <f t="shared" si="154"/>
        <v>1869.4800646790145</v>
      </c>
      <c r="O726" s="12">
        <f t="shared" si="143"/>
        <v>1869.4800646790145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1783.2134918519891</v>
      </c>
      <c r="C727" s="12">
        <f t="shared" si="144"/>
        <v>1783.2134918519891</v>
      </c>
      <c r="D727" s="12">
        <f t="shared" si="145"/>
        <v>1783.2134918519891</v>
      </c>
      <c r="E727" s="12">
        <f t="shared" si="146"/>
        <v>1783.2134918519891</v>
      </c>
      <c r="F727" s="12">
        <f t="shared" si="147"/>
        <v>1783.2134918519891</v>
      </c>
      <c r="G727" s="12">
        <f t="shared" si="148"/>
        <v>1783.2134918519891</v>
      </c>
      <c r="H727" s="12">
        <f t="shared" si="149"/>
        <v>1783.2134918519891</v>
      </c>
      <c r="I727" s="12">
        <f t="shared" si="150"/>
        <v>1783.2134918519891</v>
      </c>
      <c r="J727" s="12">
        <f t="shared" si="151"/>
        <v>1783.2134918519891</v>
      </c>
      <c r="K727" s="12">
        <f t="shared" si="152"/>
        <v>1783.2134918519891</v>
      </c>
      <c r="L727" s="12">
        <f t="shared" si="153"/>
        <v>1783.2134918519891</v>
      </c>
      <c r="M727" s="12">
        <f t="shared" si="154"/>
        <v>1783.2134918519891</v>
      </c>
      <c r="O727" s="12">
        <f t="shared" si="143"/>
        <v>1783.2134918519891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1759.1803545039695</v>
      </c>
      <c r="C728" s="12">
        <f t="shared" si="144"/>
        <v>1759.1803545039695</v>
      </c>
      <c r="D728" s="12">
        <f t="shared" si="145"/>
        <v>1759.1803545039695</v>
      </c>
      <c r="E728" s="12">
        <f t="shared" si="146"/>
        <v>1759.1803545039695</v>
      </c>
      <c r="F728" s="12">
        <f t="shared" si="147"/>
        <v>1759.1803545039695</v>
      </c>
      <c r="G728" s="12">
        <f t="shared" si="148"/>
        <v>1759.1803545039695</v>
      </c>
      <c r="H728" s="12">
        <f t="shared" si="149"/>
        <v>1759.1803545039695</v>
      </c>
      <c r="I728" s="12">
        <f t="shared" si="150"/>
        <v>1759.1803545039695</v>
      </c>
      <c r="J728" s="12">
        <f t="shared" si="151"/>
        <v>1759.1803545039695</v>
      </c>
      <c r="K728" s="12">
        <f t="shared" si="152"/>
        <v>1759.1803545039695</v>
      </c>
      <c r="L728" s="12">
        <f t="shared" si="153"/>
        <v>1759.1803545039695</v>
      </c>
      <c r="M728" s="12">
        <f t="shared" si="154"/>
        <v>1759.1803545039695</v>
      </c>
      <c r="O728" s="12">
        <f t="shared" si="143"/>
        <v>1759.1803545039695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1688.9252995558425</v>
      </c>
      <c r="C729" s="12">
        <f t="shared" si="144"/>
        <v>1688.9252995558425</v>
      </c>
      <c r="D729" s="12">
        <f t="shared" si="145"/>
        <v>1688.9252995558425</v>
      </c>
      <c r="E729" s="12">
        <f t="shared" si="146"/>
        <v>1688.9252995558425</v>
      </c>
      <c r="F729" s="12">
        <f t="shared" si="147"/>
        <v>1688.9252995558425</v>
      </c>
      <c r="G729" s="12">
        <f t="shared" si="148"/>
        <v>1688.9252995558425</v>
      </c>
      <c r="H729" s="12">
        <f t="shared" si="149"/>
        <v>1688.9252995558425</v>
      </c>
      <c r="I729" s="12">
        <f t="shared" si="150"/>
        <v>1688.9252995558425</v>
      </c>
      <c r="J729" s="12">
        <f t="shared" si="151"/>
        <v>1688.9252995558425</v>
      </c>
      <c r="K729" s="12">
        <f t="shared" si="152"/>
        <v>1688.9252995558425</v>
      </c>
      <c r="L729" s="12">
        <f t="shared" si="153"/>
        <v>1688.9252995558425</v>
      </c>
      <c r="M729" s="12">
        <f t="shared" si="154"/>
        <v>1688.9252995558425</v>
      </c>
      <c r="O729" s="12">
        <f t="shared" si="143"/>
        <v>1688.9252995558425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1613.1165135816439</v>
      </c>
      <c r="C730" s="12">
        <f t="shared" si="144"/>
        <v>1613.1165135816439</v>
      </c>
      <c r="D730" s="12">
        <f t="shared" si="145"/>
        <v>1613.1165135816439</v>
      </c>
      <c r="E730" s="12">
        <f t="shared" si="146"/>
        <v>1613.1165135816439</v>
      </c>
      <c r="F730" s="12">
        <f t="shared" si="147"/>
        <v>1613.1165135816439</v>
      </c>
      <c r="G730" s="12">
        <f t="shared" si="148"/>
        <v>1613.1165135816439</v>
      </c>
      <c r="H730" s="12">
        <f t="shared" si="149"/>
        <v>1613.1165135816439</v>
      </c>
      <c r="I730" s="12">
        <f t="shared" si="150"/>
        <v>1613.1165135816439</v>
      </c>
      <c r="J730" s="12">
        <f t="shared" si="151"/>
        <v>1613.1165135816439</v>
      </c>
      <c r="K730" s="12">
        <f t="shared" si="152"/>
        <v>1613.1165135816439</v>
      </c>
      <c r="L730" s="12">
        <f t="shared" si="153"/>
        <v>1613.1165135816439</v>
      </c>
      <c r="M730" s="12">
        <f t="shared" si="154"/>
        <v>1613.1165135816439</v>
      </c>
      <c r="O730" s="12">
        <f t="shared" si="143"/>
        <v>1613.1165135816439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1540.9986868242797</v>
      </c>
      <c r="C731" s="12">
        <f t="shared" si="144"/>
        <v>1540.9986868242797</v>
      </c>
      <c r="D731" s="12">
        <f t="shared" si="145"/>
        <v>1540.9986868242797</v>
      </c>
      <c r="E731" s="12">
        <f t="shared" si="146"/>
        <v>1540.9986868242797</v>
      </c>
      <c r="F731" s="12">
        <f t="shared" si="147"/>
        <v>1540.9986868242797</v>
      </c>
      <c r="G731" s="12">
        <f t="shared" si="148"/>
        <v>1540.9986868242797</v>
      </c>
      <c r="H731" s="12">
        <f t="shared" si="149"/>
        <v>1540.9986868242797</v>
      </c>
      <c r="I731" s="12">
        <f t="shared" si="150"/>
        <v>1540.9986868242797</v>
      </c>
      <c r="J731" s="12">
        <f t="shared" si="151"/>
        <v>1540.9986868242797</v>
      </c>
      <c r="K731" s="12">
        <f t="shared" si="152"/>
        <v>1540.9986868242797</v>
      </c>
      <c r="L731" s="12">
        <f t="shared" si="153"/>
        <v>1540.9986868242797</v>
      </c>
      <c r="M731" s="12">
        <f t="shared" si="154"/>
        <v>1540.9986868242797</v>
      </c>
      <c r="O731" s="12">
        <f t="shared" si="143"/>
        <v>1540.9986868242797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1540.0740547250487</v>
      </c>
      <c r="C732" s="12">
        <f t="shared" si="144"/>
        <v>1540.0740547250487</v>
      </c>
      <c r="D732" s="12">
        <f t="shared" si="145"/>
        <v>1540.0740547250487</v>
      </c>
      <c r="E732" s="12">
        <f t="shared" si="146"/>
        <v>1540.0740547250487</v>
      </c>
      <c r="F732" s="12">
        <f t="shared" si="147"/>
        <v>1540.0740547250487</v>
      </c>
      <c r="G732" s="12">
        <f t="shared" si="148"/>
        <v>1540.0740547250487</v>
      </c>
      <c r="H732" s="12">
        <f t="shared" si="149"/>
        <v>1540.0740547250487</v>
      </c>
      <c r="I732" s="12">
        <f t="shared" si="150"/>
        <v>1540.0740547250487</v>
      </c>
      <c r="J732" s="12">
        <f t="shared" si="151"/>
        <v>1540.0740547250487</v>
      </c>
      <c r="K732" s="12">
        <f t="shared" si="152"/>
        <v>1540.0740547250487</v>
      </c>
      <c r="L732" s="12">
        <f t="shared" si="153"/>
        <v>1540.0740547250487</v>
      </c>
      <c r="M732" s="12">
        <f t="shared" si="154"/>
        <v>1540.0740547250487</v>
      </c>
      <c r="O732" s="12">
        <f t="shared" si="143"/>
        <v>1540.0740547250487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1460.2432224766835</v>
      </c>
      <c r="C733" s="12">
        <f t="shared" si="144"/>
        <v>1460.2432224766835</v>
      </c>
      <c r="D733" s="12">
        <f t="shared" si="145"/>
        <v>1460.2432224766835</v>
      </c>
      <c r="E733" s="12">
        <f t="shared" si="146"/>
        <v>1460.2432224766835</v>
      </c>
      <c r="F733" s="12">
        <f t="shared" si="147"/>
        <v>1460.2432224766835</v>
      </c>
      <c r="G733" s="12">
        <f t="shared" si="148"/>
        <v>1460.2432224766835</v>
      </c>
      <c r="H733" s="12">
        <f t="shared" si="149"/>
        <v>1460.2432224766835</v>
      </c>
      <c r="I733" s="12">
        <f t="shared" si="150"/>
        <v>1460.2432224766835</v>
      </c>
      <c r="J733" s="12">
        <f t="shared" si="151"/>
        <v>1460.2432224766835</v>
      </c>
      <c r="K733" s="12">
        <f t="shared" si="152"/>
        <v>1460.2432224766835</v>
      </c>
      <c r="L733" s="12">
        <f t="shared" si="153"/>
        <v>1460.2432224766835</v>
      </c>
      <c r="M733" s="12">
        <f t="shared" si="154"/>
        <v>1460.2432224766835</v>
      </c>
      <c r="O733" s="12">
        <f t="shared" si="143"/>
        <v>1460.2432224766835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1427.568712370015</v>
      </c>
      <c r="C734" s="12">
        <f t="shared" si="144"/>
        <v>1427.568712370015</v>
      </c>
      <c r="D734" s="12">
        <f t="shared" si="145"/>
        <v>1427.568712370015</v>
      </c>
      <c r="E734" s="12">
        <f t="shared" si="146"/>
        <v>1427.568712370015</v>
      </c>
      <c r="F734" s="12">
        <f t="shared" si="147"/>
        <v>1427.568712370015</v>
      </c>
      <c r="G734" s="12">
        <f t="shared" si="148"/>
        <v>1427.568712370015</v>
      </c>
      <c r="H734" s="12">
        <f t="shared" si="149"/>
        <v>1427.568712370015</v>
      </c>
      <c r="I734" s="12">
        <f t="shared" si="150"/>
        <v>1427.568712370015</v>
      </c>
      <c r="J734" s="12">
        <f t="shared" si="151"/>
        <v>1427.568712370015</v>
      </c>
      <c r="K734" s="12">
        <f t="shared" si="152"/>
        <v>1427.568712370015</v>
      </c>
      <c r="L734" s="12">
        <f t="shared" si="153"/>
        <v>1427.568712370015</v>
      </c>
      <c r="M734" s="12">
        <f t="shared" si="154"/>
        <v>1427.568712370015</v>
      </c>
      <c r="O734" s="12">
        <f t="shared" si="143"/>
        <v>1427.568712370015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1414.0052928398388</v>
      </c>
      <c r="C735" s="12">
        <f t="shared" si="144"/>
        <v>1414.0052928398388</v>
      </c>
      <c r="D735" s="12">
        <f t="shared" si="145"/>
        <v>1414.0052928398388</v>
      </c>
      <c r="E735" s="12">
        <f t="shared" si="146"/>
        <v>1414.0052928398388</v>
      </c>
      <c r="F735" s="12">
        <f t="shared" si="147"/>
        <v>1414.0052928398388</v>
      </c>
      <c r="G735" s="12">
        <f t="shared" si="148"/>
        <v>1414.0052928398388</v>
      </c>
      <c r="H735" s="12">
        <f t="shared" si="149"/>
        <v>1414.0052928398388</v>
      </c>
      <c r="I735" s="12">
        <f t="shared" si="150"/>
        <v>1414.0052928398388</v>
      </c>
      <c r="J735" s="12">
        <f t="shared" si="151"/>
        <v>1414.0052928398388</v>
      </c>
      <c r="K735" s="12">
        <f t="shared" si="152"/>
        <v>1414.0052928398388</v>
      </c>
      <c r="L735" s="12">
        <f t="shared" si="153"/>
        <v>1414.0052928398388</v>
      </c>
      <c r="M735" s="12">
        <f t="shared" si="154"/>
        <v>1414.0052928398388</v>
      </c>
      <c r="O735" s="12">
        <f t="shared" si="143"/>
        <v>1414.0052928398388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1332.6196535670551</v>
      </c>
      <c r="C736" s="12">
        <f t="shared" si="144"/>
        <v>1332.6196535670551</v>
      </c>
      <c r="D736" s="12">
        <f t="shared" si="145"/>
        <v>1332.6196535670551</v>
      </c>
      <c r="E736" s="12">
        <f t="shared" si="146"/>
        <v>1332.6196535670551</v>
      </c>
      <c r="F736" s="12">
        <f t="shared" si="147"/>
        <v>1332.6196535670551</v>
      </c>
      <c r="G736" s="12">
        <f t="shared" si="148"/>
        <v>1332.6196535670551</v>
      </c>
      <c r="H736" s="12">
        <f t="shared" si="149"/>
        <v>1332.6196535670551</v>
      </c>
      <c r="I736" s="12">
        <f t="shared" si="150"/>
        <v>1332.6196535670551</v>
      </c>
      <c r="J736" s="12">
        <f t="shared" si="151"/>
        <v>1332.6196535670551</v>
      </c>
      <c r="K736" s="12">
        <f t="shared" si="152"/>
        <v>1332.6196535670551</v>
      </c>
      <c r="L736" s="12">
        <f t="shared" si="153"/>
        <v>1332.6196535670551</v>
      </c>
      <c r="M736" s="12">
        <f t="shared" si="154"/>
        <v>1332.6196535670551</v>
      </c>
      <c r="O736" s="12">
        <f t="shared" si="143"/>
        <v>1332.6196535670551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1295.0066540010255</v>
      </c>
      <c r="C737" s="12">
        <f t="shared" si="144"/>
        <v>1295.0066540010255</v>
      </c>
      <c r="D737" s="12">
        <f t="shared" si="145"/>
        <v>1295.0066540010255</v>
      </c>
      <c r="E737" s="12">
        <f t="shared" si="146"/>
        <v>1295.0066540010255</v>
      </c>
      <c r="F737" s="12">
        <f t="shared" si="147"/>
        <v>1295.0066540010255</v>
      </c>
      <c r="G737" s="12">
        <f t="shared" si="148"/>
        <v>1295.0066540010255</v>
      </c>
      <c r="H737" s="12">
        <f t="shared" si="149"/>
        <v>1295.0066540010255</v>
      </c>
      <c r="I737" s="12">
        <f t="shared" si="150"/>
        <v>1295.0066540010255</v>
      </c>
      <c r="J737" s="12">
        <f t="shared" si="151"/>
        <v>1295.0066540010255</v>
      </c>
      <c r="K737" s="12">
        <f t="shared" si="152"/>
        <v>1295.0066540010255</v>
      </c>
      <c r="L737" s="12">
        <f t="shared" si="153"/>
        <v>1295.0066540010255</v>
      </c>
      <c r="M737" s="12">
        <f t="shared" si="154"/>
        <v>1295.0066540010255</v>
      </c>
      <c r="O737" s="12">
        <f t="shared" si="143"/>
        <v>1295.0066540010255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1273.4245765324467</v>
      </c>
      <c r="C738" s="12">
        <f t="shared" si="144"/>
        <v>1273.4245765324467</v>
      </c>
      <c r="D738" s="12">
        <f t="shared" si="145"/>
        <v>1273.4245765324467</v>
      </c>
      <c r="E738" s="12">
        <f t="shared" si="146"/>
        <v>1273.4245765324467</v>
      </c>
      <c r="F738" s="12">
        <f t="shared" si="147"/>
        <v>1273.4245765324467</v>
      </c>
      <c r="G738" s="12">
        <f t="shared" si="148"/>
        <v>1273.4245765324467</v>
      </c>
      <c r="H738" s="12">
        <f t="shared" si="149"/>
        <v>1273.4245765324467</v>
      </c>
      <c r="I738" s="12">
        <f t="shared" si="150"/>
        <v>1273.4245765324467</v>
      </c>
      <c r="J738" s="12">
        <f t="shared" si="151"/>
        <v>1273.4245765324467</v>
      </c>
      <c r="K738" s="12">
        <f t="shared" si="152"/>
        <v>1273.4245765324467</v>
      </c>
      <c r="L738" s="12">
        <f t="shared" si="153"/>
        <v>1273.4245765324467</v>
      </c>
      <c r="M738" s="12">
        <f t="shared" si="154"/>
        <v>1273.4245765324467</v>
      </c>
      <c r="O738" s="12">
        <f t="shared" si="143"/>
        <v>1273.4245765324467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1195.1072691300765</v>
      </c>
      <c r="C739" s="12">
        <f t="shared" si="144"/>
        <v>1195.1072691300765</v>
      </c>
      <c r="D739" s="12">
        <f t="shared" si="145"/>
        <v>1195.1072691300765</v>
      </c>
      <c r="E739" s="12">
        <f t="shared" si="146"/>
        <v>1195.1072691300765</v>
      </c>
      <c r="F739" s="12">
        <f t="shared" si="147"/>
        <v>1195.1072691300765</v>
      </c>
      <c r="G739" s="12">
        <f t="shared" si="148"/>
        <v>1195.1072691300765</v>
      </c>
      <c r="H739" s="12">
        <f t="shared" si="149"/>
        <v>1195.1072691300765</v>
      </c>
      <c r="I739" s="12">
        <f t="shared" si="150"/>
        <v>1195.1072691300765</v>
      </c>
      <c r="J739" s="12">
        <f t="shared" si="151"/>
        <v>1195.1072691300765</v>
      </c>
      <c r="K739" s="12">
        <f t="shared" si="152"/>
        <v>1195.1072691300765</v>
      </c>
      <c r="L739" s="12">
        <f t="shared" si="153"/>
        <v>1195.1072691300765</v>
      </c>
      <c r="M739" s="12">
        <f t="shared" si="154"/>
        <v>1195.1072691300765</v>
      </c>
      <c r="O739" s="12">
        <f t="shared" si="143"/>
        <v>1195.1072691300765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1135.9013723425269</v>
      </c>
      <c r="C740" s="12">
        <f t="shared" si="144"/>
        <v>1135.9013723425269</v>
      </c>
      <c r="D740" s="12">
        <f t="shared" si="145"/>
        <v>1135.9013723425269</v>
      </c>
      <c r="E740" s="12">
        <f t="shared" si="146"/>
        <v>1135.9013723425269</v>
      </c>
      <c r="F740" s="12">
        <f t="shared" si="147"/>
        <v>1135.9013723425269</v>
      </c>
      <c r="G740" s="12">
        <f t="shared" si="148"/>
        <v>1135.9013723425269</v>
      </c>
      <c r="H740" s="12">
        <f t="shared" si="149"/>
        <v>1135.9013723425269</v>
      </c>
      <c r="I740" s="12">
        <f t="shared" si="150"/>
        <v>1135.9013723425269</v>
      </c>
      <c r="J740" s="12">
        <f t="shared" si="151"/>
        <v>1135.9013723425269</v>
      </c>
      <c r="K740" s="12">
        <f t="shared" si="152"/>
        <v>1135.9013723425269</v>
      </c>
      <c r="L740" s="12">
        <f t="shared" si="153"/>
        <v>1135.9013723425269</v>
      </c>
      <c r="M740" s="12">
        <f t="shared" si="154"/>
        <v>1135.9013723425269</v>
      </c>
      <c r="O740" s="12">
        <f t="shared" si="143"/>
        <v>1135.9013723425269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1072.0647906339632</v>
      </c>
      <c r="C741" s="12">
        <f t="shared" si="144"/>
        <v>1072.0647906339632</v>
      </c>
      <c r="D741" s="12">
        <f t="shared" si="145"/>
        <v>1072.0647906339632</v>
      </c>
      <c r="E741" s="12">
        <f t="shared" si="146"/>
        <v>1072.0647906339632</v>
      </c>
      <c r="F741" s="12">
        <f t="shared" si="147"/>
        <v>1072.0647906339632</v>
      </c>
      <c r="G741" s="12">
        <f t="shared" si="148"/>
        <v>1072.0647906339632</v>
      </c>
      <c r="H741" s="12">
        <f t="shared" si="149"/>
        <v>1072.0647906339632</v>
      </c>
      <c r="I741" s="12">
        <f t="shared" si="150"/>
        <v>1072.0647906339632</v>
      </c>
      <c r="J741" s="12">
        <f t="shared" si="151"/>
        <v>1072.0647906339632</v>
      </c>
      <c r="K741" s="12">
        <f t="shared" si="152"/>
        <v>1072.0647906339632</v>
      </c>
      <c r="L741" s="12">
        <f t="shared" si="153"/>
        <v>1072.0647906339632</v>
      </c>
      <c r="M741" s="12">
        <f t="shared" si="154"/>
        <v>1072.0647906339632</v>
      </c>
      <c r="O741" s="12">
        <f t="shared" si="143"/>
        <v>1072.0647906339632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1067.7471448907806</v>
      </c>
      <c r="C742" s="12">
        <f t="shared" si="144"/>
        <v>1067.7471448907806</v>
      </c>
      <c r="D742" s="12">
        <f t="shared" si="145"/>
        <v>1067.7471448907806</v>
      </c>
      <c r="E742" s="12">
        <f t="shared" si="146"/>
        <v>1067.7471448907806</v>
      </c>
      <c r="F742" s="12">
        <f t="shared" si="147"/>
        <v>1067.7471448907806</v>
      </c>
      <c r="G742" s="12">
        <f t="shared" si="148"/>
        <v>1067.7471448907806</v>
      </c>
      <c r="H742" s="12">
        <f t="shared" si="149"/>
        <v>1067.7471448907806</v>
      </c>
      <c r="I742" s="12">
        <f t="shared" si="150"/>
        <v>1067.7471448907806</v>
      </c>
      <c r="J742" s="12">
        <f t="shared" si="151"/>
        <v>1067.7471448907806</v>
      </c>
      <c r="K742" s="12">
        <f t="shared" si="152"/>
        <v>1067.7471448907806</v>
      </c>
      <c r="L742" s="12">
        <f t="shared" si="153"/>
        <v>1067.7471448907806</v>
      </c>
      <c r="M742" s="12">
        <f t="shared" si="154"/>
        <v>1067.7471448907806</v>
      </c>
      <c r="O742" s="12">
        <f t="shared" si="143"/>
        <v>1067.7471448907806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1002.0541887691754</v>
      </c>
      <c r="C743" s="12">
        <f t="shared" si="144"/>
        <v>1002.0541887691754</v>
      </c>
      <c r="D743" s="12">
        <f t="shared" si="145"/>
        <v>1002.0541887691754</v>
      </c>
      <c r="E743" s="12">
        <f t="shared" si="146"/>
        <v>1002.0541887691754</v>
      </c>
      <c r="F743" s="12">
        <f t="shared" si="147"/>
        <v>1002.0541887691754</v>
      </c>
      <c r="G743" s="12">
        <f t="shared" si="148"/>
        <v>1002.0541887691754</v>
      </c>
      <c r="H743" s="12">
        <f t="shared" si="149"/>
        <v>1002.0541887691754</v>
      </c>
      <c r="I743" s="12">
        <f t="shared" si="150"/>
        <v>1002.0541887691754</v>
      </c>
      <c r="J743" s="12">
        <f t="shared" si="151"/>
        <v>1002.0541887691754</v>
      </c>
      <c r="K743" s="12">
        <f t="shared" si="152"/>
        <v>1002.0541887691754</v>
      </c>
      <c r="L743" s="12">
        <f t="shared" si="153"/>
        <v>1002.0541887691754</v>
      </c>
      <c r="M743" s="12">
        <f t="shared" si="154"/>
        <v>1002.0541887691754</v>
      </c>
      <c r="O743" s="12">
        <f t="shared" si="143"/>
        <v>1002.0541887691754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981.08058014378685</v>
      </c>
      <c r="C744" s="12">
        <f t="shared" si="144"/>
        <v>981.08058014378685</v>
      </c>
      <c r="D744" s="12">
        <f t="shared" si="145"/>
        <v>981.08058014378685</v>
      </c>
      <c r="E744" s="12">
        <f t="shared" si="146"/>
        <v>981.08058014378685</v>
      </c>
      <c r="F744" s="12">
        <f t="shared" si="147"/>
        <v>981.08058014378685</v>
      </c>
      <c r="G744" s="12">
        <f t="shared" si="148"/>
        <v>981.08058014378685</v>
      </c>
      <c r="H744" s="12">
        <f t="shared" si="149"/>
        <v>981.08058014378685</v>
      </c>
      <c r="I744" s="12">
        <f t="shared" si="150"/>
        <v>981.08058014378685</v>
      </c>
      <c r="J744" s="12">
        <f t="shared" si="151"/>
        <v>981.08058014378685</v>
      </c>
      <c r="K744" s="12">
        <f t="shared" si="152"/>
        <v>981.08058014378685</v>
      </c>
      <c r="L744" s="12">
        <f t="shared" si="153"/>
        <v>981.08058014378685</v>
      </c>
      <c r="M744" s="12">
        <f t="shared" si="154"/>
        <v>981.08058014378685</v>
      </c>
      <c r="O744" s="12">
        <f t="shared" si="143"/>
        <v>981.08058014378685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904.89210599235207</v>
      </c>
      <c r="C745" s="12">
        <f t="shared" si="144"/>
        <v>904.89210599235207</v>
      </c>
      <c r="D745" s="12">
        <f t="shared" si="145"/>
        <v>904.89210599235207</v>
      </c>
      <c r="E745" s="12">
        <f t="shared" si="146"/>
        <v>904.89210599235207</v>
      </c>
      <c r="F745" s="12">
        <f t="shared" si="147"/>
        <v>904.89210599235207</v>
      </c>
      <c r="G745" s="12">
        <f t="shared" si="148"/>
        <v>904.89210599235207</v>
      </c>
      <c r="H745" s="12">
        <f t="shared" si="149"/>
        <v>904.89210599235207</v>
      </c>
      <c r="I745" s="12">
        <f t="shared" si="150"/>
        <v>904.89210599235207</v>
      </c>
      <c r="J745" s="12">
        <f t="shared" si="151"/>
        <v>904.89210599235207</v>
      </c>
      <c r="K745" s="12">
        <f t="shared" si="152"/>
        <v>904.89210599235207</v>
      </c>
      <c r="L745" s="12">
        <f t="shared" si="153"/>
        <v>904.89210599235207</v>
      </c>
      <c r="M745" s="12">
        <f t="shared" si="154"/>
        <v>904.89210599235207</v>
      </c>
      <c r="O745" s="12">
        <f t="shared" si="143"/>
        <v>904.89210599235207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880.52250230592745</v>
      </c>
      <c r="C746" s="12">
        <f t="shared" si="144"/>
        <v>880.52250230592745</v>
      </c>
      <c r="D746" s="12">
        <f t="shared" si="145"/>
        <v>880.52250230592745</v>
      </c>
      <c r="E746" s="12">
        <f t="shared" si="146"/>
        <v>880.52250230592745</v>
      </c>
      <c r="F746" s="12">
        <f t="shared" si="147"/>
        <v>880.52250230592745</v>
      </c>
      <c r="G746" s="12">
        <f t="shared" si="148"/>
        <v>880.52250230592745</v>
      </c>
      <c r="H746" s="12">
        <f t="shared" si="149"/>
        <v>880.52250230592745</v>
      </c>
      <c r="I746" s="12">
        <f t="shared" si="150"/>
        <v>880.52250230592745</v>
      </c>
      <c r="J746" s="12">
        <f t="shared" si="151"/>
        <v>880.52250230592745</v>
      </c>
      <c r="K746" s="12">
        <f t="shared" si="152"/>
        <v>880.52250230592745</v>
      </c>
      <c r="L746" s="12">
        <f t="shared" si="153"/>
        <v>880.52250230592745</v>
      </c>
      <c r="M746" s="12">
        <f t="shared" si="154"/>
        <v>880.52250230592745</v>
      </c>
      <c r="O746" s="12">
        <f t="shared" si="143"/>
        <v>880.52250230592745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870.34256051647685</v>
      </c>
      <c r="C747" s="12">
        <f t="shared" si="144"/>
        <v>870.34256051647685</v>
      </c>
      <c r="D747" s="12">
        <f t="shared" si="145"/>
        <v>870.34256051647685</v>
      </c>
      <c r="E747" s="12">
        <f t="shared" si="146"/>
        <v>870.34256051647685</v>
      </c>
      <c r="F747" s="12">
        <f t="shared" si="147"/>
        <v>870.34256051647685</v>
      </c>
      <c r="G747" s="12">
        <f t="shared" si="148"/>
        <v>870.34256051647685</v>
      </c>
      <c r="H747" s="12">
        <f t="shared" si="149"/>
        <v>870.34256051647685</v>
      </c>
      <c r="I747" s="12">
        <f t="shared" si="150"/>
        <v>870.34256051647685</v>
      </c>
      <c r="J747" s="12">
        <f t="shared" si="151"/>
        <v>870.34256051647685</v>
      </c>
      <c r="K747" s="12">
        <f t="shared" si="152"/>
        <v>870.34256051647685</v>
      </c>
      <c r="L747" s="12">
        <f t="shared" si="153"/>
        <v>870.34256051647685</v>
      </c>
      <c r="M747" s="12">
        <f t="shared" si="154"/>
        <v>870.34256051647685</v>
      </c>
      <c r="O747" s="12">
        <f t="shared" si="143"/>
        <v>870.34256051647685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826.8448930578038</v>
      </c>
      <c r="C748" s="12">
        <f t="shared" si="144"/>
        <v>826.8448930578038</v>
      </c>
      <c r="D748" s="12">
        <f t="shared" si="145"/>
        <v>826.8448930578038</v>
      </c>
      <c r="E748" s="12">
        <f t="shared" si="146"/>
        <v>826.8448930578038</v>
      </c>
      <c r="F748" s="12">
        <f t="shared" si="147"/>
        <v>826.8448930578038</v>
      </c>
      <c r="G748" s="12">
        <f t="shared" si="148"/>
        <v>826.8448930578038</v>
      </c>
      <c r="H748" s="12">
        <f t="shared" si="149"/>
        <v>826.8448930578038</v>
      </c>
      <c r="I748" s="12">
        <f t="shared" si="150"/>
        <v>826.8448930578038</v>
      </c>
      <c r="J748" s="12">
        <f t="shared" si="151"/>
        <v>826.8448930578038</v>
      </c>
      <c r="K748" s="12">
        <f t="shared" si="152"/>
        <v>826.8448930578038</v>
      </c>
      <c r="L748" s="12">
        <f t="shared" si="153"/>
        <v>826.8448930578038</v>
      </c>
      <c r="M748" s="12">
        <f t="shared" si="154"/>
        <v>826.8448930578038</v>
      </c>
      <c r="O748" s="12">
        <f t="shared" si="143"/>
        <v>826.8448930578038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759.58822924330707</v>
      </c>
      <c r="C749" s="12">
        <f t="shared" si="144"/>
        <v>759.58822924330707</v>
      </c>
      <c r="D749" s="12">
        <f t="shared" si="145"/>
        <v>759.58822924330707</v>
      </c>
      <c r="E749" s="12">
        <f t="shared" si="146"/>
        <v>759.58822924330707</v>
      </c>
      <c r="F749" s="12">
        <f t="shared" si="147"/>
        <v>759.58822924330707</v>
      </c>
      <c r="G749" s="12">
        <f t="shared" si="148"/>
        <v>759.58822924330707</v>
      </c>
      <c r="H749" s="12">
        <f t="shared" si="149"/>
        <v>759.58822924330707</v>
      </c>
      <c r="I749" s="12">
        <f t="shared" si="150"/>
        <v>759.58822924330707</v>
      </c>
      <c r="J749" s="12">
        <f t="shared" si="151"/>
        <v>759.58822924330707</v>
      </c>
      <c r="K749" s="12">
        <f t="shared" si="152"/>
        <v>759.58822924330707</v>
      </c>
      <c r="L749" s="12">
        <f t="shared" si="153"/>
        <v>759.58822924330707</v>
      </c>
      <c r="M749" s="12">
        <f t="shared" si="154"/>
        <v>759.58822924330707</v>
      </c>
      <c r="O749" s="12">
        <f t="shared" si="143"/>
        <v>759.58822924330707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775.0146008152218</v>
      </c>
      <c r="C750" s="12">
        <f t="shared" si="144"/>
        <v>775.0146008152218</v>
      </c>
      <c r="D750" s="12">
        <f t="shared" si="145"/>
        <v>775.0146008152218</v>
      </c>
      <c r="E750" s="12">
        <f t="shared" si="146"/>
        <v>775.0146008152218</v>
      </c>
      <c r="F750" s="12">
        <f t="shared" si="147"/>
        <v>775.0146008152218</v>
      </c>
      <c r="G750" s="12">
        <f t="shared" si="148"/>
        <v>775.0146008152218</v>
      </c>
      <c r="H750" s="12">
        <f t="shared" si="149"/>
        <v>775.0146008152218</v>
      </c>
      <c r="I750" s="12">
        <f t="shared" si="150"/>
        <v>775.0146008152218</v>
      </c>
      <c r="J750" s="12">
        <f t="shared" si="151"/>
        <v>775.0146008152218</v>
      </c>
      <c r="K750" s="12">
        <f t="shared" si="152"/>
        <v>775.0146008152218</v>
      </c>
      <c r="L750" s="12">
        <f t="shared" si="153"/>
        <v>775.0146008152218</v>
      </c>
      <c r="M750" s="12">
        <f t="shared" si="154"/>
        <v>775.0146008152218</v>
      </c>
      <c r="O750" s="12">
        <f t="shared" si="143"/>
        <v>775.0146008152218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724.10637503643329</v>
      </c>
      <c r="C751" s="12">
        <f t="shared" si="144"/>
        <v>724.10637503643329</v>
      </c>
      <c r="D751" s="12">
        <f t="shared" si="145"/>
        <v>724.10637503643329</v>
      </c>
      <c r="E751" s="12">
        <f t="shared" si="146"/>
        <v>724.10637503643329</v>
      </c>
      <c r="F751" s="12">
        <f t="shared" si="147"/>
        <v>724.10637503643329</v>
      </c>
      <c r="G751" s="12">
        <f t="shared" si="148"/>
        <v>724.10637503643329</v>
      </c>
      <c r="H751" s="12">
        <f t="shared" si="149"/>
        <v>724.10637503643329</v>
      </c>
      <c r="I751" s="12">
        <f t="shared" si="150"/>
        <v>724.10637503643329</v>
      </c>
      <c r="J751" s="12">
        <f t="shared" si="151"/>
        <v>724.10637503643329</v>
      </c>
      <c r="K751" s="12">
        <f t="shared" si="152"/>
        <v>724.10637503643329</v>
      </c>
      <c r="L751" s="12">
        <f t="shared" si="153"/>
        <v>724.10637503643329</v>
      </c>
      <c r="M751" s="12">
        <f t="shared" si="154"/>
        <v>724.10637503643329</v>
      </c>
      <c r="O751" s="12">
        <f t="shared" si="143"/>
        <v>724.10637503643329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712.38156879482415</v>
      </c>
      <c r="C752" s="12">
        <f t="shared" si="144"/>
        <v>712.38156879482415</v>
      </c>
      <c r="D752" s="12">
        <f t="shared" si="145"/>
        <v>712.38156879482415</v>
      </c>
      <c r="E752" s="12">
        <f t="shared" si="146"/>
        <v>712.38156879482415</v>
      </c>
      <c r="F752" s="12">
        <f t="shared" si="147"/>
        <v>712.38156879482415</v>
      </c>
      <c r="G752" s="12">
        <f t="shared" si="148"/>
        <v>712.38156879482415</v>
      </c>
      <c r="H752" s="12">
        <f t="shared" si="149"/>
        <v>712.38156879482415</v>
      </c>
      <c r="I752" s="12">
        <f t="shared" si="150"/>
        <v>712.38156879482415</v>
      </c>
      <c r="J752" s="12">
        <f t="shared" si="151"/>
        <v>712.38156879482415</v>
      </c>
      <c r="K752" s="12">
        <f t="shared" si="152"/>
        <v>712.38156879482415</v>
      </c>
      <c r="L752" s="12">
        <f t="shared" si="153"/>
        <v>712.38156879482415</v>
      </c>
      <c r="M752" s="12">
        <f t="shared" si="154"/>
        <v>712.38156879482415</v>
      </c>
      <c r="O752" s="12">
        <f t="shared" si="143"/>
        <v>712.38156879482415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627.83414532824452</v>
      </c>
      <c r="C753" s="12">
        <f t="shared" si="144"/>
        <v>627.83414532824452</v>
      </c>
      <c r="D753" s="12">
        <f t="shared" si="145"/>
        <v>627.83414532824452</v>
      </c>
      <c r="E753" s="12">
        <f t="shared" si="146"/>
        <v>627.83414532824452</v>
      </c>
      <c r="F753" s="12">
        <f t="shared" si="147"/>
        <v>627.83414532824452</v>
      </c>
      <c r="G753" s="12">
        <f t="shared" si="148"/>
        <v>627.83414532824452</v>
      </c>
      <c r="H753" s="12">
        <f t="shared" si="149"/>
        <v>627.83414532824452</v>
      </c>
      <c r="I753" s="12">
        <f t="shared" si="150"/>
        <v>627.83414532824452</v>
      </c>
      <c r="J753" s="12">
        <f t="shared" si="151"/>
        <v>627.83414532824452</v>
      </c>
      <c r="K753" s="12">
        <f t="shared" si="152"/>
        <v>627.83414532824452</v>
      </c>
      <c r="L753" s="12">
        <f t="shared" si="153"/>
        <v>627.83414532824452</v>
      </c>
      <c r="M753" s="12">
        <f t="shared" si="154"/>
        <v>627.83414532824452</v>
      </c>
      <c r="O753" s="12">
        <f t="shared" si="143"/>
        <v>627.83414532824452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601.91259921739538</v>
      </c>
      <c r="C754" s="12">
        <f t="shared" si="144"/>
        <v>601.91259921739538</v>
      </c>
      <c r="D754" s="12">
        <f t="shared" si="145"/>
        <v>601.91259921739538</v>
      </c>
      <c r="E754" s="12">
        <f t="shared" si="146"/>
        <v>601.91259921739538</v>
      </c>
      <c r="F754" s="12">
        <f t="shared" si="147"/>
        <v>601.91259921739538</v>
      </c>
      <c r="G754" s="12">
        <f t="shared" si="148"/>
        <v>601.91259921739538</v>
      </c>
      <c r="H754" s="12">
        <f t="shared" si="149"/>
        <v>601.91259921739538</v>
      </c>
      <c r="I754" s="12">
        <f t="shared" si="150"/>
        <v>601.91259921739538</v>
      </c>
      <c r="J754" s="12">
        <f t="shared" si="151"/>
        <v>601.91259921739538</v>
      </c>
      <c r="K754" s="12">
        <f t="shared" si="152"/>
        <v>601.91259921739538</v>
      </c>
      <c r="L754" s="12">
        <f t="shared" si="153"/>
        <v>601.91259921739538</v>
      </c>
      <c r="M754" s="12">
        <f t="shared" si="154"/>
        <v>601.91259921739538</v>
      </c>
      <c r="O754" s="12">
        <f t="shared" si="143"/>
        <v>601.91259921739538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608.39306919320518</v>
      </c>
      <c r="C755" s="12">
        <f t="shared" si="144"/>
        <v>608.39306919320518</v>
      </c>
      <c r="D755" s="12">
        <f t="shared" si="145"/>
        <v>608.39306919320518</v>
      </c>
      <c r="E755" s="12">
        <f t="shared" si="146"/>
        <v>608.39306919320518</v>
      </c>
      <c r="F755" s="12">
        <f t="shared" si="147"/>
        <v>608.39306919320518</v>
      </c>
      <c r="G755" s="12">
        <f t="shared" si="148"/>
        <v>608.39306919320518</v>
      </c>
      <c r="H755" s="12">
        <f t="shared" si="149"/>
        <v>608.39306919320518</v>
      </c>
      <c r="I755" s="12">
        <f t="shared" si="150"/>
        <v>608.39306919320518</v>
      </c>
      <c r="J755" s="12">
        <f t="shared" si="151"/>
        <v>608.39306919320518</v>
      </c>
      <c r="K755" s="12">
        <f t="shared" si="152"/>
        <v>608.39306919320518</v>
      </c>
      <c r="L755" s="12">
        <f t="shared" si="153"/>
        <v>608.39306919320518</v>
      </c>
      <c r="M755" s="12">
        <f t="shared" si="154"/>
        <v>608.39306919320518</v>
      </c>
      <c r="O755" s="12">
        <f t="shared" si="143"/>
        <v>608.39306919320518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593.27188606496668</v>
      </c>
      <c r="C756" s="12">
        <f t="shared" si="144"/>
        <v>593.27188606496668</v>
      </c>
      <c r="D756" s="12">
        <f t="shared" si="145"/>
        <v>593.27188606496668</v>
      </c>
      <c r="E756" s="12">
        <f t="shared" si="146"/>
        <v>593.27188606496668</v>
      </c>
      <c r="F756" s="12">
        <f t="shared" si="147"/>
        <v>593.27188606496668</v>
      </c>
      <c r="G756" s="12">
        <f t="shared" si="148"/>
        <v>593.27188606496668</v>
      </c>
      <c r="H756" s="12">
        <f t="shared" si="149"/>
        <v>593.27188606496668</v>
      </c>
      <c r="I756" s="12">
        <f t="shared" si="150"/>
        <v>593.27188606496668</v>
      </c>
      <c r="J756" s="12">
        <f t="shared" si="151"/>
        <v>593.27188606496668</v>
      </c>
      <c r="K756" s="12">
        <f t="shared" si="152"/>
        <v>593.27188606496668</v>
      </c>
      <c r="L756" s="12">
        <f t="shared" si="153"/>
        <v>593.27188606496668</v>
      </c>
      <c r="M756" s="12">
        <f t="shared" si="154"/>
        <v>593.27188606496668</v>
      </c>
      <c r="O756" s="12">
        <f t="shared" si="143"/>
        <v>593.27188606496668</v>
      </c>
    </row>
    <row r="757" spans="1:16" x14ac:dyDescent="0.25">
      <c r="A757" s="12">
        <f>calc!A755</f>
        <v>546.83000000000004</v>
      </c>
      <c r="B757" s="12">
        <f>calc!O755</f>
        <v>574.44713300084163</v>
      </c>
      <c r="C757" s="12">
        <f t="shared" si="144"/>
        <v>574.44713300084163</v>
      </c>
      <c r="D757" s="12">
        <f t="shared" si="145"/>
        <v>574.44713300084163</v>
      </c>
      <c r="E757" s="12">
        <f t="shared" si="146"/>
        <v>574.44713300084163</v>
      </c>
      <c r="F757" s="12">
        <f t="shared" si="147"/>
        <v>574.44713300084163</v>
      </c>
      <c r="G757" s="12">
        <f t="shared" si="148"/>
        <v>574.44713300084163</v>
      </c>
      <c r="H757" s="12">
        <f t="shared" si="149"/>
        <v>574.44713300084163</v>
      </c>
      <c r="I757" s="12">
        <f t="shared" si="150"/>
        <v>574.44713300084163</v>
      </c>
      <c r="J757" s="12">
        <f t="shared" si="151"/>
        <v>574.44713300084163</v>
      </c>
      <c r="K757" s="12">
        <f t="shared" si="152"/>
        <v>574.44713300084163</v>
      </c>
      <c r="L757" s="12">
        <f t="shared" si="153"/>
        <v>574.44713300084163</v>
      </c>
      <c r="M757" s="12">
        <f t="shared" si="154"/>
        <v>574.44713300084163</v>
      </c>
      <c r="O757" s="12">
        <f t="shared" si="143"/>
        <v>574.44713300084163</v>
      </c>
    </row>
    <row r="758" spans="1:16" x14ac:dyDescent="0.25">
      <c r="A758" s="12">
        <f>calc!A756</f>
        <v>547.28</v>
      </c>
      <c r="B758" s="12">
        <f>calc!O756</f>
        <v>566.42332519162721</v>
      </c>
      <c r="C758" s="12">
        <f t="shared" si="144"/>
        <v>566.42332519162721</v>
      </c>
      <c r="D758" s="12">
        <f t="shared" si="145"/>
        <v>566.42332519162721</v>
      </c>
      <c r="E758" s="12">
        <f t="shared" si="146"/>
        <v>566.42332519162721</v>
      </c>
      <c r="F758" s="12">
        <f t="shared" si="147"/>
        <v>566.42332519162721</v>
      </c>
      <c r="G758" s="12">
        <f t="shared" si="148"/>
        <v>566.42332519162721</v>
      </c>
      <c r="H758" s="12">
        <f t="shared" si="149"/>
        <v>566.42332519162721</v>
      </c>
      <c r="I758" s="12">
        <f t="shared" si="150"/>
        <v>566.42332519162721</v>
      </c>
      <c r="J758" s="12">
        <f t="shared" si="151"/>
        <v>566.42332519162721</v>
      </c>
      <c r="K758" s="12">
        <f t="shared" si="152"/>
        <v>566.42332519162721</v>
      </c>
      <c r="L758" s="12">
        <f t="shared" si="153"/>
        <v>566.42332519162721</v>
      </c>
      <c r="M758" s="12">
        <f t="shared" si="154"/>
        <v>566.42332519162721</v>
      </c>
      <c r="O758" s="12">
        <f t="shared" si="143"/>
        <v>566.42332519162721</v>
      </c>
    </row>
    <row r="759" spans="1:16" x14ac:dyDescent="0.25">
      <c r="A759" s="12">
        <f>calc!A757</f>
        <v>547.73</v>
      </c>
      <c r="B759" s="12">
        <f>calc!O757</f>
        <v>555.9305249012466</v>
      </c>
      <c r="C759" s="12">
        <f t="shared" si="144"/>
        <v>555.9305249012466</v>
      </c>
      <c r="D759" s="12">
        <f t="shared" si="145"/>
        <v>555.9305249012466</v>
      </c>
      <c r="E759" s="12">
        <f t="shared" si="146"/>
        <v>555.9305249012466</v>
      </c>
      <c r="F759" s="12">
        <f t="shared" si="147"/>
        <v>555.9305249012466</v>
      </c>
      <c r="G759" s="12">
        <f t="shared" si="148"/>
        <v>555.9305249012466</v>
      </c>
      <c r="H759" s="12">
        <f t="shared" si="149"/>
        <v>555.9305249012466</v>
      </c>
      <c r="I759" s="12">
        <f t="shared" si="150"/>
        <v>555.9305249012466</v>
      </c>
      <c r="J759" s="12">
        <f t="shared" si="151"/>
        <v>555.9305249012466</v>
      </c>
      <c r="K759" s="12">
        <f t="shared" si="152"/>
        <v>555.9305249012466</v>
      </c>
      <c r="L759" s="12">
        <f t="shared" si="153"/>
        <v>555.9305249012466</v>
      </c>
      <c r="M759" s="12">
        <f t="shared" si="154"/>
        <v>555.9305249012466</v>
      </c>
      <c r="O759" s="12">
        <f t="shared" si="143"/>
        <v>555.9305249012466</v>
      </c>
    </row>
    <row r="760" spans="1:16" x14ac:dyDescent="0.25">
      <c r="A760" s="12">
        <f>calc!A758</f>
        <v>548.19000000000005</v>
      </c>
      <c r="B760" s="12">
        <f>calc!O758</f>
        <v>548.52375465168689</v>
      </c>
      <c r="C760" s="12">
        <f t="shared" si="144"/>
        <v>548.52375465168689</v>
      </c>
      <c r="D760" s="12">
        <f t="shared" si="145"/>
        <v>548.52375465168689</v>
      </c>
      <c r="E760" s="12">
        <f t="shared" si="146"/>
        <v>548.52375465168689</v>
      </c>
      <c r="F760" s="12">
        <f t="shared" si="147"/>
        <v>548.52375465168689</v>
      </c>
      <c r="G760" s="12">
        <f t="shared" si="148"/>
        <v>548.52375465168689</v>
      </c>
      <c r="H760" s="12">
        <f t="shared" si="149"/>
        <v>548.52375465168689</v>
      </c>
      <c r="I760" s="12">
        <f t="shared" si="150"/>
        <v>548.52375465168689</v>
      </c>
      <c r="J760" s="12">
        <f t="shared" si="151"/>
        <v>548.52375465168689</v>
      </c>
      <c r="K760" s="12">
        <f t="shared" si="152"/>
        <v>548.52375465168689</v>
      </c>
      <c r="L760" s="12">
        <f t="shared" si="153"/>
        <v>548.52375465168689</v>
      </c>
      <c r="M760" s="12">
        <f t="shared" si="154"/>
        <v>548.52375465168689</v>
      </c>
      <c r="O760" s="12">
        <f t="shared" si="143"/>
        <v>548.52375465168689</v>
      </c>
    </row>
    <row r="761" spans="1:16" x14ac:dyDescent="0.25">
      <c r="A761" s="12">
        <f>calc!A759</f>
        <v>548.64</v>
      </c>
      <c r="B761" s="12">
        <f>calc!O759</f>
        <v>554.07883914184856</v>
      </c>
      <c r="C761" s="12">
        <f t="shared" si="144"/>
        <v>554.07883914184856</v>
      </c>
      <c r="D761" s="12">
        <f t="shared" si="145"/>
        <v>554.07883914184856</v>
      </c>
      <c r="E761" s="12">
        <f t="shared" si="146"/>
        <v>554.07883914184856</v>
      </c>
      <c r="F761" s="12">
        <f t="shared" si="147"/>
        <v>554.07883914184856</v>
      </c>
      <c r="G761" s="12">
        <f t="shared" si="148"/>
        <v>554.07883914184856</v>
      </c>
      <c r="H761" s="12">
        <f t="shared" si="149"/>
        <v>554.07883914184856</v>
      </c>
      <c r="I761" s="12">
        <f t="shared" si="150"/>
        <v>554.07883914184856</v>
      </c>
      <c r="J761" s="12">
        <f t="shared" si="151"/>
        <v>554.07883914184856</v>
      </c>
      <c r="K761" s="12">
        <f t="shared" si="152"/>
        <v>554.07883914184856</v>
      </c>
      <c r="L761" s="12">
        <f t="shared" si="153"/>
        <v>554.07883914184856</v>
      </c>
      <c r="M761" s="12">
        <f t="shared" si="154"/>
        <v>554.07883914184856</v>
      </c>
      <c r="O761" s="12">
        <f t="shared" si="143"/>
        <v>554.07883914184856</v>
      </c>
    </row>
    <row r="762" spans="1:16" x14ac:dyDescent="0.25">
      <c r="A762" s="12">
        <f>calc!A760</f>
        <v>549.09</v>
      </c>
      <c r="B762" s="12">
        <f>calc!O760</f>
        <v>534.01861941413279</v>
      </c>
      <c r="C762" s="12">
        <f t="shared" si="144"/>
        <v>534.01861941413279</v>
      </c>
      <c r="D762" s="12">
        <f t="shared" si="145"/>
        <v>534.01861941413279</v>
      </c>
      <c r="E762" s="12">
        <f t="shared" si="146"/>
        <v>534.01861941413279</v>
      </c>
      <c r="F762" s="12">
        <f t="shared" si="147"/>
        <v>534.01861941413279</v>
      </c>
      <c r="G762" s="12">
        <f t="shared" si="148"/>
        <v>534.01861941413279</v>
      </c>
      <c r="H762" s="12">
        <f t="shared" si="149"/>
        <v>534.01861941413279</v>
      </c>
      <c r="I762" s="12">
        <f t="shared" si="150"/>
        <v>534.01861941413279</v>
      </c>
      <c r="J762" s="12">
        <f t="shared" si="151"/>
        <v>534.01861941413279</v>
      </c>
      <c r="K762" s="12">
        <f t="shared" si="152"/>
        <v>534.01861941413279</v>
      </c>
      <c r="L762" s="12">
        <f t="shared" si="153"/>
        <v>534.01861941413279</v>
      </c>
      <c r="M762" s="12">
        <f t="shared" si="154"/>
        <v>534.01861941413279</v>
      </c>
      <c r="O762" s="12">
        <f t="shared" si="143"/>
        <v>534.01861941413279</v>
      </c>
    </row>
    <row r="763" spans="1:16" x14ac:dyDescent="0.25">
      <c r="A763" s="12">
        <f>calc!A761</f>
        <v>549.54999999999995</v>
      </c>
      <c r="B763" s="12">
        <f>calc!O761</f>
        <v>478.77311142052099</v>
      </c>
      <c r="C763" s="12">
        <f t="shared" si="144"/>
        <v>478.77311142052099</v>
      </c>
      <c r="D763" s="12">
        <f t="shared" si="145"/>
        <v>478.77311142052099</v>
      </c>
      <c r="E763" s="12">
        <f t="shared" si="146"/>
        <v>478.77311142052099</v>
      </c>
      <c r="F763" s="12">
        <f t="shared" si="147"/>
        <v>478.77311142052099</v>
      </c>
      <c r="G763" s="12">
        <f t="shared" si="148"/>
        <v>478.77311142052099</v>
      </c>
      <c r="H763" s="12">
        <f t="shared" si="149"/>
        <v>478.77311142052099</v>
      </c>
      <c r="I763" s="12">
        <f t="shared" si="150"/>
        <v>478.77311142052099</v>
      </c>
      <c r="J763" s="12">
        <f t="shared" si="151"/>
        <v>478.77311142052099</v>
      </c>
      <c r="K763" s="12">
        <f t="shared" si="152"/>
        <v>478.77311142052099</v>
      </c>
      <c r="L763" s="12">
        <f t="shared" si="153"/>
        <v>478.77311142052099</v>
      </c>
      <c r="M763" s="12">
        <f t="shared" si="154"/>
        <v>478.77311142052099</v>
      </c>
      <c r="O763" s="12">
        <f t="shared" si="143"/>
        <v>478.77311142052099</v>
      </c>
    </row>
    <row r="764" spans="1:16" x14ac:dyDescent="0.25">
      <c r="A764" s="12">
        <f>calc!A762</f>
        <v>550</v>
      </c>
      <c r="B764" s="12">
        <f>calc!O762</f>
        <v>414.26348223816092</v>
      </c>
      <c r="C764" s="12">
        <f t="shared" si="144"/>
        <v>414.26348223816092</v>
      </c>
      <c r="D764" s="12">
        <f t="shared" si="145"/>
        <v>414.26348223816092</v>
      </c>
      <c r="E764" s="12">
        <f t="shared" si="146"/>
        <v>414.26348223816092</v>
      </c>
      <c r="F764" s="12">
        <f t="shared" si="147"/>
        <v>414.26348223816092</v>
      </c>
      <c r="G764" s="12">
        <f t="shared" si="148"/>
        <v>414.26348223816092</v>
      </c>
      <c r="H764" s="12">
        <f t="shared" si="149"/>
        <v>414.26348223816092</v>
      </c>
      <c r="I764" s="12">
        <f t="shared" si="150"/>
        <v>414.26348223816092</v>
      </c>
      <c r="J764" s="12">
        <f t="shared" si="151"/>
        <v>414.26348223816092</v>
      </c>
      <c r="K764" s="12">
        <f t="shared" si="152"/>
        <v>414.26348223816092</v>
      </c>
      <c r="L764" s="12">
        <f t="shared" si="153"/>
        <v>414.26348223816092</v>
      </c>
      <c r="M764" s="12">
        <f t="shared" si="154"/>
        <v>414.26348223816092</v>
      </c>
      <c r="O764" s="12">
        <f t="shared" si="143"/>
        <v>414.26348223816092</v>
      </c>
    </row>
    <row r="765" spans="1:16" x14ac:dyDescent="0.25">
      <c r="A765" s="12">
        <f>calc!A763</f>
        <v>550.45000000000005</v>
      </c>
      <c r="B765" s="12">
        <f>calc!O763</f>
        <v>443.58672113573471</v>
      </c>
      <c r="C765" s="12">
        <f t="shared" si="144"/>
        <v>443.58672113573471</v>
      </c>
      <c r="D765" s="12">
        <f t="shared" si="145"/>
        <v>443.58672113573471</v>
      </c>
      <c r="E765" s="12">
        <f t="shared" si="146"/>
        <v>443.58672113573471</v>
      </c>
      <c r="F765" s="12">
        <f t="shared" si="147"/>
        <v>443.58672113573471</v>
      </c>
      <c r="G765" s="12">
        <f t="shared" si="148"/>
        <v>443.58672113573471</v>
      </c>
      <c r="H765" s="12">
        <f t="shared" si="149"/>
        <v>443.58672113573471</v>
      </c>
      <c r="I765" s="12">
        <f t="shared" si="150"/>
        <v>443.58672113573471</v>
      </c>
      <c r="J765" s="12">
        <f t="shared" si="151"/>
        <v>443.58672113573471</v>
      </c>
      <c r="K765" s="12">
        <f t="shared" si="152"/>
        <v>443.58672113573471</v>
      </c>
      <c r="L765" s="12">
        <f t="shared" si="153"/>
        <v>443.58672113573471</v>
      </c>
      <c r="M765" s="12">
        <f t="shared" si="154"/>
        <v>443.58672113573471</v>
      </c>
      <c r="O765" s="12">
        <f t="shared" si="143"/>
        <v>443.58672113573471</v>
      </c>
    </row>
    <row r="766" spans="1:16" x14ac:dyDescent="0.25">
      <c r="A766" s="12">
        <f>calc!A764</f>
        <v>550.9</v>
      </c>
      <c r="B766" s="12">
        <f>calc!O764</f>
        <v>424.75824529139607</v>
      </c>
      <c r="C766" s="12">
        <f t="shared" si="144"/>
        <v>424.75824529139607</v>
      </c>
      <c r="D766" s="12">
        <f t="shared" si="145"/>
        <v>424.75824529139607</v>
      </c>
      <c r="E766" s="12">
        <f t="shared" si="146"/>
        <v>424.75824529139607</v>
      </c>
      <c r="F766" s="12">
        <f t="shared" si="147"/>
        <v>424.75824529139607</v>
      </c>
      <c r="G766" s="12">
        <f t="shared" si="148"/>
        <v>424.75824529139607</v>
      </c>
      <c r="H766" s="12">
        <f t="shared" si="149"/>
        <v>424.75824529139607</v>
      </c>
      <c r="I766" s="12">
        <f t="shared" si="150"/>
        <v>424.75824529139607</v>
      </c>
      <c r="J766" s="12">
        <f t="shared" si="151"/>
        <v>424.75824529139607</v>
      </c>
      <c r="K766" s="12">
        <f t="shared" si="152"/>
        <v>424.75824529139607</v>
      </c>
      <c r="L766" s="12">
        <f t="shared" si="153"/>
        <v>424.75824529139607</v>
      </c>
      <c r="M766" s="12">
        <f t="shared" si="154"/>
        <v>424.75824529139607</v>
      </c>
      <c r="O766" s="12">
        <f t="shared" si="143"/>
        <v>424.75824529139607</v>
      </c>
    </row>
    <row r="767" spans="1:16" x14ac:dyDescent="0.25">
      <c r="A767" s="12">
        <f>calc!A765</f>
        <v>551.36</v>
      </c>
      <c r="B767" s="12">
        <f>calc!O765</f>
        <v>403.15122207068589</v>
      </c>
      <c r="C767" s="12">
        <f t="shared" si="144"/>
        <v>403.15122207068589</v>
      </c>
      <c r="D767" s="12">
        <f t="shared" si="145"/>
        <v>403.15122207068589</v>
      </c>
      <c r="E767" s="12">
        <f t="shared" si="146"/>
        <v>403.15122207068589</v>
      </c>
      <c r="F767" s="12">
        <f t="shared" si="147"/>
        <v>403.15122207068589</v>
      </c>
      <c r="G767" s="12">
        <f t="shared" si="148"/>
        <v>403.15122207068589</v>
      </c>
      <c r="H767" s="12">
        <f t="shared" si="149"/>
        <v>403.15122207068589</v>
      </c>
      <c r="I767" s="12">
        <f t="shared" si="150"/>
        <v>403.15122207068589</v>
      </c>
      <c r="J767" s="12">
        <f t="shared" si="151"/>
        <v>403.15122207068589</v>
      </c>
      <c r="K767" s="12">
        <f t="shared" si="152"/>
        <v>403.15122207068589</v>
      </c>
      <c r="L767" s="12">
        <f t="shared" si="153"/>
        <v>403.15122207068589</v>
      </c>
      <c r="M767" s="12">
        <f t="shared" si="154"/>
        <v>403.15122207068589</v>
      </c>
      <c r="O767" s="12">
        <f t="shared" si="143"/>
        <v>403.15122207068589</v>
      </c>
    </row>
    <row r="768" spans="1:16" x14ac:dyDescent="0.25">
      <c r="A768" s="12">
        <f>calc!A766</f>
        <v>551.80999999999995</v>
      </c>
      <c r="B768" s="12">
        <f>calc!O766</f>
        <v>425.68424682997113</v>
      </c>
      <c r="C768" s="12">
        <f t="shared" si="144"/>
        <v>425.68424682997113</v>
      </c>
      <c r="D768" s="12">
        <f t="shared" si="145"/>
        <v>425.68424682997113</v>
      </c>
      <c r="E768" s="12">
        <f t="shared" si="146"/>
        <v>425.68424682997113</v>
      </c>
      <c r="F768" s="12">
        <f t="shared" si="147"/>
        <v>425.68424682997113</v>
      </c>
      <c r="G768" s="12">
        <f t="shared" si="148"/>
        <v>425.68424682997113</v>
      </c>
      <c r="H768" s="12">
        <f t="shared" si="149"/>
        <v>425.68424682997113</v>
      </c>
      <c r="I768" s="12">
        <f t="shared" si="150"/>
        <v>425.68424682997113</v>
      </c>
      <c r="J768" s="12">
        <f t="shared" si="151"/>
        <v>425.68424682997113</v>
      </c>
      <c r="K768" s="12">
        <f t="shared" si="152"/>
        <v>425.68424682997113</v>
      </c>
      <c r="L768" s="12">
        <f t="shared" si="153"/>
        <v>425.68424682997113</v>
      </c>
      <c r="M768" s="12">
        <f t="shared" si="154"/>
        <v>425.68424682997113</v>
      </c>
      <c r="O768" s="12">
        <f t="shared" si="143"/>
        <v>425.68424682997113</v>
      </c>
    </row>
    <row r="769" spans="1:15" x14ac:dyDescent="0.25">
      <c r="A769" s="12">
        <f>calc!A767</f>
        <v>552.26</v>
      </c>
      <c r="B769" s="12">
        <f>calc!O767</f>
        <v>366.7265632152056</v>
      </c>
      <c r="C769" s="12">
        <f t="shared" si="144"/>
        <v>366.7265632152056</v>
      </c>
      <c r="D769" s="12">
        <f t="shared" si="145"/>
        <v>366.7265632152056</v>
      </c>
      <c r="E769" s="12">
        <f t="shared" si="146"/>
        <v>366.7265632152056</v>
      </c>
      <c r="F769" s="12">
        <f t="shared" si="147"/>
        <v>366.7265632152056</v>
      </c>
      <c r="G769" s="12">
        <f t="shared" si="148"/>
        <v>366.7265632152056</v>
      </c>
      <c r="H769" s="12">
        <f t="shared" si="149"/>
        <v>366.7265632152056</v>
      </c>
      <c r="I769" s="12">
        <f t="shared" si="150"/>
        <v>366.7265632152056</v>
      </c>
      <c r="J769" s="12">
        <f t="shared" si="151"/>
        <v>366.7265632152056</v>
      </c>
      <c r="K769" s="12">
        <f t="shared" si="152"/>
        <v>366.7265632152056</v>
      </c>
      <c r="L769" s="12">
        <f t="shared" si="153"/>
        <v>366.7265632152056</v>
      </c>
      <c r="M769" s="12">
        <f t="shared" si="154"/>
        <v>366.7265632152056</v>
      </c>
      <c r="O769" s="12">
        <f t="shared" si="143"/>
        <v>366.7265632152056</v>
      </c>
    </row>
    <row r="770" spans="1:15" x14ac:dyDescent="0.25">
      <c r="A770" s="12">
        <f>calc!A768</f>
        <v>552.71</v>
      </c>
      <c r="B770" s="12">
        <f>calc!O768</f>
        <v>389.26066825465853</v>
      </c>
      <c r="C770" s="12">
        <f t="shared" si="144"/>
        <v>389.26066825465853</v>
      </c>
      <c r="D770" s="12">
        <f t="shared" si="145"/>
        <v>389.26066825465853</v>
      </c>
      <c r="E770" s="12">
        <f t="shared" si="146"/>
        <v>389.26066825465853</v>
      </c>
      <c r="F770" s="12">
        <f t="shared" si="147"/>
        <v>389.26066825465853</v>
      </c>
      <c r="G770" s="12">
        <f t="shared" si="148"/>
        <v>389.26066825465853</v>
      </c>
      <c r="H770" s="12">
        <f t="shared" si="149"/>
        <v>389.26066825465853</v>
      </c>
      <c r="I770" s="12">
        <f t="shared" si="150"/>
        <v>389.26066825465853</v>
      </c>
      <c r="J770" s="12">
        <f t="shared" si="151"/>
        <v>389.26066825465853</v>
      </c>
      <c r="K770" s="12">
        <f t="shared" si="152"/>
        <v>389.26066825465853</v>
      </c>
      <c r="L770" s="12">
        <f t="shared" si="153"/>
        <v>389.26066825465853</v>
      </c>
      <c r="M770" s="12">
        <f t="shared" si="154"/>
        <v>389.26066825465853</v>
      </c>
      <c r="O770" s="12">
        <f t="shared" si="143"/>
        <v>389.26066825465853</v>
      </c>
    </row>
    <row r="771" spans="1:15" x14ac:dyDescent="0.25">
      <c r="A771" s="12">
        <f>calc!A769</f>
        <v>553.16999999999996</v>
      </c>
      <c r="B771" s="12">
        <f>calc!O769</f>
        <v>358.3918620557746</v>
      </c>
      <c r="C771" s="12">
        <f t="shared" si="144"/>
        <v>358.3918620557746</v>
      </c>
      <c r="D771" s="12">
        <f t="shared" si="145"/>
        <v>358.3918620557746</v>
      </c>
      <c r="E771" s="12">
        <f t="shared" si="146"/>
        <v>358.3918620557746</v>
      </c>
      <c r="F771" s="12">
        <f t="shared" si="147"/>
        <v>358.3918620557746</v>
      </c>
      <c r="G771" s="12">
        <f t="shared" si="148"/>
        <v>358.3918620557746</v>
      </c>
      <c r="H771" s="12">
        <f t="shared" si="149"/>
        <v>358.3918620557746</v>
      </c>
      <c r="I771" s="12">
        <f t="shared" si="150"/>
        <v>358.3918620557746</v>
      </c>
      <c r="J771" s="12">
        <f t="shared" si="151"/>
        <v>358.3918620557746</v>
      </c>
      <c r="K771" s="12">
        <f t="shared" si="152"/>
        <v>358.3918620557746</v>
      </c>
      <c r="L771" s="12">
        <f t="shared" si="153"/>
        <v>358.3918620557746</v>
      </c>
      <c r="M771" s="12">
        <f t="shared" si="154"/>
        <v>358.3918620557746</v>
      </c>
      <c r="O771" s="12">
        <f t="shared" si="143"/>
        <v>358.3918620557746</v>
      </c>
    </row>
    <row r="772" spans="1:15" x14ac:dyDescent="0.25">
      <c r="A772" s="12">
        <f>calc!A770</f>
        <v>553.62</v>
      </c>
      <c r="B772" s="12">
        <f>calc!O770</f>
        <v>346.66138723555889</v>
      </c>
      <c r="C772" s="12">
        <f t="shared" si="144"/>
        <v>346.66138723555889</v>
      </c>
      <c r="D772" s="12">
        <f t="shared" si="145"/>
        <v>346.66138723555889</v>
      </c>
      <c r="E772" s="12">
        <f t="shared" si="146"/>
        <v>346.66138723555889</v>
      </c>
      <c r="F772" s="12">
        <f t="shared" si="147"/>
        <v>346.66138723555889</v>
      </c>
      <c r="G772" s="12">
        <f t="shared" si="148"/>
        <v>346.66138723555889</v>
      </c>
      <c r="H772" s="12">
        <f t="shared" si="149"/>
        <v>346.66138723555889</v>
      </c>
      <c r="I772" s="12">
        <f t="shared" si="150"/>
        <v>346.66138723555889</v>
      </c>
      <c r="J772" s="12">
        <f t="shared" si="151"/>
        <v>346.66138723555889</v>
      </c>
      <c r="K772" s="12">
        <f t="shared" si="152"/>
        <v>346.66138723555889</v>
      </c>
      <c r="L772" s="12">
        <f t="shared" si="153"/>
        <v>346.66138723555889</v>
      </c>
      <c r="M772" s="12">
        <f t="shared" si="154"/>
        <v>346.66138723555889</v>
      </c>
      <c r="O772" s="12">
        <f t="shared" si="143"/>
        <v>346.66138723555889</v>
      </c>
    </row>
    <row r="773" spans="1:15" x14ac:dyDescent="0.25">
      <c r="A773" s="12">
        <f>calc!A771</f>
        <v>554.07000000000005</v>
      </c>
      <c r="B773" s="12">
        <f>calc!O771</f>
        <v>360.24402576032344</v>
      </c>
      <c r="C773" s="12">
        <f t="shared" si="144"/>
        <v>360.24402576032344</v>
      </c>
      <c r="D773" s="12">
        <f t="shared" si="145"/>
        <v>360.24402576032344</v>
      </c>
      <c r="E773" s="12">
        <f t="shared" si="146"/>
        <v>360.24402576032344</v>
      </c>
      <c r="F773" s="12">
        <f t="shared" si="147"/>
        <v>360.24402576032344</v>
      </c>
      <c r="G773" s="12">
        <f t="shared" si="148"/>
        <v>360.24402576032344</v>
      </c>
      <c r="H773" s="12">
        <f t="shared" si="149"/>
        <v>360.24402576032344</v>
      </c>
      <c r="I773" s="12">
        <f t="shared" si="150"/>
        <v>360.24402576032344</v>
      </c>
      <c r="J773" s="12">
        <f t="shared" si="151"/>
        <v>360.24402576032344</v>
      </c>
      <c r="K773" s="12">
        <f t="shared" si="152"/>
        <v>360.24402576032344</v>
      </c>
      <c r="L773" s="12">
        <f t="shared" si="153"/>
        <v>360.24402576032344</v>
      </c>
      <c r="M773" s="12">
        <f t="shared" si="154"/>
        <v>360.24402576032344</v>
      </c>
      <c r="O773" s="12">
        <f t="shared" si="143"/>
        <v>360.24402576032344</v>
      </c>
    </row>
    <row r="774" spans="1:15" x14ac:dyDescent="0.25">
      <c r="A774" s="12">
        <f>calc!A772</f>
        <v>554.52</v>
      </c>
      <c r="B774" s="12">
        <f>calc!O772</f>
        <v>363.33095524756288</v>
      </c>
      <c r="C774" s="12">
        <f t="shared" si="144"/>
        <v>363.33095524756288</v>
      </c>
      <c r="D774" s="12">
        <f t="shared" si="145"/>
        <v>363.33095524756288</v>
      </c>
      <c r="E774" s="12">
        <f t="shared" si="146"/>
        <v>363.33095524756288</v>
      </c>
      <c r="F774" s="12">
        <f t="shared" si="147"/>
        <v>363.33095524756288</v>
      </c>
      <c r="G774" s="12">
        <f t="shared" si="148"/>
        <v>363.33095524756288</v>
      </c>
      <c r="H774" s="12">
        <f t="shared" si="149"/>
        <v>363.33095524756288</v>
      </c>
      <c r="I774" s="12">
        <f t="shared" si="150"/>
        <v>363.33095524756288</v>
      </c>
      <c r="J774" s="12">
        <f t="shared" si="151"/>
        <v>363.33095524756288</v>
      </c>
      <c r="K774" s="12">
        <f t="shared" si="152"/>
        <v>363.33095524756288</v>
      </c>
      <c r="L774" s="12">
        <f t="shared" si="153"/>
        <v>363.33095524756288</v>
      </c>
      <c r="M774" s="12">
        <f t="shared" si="154"/>
        <v>363.33095524756288</v>
      </c>
      <c r="O774" s="12">
        <f t="shared" si="143"/>
        <v>363.33095524756288</v>
      </c>
    </row>
    <row r="775" spans="1:15" x14ac:dyDescent="0.25">
      <c r="A775" s="12">
        <f>calc!A773</f>
        <v>554.97</v>
      </c>
      <c r="B775" s="12">
        <f>calc!O773</f>
        <v>313.32115627896758</v>
      </c>
      <c r="C775" s="12">
        <f t="shared" si="144"/>
        <v>313.32115627896758</v>
      </c>
      <c r="D775" s="12">
        <f t="shared" si="145"/>
        <v>313.32115627896758</v>
      </c>
      <c r="E775" s="12">
        <f t="shared" si="146"/>
        <v>313.32115627896758</v>
      </c>
      <c r="F775" s="12">
        <f t="shared" si="147"/>
        <v>313.32115627896758</v>
      </c>
      <c r="G775" s="12">
        <f t="shared" si="148"/>
        <v>313.32115627896758</v>
      </c>
      <c r="H775" s="12">
        <f t="shared" si="149"/>
        <v>313.32115627896758</v>
      </c>
      <c r="I775" s="12">
        <f t="shared" si="150"/>
        <v>313.32115627896758</v>
      </c>
      <c r="J775" s="12">
        <f t="shared" si="151"/>
        <v>313.32115627896758</v>
      </c>
      <c r="K775" s="12">
        <f t="shared" si="152"/>
        <v>313.32115627896758</v>
      </c>
      <c r="L775" s="12">
        <f t="shared" si="153"/>
        <v>313.32115627896758</v>
      </c>
      <c r="M775" s="12">
        <f t="shared" si="154"/>
        <v>313.32115627896758</v>
      </c>
      <c r="O775" s="12">
        <f t="shared" si="143"/>
        <v>313.32115627896758</v>
      </c>
    </row>
    <row r="776" spans="1:15" x14ac:dyDescent="0.25">
      <c r="A776" s="12">
        <f>calc!A774</f>
        <v>555.42999999999995</v>
      </c>
      <c r="B776" s="12">
        <f>calc!O774</f>
        <v>275.03983353077001</v>
      </c>
      <c r="C776" s="12">
        <f t="shared" si="144"/>
        <v>275.03983353077001</v>
      </c>
      <c r="D776" s="12">
        <f t="shared" si="145"/>
        <v>275.03983353077001</v>
      </c>
      <c r="E776" s="12">
        <f t="shared" si="146"/>
        <v>275.03983353077001</v>
      </c>
      <c r="F776" s="12">
        <f t="shared" si="147"/>
        <v>275.03983353077001</v>
      </c>
      <c r="G776" s="12">
        <f t="shared" si="148"/>
        <v>275.03983353077001</v>
      </c>
      <c r="H776" s="12">
        <f t="shared" si="149"/>
        <v>275.03983353077001</v>
      </c>
      <c r="I776" s="12">
        <f t="shared" si="150"/>
        <v>275.03983353077001</v>
      </c>
      <c r="J776" s="12">
        <f t="shared" si="151"/>
        <v>275.03983353077001</v>
      </c>
      <c r="K776" s="12">
        <f t="shared" si="152"/>
        <v>275.03983353077001</v>
      </c>
      <c r="L776" s="12">
        <f t="shared" si="153"/>
        <v>275.03983353077001</v>
      </c>
      <c r="M776" s="12">
        <f t="shared" si="154"/>
        <v>275.03983353077001</v>
      </c>
      <c r="O776" s="12">
        <f t="shared" ref="O776:O839" si="156">M776</f>
        <v>275.03983353077001</v>
      </c>
    </row>
    <row r="777" spans="1:15" x14ac:dyDescent="0.25">
      <c r="A777" s="12">
        <f>calc!A775</f>
        <v>555.88</v>
      </c>
      <c r="B777" s="12">
        <f>calc!O775</f>
        <v>276.58347241386525</v>
      </c>
      <c r="C777" s="12">
        <f t="shared" ref="C777:C840" si="157">B777-Q777*M788</f>
        <v>276.58347241386525</v>
      </c>
      <c r="D777" s="12">
        <f t="shared" ref="D777:D840" si="158">C777-R777*M787</f>
        <v>276.58347241386525</v>
      </c>
      <c r="E777" s="12">
        <f t="shared" ref="E777:E840" si="159">D777-S777*M786</f>
        <v>276.58347241386525</v>
      </c>
      <c r="F777" s="12">
        <f t="shared" ref="F777:F840" si="160">E777-T777*M785</f>
        <v>276.58347241386525</v>
      </c>
      <c r="G777" s="12">
        <f t="shared" ref="G777:G840" si="161">F777-U777*M784</f>
        <v>276.58347241386525</v>
      </c>
      <c r="H777" s="12">
        <f t="shared" ref="H777:H840" si="162">G777-V777*M783</f>
        <v>276.58347241386525</v>
      </c>
      <c r="I777" s="12">
        <f t="shared" ref="I777:I840" si="163">H777-W777*M782</f>
        <v>276.58347241386525</v>
      </c>
      <c r="J777" s="12">
        <f t="shared" ref="J777:J840" si="164">I777-X777*M781</f>
        <v>276.58347241386525</v>
      </c>
      <c r="K777" s="12">
        <f t="shared" ref="K777:K840" si="165">J777-Y777*M780</f>
        <v>276.58347241386525</v>
      </c>
      <c r="L777" s="12">
        <f t="shared" ref="L777:L840" si="166">K777-Z777*M779</f>
        <v>276.58347241386525</v>
      </c>
      <c r="M777" s="12">
        <f t="shared" ref="M777:M840" si="167">L777</f>
        <v>276.58347241386525</v>
      </c>
      <c r="O777" s="12">
        <f t="shared" si="156"/>
        <v>276.58347241386525</v>
      </c>
    </row>
    <row r="778" spans="1:15" x14ac:dyDescent="0.25">
      <c r="A778" s="12">
        <f>calc!A776</f>
        <v>556.33000000000004</v>
      </c>
      <c r="B778" s="12">
        <f>calc!O776</f>
        <v>257.44212972556249</v>
      </c>
      <c r="C778" s="12">
        <f t="shared" si="157"/>
        <v>257.44212972556249</v>
      </c>
      <c r="D778" s="12">
        <f t="shared" si="158"/>
        <v>257.44212972556249</v>
      </c>
      <c r="E778" s="12">
        <f t="shared" si="159"/>
        <v>257.44212972556249</v>
      </c>
      <c r="F778" s="12">
        <f t="shared" si="160"/>
        <v>257.44212972556249</v>
      </c>
      <c r="G778" s="12">
        <f t="shared" si="161"/>
        <v>257.44212972556249</v>
      </c>
      <c r="H778" s="12">
        <f t="shared" si="162"/>
        <v>257.44212972556249</v>
      </c>
      <c r="I778" s="12">
        <f t="shared" si="163"/>
        <v>257.44212972556249</v>
      </c>
      <c r="J778" s="12">
        <f t="shared" si="164"/>
        <v>257.44212972556249</v>
      </c>
      <c r="K778" s="12">
        <f t="shared" si="165"/>
        <v>257.44212972556249</v>
      </c>
      <c r="L778" s="12">
        <f t="shared" si="166"/>
        <v>257.44212972556249</v>
      </c>
      <c r="M778" s="12">
        <f t="shared" si="167"/>
        <v>257.44212972556249</v>
      </c>
      <c r="O778" s="12">
        <f t="shared" si="156"/>
        <v>257.44212972556249</v>
      </c>
    </row>
    <row r="779" spans="1:15" x14ac:dyDescent="0.25">
      <c r="A779" s="12">
        <f>calc!A777</f>
        <v>556.78</v>
      </c>
      <c r="B779" s="12">
        <f>calc!O777</f>
        <v>281.52309586476531</v>
      </c>
      <c r="C779" s="12">
        <f t="shared" si="157"/>
        <v>281.52309586476531</v>
      </c>
      <c r="D779" s="12">
        <f t="shared" si="158"/>
        <v>281.52309586476531</v>
      </c>
      <c r="E779" s="12">
        <f t="shared" si="159"/>
        <v>281.52309586476531</v>
      </c>
      <c r="F779" s="12">
        <f t="shared" si="160"/>
        <v>281.52309586476531</v>
      </c>
      <c r="G779" s="12">
        <f t="shared" si="161"/>
        <v>281.52309586476531</v>
      </c>
      <c r="H779" s="12">
        <f t="shared" si="162"/>
        <v>281.52309586476531</v>
      </c>
      <c r="I779" s="12">
        <f t="shared" si="163"/>
        <v>281.52309586476531</v>
      </c>
      <c r="J779" s="12">
        <f t="shared" si="164"/>
        <v>281.52309586476531</v>
      </c>
      <c r="K779" s="12">
        <f t="shared" si="165"/>
        <v>281.52309586476531</v>
      </c>
      <c r="L779" s="12">
        <f t="shared" si="166"/>
        <v>281.52309586476531</v>
      </c>
      <c r="M779" s="12">
        <f t="shared" si="167"/>
        <v>281.52309586476531</v>
      </c>
      <c r="O779" s="12">
        <f t="shared" si="156"/>
        <v>281.52309586476531</v>
      </c>
    </row>
    <row r="780" spans="1:15" x14ac:dyDescent="0.25">
      <c r="A780" s="12">
        <f>calc!A778</f>
        <v>557.24</v>
      </c>
      <c r="B780" s="12">
        <f>calc!O778</f>
        <v>226.25923837125586</v>
      </c>
      <c r="C780" s="12">
        <f t="shared" si="157"/>
        <v>226.25923837125586</v>
      </c>
      <c r="D780" s="12">
        <f t="shared" si="158"/>
        <v>226.25923837125586</v>
      </c>
      <c r="E780" s="12">
        <f t="shared" si="159"/>
        <v>226.25923837125586</v>
      </c>
      <c r="F780" s="12">
        <f t="shared" si="160"/>
        <v>226.25923837125586</v>
      </c>
      <c r="G780" s="12">
        <f t="shared" si="161"/>
        <v>226.25923837125586</v>
      </c>
      <c r="H780" s="12">
        <f t="shared" si="162"/>
        <v>226.25923837125586</v>
      </c>
      <c r="I780" s="12">
        <f t="shared" si="163"/>
        <v>226.25923837125586</v>
      </c>
      <c r="J780" s="12">
        <f t="shared" si="164"/>
        <v>226.25923837125586</v>
      </c>
      <c r="K780" s="12">
        <f t="shared" si="165"/>
        <v>226.25923837125586</v>
      </c>
      <c r="L780" s="12">
        <f t="shared" si="166"/>
        <v>226.25923837125586</v>
      </c>
      <c r="M780" s="12">
        <f t="shared" si="167"/>
        <v>226.25923837125586</v>
      </c>
      <c r="O780" s="12">
        <f t="shared" si="156"/>
        <v>226.25923837125586</v>
      </c>
    </row>
    <row r="781" spans="1:15" x14ac:dyDescent="0.25">
      <c r="A781" s="12">
        <f>calc!A779</f>
        <v>557.69000000000005</v>
      </c>
      <c r="B781" s="12">
        <f>calc!O779</f>
        <v>238.91779313706169</v>
      </c>
      <c r="C781" s="12">
        <f t="shared" si="157"/>
        <v>238.91779313706169</v>
      </c>
      <c r="D781" s="12">
        <f t="shared" si="158"/>
        <v>238.91779313706169</v>
      </c>
      <c r="E781" s="12">
        <f t="shared" si="159"/>
        <v>238.91779313706169</v>
      </c>
      <c r="F781" s="12">
        <f t="shared" si="160"/>
        <v>238.91779313706169</v>
      </c>
      <c r="G781" s="12">
        <f t="shared" si="161"/>
        <v>238.91779313706169</v>
      </c>
      <c r="H781" s="12">
        <f t="shared" si="162"/>
        <v>238.91779313706169</v>
      </c>
      <c r="I781" s="12">
        <f t="shared" si="163"/>
        <v>238.91779313706169</v>
      </c>
      <c r="J781" s="12">
        <f t="shared" si="164"/>
        <v>238.91779313706169</v>
      </c>
      <c r="K781" s="12">
        <f t="shared" si="165"/>
        <v>238.91779313706169</v>
      </c>
      <c r="L781" s="12">
        <f t="shared" si="166"/>
        <v>238.91779313706169</v>
      </c>
      <c r="M781" s="12">
        <f t="shared" si="167"/>
        <v>238.91779313706169</v>
      </c>
      <c r="O781" s="12">
        <f t="shared" si="156"/>
        <v>238.91779313706169</v>
      </c>
    </row>
    <row r="782" spans="1:15" x14ac:dyDescent="0.25">
      <c r="A782" s="12">
        <f>calc!A780</f>
        <v>558.14</v>
      </c>
      <c r="B782" s="12">
        <f>calc!O780</f>
        <v>231.50793284028956</v>
      </c>
      <c r="C782" s="12">
        <f t="shared" si="157"/>
        <v>231.50793284028956</v>
      </c>
      <c r="D782" s="12">
        <f t="shared" si="158"/>
        <v>231.50793284028956</v>
      </c>
      <c r="E782" s="12">
        <f t="shared" si="159"/>
        <v>231.50793284028956</v>
      </c>
      <c r="F782" s="12">
        <f t="shared" si="160"/>
        <v>231.50793284028956</v>
      </c>
      <c r="G782" s="12">
        <f t="shared" si="161"/>
        <v>231.50793284028956</v>
      </c>
      <c r="H782" s="12">
        <f t="shared" si="162"/>
        <v>231.50793284028956</v>
      </c>
      <c r="I782" s="12">
        <f t="shared" si="163"/>
        <v>231.50793284028956</v>
      </c>
      <c r="J782" s="12">
        <f t="shared" si="164"/>
        <v>231.50793284028956</v>
      </c>
      <c r="K782" s="12">
        <f t="shared" si="165"/>
        <v>231.50793284028956</v>
      </c>
      <c r="L782" s="12">
        <f t="shared" si="166"/>
        <v>231.50793284028956</v>
      </c>
      <c r="M782" s="12">
        <f t="shared" si="167"/>
        <v>231.50793284028956</v>
      </c>
      <c r="O782" s="12">
        <f t="shared" si="156"/>
        <v>231.50793284028956</v>
      </c>
    </row>
    <row r="783" spans="1:15" x14ac:dyDescent="0.25">
      <c r="A783" s="12">
        <f>calc!A781</f>
        <v>558.59</v>
      </c>
      <c r="B783" s="12">
        <f>calc!O781</f>
        <v>222.24550654381821</v>
      </c>
      <c r="C783" s="12">
        <f t="shared" si="157"/>
        <v>222.24550654381821</v>
      </c>
      <c r="D783" s="12">
        <f t="shared" si="158"/>
        <v>222.24550654381821</v>
      </c>
      <c r="E783" s="12">
        <f t="shared" si="159"/>
        <v>222.24550654381821</v>
      </c>
      <c r="F783" s="12">
        <f t="shared" si="160"/>
        <v>222.24550654381821</v>
      </c>
      <c r="G783" s="12">
        <f t="shared" si="161"/>
        <v>222.24550654381821</v>
      </c>
      <c r="H783" s="12">
        <f t="shared" si="162"/>
        <v>222.24550654381821</v>
      </c>
      <c r="I783" s="12">
        <f t="shared" si="163"/>
        <v>222.24550654381821</v>
      </c>
      <c r="J783" s="12">
        <f t="shared" si="164"/>
        <v>222.24550654381821</v>
      </c>
      <c r="K783" s="12">
        <f t="shared" si="165"/>
        <v>222.24550654381821</v>
      </c>
      <c r="L783" s="12">
        <f t="shared" si="166"/>
        <v>222.24550654381821</v>
      </c>
      <c r="M783" s="12">
        <f t="shared" si="167"/>
        <v>222.24550654381821</v>
      </c>
      <c r="O783" s="12">
        <f t="shared" si="156"/>
        <v>222.24550654381821</v>
      </c>
    </row>
    <row r="784" spans="1:15" x14ac:dyDescent="0.25">
      <c r="A784" s="12">
        <f>calc!A782</f>
        <v>559.04</v>
      </c>
      <c r="B784" s="12">
        <f>calc!O782</f>
        <v>221.0105079004633</v>
      </c>
      <c r="C784" s="12">
        <f t="shared" si="157"/>
        <v>221.0105079004633</v>
      </c>
      <c r="D784" s="12">
        <f t="shared" si="158"/>
        <v>221.0105079004633</v>
      </c>
      <c r="E784" s="12">
        <f t="shared" si="159"/>
        <v>221.0105079004633</v>
      </c>
      <c r="F784" s="12">
        <f t="shared" si="160"/>
        <v>221.0105079004633</v>
      </c>
      <c r="G784" s="12">
        <f t="shared" si="161"/>
        <v>221.0105079004633</v>
      </c>
      <c r="H784" s="12">
        <f t="shared" si="162"/>
        <v>221.0105079004633</v>
      </c>
      <c r="I784" s="12">
        <f t="shared" si="163"/>
        <v>221.0105079004633</v>
      </c>
      <c r="J784" s="12">
        <f t="shared" si="164"/>
        <v>221.0105079004633</v>
      </c>
      <c r="K784" s="12">
        <f t="shared" si="165"/>
        <v>221.0105079004633</v>
      </c>
      <c r="L784" s="12">
        <f t="shared" si="166"/>
        <v>221.0105079004633</v>
      </c>
      <c r="M784" s="12">
        <f t="shared" si="167"/>
        <v>221.0105079004633</v>
      </c>
      <c r="O784" s="12">
        <f t="shared" si="156"/>
        <v>221.0105079004633</v>
      </c>
    </row>
    <row r="785" spans="1:15" x14ac:dyDescent="0.25">
      <c r="A785" s="12">
        <f>calc!A783</f>
        <v>559.5</v>
      </c>
      <c r="B785" s="12">
        <f>calc!O783</f>
        <v>205.572856760326</v>
      </c>
      <c r="C785" s="12">
        <f t="shared" si="157"/>
        <v>205.572856760326</v>
      </c>
      <c r="D785" s="12">
        <f t="shared" si="158"/>
        <v>205.572856760326</v>
      </c>
      <c r="E785" s="12">
        <f t="shared" si="159"/>
        <v>205.572856760326</v>
      </c>
      <c r="F785" s="12">
        <f t="shared" si="160"/>
        <v>205.572856760326</v>
      </c>
      <c r="G785" s="12">
        <f t="shared" si="161"/>
        <v>205.572856760326</v>
      </c>
      <c r="H785" s="12">
        <f t="shared" si="162"/>
        <v>205.572856760326</v>
      </c>
      <c r="I785" s="12">
        <f t="shared" si="163"/>
        <v>205.572856760326</v>
      </c>
      <c r="J785" s="12">
        <f t="shared" si="164"/>
        <v>205.572856760326</v>
      </c>
      <c r="K785" s="12">
        <f t="shared" si="165"/>
        <v>205.572856760326</v>
      </c>
      <c r="L785" s="12">
        <f t="shared" si="166"/>
        <v>205.572856760326</v>
      </c>
      <c r="M785" s="12">
        <f t="shared" si="167"/>
        <v>205.572856760326</v>
      </c>
      <c r="O785" s="12">
        <f t="shared" si="156"/>
        <v>205.572856760326</v>
      </c>
    </row>
    <row r="786" spans="1:15" x14ac:dyDescent="0.25">
      <c r="A786" s="12">
        <f>calc!A784</f>
        <v>559.95000000000005</v>
      </c>
      <c r="B786" s="12">
        <f>calc!O784</f>
        <v>162.03700542444872</v>
      </c>
      <c r="C786" s="12">
        <f t="shared" si="157"/>
        <v>162.03700542444872</v>
      </c>
      <c r="D786" s="12">
        <f t="shared" si="158"/>
        <v>162.03700542444872</v>
      </c>
      <c r="E786" s="12">
        <f t="shared" si="159"/>
        <v>162.03700542444872</v>
      </c>
      <c r="F786" s="12">
        <f t="shared" si="160"/>
        <v>162.03700542444872</v>
      </c>
      <c r="G786" s="12">
        <f t="shared" si="161"/>
        <v>162.03700542444872</v>
      </c>
      <c r="H786" s="12">
        <f t="shared" si="162"/>
        <v>162.03700542444872</v>
      </c>
      <c r="I786" s="12">
        <f t="shared" si="163"/>
        <v>162.03700542444872</v>
      </c>
      <c r="J786" s="12">
        <f t="shared" si="164"/>
        <v>162.03700542444872</v>
      </c>
      <c r="K786" s="12">
        <f t="shared" si="165"/>
        <v>162.03700542444872</v>
      </c>
      <c r="L786" s="12">
        <f t="shared" si="166"/>
        <v>162.03700542444872</v>
      </c>
      <c r="M786" s="12">
        <f t="shared" si="167"/>
        <v>162.03700542444872</v>
      </c>
      <c r="O786" s="12">
        <f t="shared" si="156"/>
        <v>162.03700542444872</v>
      </c>
    </row>
    <row r="787" spans="1:15" x14ac:dyDescent="0.25">
      <c r="A787" s="12">
        <f>calc!A785</f>
        <v>560.4</v>
      </c>
      <c r="B787" s="12">
        <f>calc!O785</f>
        <v>185.81220931675867</v>
      </c>
      <c r="C787" s="12">
        <f t="shared" si="157"/>
        <v>185.81220931675867</v>
      </c>
      <c r="D787" s="12">
        <f t="shared" si="158"/>
        <v>185.81220931675867</v>
      </c>
      <c r="E787" s="12">
        <f t="shared" si="159"/>
        <v>185.81220931675867</v>
      </c>
      <c r="F787" s="12">
        <f t="shared" si="160"/>
        <v>185.81220931675867</v>
      </c>
      <c r="G787" s="12">
        <f t="shared" si="161"/>
        <v>185.81220931675867</v>
      </c>
      <c r="H787" s="12">
        <f t="shared" si="162"/>
        <v>185.81220931675867</v>
      </c>
      <c r="I787" s="12">
        <f t="shared" si="163"/>
        <v>185.81220931675867</v>
      </c>
      <c r="J787" s="12">
        <f t="shared" si="164"/>
        <v>185.81220931675867</v>
      </c>
      <c r="K787" s="12">
        <f t="shared" si="165"/>
        <v>185.81220931675867</v>
      </c>
      <c r="L787" s="12">
        <f t="shared" si="166"/>
        <v>185.81220931675867</v>
      </c>
      <c r="M787" s="12">
        <f t="shared" si="167"/>
        <v>185.81220931675867</v>
      </c>
      <c r="O787" s="12">
        <f t="shared" si="156"/>
        <v>185.81220931675867</v>
      </c>
    </row>
    <row r="788" spans="1:15" x14ac:dyDescent="0.25">
      <c r="A788" s="12">
        <f>calc!A786</f>
        <v>560.85</v>
      </c>
      <c r="B788" s="12">
        <f>calc!O786</f>
        <v>171.91769911034928</v>
      </c>
      <c r="C788" s="12">
        <f t="shared" si="157"/>
        <v>171.91769911034928</v>
      </c>
      <c r="D788" s="12">
        <f t="shared" si="158"/>
        <v>171.91769911034928</v>
      </c>
      <c r="E788" s="12">
        <f t="shared" si="159"/>
        <v>171.91769911034928</v>
      </c>
      <c r="F788" s="12">
        <f t="shared" si="160"/>
        <v>171.91769911034928</v>
      </c>
      <c r="G788" s="12">
        <f t="shared" si="161"/>
        <v>171.91769911034928</v>
      </c>
      <c r="H788" s="12">
        <f t="shared" si="162"/>
        <v>171.91769911034928</v>
      </c>
      <c r="I788" s="12">
        <f t="shared" si="163"/>
        <v>171.91769911034928</v>
      </c>
      <c r="J788" s="12">
        <f t="shared" si="164"/>
        <v>171.91769911034928</v>
      </c>
      <c r="K788" s="12">
        <f t="shared" si="165"/>
        <v>171.91769911034928</v>
      </c>
      <c r="L788" s="12">
        <f t="shared" si="166"/>
        <v>171.91769911034928</v>
      </c>
      <c r="M788" s="12">
        <f t="shared" si="167"/>
        <v>171.91769911034928</v>
      </c>
      <c r="O788" s="12">
        <f t="shared" si="156"/>
        <v>171.91769911034928</v>
      </c>
    </row>
    <row r="789" spans="1:15" x14ac:dyDescent="0.25">
      <c r="A789" s="12">
        <f>calc!A787</f>
        <v>561.29999999999995</v>
      </c>
      <c r="B789" s="12">
        <f>calc!O787</f>
        <v>141.9664549099069</v>
      </c>
      <c r="C789" s="12">
        <f t="shared" si="157"/>
        <v>141.9664549099069</v>
      </c>
      <c r="D789" s="12">
        <f t="shared" si="158"/>
        <v>141.9664549099069</v>
      </c>
      <c r="E789" s="12">
        <f t="shared" si="159"/>
        <v>141.9664549099069</v>
      </c>
      <c r="F789" s="12">
        <f t="shared" si="160"/>
        <v>141.9664549099069</v>
      </c>
      <c r="G789" s="12">
        <f t="shared" si="161"/>
        <v>141.9664549099069</v>
      </c>
      <c r="H789" s="12">
        <f t="shared" si="162"/>
        <v>141.9664549099069</v>
      </c>
      <c r="I789" s="12">
        <f t="shared" si="163"/>
        <v>141.9664549099069</v>
      </c>
      <c r="J789" s="12">
        <f t="shared" si="164"/>
        <v>141.9664549099069</v>
      </c>
      <c r="K789" s="12">
        <f t="shared" si="165"/>
        <v>141.9664549099069</v>
      </c>
      <c r="L789" s="12">
        <f t="shared" si="166"/>
        <v>141.9664549099069</v>
      </c>
      <c r="M789" s="12">
        <f t="shared" si="167"/>
        <v>141.9664549099069</v>
      </c>
      <c r="O789" s="12">
        <f t="shared" si="156"/>
        <v>141.9664549099069</v>
      </c>
    </row>
    <row r="790" spans="1:15" x14ac:dyDescent="0.25">
      <c r="A790" s="12">
        <f>calc!A788</f>
        <v>561.76</v>
      </c>
      <c r="B790" s="12">
        <f>calc!O788</f>
        <v>168.82999599891107</v>
      </c>
      <c r="C790" s="12">
        <f t="shared" si="157"/>
        <v>168.82999599891107</v>
      </c>
      <c r="D790" s="12">
        <f t="shared" si="158"/>
        <v>168.82999599891107</v>
      </c>
      <c r="E790" s="12">
        <f t="shared" si="159"/>
        <v>168.82999599891107</v>
      </c>
      <c r="F790" s="12">
        <f t="shared" si="160"/>
        <v>168.82999599891107</v>
      </c>
      <c r="G790" s="12">
        <f t="shared" si="161"/>
        <v>168.82999599891107</v>
      </c>
      <c r="H790" s="12">
        <f t="shared" si="162"/>
        <v>168.82999599891107</v>
      </c>
      <c r="I790" s="12">
        <f t="shared" si="163"/>
        <v>168.82999599891107</v>
      </c>
      <c r="J790" s="12">
        <f t="shared" si="164"/>
        <v>168.82999599891107</v>
      </c>
      <c r="K790" s="12">
        <f t="shared" si="165"/>
        <v>168.82999599891107</v>
      </c>
      <c r="L790" s="12">
        <f t="shared" si="166"/>
        <v>168.82999599891107</v>
      </c>
      <c r="M790" s="12">
        <f t="shared" si="167"/>
        <v>168.82999599891107</v>
      </c>
      <c r="O790" s="12">
        <f t="shared" si="156"/>
        <v>168.82999599891107</v>
      </c>
    </row>
    <row r="791" spans="1:15" x14ac:dyDescent="0.25">
      <c r="A791" s="12">
        <f>calc!A789</f>
        <v>562.21</v>
      </c>
      <c r="B791" s="12">
        <f>calc!O789</f>
        <v>123.13053837658495</v>
      </c>
      <c r="C791" s="12">
        <f t="shared" si="157"/>
        <v>123.13053837658495</v>
      </c>
      <c r="D791" s="12">
        <f t="shared" si="158"/>
        <v>123.13053837658495</v>
      </c>
      <c r="E791" s="12">
        <f t="shared" si="159"/>
        <v>123.13053837658495</v>
      </c>
      <c r="F791" s="12">
        <f t="shared" si="160"/>
        <v>123.13053837658495</v>
      </c>
      <c r="G791" s="12">
        <f t="shared" si="161"/>
        <v>123.13053837658495</v>
      </c>
      <c r="H791" s="12">
        <f t="shared" si="162"/>
        <v>123.13053837658495</v>
      </c>
      <c r="I791" s="12">
        <f t="shared" si="163"/>
        <v>123.13053837658495</v>
      </c>
      <c r="J791" s="12">
        <f t="shared" si="164"/>
        <v>123.13053837658495</v>
      </c>
      <c r="K791" s="12">
        <f t="shared" si="165"/>
        <v>123.13053837658495</v>
      </c>
      <c r="L791" s="12">
        <f t="shared" si="166"/>
        <v>123.13053837658495</v>
      </c>
      <c r="M791" s="12">
        <f t="shared" si="167"/>
        <v>123.13053837658495</v>
      </c>
      <c r="O791" s="12">
        <f t="shared" si="156"/>
        <v>123.13053837658495</v>
      </c>
    </row>
    <row r="792" spans="1:15" x14ac:dyDescent="0.25">
      <c r="A792" s="12">
        <f>calc!A790</f>
        <v>562.66</v>
      </c>
      <c r="B792" s="12">
        <f>calc!O790</f>
        <v>129.92387294839764</v>
      </c>
      <c r="C792" s="12">
        <f t="shared" si="157"/>
        <v>129.92387294839764</v>
      </c>
      <c r="D792" s="12">
        <f t="shared" si="158"/>
        <v>129.92387294839764</v>
      </c>
      <c r="E792" s="12">
        <f t="shared" si="159"/>
        <v>129.92387294839764</v>
      </c>
      <c r="F792" s="12">
        <f t="shared" si="160"/>
        <v>129.92387294839764</v>
      </c>
      <c r="G792" s="12">
        <f t="shared" si="161"/>
        <v>129.92387294839764</v>
      </c>
      <c r="H792" s="12">
        <f t="shared" si="162"/>
        <v>129.92387294839764</v>
      </c>
      <c r="I792" s="12">
        <f t="shared" si="163"/>
        <v>129.92387294839764</v>
      </c>
      <c r="J792" s="12">
        <f t="shared" si="164"/>
        <v>129.92387294839764</v>
      </c>
      <c r="K792" s="12">
        <f t="shared" si="165"/>
        <v>129.92387294839764</v>
      </c>
      <c r="L792" s="12">
        <f t="shared" si="166"/>
        <v>129.92387294839764</v>
      </c>
      <c r="M792" s="12">
        <f t="shared" si="167"/>
        <v>129.92387294839764</v>
      </c>
      <c r="O792" s="12">
        <f t="shared" si="156"/>
        <v>129.92387294839764</v>
      </c>
    </row>
    <row r="793" spans="1:15" x14ac:dyDescent="0.25">
      <c r="A793" s="12">
        <f>calc!A791</f>
        <v>563.11</v>
      </c>
      <c r="B793" s="12">
        <f>calc!O791</f>
        <v>132.39416155061681</v>
      </c>
      <c r="C793" s="12">
        <f t="shared" si="157"/>
        <v>132.39416155061681</v>
      </c>
      <c r="D793" s="12">
        <f t="shared" si="158"/>
        <v>132.39416155061681</v>
      </c>
      <c r="E793" s="12">
        <f t="shared" si="159"/>
        <v>132.39416155061681</v>
      </c>
      <c r="F793" s="12">
        <f t="shared" si="160"/>
        <v>132.39416155061681</v>
      </c>
      <c r="G793" s="12">
        <f t="shared" si="161"/>
        <v>132.39416155061681</v>
      </c>
      <c r="H793" s="12">
        <f t="shared" si="162"/>
        <v>132.39416155061681</v>
      </c>
      <c r="I793" s="12">
        <f t="shared" si="163"/>
        <v>132.39416155061681</v>
      </c>
      <c r="J793" s="12">
        <f t="shared" si="164"/>
        <v>132.39416155061681</v>
      </c>
      <c r="K793" s="12">
        <f t="shared" si="165"/>
        <v>132.39416155061681</v>
      </c>
      <c r="L793" s="12">
        <f t="shared" si="166"/>
        <v>132.39416155061681</v>
      </c>
      <c r="M793" s="12">
        <f t="shared" si="167"/>
        <v>132.39416155061681</v>
      </c>
      <c r="O793" s="12">
        <f t="shared" si="156"/>
        <v>132.39416155061681</v>
      </c>
    </row>
    <row r="794" spans="1:15" x14ac:dyDescent="0.25">
      <c r="A794" s="12">
        <f>calc!A792</f>
        <v>563.55999999999995</v>
      </c>
      <c r="B794" s="12">
        <f>calc!O792</f>
        <v>145.67182678339404</v>
      </c>
      <c r="C794" s="12">
        <f t="shared" si="157"/>
        <v>145.67182678339404</v>
      </c>
      <c r="D794" s="12">
        <f t="shared" si="158"/>
        <v>145.67182678339404</v>
      </c>
      <c r="E794" s="12">
        <f t="shared" si="159"/>
        <v>145.67182678339404</v>
      </c>
      <c r="F794" s="12">
        <f t="shared" si="160"/>
        <v>145.67182678339404</v>
      </c>
      <c r="G794" s="12">
        <f t="shared" si="161"/>
        <v>145.67182678339404</v>
      </c>
      <c r="H794" s="12">
        <f t="shared" si="162"/>
        <v>145.67182678339404</v>
      </c>
      <c r="I794" s="12">
        <f t="shared" si="163"/>
        <v>145.67182678339404</v>
      </c>
      <c r="J794" s="12">
        <f t="shared" si="164"/>
        <v>145.67182678339404</v>
      </c>
      <c r="K794" s="12">
        <f t="shared" si="165"/>
        <v>145.67182678339404</v>
      </c>
      <c r="L794" s="12">
        <f t="shared" si="166"/>
        <v>145.67182678339404</v>
      </c>
      <c r="M794" s="12">
        <f t="shared" si="167"/>
        <v>145.67182678339404</v>
      </c>
      <c r="O794" s="12">
        <f t="shared" si="156"/>
        <v>145.67182678339404</v>
      </c>
    </row>
    <row r="795" spans="1:15" x14ac:dyDescent="0.25">
      <c r="A795" s="12">
        <f>calc!A793</f>
        <v>564.01</v>
      </c>
      <c r="B795" s="12">
        <f>calc!O793</f>
        <v>107.38212298556894</v>
      </c>
      <c r="C795" s="12">
        <f t="shared" si="157"/>
        <v>107.38212298556894</v>
      </c>
      <c r="D795" s="12">
        <f t="shared" si="158"/>
        <v>107.38212298556894</v>
      </c>
      <c r="E795" s="12">
        <f t="shared" si="159"/>
        <v>107.38212298556894</v>
      </c>
      <c r="F795" s="12">
        <f t="shared" si="160"/>
        <v>107.38212298556894</v>
      </c>
      <c r="G795" s="12">
        <f t="shared" si="161"/>
        <v>107.38212298556894</v>
      </c>
      <c r="H795" s="12">
        <f t="shared" si="162"/>
        <v>107.38212298556894</v>
      </c>
      <c r="I795" s="12">
        <f t="shared" si="163"/>
        <v>107.38212298556894</v>
      </c>
      <c r="J795" s="12">
        <f t="shared" si="164"/>
        <v>107.38212298556894</v>
      </c>
      <c r="K795" s="12">
        <f t="shared" si="165"/>
        <v>107.38212298556894</v>
      </c>
      <c r="L795" s="12">
        <f t="shared" si="166"/>
        <v>107.38212298556894</v>
      </c>
      <c r="M795" s="12">
        <f t="shared" si="167"/>
        <v>107.38212298556894</v>
      </c>
      <c r="O795" s="12">
        <f t="shared" si="156"/>
        <v>107.38212298556894</v>
      </c>
    </row>
    <row r="796" spans="1:15" x14ac:dyDescent="0.25">
      <c r="A796" s="12">
        <f>calc!A794</f>
        <v>564.47</v>
      </c>
      <c r="B796" s="12">
        <f>calc!O794</f>
        <v>111.39645554961643</v>
      </c>
      <c r="C796" s="12">
        <f t="shared" si="157"/>
        <v>111.39645554961643</v>
      </c>
      <c r="D796" s="12">
        <f t="shared" si="158"/>
        <v>111.39645554961643</v>
      </c>
      <c r="E796" s="12">
        <f t="shared" si="159"/>
        <v>111.39645554961643</v>
      </c>
      <c r="F796" s="12">
        <f t="shared" si="160"/>
        <v>111.39645554961643</v>
      </c>
      <c r="G796" s="12">
        <f t="shared" si="161"/>
        <v>111.39645554961643</v>
      </c>
      <c r="H796" s="12">
        <f t="shared" si="162"/>
        <v>111.39645554961643</v>
      </c>
      <c r="I796" s="12">
        <f t="shared" si="163"/>
        <v>111.39645554961643</v>
      </c>
      <c r="J796" s="12">
        <f t="shared" si="164"/>
        <v>111.39645554961643</v>
      </c>
      <c r="K796" s="12">
        <f t="shared" si="165"/>
        <v>111.39645554961643</v>
      </c>
      <c r="L796" s="12">
        <f t="shared" si="166"/>
        <v>111.39645554961643</v>
      </c>
      <c r="M796" s="12">
        <f t="shared" si="167"/>
        <v>111.39645554961643</v>
      </c>
      <c r="O796" s="12">
        <f t="shared" si="156"/>
        <v>111.39645554961643</v>
      </c>
    </row>
    <row r="797" spans="1:15" x14ac:dyDescent="0.25">
      <c r="A797" s="12">
        <f>calc!A795</f>
        <v>564.91999999999996</v>
      </c>
      <c r="B797" s="12">
        <f>calc!O795</f>
        <v>101.82378180517512</v>
      </c>
      <c r="C797" s="12">
        <f t="shared" si="157"/>
        <v>101.82378180517512</v>
      </c>
      <c r="D797" s="12">
        <f t="shared" si="158"/>
        <v>101.82378180517512</v>
      </c>
      <c r="E797" s="12">
        <f t="shared" si="159"/>
        <v>101.82378180517512</v>
      </c>
      <c r="F797" s="12">
        <f t="shared" si="160"/>
        <v>101.82378180517512</v>
      </c>
      <c r="G797" s="12">
        <f t="shared" si="161"/>
        <v>101.82378180517512</v>
      </c>
      <c r="H797" s="12">
        <f t="shared" si="162"/>
        <v>101.82378180517512</v>
      </c>
      <c r="I797" s="12">
        <f t="shared" si="163"/>
        <v>101.82378180517512</v>
      </c>
      <c r="J797" s="12">
        <f t="shared" si="164"/>
        <v>101.82378180517512</v>
      </c>
      <c r="K797" s="12">
        <f t="shared" si="165"/>
        <v>101.82378180517512</v>
      </c>
      <c r="L797" s="12">
        <f t="shared" si="166"/>
        <v>101.82378180517512</v>
      </c>
      <c r="M797" s="12">
        <f t="shared" si="167"/>
        <v>101.82378180517512</v>
      </c>
      <c r="O797" s="12">
        <f t="shared" si="156"/>
        <v>101.82378180517512</v>
      </c>
    </row>
    <row r="798" spans="1:15" x14ac:dyDescent="0.25">
      <c r="A798" s="12">
        <f>calc!A796</f>
        <v>565.37</v>
      </c>
      <c r="B798" s="12">
        <f>calc!O796</f>
        <v>96.265400509207012</v>
      </c>
      <c r="C798" s="12">
        <f t="shared" si="157"/>
        <v>96.265400509207012</v>
      </c>
      <c r="D798" s="12">
        <f t="shared" si="158"/>
        <v>96.265400509207012</v>
      </c>
      <c r="E798" s="12">
        <f t="shared" si="159"/>
        <v>96.265400509207012</v>
      </c>
      <c r="F798" s="12">
        <f t="shared" si="160"/>
        <v>96.265400509207012</v>
      </c>
      <c r="G798" s="12">
        <f t="shared" si="161"/>
        <v>96.265400509207012</v>
      </c>
      <c r="H798" s="12">
        <f t="shared" si="162"/>
        <v>96.265400509207012</v>
      </c>
      <c r="I798" s="12">
        <f t="shared" si="163"/>
        <v>96.265400509207012</v>
      </c>
      <c r="J798" s="12">
        <f t="shared" si="164"/>
        <v>96.265400509207012</v>
      </c>
      <c r="K798" s="12">
        <f t="shared" si="165"/>
        <v>96.265400509207012</v>
      </c>
      <c r="L798" s="12">
        <f t="shared" si="166"/>
        <v>96.265400509207012</v>
      </c>
      <c r="M798" s="12">
        <f t="shared" si="167"/>
        <v>96.265400509207012</v>
      </c>
      <c r="O798" s="12">
        <f t="shared" si="156"/>
        <v>96.265400509207012</v>
      </c>
    </row>
    <row r="799" spans="1:15" x14ac:dyDescent="0.25">
      <c r="A799" s="12">
        <f>calc!A797</f>
        <v>565.82000000000005</v>
      </c>
      <c r="B799" s="12">
        <f>calc!O797</f>
        <v>85.766126430262943</v>
      </c>
      <c r="C799" s="12">
        <f t="shared" si="157"/>
        <v>85.766126430262943</v>
      </c>
      <c r="D799" s="12">
        <f t="shared" si="158"/>
        <v>85.766126430262943</v>
      </c>
      <c r="E799" s="12">
        <f t="shared" si="159"/>
        <v>85.766126430262943</v>
      </c>
      <c r="F799" s="12">
        <f t="shared" si="160"/>
        <v>85.766126430262943</v>
      </c>
      <c r="G799" s="12">
        <f t="shared" si="161"/>
        <v>85.766126430262943</v>
      </c>
      <c r="H799" s="12">
        <f t="shared" si="162"/>
        <v>85.766126430262943</v>
      </c>
      <c r="I799" s="12">
        <f t="shared" si="163"/>
        <v>85.766126430262943</v>
      </c>
      <c r="J799" s="12">
        <f t="shared" si="164"/>
        <v>85.766126430262943</v>
      </c>
      <c r="K799" s="12">
        <f t="shared" si="165"/>
        <v>85.766126430262943</v>
      </c>
      <c r="L799" s="12">
        <f t="shared" si="166"/>
        <v>85.766126430262943</v>
      </c>
      <c r="M799" s="12">
        <f t="shared" si="167"/>
        <v>85.766126430262943</v>
      </c>
      <c r="O799" s="12">
        <f t="shared" si="156"/>
        <v>85.766126430262943</v>
      </c>
    </row>
    <row r="800" spans="1:15" x14ac:dyDescent="0.25">
      <c r="A800" s="12">
        <f>calc!A798</f>
        <v>566.27</v>
      </c>
      <c r="B800" s="12">
        <f>calc!O798</f>
        <v>79.281209230103372</v>
      </c>
      <c r="C800" s="12">
        <f t="shared" si="157"/>
        <v>79.281209230103372</v>
      </c>
      <c r="D800" s="12">
        <f t="shared" si="158"/>
        <v>79.281209230103372</v>
      </c>
      <c r="E800" s="12">
        <f t="shared" si="159"/>
        <v>79.281209230103372</v>
      </c>
      <c r="F800" s="12">
        <f t="shared" si="160"/>
        <v>79.281209230103372</v>
      </c>
      <c r="G800" s="12">
        <f t="shared" si="161"/>
        <v>79.281209230103372</v>
      </c>
      <c r="H800" s="12">
        <f t="shared" si="162"/>
        <v>79.281209230103372</v>
      </c>
      <c r="I800" s="12">
        <f t="shared" si="163"/>
        <v>79.281209230103372</v>
      </c>
      <c r="J800" s="12">
        <f t="shared" si="164"/>
        <v>79.281209230103372</v>
      </c>
      <c r="K800" s="12">
        <f t="shared" si="165"/>
        <v>79.281209230103372</v>
      </c>
      <c r="L800" s="12">
        <f t="shared" si="166"/>
        <v>79.281209230103372</v>
      </c>
      <c r="M800" s="12">
        <f t="shared" si="167"/>
        <v>79.281209230103372</v>
      </c>
      <c r="O800" s="12">
        <f t="shared" si="156"/>
        <v>79.281209230103372</v>
      </c>
    </row>
    <row r="801" spans="1:15" x14ac:dyDescent="0.25">
      <c r="A801" s="12">
        <f>calc!A799</f>
        <v>566.72</v>
      </c>
      <c r="B801" s="12">
        <f>calc!O799</f>
        <v>95.956600372331678</v>
      </c>
      <c r="C801" s="12">
        <f t="shared" si="157"/>
        <v>95.956600372331678</v>
      </c>
      <c r="D801" s="12">
        <f t="shared" si="158"/>
        <v>95.956600372331678</v>
      </c>
      <c r="E801" s="12">
        <f t="shared" si="159"/>
        <v>95.956600372331678</v>
      </c>
      <c r="F801" s="12">
        <f t="shared" si="160"/>
        <v>95.956600372331678</v>
      </c>
      <c r="G801" s="12">
        <f t="shared" si="161"/>
        <v>95.956600372331678</v>
      </c>
      <c r="H801" s="12">
        <f t="shared" si="162"/>
        <v>95.956600372331678</v>
      </c>
      <c r="I801" s="12">
        <f t="shared" si="163"/>
        <v>95.956600372331678</v>
      </c>
      <c r="J801" s="12">
        <f t="shared" si="164"/>
        <v>95.956600372331678</v>
      </c>
      <c r="K801" s="12">
        <f t="shared" si="165"/>
        <v>95.956600372331678</v>
      </c>
      <c r="L801" s="12">
        <f t="shared" si="166"/>
        <v>95.956600372331678</v>
      </c>
      <c r="M801" s="12">
        <f t="shared" si="167"/>
        <v>95.956600372331678</v>
      </c>
      <c r="O801" s="12">
        <f t="shared" si="156"/>
        <v>95.956600372331678</v>
      </c>
    </row>
    <row r="802" spans="1:15" x14ac:dyDescent="0.25">
      <c r="A802" s="12">
        <f>calc!A800</f>
        <v>567.17999999999995</v>
      </c>
      <c r="B802" s="12">
        <f>calc!O800</f>
        <v>41.914672160133534</v>
      </c>
      <c r="C802" s="12">
        <f t="shared" si="157"/>
        <v>41.914672160133534</v>
      </c>
      <c r="D802" s="12">
        <f t="shared" si="158"/>
        <v>41.914672160133534</v>
      </c>
      <c r="E802" s="12">
        <f t="shared" si="159"/>
        <v>41.914672160133534</v>
      </c>
      <c r="F802" s="12">
        <f t="shared" si="160"/>
        <v>41.914672160133534</v>
      </c>
      <c r="G802" s="12">
        <f t="shared" si="161"/>
        <v>41.914672160133534</v>
      </c>
      <c r="H802" s="12">
        <f t="shared" si="162"/>
        <v>41.914672160133534</v>
      </c>
      <c r="I802" s="12">
        <f t="shared" si="163"/>
        <v>41.914672160133534</v>
      </c>
      <c r="J802" s="12">
        <f t="shared" si="164"/>
        <v>41.914672160133534</v>
      </c>
      <c r="K802" s="12">
        <f t="shared" si="165"/>
        <v>41.914672160133534</v>
      </c>
      <c r="L802" s="12">
        <f t="shared" si="166"/>
        <v>41.914672160133534</v>
      </c>
      <c r="M802" s="12">
        <f t="shared" si="167"/>
        <v>41.914672160133534</v>
      </c>
      <c r="O802" s="12">
        <f t="shared" si="156"/>
        <v>41.914672160133534</v>
      </c>
    </row>
    <row r="803" spans="1:15" x14ac:dyDescent="0.25">
      <c r="A803" s="12">
        <f>calc!A801</f>
        <v>567.63</v>
      </c>
      <c r="B803" s="12">
        <f>calc!O801</f>
        <v>61.061388173735565</v>
      </c>
      <c r="C803" s="12">
        <f t="shared" si="157"/>
        <v>61.061388173735565</v>
      </c>
      <c r="D803" s="12">
        <f t="shared" si="158"/>
        <v>61.061388173735565</v>
      </c>
      <c r="E803" s="12">
        <f t="shared" si="159"/>
        <v>61.061388173735565</v>
      </c>
      <c r="F803" s="12">
        <f t="shared" si="160"/>
        <v>61.061388173735565</v>
      </c>
      <c r="G803" s="12">
        <f t="shared" si="161"/>
        <v>61.061388173735565</v>
      </c>
      <c r="H803" s="12">
        <f t="shared" si="162"/>
        <v>61.061388173735565</v>
      </c>
      <c r="I803" s="12">
        <f t="shared" si="163"/>
        <v>61.061388173735565</v>
      </c>
      <c r="J803" s="12">
        <f t="shared" si="164"/>
        <v>61.061388173735565</v>
      </c>
      <c r="K803" s="12">
        <f t="shared" si="165"/>
        <v>61.061388173735565</v>
      </c>
      <c r="L803" s="12">
        <f t="shared" si="166"/>
        <v>61.061388173735565</v>
      </c>
      <c r="M803" s="12">
        <f t="shared" si="167"/>
        <v>61.061388173735565</v>
      </c>
      <c r="O803" s="12">
        <f t="shared" si="156"/>
        <v>61.061388173735565</v>
      </c>
    </row>
    <row r="804" spans="1:15" x14ac:dyDescent="0.25">
      <c r="A804" s="12">
        <f>calc!A802</f>
        <v>568.08000000000004</v>
      </c>
      <c r="B804" s="12">
        <f>calc!O802</f>
        <v>67.237646902650283</v>
      </c>
      <c r="C804" s="12">
        <f t="shared" si="157"/>
        <v>67.237646902650283</v>
      </c>
      <c r="D804" s="12">
        <f t="shared" si="158"/>
        <v>67.237646902650283</v>
      </c>
      <c r="E804" s="12">
        <f t="shared" si="159"/>
        <v>67.237646902650283</v>
      </c>
      <c r="F804" s="12">
        <f t="shared" si="160"/>
        <v>67.237646902650283</v>
      </c>
      <c r="G804" s="12">
        <f t="shared" si="161"/>
        <v>67.237646902650283</v>
      </c>
      <c r="H804" s="12">
        <f t="shared" si="162"/>
        <v>67.237646902650283</v>
      </c>
      <c r="I804" s="12">
        <f t="shared" si="163"/>
        <v>67.237646902650283</v>
      </c>
      <c r="J804" s="12">
        <f t="shared" si="164"/>
        <v>67.237646902650283</v>
      </c>
      <c r="K804" s="12">
        <f t="shared" si="165"/>
        <v>67.237646902650283</v>
      </c>
      <c r="L804" s="12">
        <f t="shared" si="166"/>
        <v>67.237646902650283</v>
      </c>
      <c r="M804" s="12">
        <f t="shared" si="167"/>
        <v>67.237646902650283</v>
      </c>
      <c r="O804" s="12">
        <f t="shared" si="156"/>
        <v>67.237646902650283</v>
      </c>
    </row>
    <row r="805" spans="1:15" x14ac:dyDescent="0.25">
      <c r="A805" s="12">
        <f>calc!A803</f>
        <v>568.53</v>
      </c>
      <c r="B805" s="12">
        <f>calc!O803</f>
        <v>61.987830133684099</v>
      </c>
      <c r="C805" s="12">
        <f t="shared" si="157"/>
        <v>61.987830133684099</v>
      </c>
      <c r="D805" s="12">
        <f t="shared" si="158"/>
        <v>61.987830133684099</v>
      </c>
      <c r="E805" s="12">
        <f t="shared" si="159"/>
        <v>61.987830133684099</v>
      </c>
      <c r="F805" s="12">
        <f t="shared" si="160"/>
        <v>61.987830133684099</v>
      </c>
      <c r="G805" s="12">
        <f t="shared" si="161"/>
        <v>61.987830133684099</v>
      </c>
      <c r="H805" s="12">
        <f t="shared" si="162"/>
        <v>61.987830133684099</v>
      </c>
      <c r="I805" s="12">
        <f t="shared" si="163"/>
        <v>61.987830133684099</v>
      </c>
      <c r="J805" s="12">
        <f t="shared" si="164"/>
        <v>61.987830133684099</v>
      </c>
      <c r="K805" s="12">
        <f t="shared" si="165"/>
        <v>61.987830133684099</v>
      </c>
      <c r="L805" s="12">
        <f t="shared" si="166"/>
        <v>61.987830133684099</v>
      </c>
      <c r="M805" s="12">
        <f t="shared" si="167"/>
        <v>61.987830133684099</v>
      </c>
      <c r="O805" s="12">
        <f t="shared" si="156"/>
        <v>61.987830133684099</v>
      </c>
    </row>
    <row r="806" spans="1:15" x14ac:dyDescent="0.25">
      <c r="A806" s="12">
        <f>calc!A804</f>
        <v>568.98</v>
      </c>
      <c r="B806" s="12">
        <f>calc!O804</f>
        <v>97.809399336894643</v>
      </c>
      <c r="C806" s="12">
        <f t="shared" si="157"/>
        <v>97.809399336894643</v>
      </c>
      <c r="D806" s="12">
        <f t="shared" si="158"/>
        <v>97.809399336894643</v>
      </c>
      <c r="E806" s="12">
        <f t="shared" si="159"/>
        <v>97.809399336894643</v>
      </c>
      <c r="F806" s="12">
        <f t="shared" si="160"/>
        <v>97.809399336894643</v>
      </c>
      <c r="G806" s="12">
        <f t="shared" si="161"/>
        <v>97.809399336894643</v>
      </c>
      <c r="H806" s="12">
        <f t="shared" si="162"/>
        <v>97.809399336894643</v>
      </c>
      <c r="I806" s="12">
        <f t="shared" si="163"/>
        <v>97.809399336894643</v>
      </c>
      <c r="J806" s="12">
        <f t="shared" si="164"/>
        <v>97.809399336894643</v>
      </c>
      <c r="K806" s="12">
        <f t="shared" si="165"/>
        <v>97.809399336894643</v>
      </c>
      <c r="L806" s="12">
        <f t="shared" si="166"/>
        <v>97.809399336894643</v>
      </c>
      <c r="M806" s="12">
        <f t="shared" si="167"/>
        <v>97.809399336894643</v>
      </c>
      <c r="O806" s="12">
        <f t="shared" si="156"/>
        <v>97.809399336894643</v>
      </c>
    </row>
    <row r="807" spans="1:15" x14ac:dyDescent="0.25">
      <c r="A807" s="12">
        <f>calc!A805</f>
        <v>569.42999999999995</v>
      </c>
      <c r="B807" s="12">
        <f>calc!O805</f>
        <v>72.796237494896104</v>
      </c>
      <c r="C807" s="12">
        <f t="shared" si="157"/>
        <v>72.796237494896104</v>
      </c>
      <c r="D807" s="12">
        <f t="shared" si="158"/>
        <v>72.796237494896104</v>
      </c>
      <c r="E807" s="12">
        <f t="shared" si="159"/>
        <v>72.796237494896104</v>
      </c>
      <c r="F807" s="12">
        <f t="shared" si="160"/>
        <v>72.796237494896104</v>
      </c>
      <c r="G807" s="12">
        <f t="shared" si="161"/>
        <v>72.796237494896104</v>
      </c>
      <c r="H807" s="12">
        <f t="shared" si="162"/>
        <v>72.796237494896104</v>
      </c>
      <c r="I807" s="12">
        <f t="shared" si="163"/>
        <v>72.796237494896104</v>
      </c>
      <c r="J807" s="12">
        <f t="shared" si="164"/>
        <v>72.796237494896104</v>
      </c>
      <c r="K807" s="12">
        <f t="shared" si="165"/>
        <v>72.796237494896104</v>
      </c>
      <c r="L807" s="12">
        <f t="shared" si="166"/>
        <v>72.796237494896104</v>
      </c>
      <c r="M807" s="12">
        <f t="shared" si="167"/>
        <v>72.796237494896104</v>
      </c>
      <c r="O807" s="12">
        <f t="shared" si="156"/>
        <v>72.796237494896104</v>
      </c>
    </row>
    <row r="808" spans="1:15" x14ac:dyDescent="0.25">
      <c r="A808" s="12">
        <f>calc!A806</f>
        <v>569.88</v>
      </c>
      <c r="B808" s="12">
        <f>calc!O806</f>
        <v>48.091084018541324</v>
      </c>
      <c r="C808" s="12">
        <f t="shared" si="157"/>
        <v>48.091084018541324</v>
      </c>
      <c r="D808" s="12">
        <f t="shared" si="158"/>
        <v>48.091084018541324</v>
      </c>
      <c r="E808" s="12">
        <f t="shared" si="159"/>
        <v>48.091084018541324</v>
      </c>
      <c r="F808" s="12">
        <f t="shared" si="160"/>
        <v>48.091084018541324</v>
      </c>
      <c r="G808" s="12">
        <f t="shared" si="161"/>
        <v>48.091084018541324</v>
      </c>
      <c r="H808" s="12">
        <f t="shared" si="162"/>
        <v>48.091084018541324</v>
      </c>
      <c r="I808" s="12">
        <f t="shared" si="163"/>
        <v>48.091084018541324</v>
      </c>
      <c r="J808" s="12">
        <f t="shared" si="164"/>
        <v>48.091084018541324</v>
      </c>
      <c r="K808" s="12">
        <f t="shared" si="165"/>
        <v>48.091084018541324</v>
      </c>
      <c r="L808" s="12">
        <f t="shared" si="166"/>
        <v>48.091084018541324</v>
      </c>
      <c r="M808" s="12">
        <f t="shared" si="167"/>
        <v>48.091084018541324</v>
      </c>
      <c r="O808" s="12">
        <f t="shared" si="156"/>
        <v>48.091084018541324</v>
      </c>
    </row>
    <row r="809" spans="1:15" x14ac:dyDescent="0.25">
      <c r="A809" s="12">
        <f>calc!A807</f>
        <v>570.34</v>
      </c>
      <c r="B809" s="12">
        <f>calc!O807</f>
        <v>17.517362925108074</v>
      </c>
      <c r="C809" s="12">
        <f t="shared" si="157"/>
        <v>17.517362925108074</v>
      </c>
      <c r="D809" s="12">
        <f t="shared" si="158"/>
        <v>17.517362925108074</v>
      </c>
      <c r="E809" s="12">
        <f t="shared" si="159"/>
        <v>17.517362925108074</v>
      </c>
      <c r="F809" s="12">
        <f t="shared" si="160"/>
        <v>17.517362925108074</v>
      </c>
      <c r="G809" s="12">
        <f t="shared" si="161"/>
        <v>17.517362925108074</v>
      </c>
      <c r="H809" s="12">
        <f t="shared" si="162"/>
        <v>17.517362925108074</v>
      </c>
      <c r="I809" s="12">
        <f t="shared" si="163"/>
        <v>17.517362925108074</v>
      </c>
      <c r="J809" s="12">
        <f t="shared" si="164"/>
        <v>17.517362925108074</v>
      </c>
      <c r="K809" s="12">
        <f t="shared" si="165"/>
        <v>17.517362925108074</v>
      </c>
      <c r="L809" s="12">
        <f t="shared" si="166"/>
        <v>17.517362925108074</v>
      </c>
      <c r="M809" s="12">
        <f t="shared" si="167"/>
        <v>17.517362925108074</v>
      </c>
      <c r="O809" s="12">
        <f t="shared" si="156"/>
        <v>17.517362925108074</v>
      </c>
    </row>
    <row r="810" spans="1:15" x14ac:dyDescent="0.25">
      <c r="A810" s="12">
        <f>calc!A808</f>
        <v>570.79</v>
      </c>
      <c r="B810" s="12">
        <f>calc!O808</f>
        <v>49.326360465372147</v>
      </c>
      <c r="C810" s="12">
        <f t="shared" si="157"/>
        <v>49.326360465372147</v>
      </c>
      <c r="D810" s="12">
        <f t="shared" si="158"/>
        <v>49.326360465372147</v>
      </c>
      <c r="E810" s="12">
        <f t="shared" si="159"/>
        <v>49.326360465372147</v>
      </c>
      <c r="F810" s="12">
        <f t="shared" si="160"/>
        <v>49.326360465372147</v>
      </c>
      <c r="G810" s="12">
        <f t="shared" si="161"/>
        <v>49.326360465372147</v>
      </c>
      <c r="H810" s="12">
        <f t="shared" si="162"/>
        <v>49.326360465372147</v>
      </c>
      <c r="I810" s="12">
        <f t="shared" si="163"/>
        <v>49.326360465372147</v>
      </c>
      <c r="J810" s="12">
        <f t="shared" si="164"/>
        <v>49.326360465372147</v>
      </c>
      <c r="K810" s="12">
        <f t="shared" si="165"/>
        <v>49.326360465372147</v>
      </c>
      <c r="L810" s="12">
        <f t="shared" si="166"/>
        <v>49.326360465372147</v>
      </c>
      <c r="M810" s="12">
        <f t="shared" si="167"/>
        <v>49.326360465372147</v>
      </c>
      <c r="O810" s="12">
        <f t="shared" si="156"/>
        <v>49.326360465372147</v>
      </c>
    </row>
    <row r="811" spans="1:15" x14ac:dyDescent="0.25">
      <c r="A811" s="12">
        <f>calc!A809</f>
        <v>571.24</v>
      </c>
      <c r="B811" s="12">
        <f>calc!O809</f>
        <v>49.943997948066993</v>
      </c>
      <c r="C811" s="12">
        <f t="shared" si="157"/>
        <v>49.943997948066993</v>
      </c>
      <c r="D811" s="12">
        <f t="shared" si="158"/>
        <v>49.943997948066993</v>
      </c>
      <c r="E811" s="12">
        <f t="shared" si="159"/>
        <v>49.943997948066993</v>
      </c>
      <c r="F811" s="12">
        <f t="shared" si="160"/>
        <v>49.943997948066993</v>
      </c>
      <c r="G811" s="12">
        <f t="shared" si="161"/>
        <v>49.943997948066993</v>
      </c>
      <c r="H811" s="12">
        <f t="shared" si="162"/>
        <v>49.943997948066993</v>
      </c>
      <c r="I811" s="12">
        <f t="shared" si="163"/>
        <v>49.943997948066993</v>
      </c>
      <c r="J811" s="12">
        <f t="shared" si="164"/>
        <v>49.943997948066993</v>
      </c>
      <c r="K811" s="12">
        <f t="shared" si="165"/>
        <v>49.943997948066993</v>
      </c>
      <c r="L811" s="12">
        <f t="shared" si="166"/>
        <v>49.943997948066993</v>
      </c>
      <c r="M811" s="12">
        <f t="shared" si="167"/>
        <v>49.943997948066993</v>
      </c>
      <c r="O811" s="12">
        <f t="shared" si="156"/>
        <v>49.943997948066993</v>
      </c>
    </row>
    <row r="812" spans="1:15" x14ac:dyDescent="0.25">
      <c r="A812" s="12">
        <f>calc!A810</f>
        <v>571.69000000000005</v>
      </c>
      <c r="B812" s="12">
        <f>calc!O810</f>
        <v>25.855770363350558</v>
      </c>
      <c r="C812" s="12">
        <f t="shared" si="157"/>
        <v>25.855770363350558</v>
      </c>
      <c r="D812" s="12">
        <f t="shared" si="158"/>
        <v>25.855770363350558</v>
      </c>
      <c r="E812" s="12">
        <f t="shared" si="159"/>
        <v>25.855770363350558</v>
      </c>
      <c r="F812" s="12">
        <f t="shared" si="160"/>
        <v>25.855770363350558</v>
      </c>
      <c r="G812" s="12">
        <f t="shared" si="161"/>
        <v>25.855770363350558</v>
      </c>
      <c r="H812" s="12">
        <f t="shared" si="162"/>
        <v>25.855770363350558</v>
      </c>
      <c r="I812" s="12">
        <f t="shared" si="163"/>
        <v>25.855770363350558</v>
      </c>
      <c r="J812" s="12">
        <f t="shared" si="164"/>
        <v>25.855770363350558</v>
      </c>
      <c r="K812" s="12">
        <f t="shared" si="165"/>
        <v>25.855770363350558</v>
      </c>
      <c r="L812" s="12">
        <f t="shared" si="166"/>
        <v>25.855770363350558</v>
      </c>
      <c r="M812" s="12">
        <f t="shared" si="167"/>
        <v>25.855770363350558</v>
      </c>
      <c r="O812" s="12">
        <f t="shared" si="156"/>
        <v>25.855770363350558</v>
      </c>
    </row>
    <row r="813" spans="1:15" x14ac:dyDescent="0.25">
      <c r="A813" s="12">
        <f>calc!A811</f>
        <v>572.14</v>
      </c>
      <c r="B813" s="12">
        <f>calc!O811</f>
        <v>11.649540875340819</v>
      </c>
      <c r="C813" s="12">
        <f t="shared" si="157"/>
        <v>11.649540875340819</v>
      </c>
      <c r="D813" s="12">
        <f t="shared" si="158"/>
        <v>11.649540875340819</v>
      </c>
      <c r="E813" s="12">
        <f t="shared" si="159"/>
        <v>11.649540875340819</v>
      </c>
      <c r="F813" s="12">
        <f t="shared" si="160"/>
        <v>11.649540875340819</v>
      </c>
      <c r="G813" s="12">
        <f t="shared" si="161"/>
        <v>11.649540875340819</v>
      </c>
      <c r="H813" s="12">
        <f t="shared" si="162"/>
        <v>11.649540875340819</v>
      </c>
      <c r="I813" s="12">
        <f t="shared" si="163"/>
        <v>11.649540875340819</v>
      </c>
      <c r="J813" s="12">
        <f t="shared" si="164"/>
        <v>11.649540875340819</v>
      </c>
      <c r="K813" s="12">
        <f t="shared" si="165"/>
        <v>11.649540875340819</v>
      </c>
      <c r="L813" s="12">
        <f t="shared" si="166"/>
        <v>11.649540875340819</v>
      </c>
      <c r="M813" s="12">
        <f t="shared" si="167"/>
        <v>11.649540875340819</v>
      </c>
      <c r="O813" s="12">
        <f t="shared" si="156"/>
        <v>11.649540875340819</v>
      </c>
    </row>
    <row r="814" spans="1:15" x14ac:dyDescent="0.25">
      <c r="A814" s="12">
        <f>calc!A812</f>
        <v>572.59</v>
      </c>
      <c r="B814" s="12">
        <f>calc!O812</f>
        <v>49.326360465372147</v>
      </c>
      <c r="C814" s="12">
        <f t="shared" si="157"/>
        <v>49.326360465372147</v>
      </c>
      <c r="D814" s="12">
        <f t="shared" si="158"/>
        <v>49.326360465372147</v>
      </c>
      <c r="E814" s="12">
        <f t="shared" si="159"/>
        <v>49.326360465372147</v>
      </c>
      <c r="F814" s="12">
        <f t="shared" si="160"/>
        <v>49.326360465372147</v>
      </c>
      <c r="G814" s="12">
        <f t="shared" si="161"/>
        <v>49.326360465372147</v>
      </c>
      <c r="H814" s="12">
        <f t="shared" si="162"/>
        <v>49.326360465372147</v>
      </c>
      <c r="I814" s="12">
        <f t="shared" si="163"/>
        <v>49.326360465372147</v>
      </c>
      <c r="J814" s="12">
        <f t="shared" si="164"/>
        <v>49.326360465372147</v>
      </c>
      <c r="K814" s="12">
        <f t="shared" si="165"/>
        <v>49.326360465372147</v>
      </c>
      <c r="L814" s="12">
        <f t="shared" si="166"/>
        <v>49.326360465372147</v>
      </c>
      <c r="M814" s="12">
        <f t="shared" si="167"/>
        <v>49.326360465372147</v>
      </c>
      <c r="O814" s="12">
        <f t="shared" si="156"/>
        <v>49.326360465372147</v>
      </c>
    </row>
    <row r="815" spans="1:15" x14ac:dyDescent="0.25">
      <c r="A815" s="12">
        <f>calc!A813</f>
        <v>573.04</v>
      </c>
      <c r="B815" s="12">
        <f>calc!O813</f>
        <v>17.208531294547328</v>
      </c>
      <c r="C815" s="12">
        <f t="shared" si="157"/>
        <v>17.208531294547328</v>
      </c>
      <c r="D815" s="12">
        <f t="shared" si="158"/>
        <v>17.208531294547328</v>
      </c>
      <c r="E815" s="12">
        <f t="shared" si="159"/>
        <v>17.208531294547328</v>
      </c>
      <c r="F815" s="12">
        <f t="shared" si="160"/>
        <v>17.208531294547328</v>
      </c>
      <c r="G815" s="12">
        <f t="shared" si="161"/>
        <v>17.208531294547328</v>
      </c>
      <c r="H815" s="12">
        <f t="shared" si="162"/>
        <v>17.208531294547328</v>
      </c>
      <c r="I815" s="12">
        <f t="shared" si="163"/>
        <v>17.208531294547328</v>
      </c>
      <c r="J815" s="12">
        <f t="shared" si="164"/>
        <v>17.208531294547328</v>
      </c>
      <c r="K815" s="12">
        <f t="shared" si="165"/>
        <v>17.208531294547328</v>
      </c>
      <c r="L815" s="12">
        <f t="shared" si="166"/>
        <v>17.208531294547328</v>
      </c>
      <c r="M815" s="12">
        <f t="shared" si="167"/>
        <v>17.208531294547328</v>
      </c>
      <c r="O815" s="12">
        <f t="shared" si="156"/>
        <v>17.208531294547328</v>
      </c>
    </row>
    <row r="816" spans="1:15" x14ac:dyDescent="0.25">
      <c r="A816" s="12">
        <f>calc!A814</f>
        <v>573.49</v>
      </c>
      <c r="B816" s="12">
        <f>calc!O814</f>
        <v>30.17935365446516</v>
      </c>
      <c r="C816" s="12">
        <f t="shared" si="157"/>
        <v>30.17935365446516</v>
      </c>
      <c r="D816" s="12">
        <f t="shared" si="158"/>
        <v>30.17935365446516</v>
      </c>
      <c r="E816" s="12">
        <f t="shared" si="159"/>
        <v>30.17935365446516</v>
      </c>
      <c r="F816" s="12">
        <f t="shared" si="160"/>
        <v>30.17935365446516</v>
      </c>
      <c r="G816" s="12">
        <f t="shared" si="161"/>
        <v>30.17935365446516</v>
      </c>
      <c r="H816" s="12">
        <f t="shared" si="162"/>
        <v>30.17935365446516</v>
      </c>
      <c r="I816" s="12">
        <f t="shared" si="163"/>
        <v>30.17935365446516</v>
      </c>
      <c r="J816" s="12">
        <f t="shared" si="164"/>
        <v>30.17935365446516</v>
      </c>
      <c r="K816" s="12">
        <f t="shared" si="165"/>
        <v>30.17935365446516</v>
      </c>
      <c r="L816" s="12">
        <f t="shared" si="166"/>
        <v>30.17935365446516</v>
      </c>
      <c r="M816" s="12">
        <f t="shared" si="167"/>
        <v>30.17935365446516</v>
      </c>
      <c r="O816" s="12">
        <f t="shared" si="156"/>
        <v>30.17935365446516</v>
      </c>
    </row>
    <row r="817" spans="1:15" x14ac:dyDescent="0.25">
      <c r="A817" s="12">
        <f>calc!A815</f>
        <v>573.94000000000005</v>
      </c>
      <c r="B817" s="12">
        <f>calc!O815</f>
        <v>11.649540875340819</v>
      </c>
      <c r="C817" s="12">
        <f t="shared" si="157"/>
        <v>11.649540875340819</v>
      </c>
      <c r="D817" s="12">
        <f t="shared" si="158"/>
        <v>11.649540875340819</v>
      </c>
      <c r="E817" s="12">
        <f t="shared" si="159"/>
        <v>11.649540875340819</v>
      </c>
      <c r="F817" s="12">
        <f t="shared" si="160"/>
        <v>11.649540875340819</v>
      </c>
      <c r="G817" s="12">
        <f t="shared" si="161"/>
        <v>11.649540875340819</v>
      </c>
      <c r="H817" s="12">
        <f t="shared" si="162"/>
        <v>11.649540875340819</v>
      </c>
      <c r="I817" s="12">
        <f t="shared" si="163"/>
        <v>11.649540875340819</v>
      </c>
      <c r="J817" s="12">
        <f t="shared" si="164"/>
        <v>11.649540875340819</v>
      </c>
      <c r="K817" s="12">
        <f t="shared" si="165"/>
        <v>11.649540875340819</v>
      </c>
      <c r="L817" s="12">
        <f t="shared" si="166"/>
        <v>11.649540875340819</v>
      </c>
      <c r="M817" s="12">
        <f t="shared" si="167"/>
        <v>11.649540875340819</v>
      </c>
      <c r="O817" s="12">
        <f t="shared" si="156"/>
        <v>11.649540875340819</v>
      </c>
    </row>
    <row r="818" spans="1:15" x14ac:dyDescent="0.25">
      <c r="A818" s="12">
        <f>calc!A816</f>
        <v>574.4</v>
      </c>
      <c r="B818" s="12">
        <f>calc!O816</f>
        <v>10.723038591513131</v>
      </c>
      <c r="C818" s="12">
        <f t="shared" si="157"/>
        <v>10.723038591513131</v>
      </c>
      <c r="D818" s="12">
        <f t="shared" si="158"/>
        <v>10.723038591513131</v>
      </c>
      <c r="E818" s="12">
        <f t="shared" si="159"/>
        <v>10.723038591513131</v>
      </c>
      <c r="F818" s="12">
        <f t="shared" si="160"/>
        <v>10.723038591513131</v>
      </c>
      <c r="G818" s="12">
        <f t="shared" si="161"/>
        <v>10.723038591513131</v>
      </c>
      <c r="H818" s="12">
        <f t="shared" si="162"/>
        <v>10.723038591513131</v>
      </c>
      <c r="I818" s="12">
        <f t="shared" si="163"/>
        <v>10.723038591513131</v>
      </c>
      <c r="J818" s="12">
        <f t="shared" si="164"/>
        <v>10.723038591513131</v>
      </c>
      <c r="K818" s="12">
        <f t="shared" si="165"/>
        <v>10.723038591513131</v>
      </c>
      <c r="L818" s="12">
        <f t="shared" si="166"/>
        <v>10.723038591513131</v>
      </c>
      <c r="M818" s="12">
        <f t="shared" si="167"/>
        <v>10.723038591513131</v>
      </c>
      <c r="O818" s="12">
        <f t="shared" si="156"/>
        <v>10.723038591513131</v>
      </c>
    </row>
    <row r="819" spans="1:15" x14ac:dyDescent="0.25">
      <c r="A819" s="12">
        <f>calc!A817</f>
        <v>574.85</v>
      </c>
      <c r="B819" s="12">
        <f>calc!O817</f>
        <v>16.590867663754779</v>
      </c>
      <c r="C819" s="12">
        <f t="shared" si="157"/>
        <v>16.590867663754779</v>
      </c>
      <c r="D819" s="12">
        <f t="shared" si="158"/>
        <v>16.590867663754779</v>
      </c>
      <c r="E819" s="12">
        <f t="shared" si="159"/>
        <v>16.590867663754779</v>
      </c>
      <c r="F819" s="12">
        <f t="shared" si="160"/>
        <v>16.590867663754779</v>
      </c>
      <c r="G819" s="12">
        <f t="shared" si="161"/>
        <v>16.590867663754779</v>
      </c>
      <c r="H819" s="12">
        <f t="shared" si="162"/>
        <v>16.590867663754779</v>
      </c>
      <c r="I819" s="12">
        <f t="shared" si="163"/>
        <v>16.590867663754779</v>
      </c>
      <c r="J819" s="12">
        <f t="shared" si="164"/>
        <v>16.590867663754779</v>
      </c>
      <c r="K819" s="12">
        <f t="shared" si="165"/>
        <v>16.590867663754779</v>
      </c>
      <c r="L819" s="12">
        <f t="shared" si="166"/>
        <v>16.590867663754779</v>
      </c>
      <c r="M819" s="12">
        <f t="shared" si="167"/>
        <v>16.590867663754779</v>
      </c>
      <c r="O819" s="12">
        <f t="shared" si="156"/>
        <v>16.590867663754779</v>
      </c>
    </row>
    <row r="820" spans="1:15" x14ac:dyDescent="0.25">
      <c r="A820" s="12">
        <f>calc!A818</f>
        <v>575.29999999999995</v>
      </c>
      <c r="B820" s="12">
        <f>calc!O818</f>
        <v>-11.513348654181215</v>
      </c>
      <c r="C820" s="12">
        <f t="shared" si="157"/>
        <v>-11.513348654181215</v>
      </c>
      <c r="D820" s="12">
        <f t="shared" si="158"/>
        <v>-11.513348654181215</v>
      </c>
      <c r="E820" s="12">
        <f t="shared" si="159"/>
        <v>-11.513348654181215</v>
      </c>
      <c r="F820" s="12">
        <f t="shared" si="160"/>
        <v>-11.513348654181215</v>
      </c>
      <c r="G820" s="12">
        <f t="shared" si="161"/>
        <v>-11.513348654181215</v>
      </c>
      <c r="H820" s="12">
        <f t="shared" si="162"/>
        <v>-11.513348654181215</v>
      </c>
      <c r="I820" s="12">
        <f t="shared" si="163"/>
        <v>-11.513348654181215</v>
      </c>
      <c r="J820" s="12">
        <f t="shared" si="164"/>
        <v>-11.513348654181215</v>
      </c>
      <c r="K820" s="12">
        <f t="shared" si="165"/>
        <v>-11.513348654181215</v>
      </c>
      <c r="L820" s="12">
        <f t="shared" si="166"/>
        <v>-11.513348654181215</v>
      </c>
      <c r="M820" s="12">
        <f t="shared" si="167"/>
        <v>-11.513348654181215</v>
      </c>
      <c r="O820" s="12">
        <f t="shared" si="156"/>
        <v>-11.513348654181215</v>
      </c>
    </row>
    <row r="821" spans="1:15" x14ac:dyDescent="0.25">
      <c r="A821" s="12">
        <f>calc!A819</f>
        <v>575.75</v>
      </c>
      <c r="B821" s="12">
        <f>calc!O819</f>
        <v>-26.029112158218908</v>
      </c>
      <c r="C821" s="12">
        <f t="shared" si="157"/>
        <v>-26.029112158218908</v>
      </c>
      <c r="D821" s="12">
        <f t="shared" si="158"/>
        <v>-26.029112158218908</v>
      </c>
      <c r="E821" s="12">
        <f t="shared" si="159"/>
        <v>-26.029112158218908</v>
      </c>
      <c r="F821" s="12">
        <f t="shared" si="160"/>
        <v>-26.029112158218908</v>
      </c>
      <c r="G821" s="12">
        <f t="shared" si="161"/>
        <v>-26.029112158218908</v>
      </c>
      <c r="H821" s="12">
        <f t="shared" si="162"/>
        <v>-26.029112158218908</v>
      </c>
      <c r="I821" s="12">
        <f t="shared" si="163"/>
        <v>-26.029112158218908</v>
      </c>
      <c r="J821" s="12">
        <f t="shared" si="164"/>
        <v>-26.029112158218908</v>
      </c>
      <c r="K821" s="12">
        <f t="shared" si="165"/>
        <v>-26.029112158218908</v>
      </c>
      <c r="L821" s="12">
        <f t="shared" si="166"/>
        <v>-26.029112158218908</v>
      </c>
      <c r="M821" s="12">
        <f t="shared" si="167"/>
        <v>-26.029112158218908</v>
      </c>
      <c r="O821" s="12">
        <f t="shared" si="156"/>
        <v>-26.029112158218908</v>
      </c>
    </row>
    <row r="822" spans="1:15" x14ac:dyDescent="0.25">
      <c r="A822" s="12">
        <f>calc!A820</f>
        <v>576.20000000000005</v>
      </c>
      <c r="B822" s="12">
        <f>calc!O820</f>
        <v>-9.3514496732159955</v>
      </c>
      <c r="C822" s="12">
        <f t="shared" si="157"/>
        <v>-9.3514496732159955</v>
      </c>
      <c r="D822" s="12">
        <f t="shared" si="158"/>
        <v>-9.3514496732159955</v>
      </c>
      <c r="E822" s="12">
        <f t="shared" si="159"/>
        <v>-9.3514496732159955</v>
      </c>
      <c r="F822" s="12">
        <f t="shared" si="160"/>
        <v>-9.3514496732159955</v>
      </c>
      <c r="G822" s="12">
        <f t="shared" si="161"/>
        <v>-9.3514496732159955</v>
      </c>
      <c r="H822" s="12">
        <f t="shared" si="162"/>
        <v>-9.3514496732159955</v>
      </c>
      <c r="I822" s="12">
        <f t="shared" si="163"/>
        <v>-9.3514496732159955</v>
      </c>
      <c r="J822" s="12">
        <f t="shared" si="164"/>
        <v>-9.3514496732159955</v>
      </c>
      <c r="K822" s="12">
        <f t="shared" si="165"/>
        <v>-9.3514496732159955</v>
      </c>
      <c r="L822" s="12">
        <f t="shared" si="166"/>
        <v>-9.3514496732159955</v>
      </c>
      <c r="M822" s="12">
        <f t="shared" si="167"/>
        <v>-9.3514496732159955</v>
      </c>
      <c r="O822" s="12">
        <f t="shared" si="156"/>
        <v>-9.3514496732159955</v>
      </c>
    </row>
    <row r="823" spans="1:15" x14ac:dyDescent="0.25">
      <c r="A823" s="12">
        <f>calc!A821</f>
        <v>576.65</v>
      </c>
      <c r="B823" s="12">
        <f>calc!O821</f>
        <v>-12.439878634082618</v>
      </c>
      <c r="C823" s="12">
        <f t="shared" si="157"/>
        <v>-12.439878634082618</v>
      </c>
      <c r="D823" s="12">
        <f t="shared" si="158"/>
        <v>-12.439878634082618</v>
      </c>
      <c r="E823" s="12">
        <f t="shared" si="159"/>
        <v>-12.439878634082618</v>
      </c>
      <c r="F823" s="12">
        <f t="shared" si="160"/>
        <v>-12.439878634082618</v>
      </c>
      <c r="G823" s="12">
        <f t="shared" si="161"/>
        <v>-12.439878634082618</v>
      </c>
      <c r="H823" s="12">
        <f t="shared" si="162"/>
        <v>-12.439878634082618</v>
      </c>
      <c r="I823" s="12">
        <f t="shared" si="163"/>
        <v>-12.439878634082618</v>
      </c>
      <c r="J823" s="12">
        <f t="shared" si="164"/>
        <v>-12.439878634082618</v>
      </c>
      <c r="K823" s="12">
        <f t="shared" si="165"/>
        <v>-12.439878634082618</v>
      </c>
      <c r="L823" s="12">
        <f t="shared" si="166"/>
        <v>-12.439878634082618</v>
      </c>
      <c r="M823" s="12">
        <f t="shared" si="167"/>
        <v>-12.439878634082618</v>
      </c>
      <c r="O823" s="12">
        <f t="shared" si="156"/>
        <v>-12.439878634082618</v>
      </c>
    </row>
    <row r="824" spans="1:15" x14ac:dyDescent="0.25">
      <c r="A824" s="12">
        <f>calc!A822</f>
        <v>577.1</v>
      </c>
      <c r="B824" s="12">
        <f>calc!O822</f>
        <v>15.046706430474472</v>
      </c>
      <c r="C824" s="12">
        <f t="shared" si="157"/>
        <v>15.046706430474472</v>
      </c>
      <c r="D824" s="12">
        <f t="shared" si="158"/>
        <v>15.046706430474472</v>
      </c>
      <c r="E824" s="12">
        <f t="shared" si="159"/>
        <v>15.046706430474472</v>
      </c>
      <c r="F824" s="12">
        <f t="shared" si="160"/>
        <v>15.046706430474472</v>
      </c>
      <c r="G824" s="12">
        <f t="shared" si="161"/>
        <v>15.046706430474472</v>
      </c>
      <c r="H824" s="12">
        <f t="shared" si="162"/>
        <v>15.046706430474472</v>
      </c>
      <c r="I824" s="12">
        <f t="shared" si="163"/>
        <v>15.046706430474472</v>
      </c>
      <c r="J824" s="12">
        <f t="shared" si="164"/>
        <v>15.046706430474472</v>
      </c>
      <c r="K824" s="12">
        <f t="shared" si="165"/>
        <v>15.046706430474472</v>
      </c>
      <c r="L824" s="12">
        <f t="shared" si="166"/>
        <v>15.046706430474472</v>
      </c>
      <c r="M824" s="12">
        <f t="shared" si="167"/>
        <v>15.046706430474472</v>
      </c>
      <c r="O824" s="12">
        <f t="shared" si="156"/>
        <v>15.046706430474472</v>
      </c>
    </row>
    <row r="825" spans="1:15" x14ac:dyDescent="0.25">
      <c r="A825" s="12">
        <f>calc!A823</f>
        <v>577.54999999999995</v>
      </c>
      <c r="B825" s="12">
        <f>calc!O823</f>
        <v>-39.927438003580406</v>
      </c>
      <c r="C825" s="12">
        <f t="shared" si="157"/>
        <v>-39.927438003580406</v>
      </c>
      <c r="D825" s="12">
        <f t="shared" si="158"/>
        <v>-39.927438003580406</v>
      </c>
      <c r="E825" s="12">
        <f t="shared" si="159"/>
        <v>-39.927438003580406</v>
      </c>
      <c r="F825" s="12">
        <f t="shared" si="160"/>
        <v>-39.927438003580406</v>
      </c>
      <c r="G825" s="12">
        <f t="shared" si="161"/>
        <v>-39.927438003580406</v>
      </c>
      <c r="H825" s="12">
        <f t="shared" si="162"/>
        <v>-39.927438003580406</v>
      </c>
      <c r="I825" s="12">
        <f t="shared" si="163"/>
        <v>-39.927438003580406</v>
      </c>
      <c r="J825" s="12">
        <f t="shared" si="164"/>
        <v>-39.927438003580406</v>
      </c>
      <c r="K825" s="12">
        <f t="shared" si="165"/>
        <v>-39.927438003580406</v>
      </c>
      <c r="L825" s="12">
        <f t="shared" si="166"/>
        <v>-39.927438003580406</v>
      </c>
      <c r="M825" s="12">
        <f t="shared" si="167"/>
        <v>-39.927438003580406</v>
      </c>
      <c r="O825" s="12">
        <f t="shared" si="156"/>
        <v>-39.927438003580406</v>
      </c>
    </row>
    <row r="826" spans="1:15" x14ac:dyDescent="0.25">
      <c r="A826" s="12">
        <f>calc!A824</f>
        <v>578</v>
      </c>
      <c r="B826" s="12">
        <f>calc!O824</f>
        <v>-22.322933955518465</v>
      </c>
      <c r="C826" s="12">
        <f t="shared" si="157"/>
        <v>-22.322933955518465</v>
      </c>
      <c r="D826" s="12">
        <f t="shared" si="158"/>
        <v>-22.322933955518465</v>
      </c>
      <c r="E826" s="12">
        <f t="shared" si="159"/>
        <v>-22.322933955518465</v>
      </c>
      <c r="F826" s="12">
        <f t="shared" si="160"/>
        <v>-22.322933955518465</v>
      </c>
      <c r="G826" s="12">
        <f t="shared" si="161"/>
        <v>-22.322933955518465</v>
      </c>
      <c r="H826" s="12">
        <f t="shared" si="162"/>
        <v>-22.322933955518465</v>
      </c>
      <c r="I826" s="12">
        <f t="shared" si="163"/>
        <v>-22.322933955518465</v>
      </c>
      <c r="J826" s="12">
        <f t="shared" si="164"/>
        <v>-22.322933955518465</v>
      </c>
      <c r="K826" s="12">
        <f t="shared" si="165"/>
        <v>-22.322933955518465</v>
      </c>
      <c r="L826" s="12">
        <f t="shared" si="166"/>
        <v>-22.322933955518465</v>
      </c>
      <c r="M826" s="12">
        <f t="shared" si="167"/>
        <v>-22.322933955518465</v>
      </c>
      <c r="O826" s="12">
        <f t="shared" si="156"/>
        <v>-22.322933955518465</v>
      </c>
    </row>
    <row r="827" spans="1:15" x14ac:dyDescent="0.25">
      <c r="A827" s="12">
        <f>calc!A825</f>
        <v>578.45000000000005</v>
      </c>
      <c r="B827" s="12">
        <f>calc!O825</f>
        <v>-9.9691344812489149</v>
      </c>
      <c r="C827" s="12">
        <f t="shared" si="157"/>
        <v>-9.9691344812489149</v>
      </c>
      <c r="D827" s="12">
        <f t="shared" si="158"/>
        <v>-9.9691344812489149</v>
      </c>
      <c r="E827" s="12">
        <f t="shared" si="159"/>
        <v>-9.9691344812489149</v>
      </c>
      <c r="F827" s="12">
        <f t="shared" si="160"/>
        <v>-9.9691344812489149</v>
      </c>
      <c r="G827" s="12">
        <f t="shared" si="161"/>
        <v>-9.9691344812489149</v>
      </c>
      <c r="H827" s="12">
        <f t="shared" si="162"/>
        <v>-9.9691344812489149</v>
      </c>
      <c r="I827" s="12">
        <f t="shared" si="163"/>
        <v>-9.9691344812489149</v>
      </c>
      <c r="J827" s="12">
        <f t="shared" si="164"/>
        <v>-9.9691344812489149</v>
      </c>
      <c r="K827" s="12">
        <f t="shared" si="165"/>
        <v>-9.9691344812489149</v>
      </c>
      <c r="L827" s="12">
        <f t="shared" si="166"/>
        <v>-9.9691344812489149</v>
      </c>
      <c r="M827" s="12">
        <f t="shared" si="167"/>
        <v>-9.9691344812489149</v>
      </c>
      <c r="O827" s="12">
        <f t="shared" si="156"/>
        <v>-9.9691344812489149</v>
      </c>
    </row>
    <row r="828" spans="1:15" x14ac:dyDescent="0.25">
      <c r="A828" s="12">
        <f>calc!A826</f>
        <v>578.91</v>
      </c>
      <c r="B828" s="12">
        <f>calc!O826</f>
        <v>-46.722265594847215</v>
      </c>
      <c r="C828" s="12">
        <f t="shared" si="157"/>
        <v>-46.722265594847215</v>
      </c>
      <c r="D828" s="12">
        <f t="shared" si="158"/>
        <v>-46.722265594847215</v>
      </c>
      <c r="E828" s="12">
        <f t="shared" si="159"/>
        <v>-46.722265594847215</v>
      </c>
      <c r="F828" s="12">
        <f t="shared" si="160"/>
        <v>-46.722265594847215</v>
      </c>
      <c r="G828" s="12">
        <f t="shared" si="161"/>
        <v>-46.722265594847215</v>
      </c>
      <c r="H828" s="12">
        <f t="shared" si="162"/>
        <v>-46.722265594847215</v>
      </c>
      <c r="I828" s="12">
        <f t="shared" si="163"/>
        <v>-46.722265594847215</v>
      </c>
      <c r="J828" s="12">
        <f t="shared" si="164"/>
        <v>-46.722265594847215</v>
      </c>
      <c r="K828" s="12">
        <f t="shared" si="165"/>
        <v>-46.722265594847215</v>
      </c>
      <c r="L828" s="12">
        <f t="shared" si="166"/>
        <v>-46.722265594847215</v>
      </c>
      <c r="M828" s="12">
        <f t="shared" si="167"/>
        <v>-46.722265594847215</v>
      </c>
      <c r="O828" s="12">
        <f t="shared" si="156"/>
        <v>-46.722265594847215</v>
      </c>
    </row>
    <row r="829" spans="1:15" x14ac:dyDescent="0.25">
      <c r="A829" s="12">
        <f>calc!A827</f>
        <v>579.36</v>
      </c>
      <c r="B829" s="12">
        <f>calc!O827</f>
        <v>-13.36640972101236</v>
      </c>
      <c r="C829" s="12">
        <f t="shared" si="157"/>
        <v>-13.36640972101236</v>
      </c>
      <c r="D829" s="12">
        <f t="shared" si="158"/>
        <v>-13.36640972101236</v>
      </c>
      <c r="E829" s="12">
        <f t="shared" si="159"/>
        <v>-13.36640972101236</v>
      </c>
      <c r="F829" s="12">
        <f t="shared" si="160"/>
        <v>-13.36640972101236</v>
      </c>
      <c r="G829" s="12">
        <f t="shared" si="161"/>
        <v>-13.36640972101236</v>
      </c>
      <c r="H829" s="12">
        <f t="shared" si="162"/>
        <v>-13.36640972101236</v>
      </c>
      <c r="I829" s="12">
        <f t="shared" si="163"/>
        <v>-13.36640972101236</v>
      </c>
      <c r="J829" s="12">
        <f t="shared" si="164"/>
        <v>-13.36640972101236</v>
      </c>
      <c r="K829" s="12">
        <f t="shared" si="165"/>
        <v>-13.36640972101236</v>
      </c>
      <c r="L829" s="12">
        <f t="shared" si="166"/>
        <v>-13.36640972101236</v>
      </c>
      <c r="M829" s="12">
        <f t="shared" si="167"/>
        <v>-13.36640972101236</v>
      </c>
      <c r="O829" s="12">
        <f t="shared" si="156"/>
        <v>-13.36640972101236</v>
      </c>
    </row>
    <row r="830" spans="1:15" x14ac:dyDescent="0.25">
      <c r="A830" s="12">
        <f>calc!A828</f>
        <v>579.80999999999995</v>
      </c>
      <c r="B830" s="12">
        <f>calc!O828</f>
        <v>-11.513348654181215</v>
      </c>
      <c r="C830" s="12">
        <f t="shared" si="157"/>
        <v>-11.513348654181215</v>
      </c>
      <c r="D830" s="12">
        <f t="shared" si="158"/>
        <v>-11.513348654181215</v>
      </c>
      <c r="E830" s="12">
        <f t="shared" si="159"/>
        <v>-11.513348654181215</v>
      </c>
      <c r="F830" s="12">
        <f t="shared" si="160"/>
        <v>-11.513348654181215</v>
      </c>
      <c r="G830" s="12">
        <f t="shared" si="161"/>
        <v>-11.513348654181215</v>
      </c>
      <c r="H830" s="12">
        <f t="shared" si="162"/>
        <v>-11.513348654181215</v>
      </c>
      <c r="I830" s="12">
        <f t="shared" si="163"/>
        <v>-11.513348654181215</v>
      </c>
      <c r="J830" s="12">
        <f t="shared" si="164"/>
        <v>-11.513348654181215</v>
      </c>
      <c r="K830" s="12">
        <f t="shared" si="165"/>
        <v>-11.513348654181215</v>
      </c>
      <c r="L830" s="12">
        <f t="shared" si="166"/>
        <v>-11.513348654181215</v>
      </c>
      <c r="M830" s="12">
        <f t="shared" si="167"/>
        <v>-11.513348654181215</v>
      </c>
      <c r="O830" s="12">
        <f t="shared" si="156"/>
        <v>-11.513348654181215</v>
      </c>
    </row>
    <row r="831" spans="1:15" x14ac:dyDescent="0.25">
      <c r="A831" s="12">
        <f>calc!A829</f>
        <v>580.26</v>
      </c>
      <c r="B831" s="12">
        <f>calc!O829</f>
        <v>-35.603487751121492</v>
      </c>
      <c r="C831" s="12">
        <f t="shared" si="157"/>
        <v>-35.603487751121492</v>
      </c>
      <c r="D831" s="12">
        <f t="shared" si="158"/>
        <v>-35.603487751121492</v>
      </c>
      <c r="E831" s="12">
        <f t="shared" si="159"/>
        <v>-35.603487751121492</v>
      </c>
      <c r="F831" s="12">
        <f t="shared" si="160"/>
        <v>-35.603487751121492</v>
      </c>
      <c r="G831" s="12">
        <f t="shared" si="161"/>
        <v>-35.603487751121492</v>
      </c>
      <c r="H831" s="12">
        <f t="shared" si="162"/>
        <v>-35.603487751121492</v>
      </c>
      <c r="I831" s="12">
        <f t="shared" si="163"/>
        <v>-35.603487751121492</v>
      </c>
      <c r="J831" s="12">
        <f t="shared" si="164"/>
        <v>-35.603487751121492</v>
      </c>
      <c r="K831" s="12">
        <f t="shared" si="165"/>
        <v>-35.603487751121492</v>
      </c>
      <c r="L831" s="12">
        <f t="shared" si="166"/>
        <v>-35.603487751121492</v>
      </c>
      <c r="M831" s="12">
        <f t="shared" si="167"/>
        <v>-35.603487751121492</v>
      </c>
      <c r="O831" s="12">
        <f t="shared" si="156"/>
        <v>-35.603487751121492</v>
      </c>
    </row>
    <row r="832" spans="1:15" x14ac:dyDescent="0.25">
      <c r="A832" s="12">
        <f>calc!A830</f>
        <v>580.71</v>
      </c>
      <c r="B832" s="12">
        <f>calc!O830</f>
        <v>-27.882207896407834</v>
      </c>
      <c r="C832" s="12">
        <f t="shared" si="157"/>
        <v>-27.882207896407834</v>
      </c>
      <c r="D832" s="12">
        <f t="shared" si="158"/>
        <v>-27.882207896407834</v>
      </c>
      <c r="E832" s="12">
        <f t="shared" si="159"/>
        <v>-27.882207896407834</v>
      </c>
      <c r="F832" s="12">
        <f t="shared" si="160"/>
        <v>-27.882207896407834</v>
      </c>
      <c r="G832" s="12">
        <f t="shared" si="161"/>
        <v>-27.882207896407834</v>
      </c>
      <c r="H832" s="12">
        <f t="shared" si="162"/>
        <v>-27.882207896407834</v>
      </c>
      <c r="I832" s="12">
        <f t="shared" si="163"/>
        <v>-27.882207896407834</v>
      </c>
      <c r="J832" s="12">
        <f t="shared" si="164"/>
        <v>-27.882207896407834</v>
      </c>
      <c r="K832" s="12">
        <f t="shared" si="165"/>
        <v>-27.882207896407834</v>
      </c>
      <c r="L832" s="12">
        <f t="shared" si="166"/>
        <v>-27.882207896407834</v>
      </c>
      <c r="M832" s="12">
        <f t="shared" si="167"/>
        <v>-27.882207896407834</v>
      </c>
      <c r="O832" s="12">
        <f t="shared" si="156"/>
        <v>-27.882207896407834</v>
      </c>
    </row>
    <row r="833" spans="1:15" x14ac:dyDescent="0.25">
      <c r="A833" s="12">
        <f>calc!A831</f>
        <v>581.16</v>
      </c>
      <c r="B833" s="12">
        <f>calc!O831</f>
        <v>-24.176020844418417</v>
      </c>
      <c r="C833" s="12">
        <f t="shared" si="157"/>
        <v>-24.176020844418417</v>
      </c>
      <c r="D833" s="12">
        <f t="shared" si="158"/>
        <v>-24.176020844418417</v>
      </c>
      <c r="E833" s="12">
        <f t="shared" si="159"/>
        <v>-24.176020844418417</v>
      </c>
      <c r="F833" s="12">
        <f t="shared" si="160"/>
        <v>-24.176020844418417</v>
      </c>
      <c r="G833" s="12">
        <f t="shared" si="161"/>
        <v>-24.176020844418417</v>
      </c>
      <c r="H833" s="12">
        <f t="shared" si="162"/>
        <v>-24.176020844418417</v>
      </c>
      <c r="I833" s="12">
        <f t="shared" si="163"/>
        <v>-24.176020844418417</v>
      </c>
      <c r="J833" s="12">
        <f t="shared" si="164"/>
        <v>-24.176020844418417</v>
      </c>
      <c r="K833" s="12">
        <f t="shared" si="165"/>
        <v>-24.176020844418417</v>
      </c>
      <c r="L833" s="12">
        <f t="shared" si="166"/>
        <v>-24.176020844418417</v>
      </c>
      <c r="M833" s="12">
        <f t="shared" si="167"/>
        <v>-24.176020844418417</v>
      </c>
      <c r="O833" s="12">
        <f t="shared" si="156"/>
        <v>-24.176020844418417</v>
      </c>
    </row>
    <row r="834" spans="1:15" x14ac:dyDescent="0.25">
      <c r="A834" s="12">
        <f>calc!A832</f>
        <v>581.61</v>
      </c>
      <c r="B834" s="12">
        <f>calc!O832</f>
        <v>-61.238687164363739</v>
      </c>
      <c r="C834" s="12">
        <f t="shared" si="157"/>
        <v>-61.238687164363739</v>
      </c>
      <c r="D834" s="12">
        <f t="shared" si="158"/>
        <v>-61.238687164363739</v>
      </c>
      <c r="E834" s="12">
        <f t="shared" si="159"/>
        <v>-61.238687164363739</v>
      </c>
      <c r="F834" s="12">
        <f t="shared" si="160"/>
        <v>-61.238687164363739</v>
      </c>
      <c r="G834" s="12">
        <f t="shared" si="161"/>
        <v>-61.238687164363739</v>
      </c>
      <c r="H834" s="12">
        <f t="shared" si="162"/>
        <v>-61.238687164363739</v>
      </c>
      <c r="I834" s="12">
        <f t="shared" si="163"/>
        <v>-61.238687164363739</v>
      </c>
      <c r="J834" s="12">
        <f t="shared" si="164"/>
        <v>-61.238687164363739</v>
      </c>
      <c r="K834" s="12">
        <f t="shared" si="165"/>
        <v>-61.238687164363739</v>
      </c>
      <c r="L834" s="12">
        <f t="shared" si="166"/>
        <v>-61.238687164363739</v>
      </c>
      <c r="M834" s="12">
        <f t="shared" si="167"/>
        <v>-61.238687164363739</v>
      </c>
      <c r="O834" s="12">
        <f t="shared" si="156"/>
        <v>-61.238687164363739</v>
      </c>
    </row>
    <row r="835" spans="1:15" x14ac:dyDescent="0.25">
      <c r="A835" s="12">
        <f>calc!A833</f>
        <v>582.05999999999995</v>
      </c>
      <c r="B835" s="12">
        <f>calc!O833</f>
        <v>-57.223479619495492</v>
      </c>
      <c r="C835" s="12">
        <f t="shared" si="157"/>
        <v>-57.223479619495492</v>
      </c>
      <c r="D835" s="12">
        <f t="shared" si="158"/>
        <v>-57.223479619495492</v>
      </c>
      <c r="E835" s="12">
        <f t="shared" si="159"/>
        <v>-57.223479619495492</v>
      </c>
      <c r="F835" s="12">
        <f t="shared" si="160"/>
        <v>-57.223479619495492</v>
      </c>
      <c r="G835" s="12">
        <f t="shared" si="161"/>
        <v>-57.223479619495492</v>
      </c>
      <c r="H835" s="12">
        <f t="shared" si="162"/>
        <v>-57.223479619495492</v>
      </c>
      <c r="I835" s="12">
        <f t="shared" si="163"/>
        <v>-57.223479619495492</v>
      </c>
      <c r="J835" s="12">
        <f t="shared" si="164"/>
        <v>-57.223479619495492</v>
      </c>
      <c r="K835" s="12">
        <f t="shared" si="165"/>
        <v>-57.223479619495492</v>
      </c>
      <c r="L835" s="12">
        <f t="shared" si="166"/>
        <v>-57.223479619495492</v>
      </c>
      <c r="M835" s="12">
        <f t="shared" si="167"/>
        <v>-57.223479619495492</v>
      </c>
      <c r="O835" s="12">
        <f t="shared" si="156"/>
        <v>-57.223479619495492</v>
      </c>
    </row>
    <row r="836" spans="1:15" x14ac:dyDescent="0.25">
      <c r="A836" s="12">
        <f>calc!A834</f>
        <v>582.51</v>
      </c>
      <c r="B836" s="12">
        <f>calc!O834</f>
        <v>-43.015988633628524</v>
      </c>
      <c r="C836" s="12">
        <f t="shared" si="157"/>
        <v>-43.015988633628524</v>
      </c>
      <c r="D836" s="12">
        <f t="shared" si="158"/>
        <v>-43.015988633628524</v>
      </c>
      <c r="E836" s="12">
        <f t="shared" si="159"/>
        <v>-43.015988633628524</v>
      </c>
      <c r="F836" s="12">
        <f t="shared" si="160"/>
        <v>-43.015988633628524</v>
      </c>
      <c r="G836" s="12">
        <f t="shared" si="161"/>
        <v>-43.015988633628524</v>
      </c>
      <c r="H836" s="12">
        <f t="shared" si="162"/>
        <v>-43.015988633628524</v>
      </c>
      <c r="I836" s="12">
        <f t="shared" si="163"/>
        <v>-43.015988633628524</v>
      </c>
      <c r="J836" s="12">
        <f t="shared" si="164"/>
        <v>-43.015988633628524</v>
      </c>
      <c r="K836" s="12">
        <f t="shared" si="165"/>
        <v>-43.015988633628524</v>
      </c>
      <c r="L836" s="12">
        <f t="shared" si="166"/>
        <v>-43.015988633628524</v>
      </c>
      <c r="M836" s="12">
        <f t="shared" si="167"/>
        <v>-43.015988633628524</v>
      </c>
      <c r="O836" s="12">
        <f t="shared" si="156"/>
        <v>-43.015988633628524</v>
      </c>
    </row>
    <row r="837" spans="1:15" x14ac:dyDescent="0.25">
      <c r="A837" s="12">
        <f>calc!A835</f>
        <v>582.96</v>
      </c>
      <c r="B837" s="12">
        <f>calc!O835</f>
        <v>-65.562780003838682</v>
      </c>
      <c r="C837" s="12">
        <f t="shared" si="157"/>
        <v>-65.562780003838682</v>
      </c>
      <c r="D837" s="12">
        <f t="shared" si="158"/>
        <v>-65.562780003838682</v>
      </c>
      <c r="E837" s="12">
        <f t="shared" si="159"/>
        <v>-65.562780003838682</v>
      </c>
      <c r="F837" s="12">
        <f t="shared" si="160"/>
        <v>-65.562780003838682</v>
      </c>
      <c r="G837" s="12">
        <f t="shared" si="161"/>
        <v>-65.562780003838682</v>
      </c>
      <c r="H837" s="12">
        <f t="shared" si="162"/>
        <v>-65.562780003838682</v>
      </c>
      <c r="I837" s="12">
        <f t="shared" si="163"/>
        <v>-65.562780003838682</v>
      </c>
      <c r="J837" s="12">
        <f t="shared" si="164"/>
        <v>-65.562780003838682</v>
      </c>
      <c r="K837" s="12">
        <f t="shared" si="165"/>
        <v>-65.562780003838682</v>
      </c>
      <c r="L837" s="12">
        <f t="shared" si="166"/>
        <v>-65.562780003838682</v>
      </c>
      <c r="M837" s="12">
        <f t="shared" si="167"/>
        <v>-65.562780003838682</v>
      </c>
      <c r="O837" s="12">
        <f t="shared" si="156"/>
        <v>-65.562780003838682</v>
      </c>
    </row>
    <row r="838" spans="1:15" x14ac:dyDescent="0.25">
      <c r="A838" s="12">
        <f>calc!A836</f>
        <v>583.41</v>
      </c>
      <c r="B838" s="12">
        <f>calc!O836</f>
        <v>-72.048964312521292</v>
      </c>
      <c r="C838" s="12">
        <f t="shared" si="157"/>
        <v>-72.048964312521292</v>
      </c>
      <c r="D838" s="12">
        <f t="shared" si="158"/>
        <v>-72.048964312521292</v>
      </c>
      <c r="E838" s="12">
        <f t="shared" si="159"/>
        <v>-72.048964312521292</v>
      </c>
      <c r="F838" s="12">
        <f t="shared" si="160"/>
        <v>-72.048964312521292</v>
      </c>
      <c r="G838" s="12">
        <f t="shared" si="161"/>
        <v>-72.048964312521292</v>
      </c>
      <c r="H838" s="12">
        <f t="shared" si="162"/>
        <v>-72.048964312521292</v>
      </c>
      <c r="I838" s="12">
        <f t="shared" si="163"/>
        <v>-72.048964312521292</v>
      </c>
      <c r="J838" s="12">
        <f t="shared" si="164"/>
        <v>-72.048964312521292</v>
      </c>
      <c r="K838" s="12">
        <f t="shared" si="165"/>
        <v>-72.048964312521292</v>
      </c>
      <c r="L838" s="12">
        <f t="shared" si="166"/>
        <v>-72.048964312521292</v>
      </c>
      <c r="M838" s="12">
        <f t="shared" si="167"/>
        <v>-72.048964312521292</v>
      </c>
      <c r="O838" s="12">
        <f t="shared" si="156"/>
        <v>-72.048964312521292</v>
      </c>
    </row>
    <row r="839" spans="1:15" x14ac:dyDescent="0.25">
      <c r="A839" s="12">
        <f>calc!A837</f>
        <v>583.86</v>
      </c>
      <c r="B839" s="12">
        <f>calc!O837</f>
        <v>-13.36640972101236</v>
      </c>
      <c r="C839" s="12">
        <f t="shared" si="157"/>
        <v>-13.36640972101236</v>
      </c>
      <c r="D839" s="12">
        <f t="shared" si="158"/>
        <v>-13.36640972101236</v>
      </c>
      <c r="E839" s="12">
        <f t="shared" si="159"/>
        <v>-13.36640972101236</v>
      </c>
      <c r="F839" s="12">
        <f t="shared" si="160"/>
        <v>-13.36640972101236</v>
      </c>
      <c r="G839" s="12">
        <f t="shared" si="161"/>
        <v>-13.36640972101236</v>
      </c>
      <c r="H839" s="12">
        <f t="shared" si="162"/>
        <v>-13.36640972101236</v>
      </c>
      <c r="I839" s="12">
        <f t="shared" si="163"/>
        <v>-13.36640972101236</v>
      </c>
      <c r="J839" s="12">
        <f t="shared" si="164"/>
        <v>-13.36640972101236</v>
      </c>
      <c r="K839" s="12">
        <f t="shared" si="165"/>
        <v>-13.36640972101236</v>
      </c>
      <c r="L839" s="12">
        <f t="shared" si="166"/>
        <v>-13.36640972101236</v>
      </c>
      <c r="M839" s="12">
        <f t="shared" si="167"/>
        <v>-13.36640972101236</v>
      </c>
      <c r="O839" s="12">
        <f t="shared" si="156"/>
        <v>-13.36640972101236</v>
      </c>
    </row>
    <row r="840" spans="1:15" x14ac:dyDescent="0.25">
      <c r="A840" s="12">
        <f>calc!A838</f>
        <v>584.30999999999995</v>
      </c>
      <c r="B840" s="12">
        <f>calc!O838</f>
        <v>-43.94255621672923</v>
      </c>
      <c r="C840" s="12">
        <f t="shared" si="157"/>
        <v>-43.94255621672923</v>
      </c>
      <c r="D840" s="12">
        <f t="shared" si="158"/>
        <v>-43.94255621672923</v>
      </c>
      <c r="E840" s="12">
        <f t="shared" si="159"/>
        <v>-43.94255621672923</v>
      </c>
      <c r="F840" s="12">
        <f t="shared" si="160"/>
        <v>-43.94255621672923</v>
      </c>
      <c r="G840" s="12">
        <f t="shared" si="161"/>
        <v>-43.94255621672923</v>
      </c>
      <c r="H840" s="12">
        <f t="shared" si="162"/>
        <v>-43.94255621672923</v>
      </c>
      <c r="I840" s="12">
        <f t="shared" si="163"/>
        <v>-43.94255621672923</v>
      </c>
      <c r="J840" s="12">
        <f t="shared" si="164"/>
        <v>-43.94255621672923</v>
      </c>
      <c r="K840" s="12">
        <f t="shared" si="165"/>
        <v>-43.94255621672923</v>
      </c>
      <c r="L840" s="12">
        <f t="shared" si="166"/>
        <v>-43.94255621672923</v>
      </c>
      <c r="M840" s="12">
        <f t="shared" si="167"/>
        <v>-43.94255621672923</v>
      </c>
      <c r="O840" s="12">
        <f t="shared" ref="O840:O903" si="168">M840</f>
        <v>-43.94255621672923</v>
      </c>
    </row>
    <row r="841" spans="1:15" x14ac:dyDescent="0.25">
      <c r="A841" s="12">
        <f>calc!A839</f>
        <v>584.76</v>
      </c>
      <c r="B841" s="12">
        <f>calc!O839</f>
        <v>-57.223479619495492</v>
      </c>
      <c r="C841" s="12">
        <f t="shared" ref="C841:C904" si="169">B841-Q841*M852</f>
        <v>-57.223479619495492</v>
      </c>
      <c r="D841" s="12">
        <f t="shared" ref="D841:D904" si="170">C841-R841*M851</f>
        <v>-57.223479619495492</v>
      </c>
      <c r="E841" s="12">
        <f t="shared" ref="E841:E904" si="171">D841-S841*M850</f>
        <v>-57.223479619495492</v>
      </c>
      <c r="F841" s="12">
        <f t="shared" ref="F841:F904" si="172">E841-T841*M849</f>
        <v>-57.223479619495492</v>
      </c>
      <c r="G841" s="12">
        <f t="shared" ref="G841:G904" si="173">F841-U841*M848</f>
        <v>-57.223479619495492</v>
      </c>
      <c r="H841" s="12">
        <f t="shared" ref="H841:H904" si="174">G841-V841*M847</f>
        <v>-57.223479619495492</v>
      </c>
      <c r="I841" s="12">
        <f t="shared" ref="I841:I904" si="175">H841-W841*M846</f>
        <v>-57.223479619495492</v>
      </c>
      <c r="J841" s="12">
        <f t="shared" ref="J841:J904" si="176">I841-X841*M845</f>
        <v>-57.223479619495492</v>
      </c>
      <c r="K841" s="12">
        <f t="shared" ref="K841:K904" si="177">J841-Y841*M844</f>
        <v>-57.223479619495492</v>
      </c>
      <c r="L841" s="12">
        <f t="shared" ref="L841:L904" si="178">K841-Z841*M843</f>
        <v>-57.223479619495492</v>
      </c>
      <c r="M841" s="12">
        <f t="shared" ref="M841:M904" si="179">L841</f>
        <v>-57.223479619495492</v>
      </c>
      <c r="O841" s="12">
        <f t="shared" si="168"/>
        <v>-57.223479619495492</v>
      </c>
    </row>
    <row r="842" spans="1:15" x14ac:dyDescent="0.25">
      <c r="A842" s="12">
        <f>calc!A840</f>
        <v>585.21</v>
      </c>
      <c r="B842" s="12">
        <f>calc!O840</f>
        <v>-73.28443411793134</v>
      </c>
      <c r="C842" s="12">
        <f t="shared" si="169"/>
        <v>-73.28443411793134</v>
      </c>
      <c r="D842" s="12">
        <f t="shared" si="170"/>
        <v>-73.28443411793134</v>
      </c>
      <c r="E842" s="12">
        <f t="shared" si="171"/>
        <v>-73.28443411793134</v>
      </c>
      <c r="F842" s="12">
        <f t="shared" si="172"/>
        <v>-73.28443411793134</v>
      </c>
      <c r="G842" s="12">
        <f t="shared" si="173"/>
        <v>-73.28443411793134</v>
      </c>
      <c r="H842" s="12">
        <f t="shared" si="174"/>
        <v>-73.28443411793134</v>
      </c>
      <c r="I842" s="12">
        <f t="shared" si="175"/>
        <v>-73.28443411793134</v>
      </c>
      <c r="J842" s="12">
        <f t="shared" si="176"/>
        <v>-73.28443411793134</v>
      </c>
      <c r="K842" s="12">
        <f t="shared" si="177"/>
        <v>-73.28443411793134</v>
      </c>
      <c r="L842" s="12">
        <f t="shared" si="178"/>
        <v>-73.28443411793134</v>
      </c>
      <c r="M842" s="12">
        <f t="shared" si="179"/>
        <v>-73.28443411793134</v>
      </c>
      <c r="O842" s="12">
        <f t="shared" si="168"/>
        <v>-73.28443411793134</v>
      </c>
    </row>
    <row r="843" spans="1:15" x14ac:dyDescent="0.25">
      <c r="A843" s="12">
        <f>calc!A841</f>
        <v>585.66</v>
      </c>
      <c r="B843" s="12">
        <f>calc!O841</f>
        <v>-40.8540019033871</v>
      </c>
      <c r="C843" s="12">
        <f t="shared" si="169"/>
        <v>-40.8540019033871</v>
      </c>
      <c r="D843" s="12">
        <f t="shared" si="170"/>
        <v>-40.8540019033871</v>
      </c>
      <c r="E843" s="12">
        <f t="shared" si="171"/>
        <v>-40.8540019033871</v>
      </c>
      <c r="F843" s="12">
        <f t="shared" si="172"/>
        <v>-40.8540019033871</v>
      </c>
      <c r="G843" s="12">
        <f t="shared" si="173"/>
        <v>-40.8540019033871</v>
      </c>
      <c r="H843" s="12">
        <f t="shared" si="174"/>
        <v>-40.8540019033871</v>
      </c>
      <c r="I843" s="12">
        <f t="shared" si="175"/>
        <v>-40.8540019033871</v>
      </c>
      <c r="J843" s="12">
        <f t="shared" si="176"/>
        <v>-40.8540019033871</v>
      </c>
      <c r="K843" s="12">
        <f t="shared" si="177"/>
        <v>-40.8540019033871</v>
      </c>
      <c r="L843" s="12">
        <f t="shared" si="178"/>
        <v>-40.8540019033871</v>
      </c>
      <c r="M843" s="12">
        <f t="shared" si="179"/>
        <v>-40.8540019033871</v>
      </c>
      <c r="O843" s="12">
        <f t="shared" si="168"/>
        <v>-40.8540019033871</v>
      </c>
    </row>
    <row r="844" spans="1:15" x14ac:dyDescent="0.25">
      <c r="A844" s="12">
        <f>calc!A842</f>
        <v>586.11</v>
      </c>
      <c r="B844" s="12">
        <f>calc!O842</f>
        <v>-12.439878634082618</v>
      </c>
      <c r="C844" s="12">
        <f t="shared" si="169"/>
        <v>-12.439878634082618</v>
      </c>
      <c r="D844" s="12">
        <f t="shared" si="170"/>
        <v>-12.439878634082618</v>
      </c>
      <c r="E844" s="12">
        <f t="shared" si="171"/>
        <v>-12.439878634082618</v>
      </c>
      <c r="F844" s="12">
        <f t="shared" si="172"/>
        <v>-12.439878634082618</v>
      </c>
      <c r="G844" s="12">
        <f t="shared" si="173"/>
        <v>-12.439878634082618</v>
      </c>
      <c r="H844" s="12">
        <f t="shared" si="174"/>
        <v>-12.439878634082618</v>
      </c>
      <c r="I844" s="12">
        <f t="shared" si="175"/>
        <v>-12.439878634082618</v>
      </c>
      <c r="J844" s="12">
        <f t="shared" si="176"/>
        <v>-12.439878634082618</v>
      </c>
      <c r="K844" s="12">
        <f t="shared" si="177"/>
        <v>-12.439878634082618</v>
      </c>
      <c r="L844" s="12">
        <f t="shared" si="178"/>
        <v>-12.439878634082618</v>
      </c>
      <c r="M844" s="12">
        <f t="shared" si="179"/>
        <v>-12.439878634082618</v>
      </c>
      <c r="O844" s="12">
        <f t="shared" si="168"/>
        <v>-12.439878634082618</v>
      </c>
    </row>
    <row r="845" spans="1:15" x14ac:dyDescent="0.25">
      <c r="A845" s="12">
        <f>calc!A843</f>
        <v>586.55999999999995</v>
      </c>
      <c r="B845" s="12">
        <f>calc!O843</f>
        <v>-82.241648826455133</v>
      </c>
      <c r="C845" s="12">
        <f t="shared" si="169"/>
        <v>-82.241648826455133</v>
      </c>
      <c r="D845" s="12">
        <f t="shared" si="170"/>
        <v>-82.241648826455133</v>
      </c>
      <c r="E845" s="12">
        <f t="shared" si="171"/>
        <v>-82.241648826455133</v>
      </c>
      <c r="F845" s="12">
        <f t="shared" si="172"/>
        <v>-82.241648826455133</v>
      </c>
      <c r="G845" s="12">
        <f t="shared" si="173"/>
        <v>-82.241648826455133</v>
      </c>
      <c r="H845" s="12">
        <f t="shared" si="174"/>
        <v>-82.241648826455133</v>
      </c>
      <c r="I845" s="12">
        <f t="shared" si="175"/>
        <v>-82.241648826455133</v>
      </c>
      <c r="J845" s="12">
        <f t="shared" si="176"/>
        <v>-82.241648826455133</v>
      </c>
      <c r="K845" s="12">
        <f t="shared" si="177"/>
        <v>-82.241648826455133</v>
      </c>
      <c r="L845" s="12">
        <f t="shared" si="178"/>
        <v>-82.241648826455133</v>
      </c>
      <c r="M845" s="12">
        <f t="shared" si="179"/>
        <v>-82.241648826455133</v>
      </c>
      <c r="O845" s="12">
        <f t="shared" si="168"/>
        <v>-82.241648826455133</v>
      </c>
    </row>
    <row r="846" spans="1:15" x14ac:dyDescent="0.25">
      <c r="A846" s="12">
        <f>calc!A844</f>
        <v>587.01</v>
      </c>
      <c r="B846" s="12">
        <f>calc!O844</f>
        <v>-86.565858306948996</v>
      </c>
      <c r="C846" s="12">
        <f t="shared" si="169"/>
        <v>-86.565858306948996</v>
      </c>
      <c r="D846" s="12">
        <f t="shared" si="170"/>
        <v>-86.565858306948996</v>
      </c>
      <c r="E846" s="12">
        <f t="shared" si="171"/>
        <v>-86.565858306948996</v>
      </c>
      <c r="F846" s="12">
        <f t="shared" si="172"/>
        <v>-86.565858306948996</v>
      </c>
      <c r="G846" s="12">
        <f t="shared" si="173"/>
        <v>-86.565858306948996</v>
      </c>
      <c r="H846" s="12">
        <f t="shared" si="174"/>
        <v>-86.565858306948996</v>
      </c>
      <c r="I846" s="12">
        <f t="shared" si="175"/>
        <v>-86.565858306948996</v>
      </c>
      <c r="J846" s="12">
        <f t="shared" si="176"/>
        <v>-86.565858306948996</v>
      </c>
      <c r="K846" s="12">
        <f t="shared" si="177"/>
        <v>-86.565858306948996</v>
      </c>
      <c r="L846" s="12">
        <f t="shared" si="178"/>
        <v>-86.565858306948996</v>
      </c>
      <c r="M846" s="12">
        <f t="shared" si="179"/>
        <v>-86.565858306948996</v>
      </c>
      <c r="O846" s="12">
        <f t="shared" si="168"/>
        <v>-86.565858306948996</v>
      </c>
    </row>
    <row r="847" spans="1:15" x14ac:dyDescent="0.25">
      <c r="A847" s="12">
        <f>calc!A845</f>
        <v>587.46</v>
      </c>
      <c r="B847" s="12">
        <f>calc!O845</f>
        <v>-49.193126721696061</v>
      </c>
      <c r="C847" s="12">
        <f t="shared" si="169"/>
        <v>-49.193126721696061</v>
      </c>
      <c r="D847" s="12">
        <f t="shared" si="170"/>
        <v>-49.193126721696061</v>
      </c>
      <c r="E847" s="12">
        <f t="shared" si="171"/>
        <v>-49.193126721696061</v>
      </c>
      <c r="F847" s="12">
        <f t="shared" si="172"/>
        <v>-49.193126721696061</v>
      </c>
      <c r="G847" s="12">
        <f t="shared" si="173"/>
        <v>-49.193126721696061</v>
      </c>
      <c r="H847" s="12">
        <f t="shared" si="174"/>
        <v>-49.193126721696061</v>
      </c>
      <c r="I847" s="12">
        <f t="shared" si="175"/>
        <v>-49.193126721696061</v>
      </c>
      <c r="J847" s="12">
        <f t="shared" si="176"/>
        <v>-49.193126721696061</v>
      </c>
      <c r="K847" s="12">
        <f t="shared" si="177"/>
        <v>-49.193126721696061</v>
      </c>
      <c r="L847" s="12">
        <f t="shared" si="178"/>
        <v>-49.193126721696061</v>
      </c>
      <c r="M847" s="12">
        <f t="shared" si="179"/>
        <v>-49.193126721696061</v>
      </c>
      <c r="O847" s="12">
        <f t="shared" si="168"/>
        <v>-49.193126721696061</v>
      </c>
    </row>
    <row r="848" spans="1:15" x14ac:dyDescent="0.25">
      <c r="A848" s="12">
        <f>calc!A846</f>
        <v>587.91999999999996</v>
      </c>
      <c r="B848" s="12">
        <f>calc!O846</f>
        <v>-71.43123014503027</v>
      </c>
      <c r="C848" s="12">
        <f t="shared" si="169"/>
        <v>-71.43123014503027</v>
      </c>
      <c r="D848" s="12">
        <f t="shared" si="170"/>
        <v>-71.43123014503027</v>
      </c>
      <c r="E848" s="12">
        <f t="shared" si="171"/>
        <v>-71.43123014503027</v>
      </c>
      <c r="F848" s="12">
        <f t="shared" si="172"/>
        <v>-71.43123014503027</v>
      </c>
      <c r="G848" s="12">
        <f t="shared" si="173"/>
        <v>-71.43123014503027</v>
      </c>
      <c r="H848" s="12">
        <f t="shared" si="174"/>
        <v>-71.43123014503027</v>
      </c>
      <c r="I848" s="12">
        <f t="shared" si="175"/>
        <v>-71.43123014503027</v>
      </c>
      <c r="J848" s="12">
        <f t="shared" si="176"/>
        <v>-71.43123014503027</v>
      </c>
      <c r="K848" s="12">
        <f t="shared" si="177"/>
        <v>-71.43123014503027</v>
      </c>
      <c r="L848" s="12">
        <f t="shared" si="178"/>
        <v>-71.43123014503027</v>
      </c>
      <c r="M848" s="12">
        <f t="shared" si="179"/>
        <v>-71.43123014503027</v>
      </c>
      <c r="O848" s="12">
        <f t="shared" si="168"/>
        <v>-71.43123014503027</v>
      </c>
    </row>
    <row r="849" spans="1:15" x14ac:dyDescent="0.25">
      <c r="A849" s="12">
        <f>calc!A847</f>
        <v>588.37</v>
      </c>
      <c r="B849" s="12">
        <f>calc!O847</f>
        <v>-48.266552878665337</v>
      </c>
      <c r="C849" s="12">
        <f t="shared" si="169"/>
        <v>-48.266552878665337</v>
      </c>
      <c r="D849" s="12">
        <f t="shared" si="170"/>
        <v>-48.266552878665337</v>
      </c>
      <c r="E849" s="12">
        <f t="shared" si="171"/>
        <v>-48.266552878665337</v>
      </c>
      <c r="F849" s="12">
        <f t="shared" si="172"/>
        <v>-48.266552878665337</v>
      </c>
      <c r="G849" s="12">
        <f t="shared" si="173"/>
        <v>-48.266552878665337</v>
      </c>
      <c r="H849" s="12">
        <f t="shared" si="174"/>
        <v>-48.266552878665337</v>
      </c>
      <c r="I849" s="12">
        <f t="shared" si="175"/>
        <v>-48.266552878665337</v>
      </c>
      <c r="J849" s="12">
        <f t="shared" si="176"/>
        <v>-48.266552878665337</v>
      </c>
      <c r="K849" s="12">
        <f t="shared" si="177"/>
        <v>-48.266552878665337</v>
      </c>
      <c r="L849" s="12">
        <f t="shared" si="178"/>
        <v>-48.266552878665337</v>
      </c>
      <c r="M849" s="12">
        <f t="shared" si="179"/>
        <v>-48.266552878665337</v>
      </c>
      <c r="O849" s="12">
        <f t="shared" si="168"/>
        <v>-48.266552878665337</v>
      </c>
    </row>
    <row r="850" spans="1:15" x14ac:dyDescent="0.25">
      <c r="A850" s="12">
        <f>calc!A848</f>
        <v>588.82000000000005</v>
      </c>
      <c r="B850" s="12">
        <f>calc!O848</f>
        <v>-49.193126721696061</v>
      </c>
      <c r="C850" s="12">
        <f t="shared" si="169"/>
        <v>-49.193126721696061</v>
      </c>
      <c r="D850" s="12">
        <f t="shared" si="170"/>
        <v>-49.193126721696061</v>
      </c>
      <c r="E850" s="12">
        <f t="shared" si="171"/>
        <v>-49.193126721696061</v>
      </c>
      <c r="F850" s="12">
        <f t="shared" si="172"/>
        <v>-49.193126721696061</v>
      </c>
      <c r="G850" s="12">
        <f t="shared" si="173"/>
        <v>-49.193126721696061</v>
      </c>
      <c r="H850" s="12">
        <f t="shared" si="174"/>
        <v>-49.193126721696061</v>
      </c>
      <c r="I850" s="12">
        <f t="shared" si="175"/>
        <v>-49.193126721696061</v>
      </c>
      <c r="J850" s="12">
        <f t="shared" si="176"/>
        <v>-49.193126721696061</v>
      </c>
      <c r="K850" s="12">
        <f t="shared" si="177"/>
        <v>-49.193126721696061</v>
      </c>
      <c r="L850" s="12">
        <f t="shared" si="178"/>
        <v>-49.193126721696061</v>
      </c>
      <c r="M850" s="12">
        <f t="shared" si="179"/>
        <v>-49.193126721696061</v>
      </c>
      <c r="O850" s="12">
        <f t="shared" si="168"/>
        <v>-49.193126721696061</v>
      </c>
    </row>
    <row r="851" spans="1:15" x14ac:dyDescent="0.25">
      <c r="A851" s="12">
        <f>calc!A849</f>
        <v>589.27</v>
      </c>
      <c r="B851" s="12">
        <f>calc!O849</f>
        <v>-26.337961140681472</v>
      </c>
      <c r="C851" s="12">
        <f t="shared" si="169"/>
        <v>-26.337961140681472</v>
      </c>
      <c r="D851" s="12">
        <f t="shared" si="170"/>
        <v>-26.337961140681472</v>
      </c>
      <c r="E851" s="12">
        <f t="shared" si="171"/>
        <v>-26.337961140681472</v>
      </c>
      <c r="F851" s="12">
        <f t="shared" si="172"/>
        <v>-26.337961140681472</v>
      </c>
      <c r="G851" s="12">
        <f t="shared" si="173"/>
        <v>-26.337961140681472</v>
      </c>
      <c r="H851" s="12">
        <f t="shared" si="174"/>
        <v>-26.337961140681472</v>
      </c>
      <c r="I851" s="12">
        <f t="shared" si="175"/>
        <v>-26.337961140681472</v>
      </c>
      <c r="J851" s="12">
        <f t="shared" si="176"/>
        <v>-26.337961140681472</v>
      </c>
      <c r="K851" s="12">
        <f t="shared" si="177"/>
        <v>-26.337961140681472</v>
      </c>
      <c r="L851" s="12">
        <f t="shared" si="178"/>
        <v>-26.337961140681472</v>
      </c>
      <c r="M851" s="12">
        <f t="shared" si="179"/>
        <v>-26.337961140681472</v>
      </c>
      <c r="O851" s="12">
        <f t="shared" si="168"/>
        <v>-26.337961140681472</v>
      </c>
    </row>
    <row r="852" spans="1:15" x14ac:dyDescent="0.25">
      <c r="A852" s="12">
        <f>calc!A850</f>
        <v>589.72</v>
      </c>
      <c r="B852" s="12">
        <f>calc!O850</f>
        <v>-93.978844664209205</v>
      </c>
      <c r="C852" s="12">
        <f t="shared" si="169"/>
        <v>-93.978844664209205</v>
      </c>
      <c r="D852" s="12">
        <f t="shared" si="170"/>
        <v>-93.978844664209205</v>
      </c>
      <c r="E852" s="12">
        <f t="shared" si="171"/>
        <v>-93.978844664209205</v>
      </c>
      <c r="F852" s="12">
        <f t="shared" si="172"/>
        <v>-93.978844664209205</v>
      </c>
      <c r="G852" s="12">
        <f t="shared" si="173"/>
        <v>-93.978844664209205</v>
      </c>
      <c r="H852" s="12">
        <f t="shared" si="174"/>
        <v>-93.978844664209205</v>
      </c>
      <c r="I852" s="12">
        <f t="shared" si="175"/>
        <v>-93.978844664209205</v>
      </c>
      <c r="J852" s="12">
        <f t="shared" si="176"/>
        <v>-93.978844664209205</v>
      </c>
      <c r="K852" s="12">
        <f t="shared" si="177"/>
        <v>-93.978844664209205</v>
      </c>
      <c r="L852" s="12">
        <f t="shared" si="178"/>
        <v>-93.978844664209205</v>
      </c>
      <c r="M852" s="12">
        <f t="shared" si="179"/>
        <v>-93.978844664209205</v>
      </c>
      <c r="O852" s="12">
        <f t="shared" si="168"/>
        <v>-93.978844664209205</v>
      </c>
    </row>
    <row r="853" spans="1:15" x14ac:dyDescent="0.25">
      <c r="A853" s="12">
        <f>calc!A851</f>
        <v>590.16999999999996</v>
      </c>
      <c r="B853" s="12">
        <f>calc!O851</f>
        <v>-74.211037758532512</v>
      </c>
      <c r="C853" s="12">
        <f t="shared" si="169"/>
        <v>-74.211037758532512</v>
      </c>
      <c r="D853" s="12">
        <f t="shared" si="170"/>
        <v>-74.211037758532512</v>
      </c>
      <c r="E853" s="12">
        <f t="shared" si="171"/>
        <v>-74.211037758532512</v>
      </c>
      <c r="F853" s="12">
        <f t="shared" si="172"/>
        <v>-74.211037758532512</v>
      </c>
      <c r="G853" s="12">
        <f t="shared" si="173"/>
        <v>-74.211037758532512</v>
      </c>
      <c r="H853" s="12">
        <f t="shared" si="174"/>
        <v>-74.211037758532512</v>
      </c>
      <c r="I853" s="12">
        <f t="shared" si="175"/>
        <v>-74.211037758532512</v>
      </c>
      <c r="J853" s="12">
        <f t="shared" si="176"/>
        <v>-74.211037758532512</v>
      </c>
      <c r="K853" s="12">
        <f t="shared" si="177"/>
        <v>-74.211037758532512</v>
      </c>
      <c r="L853" s="12">
        <f t="shared" si="178"/>
        <v>-74.211037758532512</v>
      </c>
      <c r="M853" s="12">
        <f t="shared" si="179"/>
        <v>-74.211037758532512</v>
      </c>
      <c r="O853" s="12">
        <f t="shared" si="168"/>
        <v>-74.211037758532512</v>
      </c>
    </row>
    <row r="854" spans="1:15" x14ac:dyDescent="0.25">
      <c r="A854" s="12">
        <f>calc!A852</f>
        <v>590.62</v>
      </c>
      <c r="B854" s="12">
        <f>calc!O852</f>
        <v>-84.712622733987985</v>
      </c>
      <c r="C854" s="12">
        <f t="shared" si="169"/>
        <v>-84.712622733987985</v>
      </c>
      <c r="D854" s="12">
        <f t="shared" si="170"/>
        <v>-84.712622733987985</v>
      </c>
      <c r="E854" s="12">
        <f t="shared" si="171"/>
        <v>-84.712622733987985</v>
      </c>
      <c r="F854" s="12">
        <f t="shared" si="172"/>
        <v>-84.712622733987985</v>
      </c>
      <c r="G854" s="12">
        <f t="shared" si="173"/>
        <v>-84.712622733987985</v>
      </c>
      <c r="H854" s="12">
        <f t="shared" si="174"/>
        <v>-84.712622733987985</v>
      </c>
      <c r="I854" s="12">
        <f t="shared" si="175"/>
        <v>-84.712622733987985</v>
      </c>
      <c r="J854" s="12">
        <f t="shared" si="176"/>
        <v>-84.712622733987985</v>
      </c>
      <c r="K854" s="12">
        <f t="shared" si="177"/>
        <v>-84.712622733987985</v>
      </c>
      <c r="L854" s="12">
        <f t="shared" si="178"/>
        <v>-84.712622733987985</v>
      </c>
      <c r="M854" s="12">
        <f t="shared" si="179"/>
        <v>-84.712622733987985</v>
      </c>
      <c r="O854" s="12">
        <f t="shared" si="168"/>
        <v>-84.712622733987985</v>
      </c>
    </row>
    <row r="855" spans="1:15" x14ac:dyDescent="0.25">
      <c r="A855" s="12">
        <f>calc!A853</f>
        <v>591.07000000000005</v>
      </c>
      <c r="B855" s="12">
        <f>calc!O853</f>
        <v>-62.47413980917392</v>
      </c>
      <c r="C855" s="12">
        <f t="shared" si="169"/>
        <v>-62.47413980917392</v>
      </c>
      <c r="D855" s="12">
        <f t="shared" si="170"/>
        <v>-62.47413980917392</v>
      </c>
      <c r="E855" s="12">
        <f t="shared" si="171"/>
        <v>-62.47413980917392</v>
      </c>
      <c r="F855" s="12">
        <f t="shared" si="172"/>
        <v>-62.47413980917392</v>
      </c>
      <c r="G855" s="12">
        <f t="shared" si="173"/>
        <v>-62.47413980917392</v>
      </c>
      <c r="H855" s="12">
        <f t="shared" si="174"/>
        <v>-62.47413980917392</v>
      </c>
      <c r="I855" s="12">
        <f t="shared" si="175"/>
        <v>-62.47413980917392</v>
      </c>
      <c r="J855" s="12">
        <f t="shared" si="176"/>
        <v>-62.47413980917392</v>
      </c>
      <c r="K855" s="12">
        <f t="shared" si="177"/>
        <v>-62.47413980917392</v>
      </c>
      <c r="L855" s="12">
        <f t="shared" si="178"/>
        <v>-62.47413980917392</v>
      </c>
      <c r="M855" s="12">
        <f t="shared" si="179"/>
        <v>-62.47413980917392</v>
      </c>
      <c r="O855" s="12">
        <f t="shared" si="168"/>
        <v>-62.47413980917392</v>
      </c>
    </row>
    <row r="856" spans="1:15" x14ac:dyDescent="0.25">
      <c r="A856" s="12">
        <f>calc!A854</f>
        <v>591.52</v>
      </c>
      <c r="B856" s="12">
        <f>calc!O854</f>
        <v>-56.60575722152808</v>
      </c>
      <c r="C856" s="12">
        <f t="shared" si="169"/>
        <v>-56.60575722152808</v>
      </c>
      <c r="D856" s="12">
        <f t="shared" si="170"/>
        <v>-56.60575722152808</v>
      </c>
      <c r="E856" s="12">
        <f t="shared" si="171"/>
        <v>-56.60575722152808</v>
      </c>
      <c r="F856" s="12">
        <f t="shared" si="172"/>
        <v>-56.60575722152808</v>
      </c>
      <c r="G856" s="12">
        <f t="shared" si="173"/>
        <v>-56.60575722152808</v>
      </c>
      <c r="H856" s="12">
        <f t="shared" si="174"/>
        <v>-56.60575722152808</v>
      </c>
      <c r="I856" s="12">
        <f t="shared" si="175"/>
        <v>-56.60575722152808</v>
      </c>
      <c r="J856" s="12">
        <f t="shared" si="176"/>
        <v>-56.60575722152808</v>
      </c>
      <c r="K856" s="12">
        <f t="shared" si="177"/>
        <v>-56.60575722152808</v>
      </c>
      <c r="L856" s="12">
        <f t="shared" si="178"/>
        <v>-56.60575722152808</v>
      </c>
      <c r="M856" s="12">
        <f t="shared" si="179"/>
        <v>-56.60575722152808</v>
      </c>
      <c r="O856" s="12">
        <f t="shared" si="168"/>
        <v>-56.60575722152808</v>
      </c>
    </row>
    <row r="857" spans="1:15" x14ac:dyDescent="0.25">
      <c r="A857" s="12">
        <f>calc!A855</f>
        <v>591.97</v>
      </c>
      <c r="B857" s="12">
        <f>calc!O855</f>
        <v>-108.18726548198873</v>
      </c>
      <c r="C857" s="12">
        <f t="shared" si="169"/>
        <v>-108.18726548198873</v>
      </c>
      <c r="D857" s="12">
        <f t="shared" si="170"/>
        <v>-108.18726548198873</v>
      </c>
      <c r="E857" s="12">
        <f t="shared" si="171"/>
        <v>-108.18726548198873</v>
      </c>
      <c r="F857" s="12">
        <f t="shared" si="172"/>
        <v>-108.18726548198873</v>
      </c>
      <c r="G857" s="12">
        <f t="shared" si="173"/>
        <v>-108.18726548198873</v>
      </c>
      <c r="H857" s="12">
        <f t="shared" si="174"/>
        <v>-108.18726548198873</v>
      </c>
      <c r="I857" s="12">
        <f t="shared" si="175"/>
        <v>-108.18726548198873</v>
      </c>
      <c r="J857" s="12">
        <f t="shared" si="176"/>
        <v>-108.18726548198873</v>
      </c>
      <c r="K857" s="12">
        <f t="shared" si="177"/>
        <v>-108.18726548198873</v>
      </c>
      <c r="L857" s="12">
        <f t="shared" si="178"/>
        <v>-108.18726548198873</v>
      </c>
      <c r="M857" s="12">
        <f t="shared" si="179"/>
        <v>-108.18726548198873</v>
      </c>
      <c r="O857" s="12">
        <f t="shared" si="168"/>
        <v>-108.18726548198873</v>
      </c>
    </row>
    <row r="858" spans="1:15" x14ac:dyDescent="0.25">
      <c r="A858" s="12">
        <f>calc!A856</f>
        <v>592.41999999999996</v>
      </c>
      <c r="B858" s="12">
        <f>calc!O856</f>
        <v>-104.48069597370417</v>
      </c>
      <c r="C858" s="12">
        <f t="shared" si="169"/>
        <v>-104.48069597370417</v>
      </c>
      <c r="D858" s="12">
        <f t="shared" si="170"/>
        <v>-104.48069597370417</v>
      </c>
      <c r="E858" s="12">
        <f t="shared" si="171"/>
        <v>-104.48069597370417</v>
      </c>
      <c r="F858" s="12">
        <f t="shared" si="172"/>
        <v>-104.48069597370417</v>
      </c>
      <c r="G858" s="12">
        <f t="shared" si="173"/>
        <v>-104.48069597370417</v>
      </c>
      <c r="H858" s="12">
        <f t="shared" si="174"/>
        <v>-104.48069597370417</v>
      </c>
      <c r="I858" s="12">
        <f t="shared" si="175"/>
        <v>-104.48069597370417</v>
      </c>
      <c r="J858" s="12">
        <f t="shared" si="176"/>
        <v>-104.48069597370417</v>
      </c>
      <c r="K858" s="12">
        <f t="shared" si="177"/>
        <v>-104.48069597370417</v>
      </c>
      <c r="L858" s="12">
        <f t="shared" si="178"/>
        <v>-104.48069597370417</v>
      </c>
      <c r="M858" s="12">
        <f t="shared" si="179"/>
        <v>-104.48069597370417</v>
      </c>
      <c r="O858" s="12">
        <f t="shared" si="168"/>
        <v>-104.48069597370417</v>
      </c>
    </row>
    <row r="859" spans="1:15" x14ac:dyDescent="0.25">
      <c r="A859" s="12">
        <f>calc!A857</f>
        <v>592.87</v>
      </c>
      <c r="B859" s="12">
        <f>calc!O857</f>
        <v>-47.957695176437355</v>
      </c>
      <c r="C859" s="12">
        <f t="shared" si="169"/>
        <v>-47.957695176437355</v>
      </c>
      <c r="D859" s="12">
        <f t="shared" si="170"/>
        <v>-47.957695176437355</v>
      </c>
      <c r="E859" s="12">
        <f t="shared" si="171"/>
        <v>-47.957695176437355</v>
      </c>
      <c r="F859" s="12">
        <f t="shared" si="172"/>
        <v>-47.957695176437355</v>
      </c>
      <c r="G859" s="12">
        <f t="shared" si="173"/>
        <v>-47.957695176437355</v>
      </c>
      <c r="H859" s="12">
        <f t="shared" si="174"/>
        <v>-47.957695176437355</v>
      </c>
      <c r="I859" s="12">
        <f t="shared" si="175"/>
        <v>-47.957695176437355</v>
      </c>
      <c r="J859" s="12">
        <f t="shared" si="176"/>
        <v>-47.957695176437355</v>
      </c>
      <c r="K859" s="12">
        <f t="shared" si="177"/>
        <v>-47.957695176437355</v>
      </c>
      <c r="L859" s="12">
        <f t="shared" si="178"/>
        <v>-47.957695176437355</v>
      </c>
      <c r="M859" s="12">
        <f t="shared" si="179"/>
        <v>-47.957695176437355</v>
      </c>
      <c r="O859" s="12">
        <f t="shared" si="168"/>
        <v>-47.957695176437355</v>
      </c>
    </row>
    <row r="860" spans="1:15" x14ac:dyDescent="0.25">
      <c r="A860" s="12">
        <f>calc!A858</f>
        <v>593.32000000000005</v>
      </c>
      <c r="B860" s="12">
        <f>calc!O858</f>
        <v>-68.960298376950377</v>
      </c>
      <c r="C860" s="12">
        <f t="shared" si="169"/>
        <v>-68.960298376950377</v>
      </c>
      <c r="D860" s="12">
        <f t="shared" si="170"/>
        <v>-68.960298376950377</v>
      </c>
      <c r="E860" s="12">
        <f t="shared" si="171"/>
        <v>-68.960298376950377</v>
      </c>
      <c r="F860" s="12">
        <f t="shared" si="172"/>
        <v>-68.960298376950377</v>
      </c>
      <c r="G860" s="12">
        <f t="shared" si="173"/>
        <v>-68.960298376950377</v>
      </c>
      <c r="H860" s="12">
        <f t="shared" si="174"/>
        <v>-68.960298376950377</v>
      </c>
      <c r="I860" s="12">
        <f t="shared" si="175"/>
        <v>-68.960298376950377</v>
      </c>
      <c r="J860" s="12">
        <f t="shared" si="176"/>
        <v>-68.960298376950377</v>
      </c>
      <c r="K860" s="12">
        <f t="shared" si="177"/>
        <v>-68.960298376950377</v>
      </c>
      <c r="L860" s="12">
        <f t="shared" si="178"/>
        <v>-68.960298376950377</v>
      </c>
      <c r="M860" s="12">
        <f t="shared" si="179"/>
        <v>-68.960298376950377</v>
      </c>
      <c r="O860" s="12">
        <f t="shared" si="168"/>
        <v>-68.960298376950377</v>
      </c>
    </row>
    <row r="861" spans="1:15" x14ac:dyDescent="0.25">
      <c r="A861" s="12">
        <f>calc!A859</f>
        <v>593.77</v>
      </c>
      <c r="B861" s="12">
        <f>calc!O859</f>
        <v>-82.550520136333503</v>
      </c>
      <c r="C861" s="12">
        <f t="shared" si="169"/>
        <v>-82.550520136333503</v>
      </c>
      <c r="D861" s="12">
        <f t="shared" si="170"/>
        <v>-82.550520136333503</v>
      </c>
      <c r="E861" s="12">
        <f t="shared" si="171"/>
        <v>-82.550520136333503</v>
      </c>
      <c r="F861" s="12">
        <f t="shared" si="172"/>
        <v>-82.550520136333503</v>
      </c>
      <c r="G861" s="12">
        <f t="shared" si="173"/>
        <v>-82.550520136333503</v>
      </c>
      <c r="H861" s="12">
        <f t="shared" si="174"/>
        <v>-82.550520136333503</v>
      </c>
      <c r="I861" s="12">
        <f t="shared" si="175"/>
        <v>-82.550520136333503</v>
      </c>
      <c r="J861" s="12">
        <f t="shared" si="176"/>
        <v>-82.550520136333503</v>
      </c>
      <c r="K861" s="12">
        <f t="shared" si="177"/>
        <v>-82.550520136333503</v>
      </c>
      <c r="L861" s="12">
        <f t="shared" si="178"/>
        <v>-82.550520136333503</v>
      </c>
      <c r="M861" s="12">
        <f t="shared" si="179"/>
        <v>-82.550520136333503</v>
      </c>
      <c r="O861" s="12">
        <f t="shared" si="168"/>
        <v>-82.550520136333503</v>
      </c>
    </row>
    <row r="862" spans="1:15" x14ac:dyDescent="0.25">
      <c r="A862" s="12">
        <f>calc!A860</f>
        <v>594.22</v>
      </c>
      <c r="B862" s="12">
        <f>calc!O860</f>
        <v>-101.08302272494507</v>
      </c>
      <c r="C862" s="12">
        <f t="shared" si="169"/>
        <v>-101.08302272494507</v>
      </c>
      <c r="D862" s="12">
        <f t="shared" si="170"/>
        <v>-101.08302272494507</v>
      </c>
      <c r="E862" s="12">
        <f t="shared" si="171"/>
        <v>-101.08302272494507</v>
      </c>
      <c r="F862" s="12">
        <f t="shared" si="172"/>
        <v>-101.08302272494507</v>
      </c>
      <c r="G862" s="12">
        <f t="shared" si="173"/>
        <v>-101.08302272494507</v>
      </c>
      <c r="H862" s="12">
        <f t="shared" si="174"/>
        <v>-101.08302272494507</v>
      </c>
      <c r="I862" s="12">
        <f t="shared" si="175"/>
        <v>-101.08302272494507</v>
      </c>
      <c r="J862" s="12">
        <f t="shared" si="176"/>
        <v>-101.08302272494507</v>
      </c>
      <c r="K862" s="12">
        <f t="shared" si="177"/>
        <v>-101.08302272494507</v>
      </c>
      <c r="L862" s="12">
        <f t="shared" si="178"/>
        <v>-101.08302272494507</v>
      </c>
      <c r="M862" s="12">
        <f t="shared" si="179"/>
        <v>-101.08302272494507</v>
      </c>
      <c r="O862" s="12">
        <f t="shared" si="168"/>
        <v>-101.08302272494507</v>
      </c>
    </row>
    <row r="863" spans="1:15" x14ac:dyDescent="0.25">
      <c r="A863" s="12">
        <f>calc!A861</f>
        <v>594.66999999999996</v>
      </c>
      <c r="B863" s="12">
        <f>calc!O861</f>
        <v>-52.590573595043907</v>
      </c>
      <c r="C863" s="12">
        <f t="shared" si="169"/>
        <v>-52.590573595043907</v>
      </c>
      <c r="D863" s="12">
        <f t="shared" si="170"/>
        <v>-52.590573595043907</v>
      </c>
      <c r="E863" s="12">
        <f t="shared" si="171"/>
        <v>-52.590573595043907</v>
      </c>
      <c r="F863" s="12">
        <f t="shared" si="172"/>
        <v>-52.590573595043907</v>
      </c>
      <c r="G863" s="12">
        <f t="shared" si="173"/>
        <v>-52.590573595043907</v>
      </c>
      <c r="H863" s="12">
        <f t="shared" si="174"/>
        <v>-52.590573595043907</v>
      </c>
      <c r="I863" s="12">
        <f t="shared" si="175"/>
        <v>-52.590573595043907</v>
      </c>
      <c r="J863" s="12">
        <f t="shared" si="176"/>
        <v>-52.590573595043907</v>
      </c>
      <c r="K863" s="12">
        <f t="shared" si="177"/>
        <v>-52.590573595043907</v>
      </c>
      <c r="L863" s="12">
        <f t="shared" si="178"/>
        <v>-52.590573595043907</v>
      </c>
      <c r="M863" s="12">
        <f t="shared" si="179"/>
        <v>-52.590573595043907</v>
      </c>
      <c r="O863" s="12">
        <f t="shared" si="168"/>
        <v>-52.590573595043907</v>
      </c>
    </row>
    <row r="864" spans="1:15" x14ac:dyDescent="0.25">
      <c r="A864" s="12">
        <f>calc!A862</f>
        <v>595.12</v>
      </c>
      <c r="B864" s="12">
        <f>calc!O862</f>
        <v>-91.816716361466277</v>
      </c>
      <c r="C864" s="12">
        <f t="shared" si="169"/>
        <v>-91.816716361466277</v>
      </c>
      <c r="D864" s="12">
        <f t="shared" si="170"/>
        <v>-91.816716361466277</v>
      </c>
      <c r="E864" s="12">
        <f t="shared" si="171"/>
        <v>-91.816716361466277</v>
      </c>
      <c r="F864" s="12">
        <f t="shared" si="172"/>
        <v>-91.816716361466277</v>
      </c>
      <c r="G864" s="12">
        <f t="shared" si="173"/>
        <v>-91.816716361466277</v>
      </c>
      <c r="H864" s="12">
        <f t="shared" si="174"/>
        <v>-91.816716361466277</v>
      </c>
      <c r="I864" s="12">
        <f t="shared" si="175"/>
        <v>-91.816716361466277</v>
      </c>
      <c r="J864" s="12">
        <f t="shared" si="176"/>
        <v>-91.816716361466277</v>
      </c>
      <c r="K864" s="12">
        <f t="shared" si="177"/>
        <v>-91.816716361466277</v>
      </c>
      <c r="L864" s="12">
        <f t="shared" si="178"/>
        <v>-91.816716361466277</v>
      </c>
      <c r="M864" s="12">
        <f t="shared" si="179"/>
        <v>-91.816716361466277</v>
      </c>
      <c r="O864" s="12">
        <f t="shared" si="168"/>
        <v>-91.816716361466277</v>
      </c>
    </row>
    <row r="865" spans="1:15" x14ac:dyDescent="0.25">
      <c r="A865" s="12">
        <f>calc!A863</f>
        <v>595.55999999999995</v>
      </c>
      <c r="B865" s="12">
        <f>calc!O863</f>
        <v>-97.067609782641242</v>
      </c>
      <c r="C865" s="12">
        <f t="shared" si="169"/>
        <v>-97.067609782641242</v>
      </c>
      <c r="D865" s="12">
        <f t="shared" si="170"/>
        <v>-97.067609782641242</v>
      </c>
      <c r="E865" s="12">
        <f t="shared" si="171"/>
        <v>-97.067609782641242</v>
      </c>
      <c r="F865" s="12">
        <f t="shared" si="172"/>
        <v>-97.067609782641242</v>
      </c>
      <c r="G865" s="12">
        <f t="shared" si="173"/>
        <v>-97.067609782641242</v>
      </c>
      <c r="H865" s="12">
        <f t="shared" si="174"/>
        <v>-97.067609782641242</v>
      </c>
      <c r="I865" s="12">
        <f t="shared" si="175"/>
        <v>-97.067609782641242</v>
      </c>
      <c r="J865" s="12">
        <f t="shared" si="176"/>
        <v>-97.067609782641242</v>
      </c>
      <c r="K865" s="12">
        <f t="shared" si="177"/>
        <v>-97.067609782641242</v>
      </c>
      <c r="L865" s="12">
        <f t="shared" si="178"/>
        <v>-97.067609782641242</v>
      </c>
      <c r="M865" s="12">
        <f t="shared" si="179"/>
        <v>-97.067609782641242</v>
      </c>
      <c r="O865" s="12">
        <f t="shared" si="168"/>
        <v>-97.067609782641242</v>
      </c>
    </row>
    <row r="866" spans="1:15" x14ac:dyDescent="0.25">
      <c r="A866" s="12">
        <f>calc!A864</f>
        <v>596.01</v>
      </c>
      <c r="B866" s="12">
        <f>calc!O864</f>
        <v>-92.434466693264895</v>
      </c>
      <c r="C866" s="12">
        <f t="shared" si="169"/>
        <v>-92.434466693264895</v>
      </c>
      <c r="D866" s="12">
        <f t="shared" si="170"/>
        <v>-92.434466693264895</v>
      </c>
      <c r="E866" s="12">
        <f t="shared" si="171"/>
        <v>-92.434466693264895</v>
      </c>
      <c r="F866" s="12">
        <f t="shared" si="172"/>
        <v>-92.434466693264895</v>
      </c>
      <c r="G866" s="12">
        <f t="shared" si="173"/>
        <v>-92.434466693264895</v>
      </c>
      <c r="H866" s="12">
        <f t="shared" si="174"/>
        <v>-92.434466693264895</v>
      </c>
      <c r="I866" s="12">
        <f t="shared" si="175"/>
        <v>-92.434466693264895</v>
      </c>
      <c r="J866" s="12">
        <f t="shared" si="176"/>
        <v>-92.434466693264895</v>
      </c>
      <c r="K866" s="12">
        <f t="shared" si="177"/>
        <v>-92.434466693264895</v>
      </c>
      <c r="L866" s="12">
        <f t="shared" si="178"/>
        <v>-92.434466693264895</v>
      </c>
      <c r="M866" s="12">
        <f t="shared" si="179"/>
        <v>-92.434466693264895</v>
      </c>
      <c r="O866" s="12">
        <f t="shared" si="168"/>
        <v>-92.434466693264895</v>
      </c>
    </row>
    <row r="867" spans="1:15" x14ac:dyDescent="0.25">
      <c r="A867" s="12">
        <f>calc!A865</f>
        <v>596.46</v>
      </c>
      <c r="B867" s="12">
        <f>calc!O865</f>
        <v>-82.24164882645654</v>
      </c>
      <c r="C867" s="12">
        <f t="shared" si="169"/>
        <v>-82.24164882645654</v>
      </c>
      <c r="D867" s="12">
        <f t="shared" si="170"/>
        <v>-82.24164882645654</v>
      </c>
      <c r="E867" s="12">
        <f t="shared" si="171"/>
        <v>-82.24164882645654</v>
      </c>
      <c r="F867" s="12">
        <f t="shared" si="172"/>
        <v>-82.24164882645654</v>
      </c>
      <c r="G867" s="12">
        <f t="shared" si="173"/>
        <v>-82.24164882645654</v>
      </c>
      <c r="H867" s="12">
        <f t="shared" si="174"/>
        <v>-82.24164882645654</v>
      </c>
      <c r="I867" s="12">
        <f t="shared" si="175"/>
        <v>-82.24164882645654</v>
      </c>
      <c r="J867" s="12">
        <f t="shared" si="176"/>
        <v>-82.24164882645654</v>
      </c>
      <c r="K867" s="12">
        <f t="shared" si="177"/>
        <v>-82.24164882645654</v>
      </c>
      <c r="L867" s="12">
        <f t="shared" si="178"/>
        <v>-82.24164882645654</v>
      </c>
      <c r="M867" s="12">
        <f t="shared" si="179"/>
        <v>-82.24164882645654</v>
      </c>
      <c r="O867" s="12">
        <f t="shared" si="168"/>
        <v>-82.24164882645654</v>
      </c>
    </row>
    <row r="868" spans="1:15" x14ac:dyDescent="0.25">
      <c r="A868" s="12">
        <f>calc!A866</f>
        <v>596.91</v>
      </c>
      <c r="B868" s="12">
        <f>calc!O866</f>
        <v>-106.33397852724832</v>
      </c>
      <c r="C868" s="12">
        <f t="shared" si="169"/>
        <v>-106.33397852724832</v>
      </c>
      <c r="D868" s="12">
        <f t="shared" si="170"/>
        <v>-106.33397852724832</v>
      </c>
      <c r="E868" s="12">
        <f t="shared" si="171"/>
        <v>-106.33397852724832</v>
      </c>
      <c r="F868" s="12">
        <f t="shared" si="172"/>
        <v>-106.33397852724832</v>
      </c>
      <c r="G868" s="12">
        <f t="shared" si="173"/>
        <v>-106.33397852724832</v>
      </c>
      <c r="H868" s="12">
        <f t="shared" si="174"/>
        <v>-106.33397852724832</v>
      </c>
      <c r="I868" s="12">
        <f t="shared" si="175"/>
        <v>-106.33397852724832</v>
      </c>
      <c r="J868" s="12">
        <f t="shared" si="176"/>
        <v>-106.33397852724832</v>
      </c>
      <c r="K868" s="12">
        <f t="shared" si="177"/>
        <v>-106.33397852724832</v>
      </c>
      <c r="L868" s="12">
        <f t="shared" si="178"/>
        <v>-106.33397852724832</v>
      </c>
      <c r="M868" s="12">
        <f t="shared" si="179"/>
        <v>-106.33397852724832</v>
      </c>
      <c r="O868" s="12">
        <f t="shared" si="168"/>
        <v>-106.33397852724832</v>
      </c>
    </row>
    <row r="869" spans="1:15" x14ac:dyDescent="0.25">
      <c r="A869" s="12">
        <f>calc!A867</f>
        <v>597.36</v>
      </c>
      <c r="B869" s="12">
        <f>calc!O867</f>
        <v>-101.3919014997519</v>
      </c>
      <c r="C869" s="12">
        <f t="shared" si="169"/>
        <v>-101.3919014997519</v>
      </c>
      <c r="D869" s="12">
        <f t="shared" si="170"/>
        <v>-101.3919014997519</v>
      </c>
      <c r="E869" s="12">
        <f t="shared" si="171"/>
        <v>-101.3919014997519</v>
      </c>
      <c r="F869" s="12">
        <f t="shared" si="172"/>
        <v>-101.3919014997519</v>
      </c>
      <c r="G869" s="12">
        <f t="shared" si="173"/>
        <v>-101.3919014997519</v>
      </c>
      <c r="H869" s="12">
        <f t="shared" si="174"/>
        <v>-101.3919014997519</v>
      </c>
      <c r="I869" s="12">
        <f t="shared" si="175"/>
        <v>-101.3919014997519</v>
      </c>
      <c r="J869" s="12">
        <f t="shared" si="176"/>
        <v>-101.3919014997519</v>
      </c>
      <c r="K869" s="12">
        <f t="shared" si="177"/>
        <v>-101.3919014997519</v>
      </c>
      <c r="L869" s="12">
        <f t="shared" si="178"/>
        <v>-101.3919014997519</v>
      </c>
      <c r="M869" s="12">
        <f t="shared" si="179"/>
        <v>-101.3919014997519</v>
      </c>
      <c r="O869" s="12">
        <f t="shared" si="168"/>
        <v>-101.3919014997519</v>
      </c>
    </row>
    <row r="870" spans="1:15" x14ac:dyDescent="0.25">
      <c r="A870" s="12">
        <f>calc!A868</f>
        <v>597.80999999999995</v>
      </c>
      <c r="B870" s="12">
        <f>calc!O868</f>
        <v>-68.960298376950377</v>
      </c>
      <c r="C870" s="12">
        <f t="shared" si="169"/>
        <v>-68.960298376950377</v>
      </c>
      <c r="D870" s="12">
        <f t="shared" si="170"/>
        <v>-68.960298376950377</v>
      </c>
      <c r="E870" s="12">
        <f t="shared" si="171"/>
        <v>-68.960298376950377</v>
      </c>
      <c r="F870" s="12">
        <f t="shared" si="172"/>
        <v>-68.960298376950377</v>
      </c>
      <c r="G870" s="12">
        <f t="shared" si="173"/>
        <v>-68.960298376950377</v>
      </c>
      <c r="H870" s="12">
        <f t="shared" si="174"/>
        <v>-68.960298376950377</v>
      </c>
      <c r="I870" s="12">
        <f t="shared" si="175"/>
        <v>-68.960298376950377</v>
      </c>
      <c r="J870" s="12">
        <f t="shared" si="176"/>
        <v>-68.960298376950377</v>
      </c>
      <c r="K870" s="12">
        <f t="shared" si="177"/>
        <v>-68.960298376950377</v>
      </c>
      <c r="L870" s="12">
        <f t="shared" si="178"/>
        <v>-68.960298376950377</v>
      </c>
      <c r="M870" s="12">
        <f t="shared" si="179"/>
        <v>-68.960298376950377</v>
      </c>
      <c r="O870" s="12">
        <f t="shared" si="168"/>
        <v>-68.960298376950377</v>
      </c>
    </row>
    <row r="871" spans="1:15" x14ac:dyDescent="0.25">
      <c r="A871" s="12">
        <f>calc!A869</f>
        <v>598.26</v>
      </c>
      <c r="B871" s="12">
        <f>calc!O869</f>
        <v>-106.64285938074642</v>
      </c>
      <c r="C871" s="12">
        <f t="shared" si="169"/>
        <v>-106.64285938074642</v>
      </c>
      <c r="D871" s="12">
        <f t="shared" si="170"/>
        <v>-106.64285938074642</v>
      </c>
      <c r="E871" s="12">
        <f t="shared" si="171"/>
        <v>-106.64285938074642</v>
      </c>
      <c r="F871" s="12">
        <f t="shared" si="172"/>
        <v>-106.64285938074642</v>
      </c>
      <c r="G871" s="12">
        <f t="shared" si="173"/>
        <v>-106.64285938074642</v>
      </c>
      <c r="H871" s="12">
        <f t="shared" si="174"/>
        <v>-106.64285938074642</v>
      </c>
      <c r="I871" s="12">
        <f t="shared" si="175"/>
        <v>-106.64285938074642</v>
      </c>
      <c r="J871" s="12">
        <f t="shared" si="176"/>
        <v>-106.64285938074642</v>
      </c>
      <c r="K871" s="12">
        <f t="shared" si="177"/>
        <v>-106.64285938074642</v>
      </c>
      <c r="L871" s="12">
        <f t="shared" si="178"/>
        <v>-106.64285938074642</v>
      </c>
      <c r="M871" s="12">
        <f t="shared" si="179"/>
        <v>-106.64285938074642</v>
      </c>
      <c r="O871" s="12">
        <f t="shared" si="168"/>
        <v>-106.64285938074642</v>
      </c>
    </row>
    <row r="872" spans="1:15" x14ac:dyDescent="0.25">
      <c r="A872" s="12">
        <f>calc!A870</f>
        <v>598.71</v>
      </c>
      <c r="B872" s="12">
        <f>calc!O870</f>
        <v>-80.079553086182102</v>
      </c>
      <c r="C872" s="12">
        <f t="shared" si="169"/>
        <v>-80.079553086182102</v>
      </c>
      <c r="D872" s="12">
        <f t="shared" si="170"/>
        <v>-80.079553086182102</v>
      </c>
      <c r="E872" s="12">
        <f t="shared" si="171"/>
        <v>-80.079553086182102</v>
      </c>
      <c r="F872" s="12">
        <f t="shared" si="172"/>
        <v>-80.079553086182102</v>
      </c>
      <c r="G872" s="12">
        <f t="shared" si="173"/>
        <v>-80.079553086182102</v>
      </c>
      <c r="H872" s="12">
        <f t="shared" si="174"/>
        <v>-80.079553086182102</v>
      </c>
      <c r="I872" s="12">
        <f t="shared" si="175"/>
        <v>-80.079553086182102</v>
      </c>
      <c r="J872" s="12">
        <f t="shared" si="176"/>
        <v>-80.079553086182102</v>
      </c>
      <c r="K872" s="12">
        <f t="shared" si="177"/>
        <v>-80.079553086182102</v>
      </c>
      <c r="L872" s="12">
        <f t="shared" si="178"/>
        <v>-80.079553086182102</v>
      </c>
      <c r="M872" s="12">
        <f t="shared" si="179"/>
        <v>-80.079553086182102</v>
      </c>
      <c r="O872" s="12">
        <f t="shared" si="168"/>
        <v>-80.079553086182102</v>
      </c>
    </row>
    <row r="873" spans="1:15" x14ac:dyDescent="0.25">
      <c r="A873" s="12">
        <f>calc!A871</f>
        <v>599.16</v>
      </c>
      <c r="B873" s="12">
        <f>calc!O871</f>
        <v>-97.376486967355774</v>
      </c>
      <c r="C873" s="12">
        <f t="shared" si="169"/>
        <v>-97.376486967355774</v>
      </c>
      <c r="D873" s="12">
        <f t="shared" si="170"/>
        <v>-97.376486967355774</v>
      </c>
      <c r="E873" s="12">
        <f t="shared" si="171"/>
        <v>-97.376486967355774</v>
      </c>
      <c r="F873" s="12">
        <f t="shared" si="172"/>
        <v>-97.376486967355774</v>
      </c>
      <c r="G873" s="12">
        <f t="shared" si="173"/>
        <v>-97.376486967355774</v>
      </c>
      <c r="H873" s="12">
        <f t="shared" si="174"/>
        <v>-97.376486967355774</v>
      </c>
      <c r="I873" s="12">
        <f t="shared" si="175"/>
        <v>-97.376486967355774</v>
      </c>
      <c r="J873" s="12">
        <f t="shared" si="176"/>
        <v>-97.376486967355774</v>
      </c>
      <c r="K873" s="12">
        <f t="shared" si="177"/>
        <v>-97.376486967355774</v>
      </c>
      <c r="L873" s="12">
        <f t="shared" si="178"/>
        <v>-97.376486967355774</v>
      </c>
      <c r="M873" s="12">
        <f t="shared" si="179"/>
        <v>-97.376486967355774</v>
      </c>
      <c r="O873" s="12">
        <f t="shared" si="168"/>
        <v>-97.376486967355774</v>
      </c>
    </row>
    <row r="874" spans="1:15" x14ac:dyDescent="0.25">
      <c r="A874" s="12">
        <f>calc!A872</f>
        <v>599.61</v>
      </c>
      <c r="B874" s="12">
        <f>calc!O872</f>
        <v>-105.71621718701695</v>
      </c>
      <c r="C874" s="12">
        <f t="shared" si="169"/>
        <v>-105.71621718701695</v>
      </c>
      <c r="D874" s="12">
        <f t="shared" si="170"/>
        <v>-105.71621718701695</v>
      </c>
      <c r="E874" s="12">
        <f t="shared" si="171"/>
        <v>-105.71621718701695</v>
      </c>
      <c r="F874" s="12">
        <f t="shared" si="172"/>
        <v>-105.71621718701695</v>
      </c>
      <c r="G874" s="12">
        <f t="shared" si="173"/>
        <v>-105.71621718701695</v>
      </c>
      <c r="H874" s="12">
        <f t="shared" si="174"/>
        <v>-105.71621718701695</v>
      </c>
      <c r="I874" s="12">
        <f t="shared" si="175"/>
        <v>-105.71621718701695</v>
      </c>
      <c r="J874" s="12">
        <f t="shared" si="176"/>
        <v>-105.71621718701695</v>
      </c>
      <c r="K874" s="12">
        <f t="shared" si="177"/>
        <v>-105.71621718701695</v>
      </c>
      <c r="L874" s="12">
        <f t="shared" si="178"/>
        <v>-105.71621718701695</v>
      </c>
      <c r="M874" s="12">
        <f t="shared" si="179"/>
        <v>-105.71621718701695</v>
      </c>
      <c r="O874" s="12">
        <f t="shared" si="168"/>
        <v>-105.71621718701695</v>
      </c>
    </row>
    <row r="875" spans="1:15" x14ac:dyDescent="0.25">
      <c r="A875" s="12">
        <f>calc!A873</f>
        <v>600.05999999999995</v>
      </c>
      <c r="B875" s="12">
        <f>calc!O873</f>
        <v>-105.09845633582822</v>
      </c>
      <c r="C875" s="12">
        <f t="shared" si="169"/>
        <v>-105.09845633582822</v>
      </c>
      <c r="D875" s="12">
        <f t="shared" si="170"/>
        <v>-105.09845633582822</v>
      </c>
      <c r="E875" s="12">
        <f t="shared" si="171"/>
        <v>-105.09845633582822</v>
      </c>
      <c r="F875" s="12">
        <f t="shared" si="172"/>
        <v>-105.09845633582822</v>
      </c>
      <c r="G875" s="12">
        <f t="shared" si="173"/>
        <v>-105.09845633582822</v>
      </c>
      <c r="H875" s="12">
        <f t="shared" si="174"/>
        <v>-105.09845633582822</v>
      </c>
      <c r="I875" s="12">
        <f t="shared" si="175"/>
        <v>-105.09845633582822</v>
      </c>
      <c r="J875" s="12">
        <f t="shared" si="176"/>
        <v>-105.09845633582822</v>
      </c>
      <c r="K875" s="12">
        <f t="shared" si="177"/>
        <v>-105.09845633582822</v>
      </c>
      <c r="L875" s="12">
        <f t="shared" si="178"/>
        <v>-105.09845633582822</v>
      </c>
      <c r="M875" s="12">
        <f t="shared" si="179"/>
        <v>-105.09845633582822</v>
      </c>
      <c r="O875" s="12">
        <f t="shared" si="168"/>
        <v>-105.09845633582822</v>
      </c>
    </row>
    <row r="876" spans="1:15" x14ac:dyDescent="0.25">
      <c r="A876" s="12">
        <f>calc!A874</f>
        <v>600.51</v>
      </c>
      <c r="B876" s="12">
        <f>calc!O874</f>
        <v>-119.30707960423214</v>
      </c>
      <c r="C876" s="12">
        <f t="shared" si="169"/>
        <v>-119.30707960423214</v>
      </c>
      <c r="D876" s="12">
        <f t="shared" si="170"/>
        <v>-119.30707960423214</v>
      </c>
      <c r="E876" s="12">
        <f t="shared" si="171"/>
        <v>-119.30707960423214</v>
      </c>
      <c r="F876" s="12">
        <f t="shared" si="172"/>
        <v>-119.30707960423214</v>
      </c>
      <c r="G876" s="12">
        <f t="shared" si="173"/>
        <v>-119.30707960423214</v>
      </c>
      <c r="H876" s="12">
        <f t="shared" si="174"/>
        <v>-119.30707960423214</v>
      </c>
      <c r="I876" s="12">
        <f t="shared" si="175"/>
        <v>-119.30707960423214</v>
      </c>
      <c r="J876" s="12">
        <f t="shared" si="176"/>
        <v>-119.30707960423214</v>
      </c>
      <c r="K876" s="12">
        <f t="shared" si="177"/>
        <v>-119.30707960423214</v>
      </c>
      <c r="L876" s="12">
        <f t="shared" si="178"/>
        <v>-119.30707960423214</v>
      </c>
      <c r="M876" s="12">
        <f t="shared" si="179"/>
        <v>-119.30707960423214</v>
      </c>
      <c r="O876" s="12">
        <f t="shared" si="168"/>
        <v>-119.30707960423214</v>
      </c>
    </row>
    <row r="877" spans="1:15" x14ac:dyDescent="0.25">
      <c r="A877" s="12">
        <f>calc!A875</f>
        <v>600.96</v>
      </c>
      <c r="B877" s="12">
        <f>calc!O875</f>
        <v>-77.299724523943155</v>
      </c>
      <c r="C877" s="12">
        <f t="shared" si="169"/>
        <v>-77.299724523943155</v>
      </c>
      <c r="D877" s="12">
        <f t="shared" si="170"/>
        <v>-77.299724523943155</v>
      </c>
      <c r="E877" s="12">
        <f t="shared" si="171"/>
        <v>-77.299724523943155</v>
      </c>
      <c r="F877" s="12">
        <f t="shared" si="172"/>
        <v>-77.299724523943155</v>
      </c>
      <c r="G877" s="12">
        <f t="shared" si="173"/>
        <v>-77.299724523943155</v>
      </c>
      <c r="H877" s="12">
        <f t="shared" si="174"/>
        <v>-77.299724523943155</v>
      </c>
      <c r="I877" s="12">
        <f t="shared" si="175"/>
        <v>-77.299724523943155</v>
      </c>
      <c r="J877" s="12">
        <f t="shared" si="176"/>
        <v>-77.299724523943155</v>
      </c>
      <c r="K877" s="12">
        <f t="shared" si="177"/>
        <v>-77.299724523943155</v>
      </c>
      <c r="L877" s="12">
        <f t="shared" si="178"/>
        <v>-77.299724523943155</v>
      </c>
      <c r="M877" s="12">
        <f t="shared" si="179"/>
        <v>-77.299724523943155</v>
      </c>
      <c r="O877" s="12">
        <f t="shared" si="168"/>
        <v>-77.299724523943155</v>
      </c>
    </row>
    <row r="878" spans="1:15" x14ac:dyDescent="0.25">
      <c r="A878" s="12">
        <f>calc!A876</f>
        <v>601.41</v>
      </c>
      <c r="B878" s="12">
        <f>calc!O876</f>
        <v>-115.60045730174116</v>
      </c>
      <c r="C878" s="12">
        <f t="shared" si="169"/>
        <v>-115.60045730174116</v>
      </c>
      <c r="D878" s="12">
        <f t="shared" si="170"/>
        <v>-115.60045730174116</v>
      </c>
      <c r="E878" s="12">
        <f t="shared" si="171"/>
        <v>-115.60045730174116</v>
      </c>
      <c r="F878" s="12">
        <f t="shared" si="172"/>
        <v>-115.60045730174116</v>
      </c>
      <c r="G878" s="12">
        <f t="shared" si="173"/>
        <v>-115.60045730174116</v>
      </c>
      <c r="H878" s="12">
        <f t="shared" si="174"/>
        <v>-115.60045730174116</v>
      </c>
      <c r="I878" s="12">
        <f t="shared" si="175"/>
        <v>-115.60045730174116</v>
      </c>
      <c r="J878" s="12">
        <f t="shared" si="176"/>
        <v>-115.60045730174116</v>
      </c>
      <c r="K878" s="12">
        <f t="shared" si="177"/>
        <v>-115.60045730174116</v>
      </c>
      <c r="L878" s="12">
        <f t="shared" si="178"/>
        <v>-115.60045730174116</v>
      </c>
      <c r="M878" s="12">
        <f t="shared" si="179"/>
        <v>-115.60045730174116</v>
      </c>
      <c r="O878" s="12">
        <f t="shared" si="168"/>
        <v>-115.60045730174116</v>
      </c>
    </row>
    <row r="879" spans="1:15" x14ac:dyDescent="0.25">
      <c r="A879" s="12">
        <f>calc!A877</f>
        <v>601.86</v>
      </c>
      <c r="B879" s="12">
        <f>calc!O877</f>
        <v>-109.42279256331686</v>
      </c>
      <c r="C879" s="12">
        <f t="shared" si="169"/>
        <v>-109.42279256331686</v>
      </c>
      <c r="D879" s="12">
        <f t="shared" si="170"/>
        <v>-109.42279256331686</v>
      </c>
      <c r="E879" s="12">
        <f t="shared" si="171"/>
        <v>-109.42279256331686</v>
      </c>
      <c r="F879" s="12">
        <f t="shared" si="172"/>
        <v>-109.42279256331686</v>
      </c>
      <c r="G879" s="12">
        <f t="shared" si="173"/>
        <v>-109.42279256331686</v>
      </c>
      <c r="H879" s="12">
        <f t="shared" si="174"/>
        <v>-109.42279256331686</v>
      </c>
      <c r="I879" s="12">
        <f t="shared" si="175"/>
        <v>-109.42279256331686</v>
      </c>
      <c r="J879" s="12">
        <f t="shared" si="176"/>
        <v>-109.42279256331686</v>
      </c>
      <c r="K879" s="12">
        <f t="shared" si="177"/>
        <v>-109.42279256331686</v>
      </c>
      <c r="L879" s="12">
        <f t="shared" si="178"/>
        <v>-109.42279256331686</v>
      </c>
      <c r="M879" s="12">
        <f t="shared" si="179"/>
        <v>-109.42279256331686</v>
      </c>
      <c r="O879" s="12">
        <f t="shared" si="168"/>
        <v>-109.42279256331686</v>
      </c>
    </row>
    <row r="880" spans="1:15" x14ac:dyDescent="0.25">
      <c r="A880" s="12">
        <f>calc!A878</f>
        <v>602.30999999999995</v>
      </c>
      <c r="B880" s="12">
        <f>calc!O878</f>
        <v>-89.654594055145907</v>
      </c>
      <c r="C880" s="12">
        <f t="shared" si="169"/>
        <v>-89.654594055145907</v>
      </c>
      <c r="D880" s="12">
        <f t="shared" si="170"/>
        <v>-89.654594055145907</v>
      </c>
      <c r="E880" s="12">
        <f t="shared" si="171"/>
        <v>-89.654594055145907</v>
      </c>
      <c r="F880" s="12">
        <f t="shared" si="172"/>
        <v>-89.654594055145907</v>
      </c>
      <c r="G880" s="12">
        <f t="shared" si="173"/>
        <v>-89.654594055145907</v>
      </c>
      <c r="H880" s="12">
        <f t="shared" si="174"/>
        <v>-89.654594055145907</v>
      </c>
      <c r="I880" s="12">
        <f t="shared" si="175"/>
        <v>-89.654594055145907</v>
      </c>
      <c r="J880" s="12">
        <f t="shared" si="176"/>
        <v>-89.654594055145907</v>
      </c>
      <c r="K880" s="12">
        <f t="shared" si="177"/>
        <v>-89.654594055145907</v>
      </c>
      <c r="L880" s="12">
        <f t="shared" si="178"/>
        <v>-89.654594055145907</v>
      </c>
      <c r="M880" s="12">
        <f t="shared" si="179"/>
        <v>-89.654594055145907</v>
      </c>
      <c r="O880" s="12">
        <f t="shared" si="168"/>
        <v>-89.654594055145907</v>
      </c>
    </row>
    <row r="881" spans="1:15" x14ac:dyDescent="0.25">
      <c r="A881" s="12">
        <f>calc!A879</f>
        <v>602.76</v>
      </c>
      <c r="B881" s="12">
        <f>calc!O879</f>
        <v>-108.49614706896691</v>
      </c>
      <c r="C881" s="12">
        <f t="shared" si="169"/>
        <v>-108.49614706896691</v>
      </c>
      <c r="D881" s="12">
        <f t="shared" si="170"/>
        <v>-108.49614706896691</v>
      </c>
      <c r="E881" s="12">
        <f t="shared" si="171"/>
        <v>-108.49614706896691</v>
      </c>
      <c r="F881" s="12">
        <f t="shared" si="172"/>
        <v>-108.49614706896691</v>
      </c>
      <c r="G881" s="12">
        <f t="shared" si="173"/>
        <v>-108.49614706896691</v>
      </c>
      <c r="H881" s="12">
        <f t="shared" si="174"/>
        <v>-108.49614706896691</v>
      </c>
      <c r="I881" s="12">
        <f t="shared" si="175"/>
        <v>-108.49614706896691</v>
      </c>
      <c r="J881" s="12">
        <f t="shared" si="176"/>
        <v>-108.49614706896691</v>
      </c>
      <c r="K881" s="12">
        <f t="shared" si="177"/>
        <v>-108.49614706896691</v>
      </c>
      <c r="L881" s="12">
        <f t="shared" si="178"/>
        <v>-108.49614706896691</v>
      </c>
      <c r="M881" s="12">
        <f t="shared" si="179"/>
        <v>-108.49614706896691</v>
      </c>
      <c r="O881" s="12">
        <f t="shared" si="168"/>
        <v>-108.49614706896691</v>
      </c>
    </row>
    <row r="882" spans="1:15" x14ac:dyDescent="0.25">
      <c r="A882" s="12">
        <f>calc!A880</f>
        <v>603.21</v>
      </c>
      <c r="B882" s="12">
        <f>calc!O880</f>
        <v>-84.403750567000102</v>
      </c>
      <c r="C882" s="12">
        <f t="shared" si="169"/>
        <v>-84.403750567000102</v>
      </c>
      <c r="D882" s="12">
        <f t="shared" si="170"/>
        <v>-84.403750567000102</v>
      </c>
      <c r="E882" s="12">
        <f t="shared" si="171"/>
        <v>-84.403750567000102</v>
      </c>
      <c r="F882" s="12">
        <f t="shared" si="172"/>
        <v>-84.403750567000102</v>
      </c>
      <c r="G882" s="12">
        <f t="shared" si="173"/>
        <v>-84.403750567000102</v>
      </c>
      <c r="H882" s="12">
        <f t="shared" si="174"/>
        <v>-84.403750567000102</v>
      </c>
      <c r="I882" s="12">
        <f t="shared" si="175"/>
        <v>-84.403750567000102</v>
      </c>
      <c r="J882" s="12">
        <f t="shared" si="176"/>
        <v>-84.403750567000102</v>
      </c>
      <c r="K882" s="12">
        <f t="shared" si="177"/>
        <v>-84.403750567000102</v>
      </c>
      <c r="L882" s="12">
        <f t="shared" si="178"/>
        <v>-84.403750567000102</v>
      </c>
      <c r="M882" s="12">
        <f t="shared" si="179"/>
        <v>-84.403750567000102</v>
      </c>
      <c r="O882" s="12">
        <f t="shared" si="168"/>
        <v>-84.403750567000102</v>
      </c>
    </row>
    <row r="883" spans="1:15" x14ac:dyDescent="0.25">
      <c r="A883" s="12">
        <f>calc!A881</f>
        <v>603.66</v>
      </c>
      <c r="B883" s="12">
        <f>calc!O881</f>
        <v>-139.07602883302403</v>
      </c>
      <c r="C883" s="12">
        <f t="shared" si="169"/>
        <v>-139.07602883302403</v>
      </c>
      <c r="D883" s="12">
        <f t="shared" si="170"/>
        <v>-139.07602883302403</v>
      </c>
      <c r="E883" s="12">
        <f t="shared" si="171"/>
        <v>-139.07602883302403</v>
      </c>
      <c r="F883" s="12">
        <f t="shared" si="172"/>
        <v>-139.07602883302403</v>
      </c>
      <c r="G883" s="12">
        <f t="shared" si="173"/>
        <v>-139.07602883302403</v>
      </c>
      <c r="H883" s="12">
        <f t="shared" si="174"/>
        <v>-139.07602883302403</v>
      </c>
      <c r="I883" s="12">
        <f t="shared" si="175"/>
        <v>-139.07602883302403</v>
      </c>
      <c r="J883" s="12">
        <f t="shared" si="176"/>
        <v>-139.07602883302403</v>
      </c>
      <c r="K883" s="12">
        <f t="shared" si="177"/>
        <v>-139.07602883302403</v>
      </c>
      <c r="L883" s="12">
        <f t="shared" si="178"/>
        <v>-139.07602883302403</v>
      </c>
      <c r="M883" s="12">
        <f t="shared" si="179"/>
        <v>-139.07602883302403</v>
      </c>
      <c r="O883" s="12">
        <f t="shared" si="168"/>
        <v>-139.07602883302403</v>
      </c>
    </row>
    <row r="884" spans="1:15" x14ac:dyDescent="0.25">
      <c r="A884" s="12">
        <f>calc!A882</f>
        <v>604.11</v>
      </c>
      <c r="B884" s="12">
        <f>calc!O882</f>
        <v>-88.727972045437355</v>
      </c>
      <c r="C884" s="12">
        <f t="shared" si="169"/>
        <v>-88.727972045437355</v>
      </c>
      <c r="D884" s="12">
        <f t="shared" si="170"/>
        <v>-88.727972045437355</v>
      </c>
      <c r="E884" s="12">
        <f t="shared" si="171"/>
        <v>-88.727972045437355</v>
      </c>
      <c r="F884" s="12">
        <f t="shared" si="172"/>
        <v>-88.727972045437355</v>
      </c>
      <c r="G884" s="12">
        <f t="shared" si="173"/>
        <v>-88.727972045437355</v>
      </c>
      <c r="H884" s="12">
        <f t="shared" si="174"/>
        <v>-88.727972045437355</v>
      </c>
      <c r="I884" s="12">
        <f t="shared" si="175"/>
        <v>-88.727972045437355</v>
      </c>
      <c r="J884" s="12">
        <f t="shared" si="176"/>
        <v>-88.727972045437355</v>
      </c>
      <c r="K884" s="12">
        <f t="shared" si="177"/>
        <v>-88.727972045437355</v>
      </c>
      <c r="L884" s="12">
        <f t="shared" si="178"/>
        <v>-88.727972045437355</v>
      </c>
      <c r="M884" s="12">
        <f t="shared" si="179"/>
        <v>-88.727972045437355</v>
      </c>
      <c r="O884" s="12">
        <f t="shared" si="168"/>
        <v>-88.727972045437355</v>
      </c>
    </row>
    <row r="885" spans="1:15" x14ac:dyDescent="0.25">
      <c r="A885" s="12">
        <f>calc!A883</f>
        <v>604.54999999999995</v>
      </c>
      <c r="B885" s="12">
        <f>calc!O883</f>
        <v>-71.740097167505937</v>
      </c>
      <c r="C885" s="12">
        <f t="shared" si="169"/>
        <v>-71.740097167505937</v>
      </c>
      <c r="D885" s="12">
        <f t="shared" si="170"/>
        <v>-71.740097167505937</v>
      </c>
      <c r="E885" s="12">
        <f t="shared" si="171"/>
        <v>-71.740097167505937</v>
      </c>
      <c r="F885" s="12">
        <f t="shared" si="172"/>
        <v>-71.740097167505937</v>
      </c>
      <c r="G885" s="12">
        <f t="shared" si="173"/>
        <v>-71.740097167505937</v>
      </c>
      <c r="H885" s="12">
        <f t="shared" si="174"/>
        <v>-71.740097167505937</v>
      </c>
      <c r="I885" s="12">
        <f t="shared" si="175"/>
        <v>-71.740097167505937</v>
      </c>
      <c r="J885" s="12">
        <f t="shared" si="176"/>
        <v>-71.740097167505937</v>
      </c>
      <c r="K885" s="12">
        <f t="shared" si="177"/>
        <v>-71.740097167505937</v>
      </c>
      <c r="L885" s="12">
        <f t="shared" si="178"/>
        <v>-71.740097167505937</v>
      </c>
      <c r="M885" s="12">
        <f t="shared" si="179"/>
        <v>-71.740097167505937</v>
      </c>
      <c r="O885" s="12">
        <f t="shared" si="168"/>
        <v>-71.740097167505937</v>
      </c>
    </row>
    <row r="886" spans="1:15" x14ac:dyDescent="0.25">
      <c r="A886" s="12">
        <f>calc!A884</f>
        <v>605</v>
      </c>
      <c r="B886" s="12">
        <f>calc!O884</f>
        <v>-79.770682756010956</v>
      </c>
      <c r="C886" s="12">
        <f t="shared" si="169"/>
        <v>-79.770682756010956</v>
      </c>
      <c r="D886" s="12">
        <f t="shared" si="170"/>
        <v>-79.770682756010956</v>
      </c>
      <c r="E886" s="12">
        <f t="shared" si="171"/>
        <v>-79.770682756010956</v>
      </c>
      <c r="F886" s="12">
        <f t="shared" si="172"/>
        <v>-79.770682756010956</v>
      </c>
      <c r="G886" s="12">
        <f t="shared" si="173"/>
        <v>-79.770682756010956</v>
      </c>
      <c r="H886" s="12">
        <f t="shared" si="174"/>
        <v>-79.770682756010956</v>
      </c>
      <c r="I886" s="12">
        <f t="shared" si="175"/>
        <v>-79.770682756010956</v>
      </c>
      <c r="J886" s="12">
        <f t="shared" si="176"/>
        <v>-79.770682756010956</v>
      </c>
      <c r="K886" s="12">
        <f t="shared" si="177"/>
        <v>-79.770682756010956</v>
      </c>
      <c r="L886" s="12">
        <f t="shared" si="178"/>
        <v>-79.770682756010956</v>
      </c>
      <c r="M886" s="12">
        <f t="shared" si="179"/>
        <v>-79.770682756010956</v>
      </c>
      <c r="O886" s="12">
        <f t="shared" si="168"/>
        <v>-79.770682756010956</v>
      </c>
    </row>
    <row r="887" spans="1:15" x14ac:dyDescent="0.25">
      <c r="A887" s="12">
        <f>calc!A885</f>
        <v>605.45000000000005</v>
      </c>
      <c r="B887" s="12">
        <f>calc!O885</f>
        <v>-82.550520136333503</v>
      </c>
      <c r="C887" s="12">
        <f t="shared" si="169"/>
        <v>-82.550520136333503</v>
      </c>
      <c r="D887" s="12">
        <f t="shared" si="170"/>
        <v>-82.550520136333503</v>
      </c>
      <c r="E887" s="12">
        <f t="shared" si="171"/>
        <v>-82.550520136333503</v>
      </c>
      <c r="F887" s="12">
        <f t="shared" si="172"/>
        <v>-82.550520136333503</v>
      </c>
      <c r="G887" s="12">
        <f t="shared" si="173"/>
        <v>-82.550520136333503</v>
      </c>
      <c r="H887" s="12">
        <f t="shared" si="174"/>
        <v>-82.550520136333503</v>
      </c>
      <c r="I887" s="12">
        <f t="shared" si="175"/>
        <v>-82.550520136333503</v>
      </c>
      <c r="J887" s="12">
        <f t="shared" si="176"/>
        <v>-82.550520136333503</v>
      </c>
      <c r="K887" s="12">
        <f t="shared" si="177"/>
        <v>-82.550520136333503</v>
      </c>
      <c r="L887" s="12">
        <f t="shared" si="178"/>
        <v>-82.550520136333503</v>
      </c>
      <c r="M887" s="12">
        <f t="shared" si="179"/>
        <v>-82.550520136333503</v>
      </c>
      <c r="O887" s="12">
        <f t="shared" si="168"/>
        <v>-82.550520136333503</v>
      </c>
    </row>
    <row r="888" spans="1:15" x14ac:dyDescent="0.25">
      <c r="A888" s="12">
        <f>calc!A886</f>
        <v>605.9</v>
      </c>
      <c r="B888" s="12">
        <f>calc!O886</f>
        <v>-84.403750567000102</v>
      </c>
      <c r="C888" s="12">
        <f t="shared" si="169"/>
        <v>-84.403750567000102</v>
      </c>
      <c r="D888" s="12">
        <f t="shared" si="170"/>
        <v>-84.403750567000102</v>
      </c>
      <c r="E888" s="12">
        <f t="shared" si="171"/>
        <v>-84.403750567000102</v>
      </c>
      <c r="F888" s="12">
        <f t="shared" si="172"/>
        <v>-84.403750567000102</v>
      </c>
      <c r="G888" s="12">
        <f t="shared" si="173"/>
        <v>-84.403750567000102</v>
      </c>
      <c r="H888" s="12">
        <f t="shared" si="174"/>
        <v>-84.403750567000102</v>
      </c>
      <c r="I888" s="12">
        <f t="shared" si="175"/>
        <v>-84.403750567000102</v>
      </c>
      <c r="J888" s="12">
        <f t="shared" si="176"/>
        <v>-84.403750567000102</v>
      </c>
      <c r="K888" s="12">
        <f t="shared" si="177"/>
        <v>-84.403750567000102</v>
      </c>
      <c r="L888" s="12">
        <f t="shared" si="178"/>
        <v>-84.403750567000102</v>
      </c>
      <c r="M888" s="12">
        <f t="shared" si="179"/>
        <v>-84.403750567000102</v>
      </c>
      <c r="O888" s="12">
        <f t="shared" si="168"/>
        <v>-84.403750567000102</v>
      </c>
    </row>
    <row r="889" spans="1:15" x14ac:dyDescent="0.25">
      <c r="A889" s="12">
        <f>calc!A887</f>
        <v>606.35</v>
      </c>
      <c r="B889" s="12">
        <f>calc!O887</f>
        <v>-91.198966519170256</v>
      </c>
      <c r="C889" s="12">
        <f t="shared" si="169"/>
        <v>-91.198966519170256</v>
      </c>
      <c r="D889" s="12">
        <f t="shared" si="170"/>
        <v>-91.198966519170256</v>
      </c>
      <c r="E889" s="12">
        <f t="shared" si="171"/>
        <v>-91.198966519170256</v>
      </c>
      <c r="F889" s="12">
        <f t="shared" si="172"/>
        <v>-91.198966519170256</v>
      </c>
      <c r="G889" s="12">
        <f t="shared" si="173"/>
        <v>-91.198966519170256</v>
      </c>
      <c r="H889" s="12">
        <f t="shared" si="174"/>
        <v>-91.198966519170256</v>
      </c>
      <c r="I889" s="12">
        <f t="shared" si="175"/>
        <v>-91.198966519170256</v>
      </c>
      <c r="J889" s="12">
        <f t="shared" si="176"/>
        <v>-91.198966519170256</v>
      </c>
      <c r="K889" s="12">
        <f t="shared" si="177"/>
        <v>-91.198966519170256</v>
      </c>
      <c r="L889" s="12">
        <f t="shared" si="178"/>
        <v>-91.198966519170256</v>
      </c>
      <c r="M889" s="12">
        <f t="shared" si="179"/>
        <v>-91.198966519170256</v>
      </c>
      <c r="O889" s="12">
        <f t="shared" si="168"/>
        <v>-91.198966519170256</v>
      </c>
    </row>
    <row r="890" spans="1:15" x14ac:dyDescent="0.25">
      <c r="A890" s="12">
        <f>calc!A888</f>
        <v>606.79999999999995</v>
      </c>
      <c r="B890" s="12">
        <f>calc!O888</f>
        <v>-89.345719929512541</v>
      </c>
      <c r="C890" s="12">
        <f t="shared" si="169"/>
        <v>-89.345719929512541</v>
      </c>
      <c r="D890" s="12">
        <f t="shared" si="170"/>
        <v>-89.345719929512541</v>
      </c>
      <c r="E890" s="12">
        <f t="shared" si="171"/>
        <v>-89.345719929512541</v>
      </c>
      <c r="F890" s="12">
        <f t="shared" si="172"/>
        <v>-89.345719929512541</v>
      </c>
      <c r="G890" s="12">
        <f t="shared" si="173"/>
        <v>-89.345719929512541</v>
      </c>
      <c r="H890" s="12">
        <f t="shared" si="174"/>
        <v>-89.345719929512541</v>
      </c>
      <c r="I890" s="12">
        <f t="shared" si="175"/>
        <v>-89.345719929512541</v>
      </c>
      <c r="J890" s="12">
        <f t="shared" si="176"/>
        <v>-89.345719929512541</v>
      </c>
      <c r="K890" s="12">
        <f t="shared" si="177"/>
        <v>-89.345719929512541</v>
      </c>
      <c r="L890" s="12">
        <f t="shared" si="178"/>
        <v>-89.345719929512541</v>
      </c>
      <c r="M890" s="12">
        <f t="shared" si="179"/>
        <v>-89.345719929512541</v>
      </c>
      <c r="O890" s="12">
        <f t="shared" si="168"/>
        <v>-89.345719929512541</v>
      </c>
    </row>
    <row r="891" spans="1:15" x14ac:dyDescent="0.25">
      <c r="A891" s="12">
        <f>calc!A889</f>
        <v>607.25</v>
      </c>
      <c r="B891" s="12">
        <f>calc!O889</f>
        <v>-108.18726548198732</v>
      </c>
      <c r="C891" s="12">
        <f t="shared" si="169"/>
        <v>-108.18726548198732</v>
      </c>
      <c r="D891" s="12">
        <f t="shared" si="170"/>
        <v>-108.18726548198732</v>
      </c>
      <c r="E891" s="12">
        <f t="shared" si="171"/>
        <v>-108.18726548198732</v>
      </c>
      <c r="F891" s="12">
        <f t="shared" si="172"/>
        <v>-108.18726548198732</v>
      </c>
      <c r="G891" s="12">
        <f t="shared" si="173"/>
        <v>-108.18726548198732</v>
      </c>
      <c r="H891" s="12">
        <f t="shared" si="174"/>
        <v>-108.18726548198732</v>
      </c>
      <c r="I891" s="12">
        <f t="shared" si="175"/>
        <v>-108.18726548198732</v>
      </c>
      <c r="J891" s="12">
        <f t="shared" si="176"/>
        <v>-108.18726548198732</v>
      </c>
      <c r="K891" s="12">
        <f t="shared" si="177"/>
        <v>-108.18726548198732</v>
      </c>
      <c r="L891" s="12">
        <f t="shared" si="178"/>
        <v>-108.18726548198732</v>
      </c>
      <c r="M891" s="12">
        <f t="shared" si="179"/>
        <v>-108.18726548198732</v>
      </c>
      <c r="O891" s="12">
        <f t="shared" si="168"/>
        <v>-108.18726548198732</v>
      </c>
    </row>
    <row r="892" spans="1:15" x14ac:dyDescent="0.25">
      <c r="A892" s="12">
        <f>calc!A890</f>
        <v>607.70000000000005</v>
      </c>
      <c r="B892" s="12">
        <f>calc!O890</f>
        <v>-145.87172055589912</v>
      </c>
      <c r="C892" s="12">
        <f t="shared" si="169"/>
        <v>-145.87172055589912</v>
      </c>
      <c r="D892" s="12">
        <f t="shared" si="170"/>
        <v>-145.87172055589912</v>
      </c>
      <c r="E892" s="12">
        <f t="shared" si="171"/>
        <v>-145.87172055589912</v>
      </c>
      <c r="F892" s="12">
        <f t="shared" si="172"/>
        <v>-145.87172055589912</v>
      </c>
      <c r="G892" s="12">
        <f t="shared" si="173"/>
        <v>-145.87172055589912</v>
      </c>
      <c r="H892" s="12">
        <f t="shared" si="174"/>
        <v>-145.87172055589912</v>
      </c>
      <c r="I892" s="12">
        <f t="shared" si="175"/>
        <v>-145.87172055589912</v>
      </c>
      <c r="J892" s="12">
        <f t="shared" si="176"/>
        <v>-145.87172055589912</v>
      </c>
      <c r="K892" s="12">
        <f t="shared" si="177"/>
        <v>-145.87172055589912</v>
      </c>
      <c r="L892" s="12">
        <f t="shared" si="178"/>
        <v>-145.87172055589912</v>
      </c>
      <c r="M892" s="12">
        <f t="shared" si="179"/>
        <v>-145.87172055589912</v>
      </c>
      <c r="O892" s="12">
        <f t="shared" si="168"/>
        <v>-145.87172055589912</v>
      </c>
    </row>
    <row r="893" spans="1:15" x14ac:dyDescent="0.25">
      <c r="A893" s="12">
        <f>calc!A891</f>
        <v>608.15</v>
      </c>
      <c r="B893" s="12">
        <f>calc!O891</f>
        <v>-128.5737123026949</v>
      </c>
      <c r="C893" s="12">
        <f t="shared" si="169"/>
        <v>-128.5737123026949</v>
      </c>
      <c r="D893" s="12">
        <f t="shared" si="170"/>
        <v>-128.5737123026949</v>
      </c>
      <c r="E893" s="12">
        <f t="shared" si="171"/>
        <v>-128.5737123026949</v>
      </c>
      <c r="F893" s="12">
        <f t="shared" si="172"/>
        <v>-128.5737123026949</v>
      </c>
      <c r="G893" s="12">
        <f t="shared" si="173"/>
        <v>-128.5737123026949</v>
      </c>
      <c r="H893" s="12">
        <f t="shared" si="174"/>
        <v>-128.5737123026949</v>
      </c>
      <c r="I893" s="12">
        <f t="shared" si="175"/>
        <v>-128.5737123026949</v>
      </c>
      <c r="J893" s="12">
        <f t="shared" si="176"/>
        <v>-128.5737123026949</v>
      </c>
      <c r="K893" s="12">
        <f t="shared" si="177"/>
        <v>-128.5737123026949</v>
      </c>
      <c r="L893" s="12">
        <f t="shared" si="178"/>
        <v>-128.5737123026949</v>
      </c>
      <c r="M893" s="12">
        <f t="shared" si="179"/>
        <v>-128.5737123026949</v>
      </c>
      <c r="O893" s="12">
        <f t="shared" si="168"/>
        <v>-128.5737123026949</v>
      </c>
    </row>
    <row r="894" spans="1:15" x14ac:dyDescent="0.25">
      <c r="A894" s="12">
        <f>calc!A892</f>
        <v>608.6</v>
      </c>
      <c r="B894" s="12">
        <f>calc!O892</f>
        <v>-89.963468303174466</v>
      </c>
      <c r="C894" s="12">
        <f t="shared" si="169"/>
        <v>-89.963468303174466</v>
      </c>
      <c r="D894" s="12">
        <f t="shared" si="170"/>
        <v>-89.963468303174466</v>
      </c>
      <c r="E894" s="12">
        <f t="shared" si="171"/>
        <v>-89.963468303174466</v>
      </c>
      <c r="F894" s="12">
        <f t="shared" si="172"/>
        <v>-89.963468303174466</v>
      </c>
      <c r="G894" s="12">
        <f t="shared" si="173"/>
        <v>-89.963468303174466</v>
      </c>
      <c r="H894" s="12">
        <f t="shared" si="174"/>
        <v>-89.963468303174466</v>
      </c>
      <c r="I894" s="12">
        <f t="shared" si="175"/>
        <v>-89.963468303174466</v>
      </c>
      <c r="J894" s="12">
        <f t="shared" si="176"/>
        <v>-89.963468303174466</v>
      </c>
      <c r="K894" s="12">
        <f t="shared" si="177"/>
        <v>-89.963468303174466</v>
      </c>
      <c r="L894" s="12">
        <f t="shared" si="178"/>
        <v>-89.963468303174466</v>
      </c>
      <c r="M894" s="12">
        <f t="shared" si="179"/>
        <v>-89.963468303174466</v>
      </c>
      <c r="O894" s="12">
        <f t="shared" si="168"/>
        <v>-89.963468303174466</v>
      </c>
    </row>
    <row r="895" spans="1:15" x14ac:dyDescent="0.25">
      <c r="A895" s="12">
        <f>calc!A893</f>
        <v>609.04</v>
      </c>
      <c r="B895" s="12">
        <f>calc!O893</f>
        <v>-88.110224650966416</v>
      </c>
      <c r="C895" s="12">
        <f t="shared" si="169"/>
        <v>-88.110224650966416</v>
      </c>
      <c r="D895" s="12">
        <f t="shared" si="170"/>
        <v>-88.110224650966416</v>
      </c>
      <c r="E895" s="12">
        <f t="shared" si="171"/>
        <v>-88.110224650966416</v>
      </c>
      <c r="F895" s="12">
        <f t="shared" si="172"/>
        <v>-88.110224650966416</v>
      </c>
      <c r="G895" s="12">
        <f t="shared" si="173"/>
        <v>-88.110224650966416</v>
      </c>
      <c r="H895" s="12">
        <f t="shared" si="174"/>
        <v>-88.110224650966416</v>
      </c>
      <c r="I895" s="12">
        <f t="shared" si="175"/>
        <v>-88.110224650966416</v>
      </c>
      <c r="J895" s="12">
        <f t="shared" si="176"/>
        <v>-88.110224650966416</v>
      </c>
      <c r="K895" s="12">
        <f t="shared" si="177"/>
        <v>-88.110224650966416</v>
      </c>
      <c r="L895" s="12">
        <f t="shared" si="178"/>
        <v>-88.110224650966416</v>
      </c>
      <c r="M895" s="12">
        <f t="shared" si="179"/>
        <v>-88.110224650966416</v>
      </c>
      <c r="O895" s="12">
        <f t="shared" si="168"/>
        <v>-88.110224650966416</v>
      </c>
    </row>
    <row r="896" spans="1:15" x14ac:dyDescent="0.25">
      <c r="A896" s="12">
        <f>calc!A894</f>
        <v>609.49</v>
      </c>
      <c r="B896" s="12">
        <f>calc!O894</f>
        <v>-145.56282419723036</v>
      </c>
      <c r="C896" s="12">
        <f t="shared" si="169"/>
        <v>-145.56282419723036</v>
      </c>
      <c r="D896" s="12">
        <f t="shared" si="170"/>
        <v>-145.56282419723036</v>
      </c>
      <c r="E896" s="12">
        <f t="shared" si="171"/>
        <v>-145.56282419723036</v>
      </c>
      <c r="F896" s="12">
        <f t="shared" si="172"/>
        <v>-145.56282419723036</v>
      </c>
      <c r="G896" s="12">
        <f t="shared" si="173"/>
        <v>-145.56282419723036</v>
      </c>
      <c r="H896" s="12">
        <f t="shared" si="174"/>
        <v>-145.56282419723036</v>
      </c>
      <c r="I896" s="12">
        <f t="shared" si="175"/>
        <v>-145.56282419723036</v>
      </c>
      <c r="J896" s="12">
        <f t="shared" si="176"/>
        <v>-145.56282419723036</v>
      </c>
      <c r="K896" s="12">
        <f t="shared" si="177"/>
        <v>-145.56282419723036</v>
      </c>
      <c r="L896" s="12">
        <f t="shared" si="178"/>
        <v>-145.56282419723036</v>
      </c>
      <c r="M896" s="12">
        <f t="shared" si="179"/>
        <v>-145.56282419723036</v>
      </c>
      <c r="O896" s="12">
        <f t="shared" si="168"/>
        <v>-145.56282419723036</v>
      </c>
    </row>
    <row r="897" spans="1:15" x14ac:dyDescent="0.25">
      <c r="A897" s="12">
        <f>calc!A895</f>
        <v>609.94000000000005</v>
      </c>
      <c r="B897" s="12">
        <f>calc!O895</f>
        <v>-181.39561430961751</v>
      </c>
      <c r="C897" s="12">
        <f t="shared" si="169"/>
        <v>-181.39561430961751</v>
      </c>
      <c r="D897" s="12">
        <f t="shared" si="170"/>
        <v>-181.39561430961751</v>
      </c>
      <c r="E897" s="12">
        <f t="shared" si="171"/>
        <v>-181.39561430961751</v>
      </c>
      <c r="F897" s="12">
        <f t="shared" si="172"/>
        <v>-181.39561430961751</v>
      </c>
      <c r="G897" s="12">
        <f t="shared" si="173"/>
        <v>-181.39561430961751</v>
      </c>
      <c r="H897" s="12">
        <f t="shared" si="174"/>
        <v>-181.39561430961751</v>
      </c>
      <c r="I897" s="12">
        <f t="shared" si="175"/>
        <v>-181.39561430961751</v>
      </c>
      <c r="J897" s="12">
        <f t="shared" si="176"/>
        <v>-181.39561430961751</v>
      </c>
      <c r="K897" s="12">
        <f t="shared" si="177"/>
        <v>-181.39561430961751</v>
      </c>
      <c r="L897" s="12">
        <f t="shared" si="178"/>
        <v>-181.39561430961751</v>
      </c>
      <c r="M897" s="12">
        <f t="shared" si="179"/>
        <v>-181.39561430961751</v>
      </c>
      <c r="O897" s="12">
        <f t="shared" si="168"/>
        <v>-181.39561430961751</v>
      </c>
    </row>
    <row r="898" spans="1:15" x14ac:dyDescent="0.25">
      <c r="A898" s="12">
        <f>calc!A896</f>
        <v>610.39</v>
      </c>
      <c r="B898" s="12">
        <f>calc!O896</f>
        <v>-178.61542543480124</v>
      </c>
      <c r="C898" s="12">
        <f t="shared" si="169"/>
        <v>-178.61542543480124</v>
      </c>
      <c r="D898" s="12">
        <f t="shared" si="170"/>
        <v>-178.61542543480124</v>
      </c>
      <c r="E898" s="12">
        <f t="shared" si="171"/>
        <v>-178.61542543480124</v>
      </c>
      <c r="F898" s="12">
        <f t="shared" si="172"/>
        <v>-178.61542543480124</v>
      </c>
      <c r="G898" s="12">
        <f t="shared" si="173"/>
        <v>-178.61542543480124</v>
      </c>
      <c r="H898" s="12">
        <f t="shared" si="174"/>
        <v>-178.61542543480124</v>
      </c>
      <c r="I898" s="12">
        <f t="shared" si="175"/>
        <v>-178.61542543480124</v>
      </c>
      <c r="J898" s="12">
        <f t="shared" si="176"/>
        <v>-178.61542543480124</v>
      </c>
      <c r="K898" s="12">
        <f t="shared" si="177"/>
        <v>-178.61542543480124</v>
      </c>
      <c r="L898" s="12">
        <f t="shared" si="178"/>
        <v>-178.61542543480124</v>
      </c>
      <c r="M898" s="12">
        <f t="shared" si="179"/>
        <v>-178.61542543480124</v>
      </c>
      <c r="O898" s="12">
        <f t="shared" si="168"/>
        <v>-178.61542543480124</v>
      </c>
    </row>
    <row r="899" spans="1:15" x14ac:dyDescent="0.25">
      <c r="A899" s="12">
        <f>calc!A897</f>
        <v>610.84</v>
      </c>
      <c r="B899" s="12">
        <f>calc!O897</f>
        <v>-217.23004070752455</v>
      </c>
      <c r="C899" s="12">
        <f t="shared" si="169"/>
        <v>-217.23004070752455</v>
      </c>
      <c r="D899" s="12">
        <f t="shared" si="170"/>
        <v>-217.23004070752455</v>
      </c>
      <c r="E899" s="12">
        <f t="shared" si="171"/>
        <v>-217.23004070752455</v>
      </c>
      <c r="F899" s="12">
        <f t="shared" si="172"/>
        <v>-217.23004070752455</v>
      </c>
      <c r="G899" s="12">
        <f t="shared" si="173"/>
        <v>-217.23004070752455</v>
      </c>
      <c r="H899" s="12">
        <f t="shared" si="174"/>
        <v>-217.23004070752455</v>
      </c>
      <c r="I899" s="12">
        <f t="shared" si="175"/>
        <v>-217.23004070752455</v>
      </c>
      <c r="J899" s="12">
        <f t="shared" si="176"/>
        <v>-217.23004070752455</v>
      </c>
      <c r="K899" s="12">
        <f t="shared" si="177"/>
        <v>-217.23004070752455</v>
      </c>
      <c r="L899" s="12">
        <f t="shared" si="178"/>
        <v>-217.23004070752455</v>
      </c>
      <c r="M899" s="12">
        <f t="shared" si="179"/>
        <v>-217.23004070752455</v>
      </c>
      <c r="O899" s="12">
        <f t="shared" si="168"/>
        <v>-217.23004070752455</v>
      </c>
    </row>
    <row r="900" spans="1:15" x14ac:dyDescent="0.25">
      <c r="A900" s="12">
        <f>calc!A898</f>
        <v>611.29</v>
      </c>
      <c r="B900" s="12">
        <f>calc!O898</f>
        <v>-208.27128094534902</v>
      </c>
      <c r="C900" s="12">
        <f t="shared" si="169"/>
        <v>-208.27128094534902</v>
      </c>
      <c r="D900" s="12">
        <f t="shared" si="170"/>
        <v>-208.27128094534902</v>
      </c>
      <c r="E900" s="12">
        <f t="shared" si="171"/>
        <v>-208.27128094534902</v>
      </c>
      <c r="F900" s="12">
        <f t="shared" si="172"/>
        <v>-208.27128094534902</v>
      </c>
      <c r="G900" s="12">
        <f t="shared" si="173"/>
        <v>-208.27128094534902</v>
      </c>
      <c r="H900" s="12">
        <f t="shared" si="174"/>
        <v>-208.27128094534902</v>
      </c>
      <c r="I900" s="12">
        <f t="shared" si="175"/>
        <v>-208.27128094534902</v>
      </c>
      <c r="J900" s="12">
        <f t="shared" si="176"/>
        <v>-208.27128094534902</v>
      </c>
      <c r="K900" s="12">
        <f t="shared" si="177"/>
        <v>-208.27128094534902</v>
      </c>
      <c r="L900" s="12">
        <f t="shared" si="178"/>
        <v>-208.27128094534902</v>
      </c>
      <c r="M900" s="12">
        <f t="shared" si="179"/>
        <v>-208.27128094534902</v>
      </c>
      <c r="O900" s="12">
        <f t="shared" si="168"/>
        <v>-208.27128094534902</v>
      </c>
    </row>
    <row r="901" spans="1:15" x14ac:dyDescent="0.25">
      <c r="A901" s="12">
        <f>calc!A899</f>
        <v>611.74</v>
      </c>
      <c r="B901" s="12">
        <f>calc!O899</f>
        <v>-161.00779142753413</v>
      </c>
      <c r="C901" s="12">
        <f t="shared" si="169"/>
        <v>-161.00779142753413</v>
      </c>
      <c r="D901" s="12">
        <f t="shared" si="170"/>
        <v>-161.00779142753413</v>
      </c>
      <c r="E901" s="12">
        <f t="shared" si="171"/>
        <v>-161.00779142753413</v>
      </c>
      <c r="F901" s="12">
        <f t="shared" si="172"/>
        <v>-161.00779142753413</v>
      </c>
      <c r="G901" s="12">
        <f t="shared" si="173"/>
        <v>-161.00779142753413</v>
      </c>
      <c r="H901" s="12">
        <f t="shared" si="174"/>
        <v>-161.00779142753413</v>
      </c>
      <c r="I901" s="12">
        <f t="shared" si="175"/>
        <v>-161.00779142753413</v>
      </c>
      <c r="J901" s="12">
        <f t="shared" si="176"/>
        <v>-161.00779142753413</v>
      </c>
      <c r="K901" s="12">
        <f t="shared" si="177"/>
        <v>-161.00779142753413</v>
      </c>
      <c r="L901" s="12">
        <f t="shared" si="178"/>
        <v>-161.00779142753413</v>
      </c>
      <c r="M901" s="12">
        <f t="shared" si="179"/>
        <v>-161.00779142753413</v>
      </c>
      <c r="O901" s="12">
        <f t="shared" si="168"/>
        <v>-161.00779142753413</v>
      </c>
    </row>
    <row r="902" spans="1:15" x14ac:dyDescent="0.25">
      <c r="A902" s="12">
        <f>calc!A900</f>
        <v>612.19000000000005</v>
      </c>
      <c r="B902" s="12">
        <f>calc!O900</f>
        <v>-126.72037697187244</v>
      </c>
      <c r="C902" s="12">
        <f t="shared" si="169"/>
        <v>-126.72037697187244</v>
      </c>
      <c r="D902" s="12">
        <f t="shared" si="170"/>
        <v>-126.72037697187244</v>
      </c>
      <c r="E902" s="12">
        <f t="shared" si="171"/>
        <v>-126.72037697187244</v>
      </c>
      <c r="F902" s="12">
        <f t="shared" si="172"/>
        <v>-126.72037697187244</v>
      </c>
      <c r="G902" s="12">
        <f t="shared" si="173"/>
        <v>-126.72037697187244</v>
      </c>
      <c r="H902" s="12">
        <f t="shared" si="174"/>
        <v>-126.72037697187244</v>
      </c>
      <c r="I902" s="12">
        <f t="shared" si="175"/>
        <v>-126.72037697187244</v>
      </c>
      <c r="J902" s="12">
        <f t="shared" si="176"/>
        <v>-126.72037697187244</v>
      </c>
      <c r="K902" s="12">
        <f t="shared" si="177"/>
        <v>-126.72037697187244</v>
      </c>
      <c r="L902" s="12">
        <f t="shared" si="178"/>
        <v>-126.72037697187244</v>
      </c>
      <c r="M902" s="12">
        <f t="shared" si="179"/>
        <v>-126.72037697187244</v>
      </c>
      <c r="O902" s="12">
        <f t="shared" si="168"/>
        <v>-126.72037697187244</v>
      </c>
    </row>
    <row r="903" spans="1:15" x14ac:dyDescent="0.25">
      <c r="A903" s="12">
        <f>calc!A901</f>
        <v>612.64</v>
      </c>
      <c r="B903" s="12">
        <f>calc!O901</f>
        <v>-131.66261428583923</v>
      </c>
      <c r="C903" s="12">
        <f t="shared" si="169"/>
        <v>-131.66261428583923</v>
      </c>
      <c r="D903" s="12">
        <f t="shared" si="170"/>
        <v>-131.66261428583923</v>
      </c>
      <c r="E903" s="12">
        <f t="shared" si="171"/>
        <v>-131.66261428583923</v>
      </c>
      <c r="F903" s="12">
        <f t="shared" si="172"/>
        <v>-131.66261428583923</v>
      </c>
      <c r="G903" s="12">
        <f t="shared" si="173"/>
        <v>-131.66261428583923</v>
      </c>
      <c r="H903" s="12">
        <f t="shared" si="174"/>
        <v>-131.66261428583923</v>
      </c>
      <c r="I903" s="12">
        <f t="shared" si="175"/>
        <v>-131.66261428583923</v>
      </c>
      <c r="J903" s="12">
        <f t="shared" si="176"/>
        <v>-131.66261428583923</v>
      </c>
      <c r="K903" s="12">
        <f t="shared" si="177"/>
        <v>-131.66261428583923</v>
      </c>
      <c r="L903" s="12">
        <f t="shared" si="178"/>
        <v>-131.66261428583923</v>
      </c>
      <c r="M903" s="12">
        <f t="shared" si="179"/>
        <v>-131.66261428583923</v>
      </c>
      <c r="O903" s="12">
        <f t="shared" si="168"/>
        <v>-131.66261428583923</v>
      </c>
    </row>
    <row r="904" spans="1:15" x14ac:dyDescent="0.25">
      <c r="A904" s="12">
        <f>calc!A902</f>
        <v>613.08000000000004</v>
      </c>
      <c r="B904" s="12">
        <f>calc!O902</f>
        <v>-145.56282419722896</v>
      </c>
      <c r="C904" s="12">
        <f t="shared" si="169"/>
        <v>-145.56282419722896</v>
      </c>
      <c r="D904" s="12">
        <f t="shared" si="170"/>
        <v>-145.56282419722896</v>
      </c>
      <c r="E904" s="12">
        <f t="shared" si="171"/>
        <v>-145.56282419722896</v>
      </c>
      <c r="F904" s="12">
        <f t="shared" si="172"/>
        <v>-145.56282419722896</v>
      </c>
      <c r="G904" s="12">
        <f t="shared" si="173"/>
        <v>-145.56282419722896</v>
      </c>
      <c r="H904" s="12">
        <f t="shared" si="174"/>
        <v>-145.56282419722896</v>
      </c>
      <c r="I904" s="12">
        <f t="shared" si="175"/>
        <v>-145.56282419722896</v>
      </c>
      <c r="J904" s="12">
        <f t="shared" si="176"/>
        <v>-145.56282419722896</v>
      </c>
      <c r="K904" s="12">
        <f t="shared" si="177"/>
        <v>-145.56282419722896</v>
      </c>
      <c r="L904" s="12">
        <f t="shared" si="178"/>
        <v>-145.56282419722896</v>
      </c>
      <c r="M904" s="12">
        <f t="shared" si="179"/>
        <v>-145.56282419722896</v>
      </c>
      <c r="O904" s="12">
        <f t="shared" ref="O904:O967" si="180">M904</f>
        <v>-145.56282419722896</v>
      </c>
    </row>
    <row r="905" spans="1:15" x14ac:dyDescent="0.25">
      <c r="A905" s="12">
        <f>calc!A903</f>
        <v>613.53</v>
      </c>
      <c r="B905" s="12">
        <f>calc!O903</f>
        <v>-183.55799024438022</v>
      </c>
      <c r="C905" s="12">
        <f t="shared" ref="C905:C968" si="181">B905-Q905*M916</f>
        <v>-183.55799024438022</v>
      </c>
      <c r="D905" s="12">
        <f t="shared" ref="D905:D968" si="182">C905-R905*M915</f>
        <v>-183.55799024438022</v>
      </c>
      <c r="E905" s="12">
        <f t="shared" ref="E905:E968" si="183">D905-S905*M914</f>
        <v>-183.55799024438022</v>
      </c>
      <c r="F905" s="12">
        <f t="shared" ref="F905:F968" si="184">E905-T905*M913</f>
        <v>-183.55799024438022</v>
      </c>
      <c r="G905" s="12">
        <f t="shared" ref="G905:G968" si="185">F905-U905*M912</f>
        <v>-183.55799024438022</v>
      </c>
      <c r="H905" s="12">
        <f t="shared" ref="H905:H968" si="186">G905-V905*M911</f>
        <v>-183.55799024438022</v>
      </c>
      <c r="I905" s="12">
        <f t="shared" ref="I905:I968" si="187">H905-W905*M910</f>
        <v>-183.55799024438022</v>
      </c>
      <c r="J905" s="12">
        <f t="shared" ref="J905:J968" si="188">I905-X905*M909</f>
        <v>-183.55799024438022</v>
      </c>
      <c r="K905" s="12">
        <f t="shared" ref="K905:K968" si="189">J905-Y905*M908</f>
        <v>-183.55799024438022</v>
      </c>
      <c r="L905" s="12">
        <f t="shared" ref="L905:L968" si="190">K905-Z905*M907</f>
        <v>-183.55799024438022</v>
      </c>
      <c r="M905" s="12">
        <f t="shared" ref="M905:M968" si="191">L905</f>
        <v>-183.55799024438022</v>
      </c>
      <c r="O905" s="12">
        <f t="shared" si="180"/>
        <v>-183.55799024438022</v>
      </c>
    </row>
    <row r="906" spans="1:15" x14ac:dyDescent="0.25">
      <c r="A906" s="12">
        <f>calc!A904</f>
        <v>613.98</v>
      </c>
      <c r="B906" s="12">
        <f>calc!O904</f>
        <v>-127.02926588848305</v>
      </c>
      <c r="C906" s="12">
        <f t="shared" si="181"/>
        <v>-127.02926588848305</v>
      </c>
      <c r="D906" s="12">
        <f t="shared" si="182"/>
        <v>-127.02926588848305</v>
      </c>
      <c r="E906" s="12">
        <f t="shared" si="183"/>
        <v>-127.02926588848305</v>
      </c>
      <c r="F906" s="12">
        <f t="shared" si="184"/>
        <v>-127.02926588848305</v>
      </c>
      <c r="G906" s="12">
        <f t="shared" si="185"/>
        <v>-127.02926588848305</v>
      </c>
      <c r="H906" s="12">
        <f t="shared" si="186"/>
        <v>-127.02926588848305</v>
      </c>
      <c r="I906" s="12">
        <f t="shared" si="187"/>
        <v>-127.02926588848305</v>
      </c>
      <c r="J906" s="12">
        <f t="shared" si="188"/>
        <v>-127.02926588848305</v>
      </c>
      <c r="K906" s="12">
        <f t="shared" si="189"/>
        <v>-127.02926588848305</v>
      </c>
      <c r="L906" s="12">
        <f t="shared" si="190"/>
        <v>-127.02926588848305</v>
      </c>
      <c r="M906" s="12">
        <f t="shared" si="191"/>
        <v>-127.02926588848305</v>
      </c>
      <c r="O906" s="12">
        <f t="shared" si="180"/>
        <v>-127.02926588848305</v>
      </c>
    </row>
    <row r="907" spans="1:15" x14ac:dyDescent="0.25">
      <c r="A907" s="12">
        <f>calc!A905</f>
        <v>614.42999999999995</v>
      </c>
      <c r="B907" s="12">
        <f>calc!O905</f>
        <v>-159.15437927752001</v>
      </c>
      <c r="C907" s="12">
        <f t="shared" si="181"/>
        <v>-159.15437927752001</v>
      </c>
      <c r="D907" s="12">
        <f t="shared" si="182"/>
        <v>-159.15437927752001</v>
      </c>
      <c r="E907" s="12">
        <f t="shared" si="183"/>
        <v>-159.15437927752001</v>
      </c>
      <c r="F907" s="12">
        <f t="shared" si="184"/>
        <v>-159.15437927752001</v>
      </c>
      <c r="G907" s="12">
        <f t="shared" si="185"/>
        <v>-159.15437927752001</v>
      </c>
      <c r="H907" s="12">
        <f t="shared" si="186"/>
        <v>-159.15437927752001</v>
      </c>
      <c r="I907" s="12">
        <f t="shared" si="187"/>
        <v>-159.15437927752001</v>
      </c>
      <c r="J907" s="12">
        <f t="shared" si="188"/>
        <v>-159.15437927752001</v>
      </c>
      <c r="K907" s="12">
        <f t="shared" si="189"/>
        <v>-159.15437927752001</v>
      </c>
      <c r="L907" s="12">
        <f t="shared" si="190"/>
        <v>-159.15437927752001</v>
      </c>
      <c r="M907" s="12">
        <f t="shared" si="191"/>
        <v>-159.15437927752001</v>
      </c>
      <c r="O907" s="12">
        <f t="shared" si="180"/>
        <v>-159.15437927752001</v>
      </c>
    </row>
    <row r="908" spans="1:15" x14ac:dyDescent="0.25">
      <c r="A908" s="12">
        <f>calc!A906</f>
        <v>614.88</v>
      </c>
      <c r="B908" s="12">
        <f>calc!O906</f>
        <v>-106.33397852724693</v>
      </c>
      <c r="C908" s="12">
        <f t="shared" si="181"/>
        <v>-106.33397852724693</v>
      </c>
      <c r="D908" s="12">
        <f t="shared" si="182"/>
        <v>-106.33397852724693</v>
      </c>
      <c r="E908" s="12">
        <f t="shared" si="183"/>
        <v>-106.33397852724693</v>
      </c>
      <c r="F908" s="12">
        <f t="shared" si="184"/>
        <v>-106.33397852724693</v>
      </c>
      <c r="G908" s="12">
        <f t="shared" si="185"/>
        <v>-106.33397852724693</v>
      </c>
      <c r="H908" s="12">
        <f t="shared" si="186"/>
        <v>-106.33397852724693</v>
      </c>
      <c r="I908" s="12">
        <f t="shared" si="187"/>
        <v>-106.33397852724693</v>
      </c>
      <c r="J908" s="12">
        <f t="shared" si="188"/>
        <v>-106.33397852724693</v>
      </c>
      <c r="K908" s="12">
        <f t="shared" si="189"/>
        <v>-106.33397852724693</v>
      </c>
      <c r="L908" s="12">
        <f t="shared" si="190"/>
        <v>-106.33397852724693</v>
      </c>
      <c r="M908" s="12">
        <f t="shared" si="191"/>
        <v>-106.33397852724693</v>
      </c>
      <c r="O908" s="12">
        <f t="shared" si="180"/>
        <v>-106.33397852724693</v>
      </c>
    </row>
    <row r="909" spans="1:15" x14ac:dyDescent="0.25">
      <c r="A909" s="12">
        <f>calc!A907</f>
        <v>615.33000000000004</v>
      </c>
      <c r="B909" s="12">
        <f>calc!O907</f>
        <v>-106.33397852724693</v>
      </c>
      <c r="C909" s="12">
        <f t="shared" si="181"/>
        <v>-106.33397852724693</v>
      </c>
      <c r="D909" s="12">
        <f t="shared" si="182"/>
        <v>-106.33397852724693</v>
      </c>
      <c r="E909" s="12">
        <f t="shared" si="183"/>
        <v>-106.33397852724693</v>
      </c>
      <c r="F909" s="12">
        <f t="shared" si="184"/>
        <v>-106.33397852724693</v>
      </c>
      <c r="G909" s="12">
        <f t="shared" si="185"/>
        <v>-106.33397852724693</v>
      </c>
      <c r="H909" s="12">
        <f t="shared" si="186"/>
        <v>-106.33397852724693</v>
      </c>
      <c r="I909" s="12">
        <f t="shared" si="187"/>
        <v>-106.33397852724693</v>
      </c>
      <c r="J909" s="12">
        <f t="shared" si="188"/>
        <v>-106.33397852724693</v>
      </c>
      <c r="K909" s="12">
        <f t="shared" si="189"/>
        <v>-106.33397852724693</v>
      </c>
      <c r="L909" s="12">
        <f t="shared" si="190"/>
        <v>-106.33397852724693</v>
      </c>
      <c r="M909" s="12">
        <f t="shared" si="191"/>
        <v>-106.33397852724693</v>
      </c>
      <c r="O909" s="12">
        <f t="shared" si="180"/>
        <v>-106.33397852724693</v>
      </c>
    </row>
    <row r="910" spans="1:15" x14ac:dyDescent="0.25">
      <c r="A910" s="12">
        <f>calc!A908</f>
        <v>615.78</v>
      </c>
      <c r="B910" s="12">
        <f>calc!O908</f>
        <v>-85.330367435265615</v>
      </c>
      <c r="C910" s="12">
        <f t="shared" si="181"/>
        <v>-85.330367435265615</v>
      </c>
      <c r="D910" s="12">
        <f t="shared" si="182"/>
        <v>-85.330367435265615</v>
      </c>
      <c r="E910" s="12">
        <f t="shared" si="183"/>
        <v>-85.330367435265615</v>
      </c>
      <c r="F910" s="12">
        <f t="shared" si="184"/>
        <v>-85.330367435265615</v>
      </c>
      <c r="G910" s="12">
        <f t="shared" si="185"/>
        <v>-85.330367435265615</v>
      </c>
      <c r="H910" s="12">
        <f t="shared" si="186"/>
        <v>-85.330367435265615</v>
      </c>
      <c r="I910" s="12">
        <f t="shared" si="187"/>
        <v>-85.330367435265615</v>
      </c>
      <c r="J910" s="12">
        <f t="shared" si="188"/>
        <v>-85.330367435265615</v>
      </c>
      <c r="K910" s="12">
        <f t="shared" si="189"/>
        <v>-85.330367435265615</v>
      </c>
      <c r="L910" s="12">
        <f t="shared" si="190"/>
        <v>-85.330367435265615</v>
      </c>
      <c r="M910" s="12">
        <f t="shared" si="191"/>
        <v>-85.330367435265615</v>
      </c>
      <c r="O910" s="12">
        <f t="shared" si="180"/>
        <v>-85.330367435265615</v>
      </c>
    </row>
    <row r="911" spans="1:15" x14ac:dyDescent="0.25">
      <c r="A911" s="12">
        <f>calc!A909</f>
        <v>616.22</v>
      </c>
      <c r="B911" s="12">
        <f>calc!O909</f>
        <v>-110.96720416512227</v>
      </c>
      <c r="C911" s="12">
        <f t="shared" si="181"/>
        <v>-110.96720416512227</v>
      </c>
      <c r="D911" s="12">
        <f t="shared" si="182"/>
        <v>-110.96720416512227</v>
      </c>
      <c r="E911" s="12">
        <f t="shared" si="183"/>
        <v>-110.96720416512227</v>
      </c>
      <c r="F911" s="12">
        <f t="shared" si="184"/>
        <v>-110.96720416512227</v>
      </c>
      <c r="G911" s="12">
        <f t="shared" si="185"/>
        <v>-110.96720416512227</v>
      </c>
      <c r="H911" s="12">
        <f t="shared" si="186"/>
        <v>-110.96720416512227</v>
      </c>
      <c r="I911" s="12">
        <f t="shared" si="187"/>
        <v>-110.96720416512227</v>
      </c>
      <c r="J911" s="12">
        <f t="shared" si="188"/>
        <v>-110.96720416512227</v>
      </c>
      <c r="K911" s="12">
        <f t="shared" si="189"/>
        <v>-110.96720416512227</v>
      </c>
      <c r="L911" s="12">
        <f t="shared" si="190"/>
        <v>-110.96720416512227</v>
      </c>
      <c r="M911" s="12">
        <f t="shared" si="191"/>
        <v>-110.96720416512227</v>
      </c>
      <c r="O911" s="12">
        <f t="shared" si="180"/>
        <v>-110.96720416512227</v>
      </c>
    </row>
    <row r="912" spans="1:15" x14ac:dyDescent="0.25">
      <c r="A912" s="12">
        <f>calc!A910</f>
        <v>616.66999999999996</v>
      </c>
      <c r="B912" s="12">
        <f>calc!O910</f>
        <v>-113.74715274780564</v>
      </c>
      <c r="C912" s="12">
        <f t="shared" si="181"/>
        <v>-113.74715274780564</v>
      </c>
      <c r="D912" s="12">
        <f t="shared" si="182"/>
        <v>-113.74715274780564</v>
      </c>
      <c r="E912" s="12">
        <f t="shared" si="183"/>
        <v>-113.74715274780564</v>
      </c>
      <c r="F912" s="12">
        <f t="shared" si="184"/>
        <v>-113.74715274780564</v>
      </c>
      <c r="G912" s="12">
        <f t="shared" si="185"/>
        <v>-113.74715274780564</v>
      </c>
      <c r="H912" s="12">
        <f t="shared" si="186"/>
        <v>-113.74715274780564</v>
      </c>
      <c r="I912" s="12">
        <f t="shared" si="187"/>
        <v>-113.74715274780564</v>
      </c>
      <c r="J912" s="12">
        <f t="shared" si="188"/>
        <v>-113.74715274780564</v>
      </c>
      <c r="K912" s="12">
        <f t="shared" si="189"/>
        <v>-113.74715274780564</v>
      </c>
      <c r="L912" s="12">
        <f t="shared" si="190"/>
        <v>-113.74715274780564</v>
      </c>
      <c r="M912" s="12">
        <f t="shared" si="191"/>
        <v>-113.74715274780564</v>
      </c>
      <c r="O912" s="12">
        <f t="shared" si="180"/>
        <v>-113.74715274780564</v>
      </c>
    </row>
    <row r="913" spans="1:15" x14ac:dyDescent="0.25">
      <c r="A913" s="12">
        <f>calc!A911</f>
        <v>617.12</v>
      </c>
      <c r="B913" s="12">
        <f>calc!O911</f>
        <v>-112.51161882234533</v>
      </c>
      <c r="C913" s="12">
        <f t="shared" si="181"/>
        <v>-112.51161882234533</v>
      </c>
      <c r="D913" s="12">
        <f t="shared" si="182"/>
        <v>-112.51161882234533</v>
      </c>
      <c r="E913" s="12">
        <f t="shared" si="183"/>
        <v>-112.51161882234533</v>
      </c>
      <c r="F913" s="12">
        <f t="shared" si="184"/>
        <v>-112.51161882234533</v>
      </c>
      <c r="G913" s="12">
        <f t="shared" si="185"/>
        <v>-112.51161882234533</v>
      </c>
      <c r="H913" s="12">
        <f t="shared" si="186"/>
        <v>-112.51161882234533</v>
      </c>
      <c r="I913" s="12">
        <f t="shared" si="187"/>
        <v>-112.51161882234533</v>
      </c>
      <c r="J913" s="12">
        <f t="shared" si="188"/>
        <v>-112.51161882234533</v>
      </c>
      <c r="K913" s="12">
        <f t="shared" si="189"/>
        <v>-112.51161882234533</v>
      </c>
      <c r="L913" s="12">
        <f t="shared" si="190"/>
        <v>-112.51161882234533</v>
      </c>
      <c r="M913" s="12">
        <f t="shared" si="191"/>
        <v>-112.51161882234533</v>
      </c>
      <c r="O913" s="12">
        <f t="shared" si="180"/>
        <v>-112.51161882234533</v>
      </c>
    </row>
    <row r="914" spans="1:15" x14ac:dyDescent="0.25">
      <c r="A914" s="12">
        <f>calc!A912</f>
        <v>617.57000000000005</v>
      </c>
      <c r="B914" s="12">
        <f>calc!O912</f>
        <v>-95.523225694107694</v>
      </c>
      <c r="C914" s="12">
        <f t="shared" si="181"/>
        <v>-95.523225694107694</v>
      </c>
      <c r="D914" s="12">
        <f t="shared" si="182"/>
        <v>-95.523225694107694</v>
      </c>
      <c r="E914" s="12">
        <f t="shared" si="183"/>
        <v>-95.523225694107694</v>
      </c>
      <c r="F914" s="12">
        <f t="shared" si="184"/>
        <v>-95.523225694107694</v>
      </c>
      <c r="G914" s="12">
        <f t="shared" si="185"/>
        <v>-95.523225694107694</v>
      </c>
      <c r="H914" s="12">
        <f t="shared" si="186"/>
        <v>-95.523225694107694</v>
      </c>
      <c r="I914" s="12">
        <f t="shared" si="187"/>
        <v>-95.523225694107694</v>
      </c>
      <c r="J914" s="12">
        <f t="shared" si="188"/>
        <v>-95.523225694107694</v>
      </c>
      <c r="K914" s="12">
        <f t="shared" si="189"/>
        <v>-95.523225694107694</v>
      </c>
      <c r="L914" s="12">
        <f t="shared" si="190"/>
        <v>-95.523225694107694</v>
      </c>
      <c r="M914" s="12">
        <f t="shared" si="191"/>
        <v>-95.523225694107694</v>
      </c>
      <c r="O914" s="12">
        <f t="shared" si="180"/>
        <v>-95.523225694107694</v>
      </c>
    </row>
    <row r="915" spans="1:15" x14ac:dyDescent="0.25">
      <c r="A915" s="12">
        <f>calc!A913</f>
        <v>618.02</v>
      </c>
      <c r="B915" s="12">
        <f>calc!O913</f>
        <v>-122.08705787417107</v>
      </c>
      <c r="C915" s="12">
        <f t="shared" si="181"/>
        <v>-122.08705787417107</v>
      </c>
      <c r="D915" s="12">
        <f t="shared" si="182"/>
        <v>-122.08705787417107</v>
      </c>
      <c r="E915" s="12">
        <f t="shared" si="183"/>
        <v>-122.08705787417107</v>
      </c>
      <c r="F915" s="12">
        <f t="shared" si="184"/>
        <v>-122.08705787417107</v>
      </c>
      <c r="G915" s="12">
        <f t="shared" si="185"/>
        <v>-122.08705787417107</v>
      </c>
      <c r="H915" s="12">
        <f t="shared" si="186"/>
        <v>-122.08705787417107</v>
      </c>
      <c r="I915" s="12">
        <f t="shared" si="187"/>
        <v>-122.08705787417107</v>
      </c>
      <c r="J915" s="12">
        <f t="shared" si="188"/>
        <v>-122.08705787417107</v>
      </c>
      <c r="K915" s="12">
        <f t="shared" si="189"/>
        <v>-122.08705787417107</v>
      </c>
      <c r="L915" s="12">
        <f t="shared" si="190"/>
        <v>-122.08705787417107</v>
      </c>
      <c r="M915" s="12">
        <f t="shared" si="191"/>
        <v>-122.08705787417107</v>
      </c>
      <c r="O915" s="12">
        <f t="shared" si="180"/>
        <v>-122.08705787417107</v>
      </c>
    </row>
    <row r="916" spans="1:15" x14ac:dyDescent="0.25">
      <c r="A916" s="12">
        <f>calc!A914</f>
        <v>618.47</v>
      </c>
      <c r="B916" s="12">
        <f>calc!O914</f>
        <v>-152.35857224689508</v>
      </c>
      <c r="C916" s="12">
        <f t="shared" si="181"/>
        <v>-152.35857224689508</v>
      </c>
      <c r="D916" s="12">
        <f t="shared" si="182"/>
        <v>-152.35857224689508</v>
      </c>
      <c r="E916" s="12">
        <f t="shared" si="183"/>
        <v>-152.35857224689508</v>
      </c>
      <c r="F916" s="12">
        <f t="shared" si="184"/>
        <v>-152.35857224689508</v>
      </c>
      <c r="G916" s="12">
        <f t="shared" si="185"/>
        <v>-152.35857224689508</v>
      </c>
      <c r="H916" s="12">
        <f t="shared" si="186"/>
        <v>-152.35857224689508</v>
      </c>
      <c r="I916" s="12">
        <f t="shared" si="187"/>
        <v>-152.35857224689508</v>
      </c>
      <c r="J916" s="12">
        <f t="shared" si="188"/>
        <v>-152.35857224689508</v>
      </c>
      <c r="K916" s="12">
        <f t="shared" si="189"/>
        <v>-152.35857224689508</v>
      </c>
      <c r="L916" s="12">
        <f t="shared" si="190"/>
        <v>-152.35857224689508</v>
      </c>
      <c r="M916" s="12">
        <f t="shared" si="191"/>
        <v>-152.35857224689508</v>
      </c>
      <c r="O916" s="12">
        <f t="shared" si="180"/>
        <v>-152.35857224689508</v>
      </c>
    </row>
    <row r="917" spans="1:15" x14ac:dyDescent="0.25">
      <c r="A917" s="12">
        <f>calc!A915</f>
        <v>618.91</v>
      </c>
      <c r="B917" s="12">
        <f>calc!O915</f>
        <v>-99.229752644486027</v>
      </c>
      <c r="C917" s="12">
        <f t="shared" si="181"/>
        <v>-99.229752644486027</v>
      </c>
      <c r="D917" s="12">
        <f t="shared" si="182"/>
        <v>-99.229752644486027</v>
      </c>
      <c r="E917" s="12">
        <f t="shared" si="183"/>
        <v>-99.229752644486027</v>
      </c>
      <c r="F917" s="12">
        <f t="shared" si="184"/>
        <v>-99.229752644486027</v>
      </c>
      <c r="G917" s="12">
        <f t="shared" si="185"/>
        <v>-99.229752644486027</v>
      </c>
      <c r="H917" s="12">
        <f t="shared" si="186"/>
        <v>-99.229752644486027</v>
      </c>
      <c r="I917" s="12">
        <f t="shared" si="187"/>
        <v>-99.229752644486027</v>
      </c>
      <c r="J917" s="12">
        <f t="shared" si="188"/>
        <v>-99.229752644486027</v>
      </c>
      <c r="K917" s="12">
        <f t="shared" si="189"/>
        <v>-99.229752644486027</v>
      </c>
      <c r="L917" s="12">
        <f t="shared" si="190"/>
        <v>-99.229752644486027</v>
      </c>
      <c r="M917" s="12">
        <f t="shared" si="191"/>
        <v>-99.229752644486027</v>
      </c>
      <c r="O917" s="12">
        <f t="shared" si="180"/>
        <v>-99.229752644486027</v>
      </c>
    </row>
    <row r="918" spans="1:15" x14ac:dyDescent="0.25">
      <c r="A918" s="12">
        <f>calc!A916</f>
        <v>619.36</v>
      </c>
      <c r="B918" s="12">
        <f>calc!O916</f>
        <v>-138.76713515723443</v>
      </c>
      <c r="C918" s="12">
        <f t="shared" si="181"/>
        <v>-138.76713515723443</v>
      </c>
      <c r="D918" s="12">
        <f t="shared" si="182"/>
        <v>-138.76713515723443</v>
      </c>
      <c r="E918" s="12">
        <f t="shared" si="183"/>
        <v>-138.76713515723443</v>
      </c>
      <c r="F918" s="12">
        <f t="shared" si="184"/>
        <v>-138.76713515723443</v>
      </c>
      <c r="G918" s="12">
        <f t="shared" si="185"/>
        <v>-138.76713515723443</v>
      </c>
      <c r="H918" s="12">
        <f t="shared" si="186"/>
        <v>-138.76713515723443</v>
      </c>
      <c r="I918" s="12">
        <f t="shared" si="187"/>
        <v>-138.76713515723443</v>
      </c>
      <c r="J918" s="12">
        <f t="shared" si="188"/>
        <v>-138.76713515723443</v>
      </c>
      <c r="K918" s="12">
        <f t="shared" si="189"/>
        <v>-138.76713515723443</v>
      </c>
      <c r="L918" s="12">
        <f t="shared" si="190"/>
        <v>-138.76713515723443</v>
      </c>
      <c r="M918" s="12">
        <f t="shared" si="191"/>
        <v>-138.76713515723443</v>
      </c>
      <c r="O918" s="12">
        <f t="shared" si="180"/>
        <v>-138.76713515723443</v>
      </c>
    </row>
    <row r="919" spans="1:15" x14ac:dyDescent="0.25">
      <c r="A919" s="12">
        <f>calc!A917</f>
        <v>619.80999999999995</v>
      </c>
      <c r="B919" s="12">
        <f>calc!O917</f>
        <v>-161.9344991466802</v>
      </c>
      <c r="C919" s="12">
        <f t="shared" si="181"/>
        <v>-161.9344991466802</v>
      </c>
      <c r="D919" s="12">
        <f t="shared" si="182"/>
        <v>-161.9344991466802</v>
      </c>
      <c r="E919" s="12">
        <f t="shared" si="183"/>
        <v>-161.9344991466802</v>
      </c>
      <c r="F919" s="12">
        <f t="shared" si="184"/>
        <v>-161.9344991466802</v>
      </c>
      <c r="G919" s="12">
        <f t="shared" si="185"/>
        <v>-161.9344991466802</v>
      </c>
      <c r="H919" s="12">
        <f t="shared" si="186"/>
        <v>-161.9344991466802</v>
      </c>
      <c r="I919" s="12">
        <f t="shared" si="187"/>
        <v>-161.9344991466802</v>
      </c>
      <c r="J919" s="12">
        <f t="shared" si="188"/>
        <v>-161.9344991466802</v>
      </c>
      <c r="K919" s="12">
        <f t="shared" si="189"/>
        <v>-161.9344991466802</v>
      </c>
      <c r="L919" s="12">
        <f t="shared" si="190"/>
        <v>-161.9344991466802</v>
      </c>
      <c r="M919" s="12">
        <f t="shared" si="191"/>
        <v>-161.9344991466802</v>
      </c>
      <c r="O919" s="12">
        <f t="shared" si="180"/>
        <v>-161.9344991466802</v>
      </c>
    </row>
    <row r="920" spans="1:15" x14ac:dyDescent="0.25">
      <c r="A920" s="12">
        <f>calc!A918</f>
        <v>620.26</v>
      </c>
      <c r="B920" s="12">
        <f>calc!O918</f>
        <v>-146.18061703648604</v>
      </c>
      <c r="C920" s="12">
        <f t="shared" si="181"/>
        <v>-146.18061703648604</v>
      </c>
      <c r="D920" s="12">
        <f t="shared" si="182"/>
        <v>-146.18061703648604</v>
      </c>
      <c r="E920" s="12">
        <f t="shared" si="183"/>
        <v>-146.18061703648604</v>
      </c>
      <c r="F920" s="12">
        <f t="shared" si="184"/>
        <v>-146.18061703648604</v>
      </c>
      <c r="G920" s="12">
        <f t="shared" si="185"/>
        <v>-146.18061703648604</v>
      </c>
      <c r="H920" s="12">
        <f t="shared" si="186"/>
        <v>-146.18061703648604</v>
      </c>
      <c r="I920" s="12">
        <f t="shared" si="187"/>
        <v>-146.18061703648604</v>
      </c>
      <c r="J920" s="12">
        <f t="shared" si="188"/>
        <v>-146.18061703648604</v>
      </c>
      <c r="K920" s="12">
        <f t="shared" si="189"/>
        <v>-146.18061703648604</v>
      </c>
      <c r="L920" s="12">
        <f t="shared" si="190"/>
        <v>-146.18061703648604</v>
      </c>
      <c r="M920" s="12">
        <f t="shared" si="191"/>
        <v>-146.18061703648604</v>
      </c>
      <c r="O920" s="12">
        <f t="shared" si="180"/>
        <v>-146.18061703648604</v>
      </c>
    </row>
    <row r="921" spans="1:15" x14ac:dyDescent="0.25">
      <c r="A921" s="12">
        <f>calc!A919</f>
        <v>620.71</v>
      </c>
      <c r="B921" s="12">
        <f>calc!O919</f>
        <v>-132.89817849639002</v>
      </c>
      <c r="C921" s="12">
        <f t="shared" si="181"/>
        <v>-132.89817849639002</v>
      </c>
      <c r="D921" s="12">
        <f t="shared" si="182"/>
        <v>-132.89817849639002</v>
      </c>
      <c r="E921" s="12">
        <f t="shared" si="183"/>
        <v>-132.89817849639002</v>
      </c>
      <c r="F921" s="12">
        <f t="shared" si="184"/>
        <v>-132.89817849639002</v>
      </c>
      <c r="G921" s="12">
        <f t="shared" si="185"/>
        <v>-132.89817849639002</v>
      </c>
      <c r="H921" s="12">
        <f t="shared" si="186"/>
        <v>-132.89817849639002</v>
      </c>
      <c r="I921" s="12">
        <f t="shared" si="187"/>
        <v>-132.89817849639002</v>
      </c>
      <c r="J921" s="12">
        <f t="shared" si="188"/>
        <v>-132.89817849639002</v>
      </c>
      <c r="K921" s="12">
        <f t="shared" si="189"/>
        <v>-132.89817849639002</v>
      </c>
      <c r="L921" s="12">
        <f t="shared" si="190"/>
        <v>-132.89817849639002</v>
      </c>
      <c r="M921" s="12">
        <f t="shared" si="191"/>
        <v>-132.89817849639002</v>
      </c>
      <c r="O921" s="12">
        <f t="shared" si="180"/>
        <v>-132.89817849639002</v>
      </c>
    </row>
    <row r="922" spans="1:15" x14ac:dyDescent="0.25">
      <c r="A922" s="12">
        <f>calc!A920</f>
        <v>621.16</v>
      </c>
      <c r="B922" s="12">
        <f>calc!O920</f>
        <v>-132.58928726070022</v>
      </c>
      <c r="C922" s="12">
        <f t="shared" si="181"/>
        <v>-132.58928726070022</v>
      </c>
      <c r="D922" s="12">
        <f t="shared" si="182"/>
        <v>-132.58928726070022</v>
      </c>
      <c r="E922" s="12">
        <f t="shared" si="183"/>
        <v>-132.58928726070022</v>
      </c>
      <c r="F922" s="12">
        <f t="shared" si="184"/>
        <v>-132.58928726070022</v>
      </c>
      <c r="G922" s="12">
        <f t="shared" si="185"/>
        <v>-132.58928726070022</v>
      </c>
      <c r="H922" s="12">
        <f t="shared" si="186"/>
        <v>-132.58928726070022</v>
      </c>
      <c r="I922" s="12">
        <f t="shared" si="187"/>
        <v>-132.58928726070022</v>
      </c>
      <c r="J922" s="12">
        <f t="shared" si="188"/>
        <v>-132.58928726070022</v>
      </c>
      <c r="K922" s="12">
        <f t="shared" si="189"/>
        <v>-132.58928726070022</v>
      </c>
      <c r="L922" s="12">
        <f t="shared" si="190"/>
        <v>-132.58928726070022</v>
      </c>
      <c r="M922" s="12">
        <f t="shared" si="191"/>
        <v>-132.58928726070022</v>
      </c>
      <c r="O922" s="12">
        <f t="shared" si="180"/>
        <v>-132.58928726070022</v>
      </c>
    </row>
    <row r="923" spans="1:15" x14ac:dyDescent="0.25">
      <c r="A923" s="12">
        <f>calc!A921</f>
        <v>621.6</v>
      </c>
      <c r="B923" s="12">
        <f>calc!O921</f>
        <v>-107.2606214545023</v>
      </c>
      <c r="C923" s="12">
        <f t="shared" si="181"/>
        <v>-107.2606214545023</v>
      </c>
      <c r="D923" s="12">
        <f t="shared" si="182"/>
        <v>-107.2606214545023</v>
      </c>
      <c r="E923" s="12">
        <f t="shared" si="183"/>
        <v>-107.2606214545023</v>
      </c>
      <c r="F923" s="12">
        <f t="shared" si="184"/>
        <v>-107.2606214545023</v>
      </c>
      <c r="G923" s="12">
        <f t="shared" si="185"/>
        <v>-107.2606214545023</v>
      </c>
      <c r="H923" s="12">
        <f t="shared" si="186"/>
        <v>-107.2606214545023</v>
      </c>
      <c r="I923" s="12">
        <f t="shared" si="187"/>
        <v>-107.2606214545023</v>
      </c>
      <c r="J923" s="12">
        <f t="shared" si="188"/>
        <v>-107.2606214545023</v>
      </c>
      <c r="K923" s="12">
        <f t="shared" si="189"/>
        <v>-107.2606214545023</v>
      </c>
      <c r="L923" s="12">
        <f t="shared" si="190"/>
        <v>-107.2606214545023</v>
      </c>
      <c r="M923" s="12">
        <f t="shared" si="191"/>
        <v>-107.2606214545023</v>
      </c>
      <c r="O923" s="12">
        <f t="shared" si="180"/>
        <v>-107.2606214545023</v>
      </c>
    </row>
    <row r="924" spans="1:15" x14ac:dyDescent="0.25">
      <c r="A924" s="12">
        <f>calc!A922</f>
        <v>622.04999999999995</v>
      </c>
      <c r="B924" s="12">
        <f>calc!O922</f>
        <v>-144.63613585275843</v>
      </c>
      <c r="C924" s="12">
        <f t="shared" si="181"/>
        <v>-144.63613585275843</v>
      </c>
      <c r="D924" s="12">
        <f t="shared" si="182"/>
        <v>-144.63613585275843</v>
      </c>
      <c r="E924" s="12">
        <f t="shared" si="183"/>
        <v>-144.63613585275843</v>
      </c>
      <c r="F924" s="12">
        <f t="shared" si="184"/>
        <v>-144.63613585275843</v>
      </c>
      <c r="G924" s="12">
        <f t="shared" si="185"/>
        <v>-144.63613585275843</v>
      </c>
      <c r="H924" s="12">
        <f t="shared" si="186"/>
        <v>-144.63613585275843</v>
      </c>
      <c r="I924" s="12">
        <f t="shared" si="187"/>
        <v>-144.63613585275843</v>
      </c>
      <c r="J924" s="12">
        <f t="shared" si="188"/>
        <v>-144.63613585275843</v>
      </c>
      <c r="K924" s="12">
        <f t="shared" si="189"/>
        <v>-144.63613585275843</v>
      </c>
      <c r="L924" s="12">
        <f t="shared" si="190"/>
        <v>-144.63613585275843</v>
      </c>
      <c r="M924" s="12">
        <f t="shared" si="191"/>
        <v>-144.63613585275843</v>
      </c>
      <c r="O924" s="12">
        <f t="shared" si="180"/>
        <v>-144.63613585275843</v>
      </c>
    </row>
    <row r="925" spans="1:15" x14ac:dyDescent="0.25">
      <c r="A925" s="12">
        <f>calc!A923</f>
        <v>622.5</v>
      </c>
      <c r="B925" s="12">
        <f>calc!O923</f>
        <v>-104.48069597370417</v>
      </c>
      <c r="C925" s="12">
        <f t="shared" si="181"/>
        <v>-104.48069597370417</v>
      </c>
      <c r="D925" s="12">
        <f t="shared" si="182"/>
        <v>-104.48069597370417</v>
      </c>
      <c r="E925" s="12">
        <f t="shared" si="183"/>
        <v>-104.48069597370417</v>
      </c>
      <c r="F925" s="12">
        <f t="shared" si="184"/>
        <v>-104.48069597370417</v>
      </c>
      <c r="G925" s="12">
        <f t="shared" si="185"/>
        <v>-104.48069597370417</v>
      </c>
      <c r="H925" s="12">
        <f t="shared" si="186"/>
        <v>-104.48069597370417</v>
      </c>
      <c r="I925" s="12">
        <f t="shared" si="187"/>
        <v>-104.48069597370417</v>
      </c>
      <c r="J925" s="12">
        <f t="shared" si="188"/>
        <v>-104.48069597370417</v>
      </c>
      <c r="K925" s="12">
        <f t="shared" si="189"/>
        <v>-104.48069597370417</v>
      </c>
      <c r="L925" s="12">
        <f t="shared" si="190"/>
        <v>-104.48069597370417</v>
      </c>
      <c r="M925" s="12">
        <f t="shared" si="191"/>
        <v>-104.48069597370417</v>
      </c>
      <c r="O925" s="12">
        <f t="shared" si="180"/>
        <v>-104.48069597370417</v>
      </c>
    </row>
    <row r="926" spans="1:15" x14ac:dyDescent="0.25">
      <c r="A926" s="12">
        <f>calc!A924</f>
        <v>622.95000000000005</v>
      </c>
      <c r="B926" s="12">
        <f>calc!O924</f>
        <v>-127.02926588848445</v>
      </c>
      <c r="C926" s="12">
        <f t="shared" si="181"/>
        <v>-127.02926588848445</v>
      </c>
      <c r="D926" s="12">
        <f t="shared" si="182"/>
        <v>-127.02926588848445</v>
      </c>
      <c r="E926" s="12">
        <f t="shared" si="183"/>
        <v>-127.02926588848445</v>
      </c>
      <c r="F926" s="12">
        <f t="shared" si="184"/>
        <v>-127.02926588848445</v>
      </c>
      <c r="G926" s="12">
        <f t="shared" si="185"/>
        <v>-127.02926588848445</v>
      </c>
      <c r="H926" s="12">
        <f t="shared" si="186"/>
        <v>-127.02926588848445</v>
      </c>
      <c r="I926" s="12">
        <f t="shared" si="187"/>
        <v>-127.02926588848445</v>
      </c>
      <c r="J926" s="12">
        <f t="shared" si="188"/>
        <v>-127.02926588848445</v>
      </c>
      <c r="K926" s="12">
        <f t="shared" si="189"/>
        <v>-127.02926588848445</v>
      </c>
      <c r="L926" s="12">
        <f t="shared" si="190"/>
        <v>-127.02926588848445</v>
      </c>
      <c r="M926" s="12">
        <f t="shared" si="191"/>
        <v>-127.02926588848445</v>
      </c>
      <c r="O926" s="12">
        <f t="shared" si="180"/>
        <v>-127.02926588848445</v>
      </c>
    </row>
    <row r="927" spans="1:15" x14ac:dyDescent="0.25">
      <c r="A927" s="12">
        <f>calc!A925</f>
        <v>623.4</v>
      </c>
      <c r="B927" s="12">
        <f>calc!O925</f>
        <v>-122.39594495925684</v>
      </c>
      <c r="C927" s="12">
        <f t="shared" si="181"/>
        <v>-122.39594495925684</v>
      </c>
      <c r="D927" s="12">
        <f t="shared" si="182"/>
        <v>-122.39594495925684</v>
      </c>
      <c r="E927" s="12">
        <f t="shared" si="183"/>
        <v>-122.39594495925684</v>
      </c>
      <c r="F927" s="12">
        <f t="shared" si="184"/>
        <v>-122.39594495925684</v>
      </c>
      <c r="G927" s="12">
        <f t="shared" si="185"/>
        <v>-122.39594495925684</v>
      </c>
      <c r="H927" s="12">
        <f t="shared" si="186"/>
        <v>-122.39594495925684</v>
      </c>
      <c r="I927" s="12">
        <f t="shared" si="187"/>
        <v>-122.39594495925684</v>
      </c>
      <c r="J927" s="12">
        <f t="shared" si="188"/>
        <v>-122.39594495925684</v>
      </c>
      <c r="K927" s="12">
        <f t="shared" si="189"/>
        <v>-122.39594495925684</v>
      </c>
      <c r="L927" s="12">
        <f t="shared" si="190"/>
        <v>-122.39594495925684</v>
      </c>
      <c r="M927" s="12">
        <f t="shared" si="191"/>
        <v>-122.39594495925684</v>
      </c>
      <c r="O927" s="12">
        <f t="shared" si="180"/>
        <v>-122.39594495925684</v>
      </c>
    </row>
    <row r="928" spans="1:15" x14ac:dyDescent="0.25">
      <c r="A928" s="12">
        <f>calc!A926</f>
        <v>623.84</v>
      </c>
      <c r="B928" s="12">
        <f>calc!O926</f>
        <v>-117.14488112326296</v>
      </c>
      <c r="C928" s="12">
        <f t="shared" si="181"/>
        <v>-117.14488112326296</v>
      </c>
      <c r="D928" s="12">
        <f t="shared" si="182"/>
        <v>-117.14488112326296</v>
      </c>
      <c r="E928" s="12">
        <f t="shared" si="183"/>
        <v>-117.14488112326296</v>
      </c>
      <c r="F928" s="12">
        <f t="shared" si="184"/>
        <v>-117.14488112326296</v>
      </c>
      <c r="G928" s="12">
        <f t="shared" si="185"/>
        <v>-117.14488112326296</v>
      </c>
      <c r="H928" s="12">
        <f t="shared" si="186"/>
        <v>-117.14488112326296</v>
      </c>
      <c r="I928" s="12">
        <f t="shared" si="187"/>
        <v>-117.14488112326296</v>
      </c>
      <c r="J928" s="12">
        <f t="shared" si="188"/>
        <v>-117.14488112326296</v>
      </c>
      <c r="K928" s="12">
        <f t="shared" si="189"/>
        <v>-117.14488112326296</v>
      </c>
      <c r="L928" s="12">
        <f t="shared" si="190"/>
        <v>-117.14488112326296</v>
      </c>
      <c r="M928" s="12">
        <f t="shared" si="191"/>
        <v>-117.14488112326296</v>
      </c>
      <c r="O928" s="12">
        <f t="shared" si="180"/>
        <v>-117.14488112326296</v>
      </c>
    </row>
    <row r="929" spans="1:15" x14ac:dyDescent="0.25">
      <c r="A929" s="12">
        <f>calc!A927</f>
        <v>624.29</v>
      </c>
      <c r="B929" s="12">
        <f>calc!O927</f>
        <v>-113.43826908314455</v>
      </c>
      <c r="C929" s="12">
        <f t="shared" si="181"/>
        <v>-113.43826908314455</v>
      </c>
      <c r="D929" s="12">
        <f t="shared" si="182"/>
        <v>-113.43826908314455</v>
      </c>
      <c r="E929" s="12">
        <f t="shared" si="183"/>
        <v>-113.43826908314455</v>
      </c>
      <c r="F929" s="12">
        <f t="shared" si="184"/>
        <v>-113.43826908314455</v>
      </c>
      <c r="G929" s="12">
        <f t="shared" si="185"/>
        <v>-113.43826908314455</v>
      </c>
      <c r="H929" s="12">
        <f t="shared" si="186"/>
        <v>-113.43826908314455</v>
      </c>
      <c r="I929" s="12">
        <f t="shared" si="187"/>
        <v>-113.43826908314455</v>
      </c>
      <c r="J929" s="12">
        <f t="shared" si="188"/>
        <v>-113.43826908314455</v>
      </c>
      <c r="K929" s="12">
        <f t="shared" si="189"/>
        <v>-113.43826908314455</v>
      </c>
      <c r="L929" s="12">
        <f t="shared" si="190"/>
        <v>-113.43826908314455</v>
      </c>
      <c r="M929" s="12">
        <f t="shared" si="191"/>
        <v>-113.43826908314455</v>
      </c>
      <c r="O929" s="12">
        <f t="shared" si="180"/>
        <v>-113.43826908314455</v>
      </c>
    </row>
    <row r="930" spans="1:15" x14ac:dyDescent="0.25">
      <c r="A930" s="12">
        <f>calc!A928</f>
        <v>624.74</v>
      </c>
      <c r="B930" s="12">
        <f>calc!O928</f>
        <v>-93.361093108739695</v>
      </c>
      <c r="C930" s="12">
        <f t="shared" si="181"/>
        <v>-93.361093108739695</v>
      </c>
      <c r="D930" s="12">
        <f t="shared" si="182"/>
        <v>-93.361093108739695</v>
      </c>
      <c r="E930" s="12">
        <f t="shared" si="183"/>
        <v>-93.361093108739695</v>
      </c>
      <c r="F930" s="12">
        <f t="shared" si="184"/>
        <v>-93.361093108739695</v>
      </c>
      <c r="G930" s="12">
        <f t="shared" si="185"/>
        <v>-93.361093108739695</v>
      </c>
      <c r="H930" s="12">
        <f t="shared" si="186"/>
        <v>-93.361093108739695</v>
      </c>
      <c r="I930" s="12">
        <f t="shared" si="187"/>
        <v>-93.361093108739695</v>
      </c>
      <c r="J930" s="12">
        <f t="shared" si="188"/>
        <v>-93.361093108739695</v>
      </c>
      <c r="K930" s="12">
        <f t="shared" si="189"/>
        <v>-93.361093108739695</v>
      </c>
      <c r="L930" s="12">
        <f t="shared" si="190"/>
        <v>-93.361093108739695</v>
      </c>
      <c r="M930" s="12">
        <f t="shared" si="191"/>
        <v>-93.361093108739695</v>
      </c>
      <c r="O930" s="12">
        <f t="shared" si="180"/>
        <v>-93.361093108739695</v>
      </c>
    </row>
    <row r="931" spans="1:15" x14ac:dyDescent="0.25">
      <c r="A931" s="12">
        <f>calc!A929</f>
        <v>625.19000000000005</v>
      </c>
      <c r="B931" s="12">
        <f>calc!O929</f>
        <v>-137.2226686080277</v>
      </c>
      <c r="C931" s="12">
        <f t="shared" si="181"/>
        <v>-137.2226686080277</v>
      </c>
      <c r="D931" s="12">
        <f t="shared" si="182"/>
        <v>-137.2226686080277</v>
      </c>
      <c r="E931" s="12">
        <f t="shared" si="183"/>
        <v>-137.2226686080277</v>
      </c>
      <c r="F931" s="12">
        <f t="shared" si="184"/>
        <v>-137.2226686080277</v>
      </c>
      <c r="G931" s="12">
        <f t="shared" si="185"/>
        <v>-137.2226686080277</v>
      </c>
      <c r="H931" s="12">
        <f t="shared" si="186"/>
        <v>-137.2226686080277</v>
      </c>
      <c r="I931" s="12">
        <f t="shared" si="187"/>
        <v>-137.2226686080277</v>
      </c>
      <c r="J931" s="12">
        <f t="shared" si="188"/>
        <v>-137.2226686080277</v>
      </c>
      <c r="K931" s="12">
        <f t="shared" si="189"/>
        <v>-137.2226686080277</v>
      </c>
      <c r="L931" s="12">
        <f t="shared" si="190"/>
        <v>-137.2226686080277</v>
      </c>
      <c r="M931" s="12">
        <f t="shared" si="191"/>
        <v>-137.2226686080277</v>
      </c>
      <c r="O931" s="12">
        <f t="shared" si="180"/>
        <v>-137.2226686080277</v>
      </c>
    </row>
    <row r="932" spans="1:15" x14ac:dyDescent="0.25">
      <c r="A932" s="12">
        <f>calc!A930</f>
        <v>625.64</v>
      </c>
      <c r="B932" s="12">
        <f>calc!O930</f>
        <v>-157.91877361351229</v>
      </c>
      <c r="C932" s="12">
        <f t="shared" si="181"/>
        <v>-157.91877361351229</v>
      </c>
      <c r="D932" s="12">
        <f t="shared" si="182"/>
        <v>-157.91877361351229</v>
      </c>
      <c r="E932" s="12">
        <f t="shared" si="183"/>
        <v>-157.91877361351229</v>
      </c>
      <c r="F932" s="12">
        <f t="shared" si="184"/>
        <v>-157.91877361351229</v>
      </c>
      <c r="G932" s="12">
        <f t="shared" si="185"/>
        <v>-157.91877361351229</v>
      </c>
      <c r="H932" s="12">
        <f t="shared" si="186"/>
        <v>-157.91877361351229</v>
      </c>
      <c r="I932" s="12">
        <f t="shared" si="187"/>
        <v>-157.91877361351229</v>
      </c>
      <c r="J932" s="12">
        <f t="shared" si="188"/>
        <v>-157.91877361351229</v>
      </c>
      <c r="K932" s="12">
        <f t="shared" si="189"/>
        <v>-157.91877361351229</v>
      </c>
      <c r="L932" s="12">
        <f t="shared" si="190"/>
        <v>-157.91877361351229</v>
      </c>
      <c r="M932" s="12">
        <f t="shared" si="191"/>
        <v>-157.91877361351229</v>
      </c>
      <c r="O932" s="12">
        <f t="shared" si="180"/>
        <v>-157.91877361351229</v>
      </c>
    </row>
    <row r="933" spans="1:15" x14ac:dyDescent="0.25">
      <c r="A933" s="12">
        <f>calc!A931</f>
        <v>626.08000000000004</v>
      </c>
      <c r="B933" s="12">
        <f>calc!O931</f>
        <v>-142.16497229923561</v>
      </c>
      <c r="C933" s="12">
        <f t="shared" si="181"/>
        <v>-142.16497229923561</v>
      </c>
      <c r="D933" s="12">
        <f t="shared" si="182"/>
        <v>-142.16497229923561</v>
      </c>
      <c r="E933" s="12">
        <f t="shared" si="183"/>
        <v>-142.16497229923561</v>
      </c>
      <c r="F933" s="12">
        <f t="shared" si="184"/>
        <v>-142.16497229923561</v>
      </c>
      <c r="G933" s="12">
        <f t="shared" si="185"/>
        <v>-142.16497229923561</v>
      </c>
      <c r="H933" s="12">
        <f t="shared" si="186"/>
        <v>-142.16497229923561</v>
      </c>
      <c r="I933" s="12">
        <f t="shared" si="187"/>
        <v>-142.16497229923561</v>
      </c>
      <c r="J933" s="12">
        <f t="shared" si="188"/>
        <v>-142.16497229923561</v>
      </c>
      <c r="K933" s="12">
        <f t="shared" si="189"/>
        <v>-142.16497229923561</v>
      </c>
      <c r="L933" s="12">
        <f t="shared" si="190"/>
        <v>-142.16497229923561</v>
      </c>
      <c r="M933" s="12">
        <f t="shared" si="191"/>
        <v>-142.16497229923561</v>
      </c>
      <c r="O933" s="12">
        <f t="shared" si="180"/>
        <v>-142.16497229923561</v>
      </c>
    </row>
    <row r="934" spans="1:15" x14ac:dyDescent="0.25">
      <c r="A934" s="12">
        <f>calc!A932</f>
        <v>626.53</v>
      </c>
      <c r="B934" s="12">
        <f>calc!O932</f>
        <v>-98.303119255470904</v>
      </c>
      <c r="C934" s="12">
        <f t="shared" si="181"/>
        <v>-98.303119255470904</v>
      </c>
      <c r="D934" s="12">
        <f t="shared" si="182"/>
        <v>-98.303119255470904</v>
      </c>
      <c r="E934" s="12">
        <f t="shared" si="183"/>
        <v>-98.303119255470904</v>
      </c>
      <c r="F934" s="12">
        <f t="shared" si="184"/>
        <v>-98.303119255470904</v>
      </c>
      <c r="G934" s="12">
        <f t="shared" si="185"/>
        <v>-98.303119255470904</v>
      </c>
      <c r="H934" s="12">
        <f t="shared" si="186"/>
        <v>-98.303119255470904</v>
      </c>
      <c r="I934" s="12">
        <f t="shared" si="187"/>
        <v>-98.303119255470904</v>
      </c>
      <c r="J934" s="12">
        <f t="shared" si="188"/>
        <v>-98.303119255470904</v>
      </c>
      <c r="K934" s="12">
        <f t="shared" si="189"/>
        <v>-98.303119255470904</v>
      </c>
      <c r="L934" s="12">
        <f t="shared" si="190"/>
        <v>-98.303119255470904</v>
      </c>
      <c r="M934" s="12">
        <f t="shared" si="191"/>
        <v>-98.303119255470904</v>
      </c>
      <c r="O934" s="12">
        <f t="shared" si="180"/>
        <v>-98.303119255470904</v>
      </c>
    </row>
    <row r="935" spans="1:15" x14ac:dyDescent="0.25">
      <c r="A935" s="12">
        <f>calc!A933</f>
        <v>626.98</v>
      </c>
      <c r="B935" s="12">
        <f>calc!O933</f>
        <v>-112.20273564648328</v>
      </c>
      <c r="C935" s="12">
        <f t="shared" si="181"/>
        <v>-112.20273564648328</v>
      </c>
      <c r="D935" s="12">
        <f t="shared" si="182"/>
        <v>-112.20273564648328</v>
      </c>
      <c r="E935" s="12">
        <f t="shared" si="183"/>
        <v>-112.20273564648328</v>
      </c>
      <c r="F935" s="12">
        <f t="shared" si="184"/>
        <v>-112.20273564648328</v>
      </c>
      <c r="G935" s="12">
        <f t="shared" si="185"/>
        <v>-112.20273564648328</v>
      </c>
      <c r="H935" s="12">
        <f t="shared" si="186"/>
        <v>-112.20273564648328</v>
      </c>
      <c r="I935" s="12">
        <f t="shared" si="187"/>
        <v>-112.20273564648328</v>
      </c>
      <c r="J935" s="12">
        <f t="shared" si="188"/>
        <v>-112.20273564648328</v>
      </c>
      <c r="K935" s="12">
        <f t="shared" si="189"/>
        <v>-112.20273564648328</v>
      </c>
      <c r="L935" s="12">
        <f t="shared" si="190"/>
        <v>-112.20273564648328</v>
      </c>
      <c r="M935" s="12">
        <f t="shared" si="191"/>
        <v>-112.20273564648328</v>
      </c>
      <c r="O935" s="12">
        <f t="shared" si="180"/>
        <v>-112.20273564648328</v>
      </c>
    </row>
    <row r="936" spans="1:15" x14ac:dyDescent="0.25">
      <c r="A936" s="12">
        <f>calc!A934</f>
        <v>627.42999999999995</v>
      </c>
      <c r="B936" s="12">
        <f>calc!O934</f>
        <v>-125.17593422011907</v>
      </c>
      <c r="C936" s="12">
        <f t="shared" si="181"/>
        <v>-125.17593422011907</v>
      </c>
      <c r="D936" s="12">
        <f t="shared" si="182"/>
        <v>-125.17593422011907</v>
      </c>
      <c r="E936" s="12">
        <f t="shared" si="183"/>
        <v>-125.17593422011907</v>
      </c>
      <c r="F936" s="12">
        <f t="shared" si="184"/>
        <v>-125.17593422011907</v>
      </c>
      <c r="G936" s="12">
        <f t="shared" si="185"/>
        <v>-125.17593422011907</v>
      </c>
      <c r="H936" s="12">
        <f t="shared" si="186"/>
        <v>-125.17593422011907</v>
      </c>
      <c r="I936" s="12">
        <f t="shared" si="187"/>
        <v>-125.17593422011907</v>
      </c>
      <c r="J936" s="12">
        <f t="shared" si="188"/>
        <v>-125.17593422011907</v>
      </c>
      <c r="K936" s="12">
        <f t="shared" si="189"/>
        <v>-125.17593422011907</v>
      </c>
      <c r="L936" s="12">
        <f t="shared" si="190"/>
        <v>-125.17593422011907</v>
      </c>
      <c r="M936" s="12">
        <f t="shared" si="191"/>
        <v>-125.17593422011907</v>
      </c>
      <c r="O936" s="12">
        <f t="shared" si="180"/>
        <v>-125.17593422011907</v>
      </c>
    </row>
    <row r="937" spans="1:15" x14ac:dyDescent="0.25">
      <c r="A937" s="12">
        <f>calc!A935</f>
        <v>627.87</v>
      </c>
      <c r="B937" s="12">
        <f>calc!O935</f>
        <v>-135.67820510864817</v>
      </c>
      <c r="C937" s="12">
        <f t="shared" si="181"/>
        <v>-135.67820510864817</v>
      </c>
      <c r="D937" s="12">
        <f t="shared" si="182"/>
        <v>-135.67820510864817</v>
      </c>
      <c r="E937" s="12">
        <f t="shared" si="183"/>
        <v>-135.67820510864817</v>
      </c>
      <c r="F937" s="12">
        <f t="shared" si="184"/>
        <v>-135.67820510864817</v>
      </c>
      <c r="G937" s="12">
        <f t="shared" si="185"/>
        <v>-135.67820510864817</v>
      </c>
      <c r="H937" s="12">
        <f t="shared" si="186"/>
        <v>-135.67820510864817</v>
      </c>
      <c r="I937" s="12">
        <f t="shared" si="187"/>
        <v>-135.67820510864817</v>
      </c>
      <c r="J937" s="12">
        <f t="shared" si="188"/>
        <v>-135.67820510864817</v>
      </c>
      <c r="K937" s="12">
        <f t="shared" si="189"/>
        <v>-135.67820510864817</v>
      </c>
      <c r="L937" s="12">
        <f t="shared" si="190"/>
        <v>-135.67820510864817</v>
      </c>
      <c r="M937" s="12">
        <f t="shared" si="191"/>
        <v>-135.67820510864817</v>
      </c>
      <c r="O937" s="12">
        <f t="shared" si="180"/>
        <v>-135.67820510864817</v>
      </c>
    </row>
    <row r="938" spans="1:15" x14ac:dyDescent="0.25">
      <c r="A938" s="12">
        <f>calc!A936</f>
        <v>628.32000000000005</v>
      </c>
      <c r="B938" s="12">
        <f>calc!O936</f>
        <v>-105.40733670029027</v>
      </c>
      <c r="C938" s="12">
        <f t="shared" si="181"/>
        <v>-105.40733670029027</v>
      </c>
      <c r="D938" s="12">
        <f t="shared" si="182"/>
        <v>-105.40733670029027</v>
      </c>
      <c r="E938" s="12">
        <f t="shared" si="183"/>
        <v>-105.40733670029027</v>
      </c>
      <c r="F938" s="12">
        <f t="shared" si="184"/>
        <v>-105.40733670029027</v>
      </c>
      <c r="G938" s="12">
        <f t="shared" si="185"/>
        <v>-105.40733670029027</v>
      </c>
      <c r="H938" s="12">
        <f t="shared" si="186"/>
        <v>-105.40733670029027</v>
      </c>
      <c r="I938" s="12">
        <f t="shared" si="187"/>
        <v>-105.40733670029027</v>
      </c>
      <c r="J938" s="12">
        <f t="shared" si="188"/>
        <v>-105.40733670029027</v>
      </c>
      <c r="K938" s="12">
        <f t="shared" si="189"/>
        <v>-105.40733670029027</v>
      </c>
      <c r="L938" s="12">
        <f t="shared" si="190"/>
        <v>-105.40733670029027</v>
      </c>
      <c r="M938" s="12">
        <f t="shared" si="191"/>
        <v>-105.40733670029027</v>
      </c>
      <c r="O938" s="12">
        <f t="shared" si="180"/>
        <v>-105.40733670029027</v>
      </c>
    </row>
    <row r="939" spans="1:15" x14ac:dyDescent="0.25">
      <c r="A939" s="12">
        <f>calc!A937</f>
        <v>628.77</v>
      </c>
      <c r="B939" s="12">
        <f>calc!O937</f>
        <v>-131.97150515542216</v>
      </c>
      <c r="C939" s="12">
        <f t="shared" si="181"/>
        <v>-131.97150515542216</v>
      </c>
      <c r="D939" s="12">
        <f t="shared" si="182"/>
        <v>-131.97150515542216</v>
      </c>
      <c r="E939" s="12">
        <f t="shared" si="183"/>
        <v>-131.97150515542216</v>
      </c>
      <c r="F939" s="12">
        <f t="shared" si="184"/>
        <v>-131.97150515542216</v>
      </c>
      <c r="G939" s="12">
        <f t="shared" si="185"/>
        <v>-131.97150515542216</v>
      </c>
      <c r="H939" s="12">
        <f t="shared" si="186"/>
        <v>-131.97150515542216</v>
      </c>
      <c r="I939" s="12">
        <f t="shared" si="187"/>
        <v>-131.97150515542216</v>
      </c>
      <c r="J939" s="12">
        <f t="shared" si="188"/>
        <v>-131.97150515542216</v>
      </c>
      <c r="K939" s="12">
        <f t="shared" si="189"/>
        <v>-131.97150515542216</v>
      </c>
      <c r="L939" s="12">
        <f t="shared" si="190"/>
        <v>-131.97150515542216</v>
      </c>
      <c r="M939" s="12">
        <f t="shared" si="191"/>
        <v>-131.97150515542216</v>
      </c>
      <c r="O939" s="12">
        <f t="shared" si="180"/>
        <v>-131.97150515542216</v>
      </c>
    </row>
    <row r="940" spans="1:15" x14ac:dyDescent="0.25">
      <c r="A940" s="12">
        <f>calc!A938</f>
        <v>629.22</v>
      </c>
      <c r="B940" s="12">
        <f>calc!O938</f>
        <v>-104.78957609363199</v>
      </c>
      <c r="C940" s="12">
        <f t="shared" si="181"/>
        <v>-104.78957609363199</v>
      </c>
      <c r="D940" s="12">
        <f t="shared" si="182"/>
        <v>-104.78957609363199</v>
      </c>
      <c r="E940" s="12">
        <f t="shared" si="183"/>
        <v>-104.78957609363199</v>
      </c>
      <c r="F940" s="12">
        <f t="shared" si="184"/>
        <v>-104.78957609363199</v>
      </c>
      <c r="G940" s="12">
        <f t="shared" si="185"/>
        <v>-104.78957609363199</v>
      </c>
      <c r="H940" s="12">
        <f t="shared" si="186"/>
        <v>-104.78957609363199</v>
      </c>
      <c r="I940" s="12">
        <f t="shared" si="187"/>
        <v>-104.78957609363199</v>
      </c>
      <c r="J940" s="12">
        <f t="shared" si="188"/>
        <v>-104.78957609363199</v>
      </c>
      <c r="K940" s="12">
        <f t="shared" si="189"/>
        <v>-104.78957609363199</v>
      </c>
      <c r="L940" s="12">
        <f t="shared" si="190"/>
        <v>-104.78957609363199</v>
      </c>
      <c r="M940" s="12">
        <f t="shared" si="191"/>
        <v>-104.78957609363199</v>
      </c>
      <c r="O940" s="12">
        <f t="shared" si="180"/>
        <v>-104.78957609363199</v>
      </c>
    </row>
    <row r="941" spans="1:15" x14ac:dyDescent="0.25">
      <c r="A941" s="12">
        <f>calc!A939</f>
        <v>629.66</v>
      </c>
      <c r="B941" s="12">
        <f>calc!O939</f>
        <v>-100.77414407243892</v>
      </c>
      <c r="C941" s="12">
        <f t="shared" si="181"/>
        <v>-100.77414407243892</v>
      </c>
      <c r="D941" s="12">
        <f t="shared" si="182"/>
        <v>-100.77414407243892</v>
      </c>
      <c r="E941" s="12">
        <f t="shared" si="183"/>
        <v>-100.77414407243892</v>
      </c>
      <c r="F941" s="12">
        <f t="shared" si="184"/>
        <v>-100.77414407243892</v>
      </c>
      <c r="G941" s="12">
        <f t="shared" si="185"/>
        <v>-100.77414407243892</v>
      </c>
      <c r="H941" s="12">
        <f t="shared" si="186"/>
        <v>-100.77414407243892</v>
      </c>
      <c r="I941" s="12">
        <f t="shared" si="187"/>
        <v>-100.77414407243892</v>
      </c>
      <c r="J941" s="12">
        <f t="shared" si="188"/>
        <v>-100.77414407243892</v>
      </c>
      <c r="K941" s="12">
        <f t="shared" si="189"/>
        <v>-100.77414407243892</v>
      </c>
      <c r="L941" s="12">
        <f t="shared" si="190"/>
        <v>-100.77414407243892</v>
      </c>
      <c r="M941" s="12">
        <f t="shared" si="191"/>
        <v>-100.77414407243892</v>
      </c>
      <c r="O941" s="12">
        <f t="shared" si="180"/>
        <v>-100.77414407243892</v>
      </c>
    </row>
    <row r="942" spans="1:15" x14ac:dyDescent="0.25">
      <c r="A942" s="12">
        <f>calc!A940</f>
        <v>630.11</v>
      </c>
      <c r="B942" s="12">
        <f>calc!O940</f>
        <v>-148.34289581407808</v>
      </c>
      <c r="C942" s="12">
        <f t="shared" si="181"/>
        <v>-148.34289581407808</v>
      </c>
      <c r="D942" s="12">
        <f t="shared" si="182"/>
        <v>-148.34289581407808</v>
      </c>
      <c r="E942" s="12">
        <f t="shared" si="183"/>
        <v>-148.34289581407808</v>
      </c>
      <c r="F942" s="12">
        <f t="shared" si="184"/>
        <v>-148.34289581407808</v>
      </c>
      <c r="G942" s="12">
        <f t="shared" si="185"/>
        <v>-148.34289581407808</v>
      </c>
      <c r="H942" s="12">
        <f t="shared" si="186"/>
        <v>-148.34289581407808</v>
      </c>
      <c r="I942" s="12">
        <f t="shared" si="187"/>
        <v>-148.34289581407808</v>
      </c>
      <c r="J942" s="12">
        <f t="shared" si="188"/>
        <v>-148.34289581407808</v>
      </c>
      <c r="K942" s="12">
        <f t="shared" si="189"/>
        <v>-148.34289581407808</v>
      </c>
      <c r="L942" s="12">
        <f t="shared" si="190"/>
        <v>-148.34289581407808</v>
      </c>
      <c r="M942" s="12">
        <f t="shared" si="191"/>
        <v>-148.34289581407808</v>
      </c>
      <c r="O942" s="12">
        <f t="shared" si="180"/>
        <v>-148.34289581407808</v>
      </c>
    </row>
    <row r="943" spans="1:15" x14ac:dyDescent="0.25">
      <c r="A943" s="12">
        <f>calc!A941</f>
        <v>630.55999999999995</v>
      </c>
      <c r="B943" s="12">
        <f>calc!O941</f>
        <v>-126.72037697187244</v>
      </c>
      <c r="C943" s="12">
        <f t="shared" si="181"/>
        <v>-126.72037697187244</v>
      </c>
      <c r="D943" s="12">
        <f t="shared" si="182"/>
        <v>-126.72037697187244</v>
      </c>
      <c r="E943" s="12">
        <f t="shared" si="183"/>
        <v>-126.72037697187244</v>
      </c>
      <c r="F943" s="12">
        <f t="shared" si="184"/>
        <v>-126.72037697187244</v>
      </c>
      <c r="G943" s="12">
        <f t="shared" si="185"/>
        <v>-126.72037697187244</v>
      </c>
      <c r="H943" s="12">
        <f t="shared" si="186"/>
        <v>-126.72037697187244</v>
      </c>
      <c r="I943" s="12">
        <f t="shared" si="187"/>
        <v>-126.72037697187244</v>
      </c>
      <c r="J943" s="12">
        <f t="shared" si="188"/>
        <v>-126.72037697187244</v>
      </c>
      <c r="K943" s="12">
        <f t="shared" si="189"/>
        <v>-126.72037697187244</v>
      </c>
      <c r="L943" s="12">
        <f t="shared" si="190"/>
        <v>-126.72037697187244</v>
      </c>
      <c r="M943" s="12">
        <f t="shared" si="191"/>
        <v>-126.72037697187244</v>
      </c>
      <c r="O943" s="12">
        <f t="shared" si="180"/>
        <v>-126.72037697187244</v>
      </c>
    </row>
    <row r="944" spans="1:15" x14ac:dyDescent="0.25">
      <c r="A944" s="12">
        <f>calc!A942</f>
        <v>631.01</v>
      </c>
      <c r="B944" s="12">
        <f>calc!O942</f>
        <v>-101.08302272494646</v>
      </c>
      <c r="C944" s="12">
        <f t="shared" si="181"/>
        <v>-101.08302272494646</v>
      </c>
      <c r="D944" s="12">
        <f t="shared" si="182"/>
        <v>-101.08302272494646</v>
      </c>
      <c r="E944" s="12">
        <f t="shared" si="183"/>
        <v>-101.08302272494646</v>
      </c>
      <c r="F944" s="12">
        <f t="shared" si="184"/>
        <v>-101.08302272494646</v>
      </c>
      <c r="G944" s="12">
        <f t="shared" si="185"/>
        <v>-101.08302272494646</v>
      </c>
      <c r="H944" s="12">
        <f t="shared" si="186"/>
        <v>-101.08302272494646</v>
      </c>
      <c r="I944" s="12">
        <f t="shared" si="187"/>
        <v>-101.08302272494646</v>
      </c>
      <c r="J944" s="12">
        <f t="shared" si="188"/>
        <v>-101.08302272494646</v>
      </c>
      <c r="K944" s="12">
        <f t="shared" si="189"/>
        <v>-101.08302272494646</v>
      </c>
      <c r="L944" s="12">
        <f t="shared" si="190"/>
        <v>-101.08302272494646</v>
      </c>
      <c r="M944" s="12">
        <f t="shared" si="191"/>
        <v>-101.08302272494646</v>
      </c>
      <c r="O944" s="12">
        <f t="shared" si="180"/>
        <v>-101.08302272494646</v>
      </c>
    </row>
    <row r="945" spans="1:15" x14ac:dyDescent="0.25">
      <c r="A945" s="12">
        <f>calc!A943</f>
        <v>631.46</v>
      </c>
      <c r="B945" s="12">
        <f>calc!O943</f>
        <v>-122.08705787417107</v>
      </c>
      <c r="C945" s="12">
        <f t="shared" si="181"/>
        <v>-122.08705787417107</v>
      </c>
      <c r="D945" s="12">
        <f t="shared" si="182"/>
        <v>-122.08705787417107</v>
      </c>
      <c r="E945" s="12">
        <f t="shared" si="183"/>
        <v>-122.08705787417107</v>
      </c>
      <c r="F945" s="12">
        <f t="shared" si="184"/>
        <v>-122.08705787417107</v>
      </c>
      <c r="G945" s="12">
        <f t="shared" si="185"/>
        <v>-122.08705787417107</v>
      </c>
      <c r="H945" s="12">
        <f t="shared" si="186"/>
        <v>-122.08705787417107</v>
      </c>
      <c r="I945" s="12">
        <f t="shared" si="187"/>
        <v>-122.08705787417107</v>
      </c>
      <c r="J945" s="12">
        <f t="shared" si="188"/>
        <v>-122.08705787417107</v>
      </c>
      <c r="K945" s="12">
        <f t="shared" si="189"/>
        <v>-122.08705787417107</v>
      </c>
      <c r="L945" s="12">
        <f t="shared" si="190"/>
        <v>-122.08705787417107</v>
      </c>
      <c r="M945" s="12">
        <f t="shared" si="191"/>
        <v>-122.08705787417107</v>
      </c>
      <c r="O945" s="12">
        <f t="shared" si="180"/>
        <v>-122.08705787417107</v>
      </c>
    </row>
    <row r="946" spans="1:15" x14ac:dyDescent="0.25">
      <c r="A946" s="12">
        <f>calc!A944</f>
        <v>631.9</v>
      </c>
      <c r="B946" s="12">
        <f>calc!O944</f>
        <v>-113.74715274780564</v>
      </c>
      <c r="C946" s="12">
        <f t="shared" si="181"/>
        <v>-113.74715274780564</v>
      </c>
      <c r="D946" s="12">
        <f t="shared" si="182"/>
        <v>-113.74715274780564</v>
      </c>
      <c r="E946" s="12">
        <f t="shared" si="183"/>
        <v>-113.74715274780564</v>
      </c>
      <c r="F946" s="12">
        <f t="shared" si="184"/>
        <v>-113.74715274780564</v>
      </c>
      <c r="G946" s="12">
        <f t="shared" si="185"/>
        <v>-113.74715274780564</v>
      </c>
      <c r="H946" s="12">
        <f t="shared" si="186"/>
        <v>-113.74715274780564</v>
      </c>
      <c r="I946" s="12">
        <f t="shared" si="187"/>
        <v>-113.74715274780564</v>
      </c>
      <c r="J946" s="12">
        <f t="shared" si="188"/>
        <v>-113.74715274780564</v>
      </c>
      <c r="K946" s="12">
        <f t="shared" si="189"/>
        <v>-113.74715274780564</v>
      </c>
      <c r="L946" s="12">
        <f t="shared" si="190"/>
        <v>-113.74715274780564</v>
      </c>
      <c r="M946" s="12">
        <f t="shared" si="191"/>
        <v>-113.74715274780564</v>
      </c>
      <c r="O946" s="12">
        <f t="shared" si="180"/>
        <v>-113.74715274780564</v>
      </c>
    </row>
    <row r="947" spans="1:15" x14ac:dyDescent="0.25">
      <c r="A947" s="12">
        <f>calc!A945</f>
        <v>632.35</v>
      </c>
      <c r="B947" s="12">
        <f>calc!O945</f>
        <v>-157.30097151237371</v>
      </c>
      <c r="C947" s="12">
        <f t="shared" si="181"/>
        <v>-157.30097151237371</v>
      </c>
      <c r="D947" s="12">
        <f t="shared" si="182"/>
        <v>-157.30097151237371</v>
      </c>
      <c r="E947" s="12">
        <f t="shared" si="183"/>
        <v>-157.30097151237371</v>
      </c>
      <c r="F947" s="12">
        <f t="shared" si="184"/>
        <v>-157.30097151237371</v>
      </c>
      <c r="G947" s="12">
        <f t="shared" si="185"/>
        <v>-157.30097151237371</v>
      </c>
      <c r="H947" s="12">
        <f t="shared" si="186"/>
        <v>-157.30097151237371</v>
      </c>
      <c r="I947" s="12">
        <f t="shared" si="187"/>
        <v>-157.30097151237371</v>
      </c>
      <c r="J947" s="12">
        <f t="shared" si="188"/>
        <v>-157.30097151237371</v>
      </c>
      <c r="K947" s="12">
        <f t="shared" si="189"/>
        <v>-157.30097151237371</v>
      </c>
      <c r="L947" s="12">
        <f t="shared" si="190"/>
        <v>-157.30097151237371</v>
      </c>
      <c r="M947" s="12">
        <f t="shared" si="191"/>
        <v>-157.30097151237371</v>
      </c>
      <c r="O947" s="12">
        <f t="shared" si="180"/>
        <v>-157.30097151237371</v>
      </c>
    </row>
    <row r="948" spans="1:15" x14ac:dyDescent="0.25">
      <c r="A948" s="12">
        <f>calc!A946</f>
        <v>632.79999999999995</v>
      </c>
      <c r="B948" s="12">
        <f>calc!O946</f>
        <v>-139.07602883302403</v>
      </c>
      <c r="C948" s="12">
        <f t="shared" si="181"/>
        <v>-139.07602883302403</v>
      </c>
      <c r="D948" s="12">
        <f t="shared" si="182"/>
        <v>-139.07602883302403</v>
      </c>
      <c r="E948" s="12">
        <f t="shared" si="183"/>
        <v>-139.07602883302403</v>
      </c>
      <c r="F948" s="12">
        <f t="shared" si="184"/>
        <v>-139.07602883302403</v>
      </c>
      <c r="G948" s="12">
        <f t="shared" si="185"/>
        <v>-139.07602883302403</v>
      </c>
      <c r="H948" s="12">
        <f t="shared" si="186"/>
        <v>-139.07602883302403</v>
      </c>
      <c r="I948" s="12">
        <f t="shared" si="187"/>
        <v>-139.07602883302403</v>
      </c>
      <c r="J948" s="12">
        <f t="shared" si="188"/>
        <v>-139.07602883302403</v>
      </c>
      <c r="K948" s="12">
        <f t="shared" si="189"/>
        <v>-139.07602883302403</v>
      </c>
      <c r="L948" s="12">
        <f t="shared" si="190"/>
        <v>-139.07602883302403</v>
      </c>
      <c r="M948" s="12">
        <f t="shared" si="191"/>
        <v>-139.07602883302403</v>
      </c>
      <c r="O948" s="12">
        <f t="shared" si="180"/>
        <v>-139.07602883302403</v>
      </c>
    </row>
    <row r="949" spans="1:15" x14ac:dyDescent="0.25">
      <c r="A949" s="12">
        <f>calc!A947</f>
        <v>633.25</v>
      </c>
      <c r="B949" s="12">
        <f>calc!O947</f>
        <v>-111.27608685214366</v>
      </c>
      <c r="C949" s="12">
        <f t="shared" si="181"/>
        <v>-111.27608685214366</v>
      </c>
      <c r="D949" s="12">
        <f t="shared" si="182"/>
        <v>-111.27608685214366</v>
      </c>
      <c r="E949" s="12">
        <f t="shared" si="183"/>
        <v>-111.27608685214366</v>
      </c>
      <c r="F949" s="12">
        <f t="shared" si="184"/>
        <v>-111.27608685214366</v>
      </c>
      <c r="G949" s="12">
        <f t="shared" si="185"/>
        <v>-111.27608685214366</v>
      </c>
      <c r="H949" s="12">
        <f t="shared" si="186"/>
        <v>-111.27608685214366</v>
      </c>
      <c r="I949" s="12">
        <f t="shared" si="187"/>
        <v>-111.27608685214366</v>
      </c>
      <c r="J949" s="12">
        <f t="shared" si="188"/>
        <v>-111.27608685214366</v>
      </c>
      <c r="K949" s="12">
        <f t="shared" si="189"/>
        <v>-111.27608685214366</v>
      </c>
      <c r="L949" s="12">
        <f t="shared" si="190"/>
        <v>-111.27608685214366</v>
      </c>
      <c r="M949" s="12">
        <f t="shared" si="191"/>
        <v>-111.27608685214366</v>
      </c>
      <c r="O949" s="12">
        <f t="shared" si="180"/>
        <v>-111.27608685214366</v>
      </c>
    </row>
    <row r="950" spans="1:15" x14ac:dyDescent="0.25">
      <c r="A950" s="12">
        <f>calc!A948</f>
        <v>633.69000000000005</v>
      </c>
      <c r="B950" s="12">
        <f>calc!O948</f>
        <v>-118.38042237945882</v>
      </c>
      <c r="C950" s="12">
        <f t="shared" si="181"/>
        <v>-118.38042237945882</v>
      </c>
      <c r="D950" s="12">
        <f t="shared" si="182"/>
        <v>-118.38042237945882</v>
      </c>
      <c r="E950" s="12">
        <f t="shared" si="183"/>
        <v>-118.38042237945882</v>
      </c>
      <c r="F950" s="12">
        <f t="shared" si="184"/>
        <v>-118.38042237945882</v>
      </c>
      <c r="G950" s="12">
        <f t="shared" si="185"/>
        <v>-118.38042237945882</v>
      </c>
      <c r="H950" s="12">
        <f t="shared" si="186"/>
        <v>-118.38042237945882</v>
      </c>
      <c r="I950" s="12">
        <f t="shared" si="187"/>
        <v>-118.38042237945882</v>
      </c>
      <c r="J950" s="12">
        <f t="shared" si="188"/>
        <v>-118.38042237945882</v>
      </c>
      <c r="K950" s="12">
        <f t="shared" si="189"/>
        <v>-118.38042237945882</v>
      </c>
      <c r="L950" s="12">
        <f t="shared" si="190"/>
        <v>-118.38042237945882</v>
      </c>
      <c r="M950" s="12">
        <f t="shared" si="191"/>
        <v>-118.38042237945882</v>
      </c>
      <c r="O950" s="12">
        <f t="shared" si="180"/>
        <v>-118.38042237945882</v>
      </c>
    </row>
    <row r="951" spans="1:15" x14ac:dyDescent="0.25">
      <c r="A951" s="12">
        <f>calc!A949</f>
        <v>634.14</v>
      </c>
      <c r="B951" s="12">
        <f>calc!O949</f>
        <v>-164.40572508907184</v>
      </c>
      <c r="C951" s="12">
        <f t="shared" si="181"/>
        <v>-164.40572508907184</v>
      </c>
      <c r="D951" s="12">
        <f t="shared" si="182"/>
        <v>-164.40572508907184</v>
      </c>
      <c r="E951" s="12">
        <f t="shared" si="183"/>
        <v>-164.40572508907184</v>
      </c>
      <c r="F951" s="12">
        <f t="shared" si="184"/>
        <v>-164.40572508907184</v>
      </c>
      <c r="G951" s="12">
        <f t="shared" si="185"/>
        <v>-164.40572508907184</v>
      </c>
      <c r="H951" s="12">
        <f t="shared" si="186"/>
        <v>-164.40572508907184</v>
      </c>
      <c r="I951" s="12">
        <f t="shared" si="187"/>
        <v>-164.40572508907184</v>
      </c>
      <c r="J951" s="12">
        <f t="shared" si="188"/>
        <v>-164.40572508907184</v>
      </c>
      <c r="K951" s="12">
        <f t="shared" si="189"/>
        <v>-164.40572508907184</v>
      </c>
      <c r="L951" s="12">
        <f t="shared" si="190"/>
        <v>-164.40572508907184</v>
      </c>
      <c r="M951" s="12">
        <f t="shared" si="191"/>
        <v>-164.40572508907184</v>
      </c>
      <c r="O951" s="12">
        <f t="shared" si="180"/>
        <v>-164.40572508907184</v>
      </c>
    </row>
    <row r="952" spans="1:15" x14ac:dyDescent="0.25">
      <c r="A952" s="12">
        <f>calc!A950</f>
        <v>634.59</v>
      </c>
      <c r="B952" s="12">
        <f>calc!O950</f>
        <v>-98.920874725830956</v>
      </c>
      <c r="C952" s="12">
        <f t="shared" si="181"/>
        <v>-98.920874725830956</v>
      </c>
      <c r="D952" s="12">
        <f t="shared" si="182"/>
        <v>-98.920874725830956</v>
      </c>
      <c r="E952" s="12">
        <f t="shared" si="183"/>
        <v>-98.920874725830956</v>
      </c>
      <c r="F952" s="12">
        <f t="shared" si="184"/>
        <v>-98.920874725830956</v>
      </c>
      <c r="G952" s="12">
        <f t="shared" si="185"/>
        <v>-98.920874725830956</v>
      </c>
      <c r="H952" s="12">
        <f t="shared" si="186"/>
        <v>-98.920874725830956</v>
      </c>
      <c r="I952" s="12">
        <f t="shared" si="187"/>
        <v>-98.920874725830956</v>
      </c>
      <c r="J952" s="12">
        <f t="shared" si="188"/>
        <v>-98.920874725830956</v>
      </c>
      <c r="K952" s="12">
        <f t="shared" si="189"/>
        <v>-98.920874725830956</v>
      </c>
      <c r="L952" s="12">
        <f t="shared" si="190"/>
        <v>-98.920874725830956</v>
      </c>
      <c r="M952" s="12">
        <f t="shared" si="191"/>
        <v>-98.920874725830956</v>
      </c>
      <c r="O952" s="12">
        <f t="shared" si="180"/>
        <v>-98.920874725830956</v>
      </c>
    </row>
    <row r="953" spans="1:15" x14ac:dyDescent="0.25">
      <c r="A953" s="12">
        <f>calc!A951</f>
        <v>635.03</v>
      </c>
      <c r="B953" s="12">
        <f>calc!O951</f>
        <v>-101.3919014997519</v>
      </c>
      <c r="C953" s="12">
        <f t="shared" si="181"/>
        <v>-101.3919014997519</v>
      </c>
      <c r="D953" s="12">
        <f t="shared" si="182"/>
        <v>-101.3919014997519</v>
      </c>
      <c r="E953" s="12">
        <f t="shared" si="183"/>
        <v>-101.3919014997519</v>
      </c>
      <c r="F953" s="12">
        <f t="shared" si="184"/>
        <v>-101.3919014997519</v>
      </c>
      <c r="G953" s="12">
        <f t="shared" si="185"/>
        <v>-101.3919014997519</v>
      </c>
      <c r="H953" s="12">
        <f t="shared" si="186"/>
        <v>-101.3919014997519</v>
      </c>
      <c r="I953" s="12">
        <f t="shared" si="187"/>
        <v>-101.3919014997519</v>
      </c>
      <c r="J953" s="12">
        <f t="shared" si="188"/>
        <v>-101.3919014997519</v>
      </c>
      <c r="K953" s="12">
        <f t="shared" si="189"/>
        <v>-101.3919014997519</v>
      </c>
      <c r="L953" s="12">
        <f t="shared" si="190"/>
        <v>-101.3919014997519</v>
      </c>
      <c r="M953" s="12">
        <f t="shared" si="191"/>
        <v>-101.3919014997519</v>
      </c>
      <c r="O953" s="12">
        <f t="shared" si="180"/>
        <v>-101.3919014997519</v>
      </c>
    </row>
    <row r="954" spans="1:15" x14ac:dyDescent="0.25">
      <c r="A954" s="12">
        <f>calc!A952</f>
        <v>635.48</v>
      </c>
      <c r="B954" s="12">
        <f>calc!O952</f>
        <v>-134.75152847307402</v>
      </c>
      <c r="C954" s="12">
        <f t="shared" si="181"/>
        <v>-134.75152847307402</v>
      </c>
      <c r="D954" s="12">
        <f t="shared" si="182"/>
        <v>-134.75152847307402</v>
      </c>
      <c r="E954" s="12">
        <f t="shared" si="183"/>
        <v>-134.75152847307402</v>
      </c>
      <c r="F954" s="12">
        <f t="shared" si="184"/>
        <v>-134.75152847307402</v>
      </c>
      <c r="G954" s="12">
        <f t="shared" si="185"/>
        <v>-134.75152847307402</v>
      </c>
      <c r="H954" s="12">
        <f t="shared" si="186"/>
        <v>-134.75152847307402</v>
      </c>
      <c r="I954" s="12">
        <f t="shared" si="187"/>
        <v>-134.75152847307402</v>
      </c>
      <c r="J954" s="12">
        <f t="shared" si="188"/>
        <v>-134.75152847307402</v>
      </c>
      <c r="K954" s="12">
        <f t="shared" si="189"/>
        <v>-134.75152847307402</v>
      </c>
      <c r="L954" s="12">
        <f t="shared" si="190"/>
        <v>-134.75152847307402</v>
      </c>
      <c r="M954" s="12">
        <f t="shared" si="191"/>
        <v>-134.75152847307402</v>
      </c>
      <c r="O954" s="12">
        <f t="shared" si="180"/>
        <v>-134.75152847307402</v>
      </c>
    </row>
    <row r="955" spans="1:15" x14ac:dyDescent="0.25">
      <c r="A955" s="12">
        <f>calc!A953</f>
        <v>635.92999999999995</v>
      </c>
      <c r="B955" s="12">
        <f>calc!O953</f>
        <v>-135.98709756452163</v>
      </c>
      <c r="C955" s="12">
        <f t="shared" si="181"/>
        <v>-135.98709756452163</v>
      </c>
      <c r="D955" s="12">
        <f t="shared" si="182"/>
        <v>-135.98709756452163</v>
      </c>
      <c r="E955" s="12">
        <f t="shared" si="183"/>
        <v>-135.98709756452163</v>
      </c>
      <c r="F955" s="12">
        <f t="shared" si="184"/>
        <v>-135.98709756452163</v>
      </c>
      <c r="G955" s="12">
        <f t="shared" si="185"/>
        <v>-135.98709756452163</v>
      </c>
      <c r="H955" s="12">
        <f t="shared" si="186"/>
        <v>-135.98709756452163</v>
      </c>
      <c r="I955" s="12">
        <f t="shared" si="187"/>
        <v>-135.98709756452163</v>
      </c>
      <c r="J955" s="12">
        <f t="shared" si="188"/>
        <v>-135.98709756452163</v>
      </c>
      <c r="K955" s="12">
        <f t="shared" si="189"/>
        <v>-135.98709756452163</v>
      </c>
      <c r="L955" s="12">
        <f t="shared" si="190"/>
        <v>-135.98709756452163</v>
      </c>
      <c r="M955" s="12">
        <f t="shared" si="191"/>
        <v>-135.98709756452163</v>
      </c>
      <c r="O955" s="12">
        <f t="shared" si="180"/>
        <v>-135.98709756452163</v>
      </c>
    </row>
    <row r="956" spans="1:15" x14ac:dyDescent="0.25">
      <c r="A956" s="12">
        <f>calc!A954</f>
        <v>636.38</v>
      </c>
      <c r="B956" s="12">
        <f>calc!O954</f>
        <v>-113.12938554067928</v>
      </c>
      <c r="C956" s="12">
        <f t="shared" si="181"/>
        <v>-113.12938554067928</v>
      </c>
      <c r="D956" s="12">
        <f t="shared" si="182"/>
        <v>-113.12938554067928</v>
      </c>
      <c r="E956" s="12">
        <f t="shared" si="183"/>
        <v>-113.12938554067928</v>
      </c>
      <c r="F956" s="12">
        <f t="shared" si="184"/>
        <v>-113.12938554067928</v>
      </c>
      <c r="G956" s="12">
        <f t="shared" si="185"/>
        <v>-113.12938554067928</v>
      </c>
      <c r="H956" s="12">
        <f t="shared" si="186"/>
        <v>-113.12938554067928</v>
      </c>
      <c r="I956" s="12">
        <f t="shared" si="187"/>
        <v>-113.12938554067928</v>
      </c>
      <c r="J956" s="12">
        <f t="shared" si="188"/>
        <v>-113.12938554067928</v>
      </c>
      <c r="K956" s="12">
        <f t="shared" si="189"/>
        <v>-113.12938554067928</v>
      </c>
      <c r="L956" s="12">
        <f t="shared" si="190"/>
        <v>-113.12938554067928</v>
      </c>
      <c r="M956" s="12">
        <f t="shared" si="191"/>
        <v>-113.12938554067928</v>
      </c>
      <c r="O956" s="12">
        <f t="shared" si="180"/>
        <v>-113.12938554067928</v>
      </c>
    </row>
    <row r="957" spans="1:15" x14ac:dyDescent="0.25">
      <c r="A957" s="12">
        <f>calc!A955</f>
        <v>636.82000000000005</v>
      </c>
      <c r="B957" s="12">
        <f>calc!O955</f>
        <v>-110.04055683736831</v>
      </c>
      <c r="C957" s="12">
        <f t="shared" si="181"/>
        <v>-110.04055683736831</v>
      </c>
      <c r="D957" s="12">
        <f t="shared" si="182"/>
        <v>-110.04055683736831</v>
      </c>
      <c r="E957" s="12">
        <f t="shared" si="183"/>
        <v>-110.04055683736831</v>
      </c>
      <c r="F957" s="12">
        <f t="shared" si="184"/>
        <v>-110.04055683736831</v>
      </c>
      <c r="G957" s="12">
        <f t="shared" si="185"/>
        <v>-110.04055683736831</v>
      </c>
      <c r="H957" s="12">
        <f t="shared" si="186"/>
        <v>-110.04055683736831</v>
      </c>
      <c r="I957" s="12">
        <f t="shared" si="187"/>
        <v>-110.04055683736831</v>
      </c>
      <c r="J957" s="12">
        <f t="shared" si="188"/>
        <v>-110.04055683736831</v>
      </c>
      <c r="K957" s="12">
        <f t="shared" si="189"/>
        <v>-110.04055683736831</v>
      </c>
      <c r="L957" s="12">
        <f t="shared" si="190"/>
        <v>-110.04055683736831</v>
      </c>
      <c r="M957" s="12">
        <f t="shared" si="191"/>
        <v>-110.04055683736831</v>
      </c>
      <c r="O957" s="12">
        <f t="shared" si="180"/>
        <v>-110.04055683736831</v>
      </c>
    </row>
    <row r="958" spans="1:15" x14ac:dyDescent="0.25">
      <c r="A958" s="12">
        <f>calc!A956</f>
        <v>637.27</v>
      </c>
      <c r="B958" s="12">
        <f>calc!O956</f>
        <v>-157.91877361351229</v>
      </c>
      <c r="C958" s="12">
        <f t="shared" si="181"/>
        <v>-157.91877361351229</v>
      </c>
      <c r="D958" s="12">
        <f t="shared" si="182"/>
        <v>-157.91877361351229</v>
      </c>
      <c r="E958" s="12">
        <f t="shared" si="183"/>
        <v>-157.91877361351229</v>
      </c>
      <c r="F958" s="12">
        <f t="shared" si="184"/>
        <v>-157.91877361351229</v>
      </c>
      <c r="G958" s="12">
        <f t="shared" si="185"/>
        <v>-157.91877361351229</v>
      </c>
      <c r="H958" s="12">
        <f t="shared" si="186"/>
        <v>-157.91877361351229</v>
      </c>
      <c r="I958" s="12">
        <f t="shared" si="187"/>
        <v>-157.91877361351229</v>
      </c>
      <c r="J958" s="12">
        <f t="shared" si="188"/>
        <v>-157.91877361351229</v>
      </c>
      <c r="K958" s="12">
        <f t="shared" si="189"/>
        <v>-157.91877361351229</v>
      </c>
      <c r="L958" s="12">
        <f t="shared" si="190"/>
        <v>-157.91877361351229</v>
      </c>
      <c r="M958" s="12">
        <f t="shared" si="191"/>
        <v>-157.91877361351229</v>
      </c>
      <c r="O958" s="12">
        <f t="shared" si="180"/>
        <v>-157.91877361351229</v>
      </c>
    </row>
    <row r="959" spans="1:15" x14ac:dyDescent="0.25">
      <c r="A959" s="12">
        <f>calc!A957</f>
        <v>637.72</v>
      </c>
      <c r="B959" s="12">
        <f>calc!O957</f>
        <v>-116.21822646383609</v>
      </c>
      <c r="C959" s="12">
        <f t="shared" si="181"/>
        <v>-116.21822646383609</v>
      </c>
      <c r="D959" s="12">
        <f t="shared" si="182"/>
        <v>-116.21822646383609</v>
      </c>
      <c r="E959" s="12">
        <f t="shared" si="183"/>
        <v>-116.21822646383609</v>
      </c>
      <c r="F959" s="12">
        <f t="shared" si="184"/>
        <v>-116.21822646383609</v>
      </c>
      <c r="G959" s="12">
        <f t="shared" si="185"/>
        <v>-116.21822646383609</v>
      </c>
      <c r="H959" s="12">
        <f t="shared" si="186"/>
        <v>-116.21822646383609</v>
      </c>
      <c r="I959" s="12">
        <f t="shared" si="187"/>
        <v>-116.21822646383609</v>
      </c>
      <c r="J959" s="12">
        <f t="shared" si="188"/>
        <v>-116.21822646383609</v>
      </c>
      <c r="K959" s="12">
        <f t="shared" si="189"/>
        <v>-116.21822646383609</v>
      </c>
      <c r="L959" s="12">
        <f t="shared" si="190"/>
        <v>-116.21822646383609</v>
      </c>
      <c r="M959" s="12">
        <f t="shared" si="191"/>
        <v>-116.21822646383609</v>
      </c>
      <c r="O959" s="12">
        <f t="shared" si="180"/>
        <v>-116.21822646383609</v>
      </c>
    </row>
    <row r="960" spans="1:15" x14ac:dyDescent="0.25">
      <c r="A960" s="12">
        <f>calc!A958</f>
        <v>638.16</v>
      </c>
      <c r="B960" s="12">
        <f>calc!O958</f>
        <v>-119.61596559012069</v>
      </c>
      <c r="C960" s="12">
        <f t="shared" si="181"/>
        <v>-119.61596559012069</v>
      </c>
      <c r="D960" s="12">
        <f t="shared" si="182"/>
        <v>-119.61596559012069</v>
      </c>
      <c r="E960" s="12">
        <f t="shared" si="183"/>
        <v>-119.61596559012069</v>
      </c>
      <c r="F960" s="12">
        <f t="shared" si="184"/>
        <v>-119.61596559012069</v>
      </c>
      <c r="G960" s="12">
        <f t="shared" si="185"/>
        <v>-119.61596559012069</v>
      </c>
      <c r="H960" s="12">
        <f t="shared" si="186"/>
        <v>-119.61596559012069</v>
      </c>
      <c r="I960" s="12">
        <f t="shared" si="187"/>
        <v>-119.61596559012069</v>
      </c>
      <c r="J960" s="12">
        <f t="shared" si="188"/>
        <v>-119.61596559012069</v>
      </c>
      <c r="K960" s="12">
        <f t="shared" si="189"/>
        <v>-119.61596559012069</v>
      </c>
      <c r="L960" s="12">
        <f t="shared" si="190"/>
        <v>-119.61596559012069</v>
      </c>
      <c r="M960" s="12">
        <f t="shared" si="191"/>
        <v>-119.61596559012069</v>
      </c>
      <c r="O960" s="12">
        <f t="shared" si="180"/>
        <v>-119.61596559012069</v>
      </c>
    </row>
    <row r="961" spans="1:15" x14ac:dyDescent="0.25">
      <c r="A961" s="12">
        <f>calc!A959</f>
        <v>638.61</v>
      </c>
      <c r="B961" s="12">
        <f>calc!O959</f>
        <v>-173.05507724293909</v>
      </c>
      <c r="C961" s="12">
        <f t="shared" si="181"/>
        <v>-173.05507724293909</v>
      </c>
      <c r="D961" s="12">
        <f t="shared" si="182"/>
        <v>-173.05507724293909</v>
      </c>
      <c r="E961" s="12">
        <f t="shared" si="183"/>
        <v>-173.05507724293909</v>
      </c>
      <c r="F961" s="12">
        <f t="shared" si="184"/>
        <v>-173.05507724293909</v>
      </c>
      <c r="G961" s="12">
        <f t="shared" si="185"/>
        <v>-173.05507724293909</v>
      </c>
      <c r="H961" s="12">
        <f t="shared" si="186"/>
        <v>-173.05507724293909</v>
      </c>
      <c r="I961" s="12">
        <f t="shared" si="187"/>
        <v>-173.05507724293909</v>
      </c>
      <c r="J961" s="12">
        <f t="shared" si="188"/>
        <v>-173.05507724293909</v>
      </c>
      <c r="K961" s="12">
        <f t="shared" si="189"/>
        <v>-173.05507724293909</v>
      </c>
      <c r="L961" s="12">
        <f t="shared" si="190"/>
        <v>-173.05507724293909</v>
      </c>
      <c r="M961" s="12">
        <f t="shared" si="191"/>
        <v>-173.05507724293909</v>
      </c>
      <c r="O961" s="12">
        <f t="shared" si="180"/>
        <v>-173.05507724293909</v>
      </c>
    </row>
    <row r="962" spans="1:15" x14ac:dyDescent="0.25">
      <c r="A962" s="12">
        <f>calc!A960</f>
        <v>639.05999999999995</v>
      </c>
      <c r="B962" s="12">
        <f>calc!O960</f>
        <v>-117.45376625407263</v>
      </c>
      <c r="C962" s="12">
        <f t="shared" si="181"/>
        <v>-117.45376625407263</v>
      </c>
      <c r="D962" s="12">
        <f t="shared" si="182"/>
        <v>-117.45376625407263</v>
      </c>
      <c r="E962" s="12">
        <f t="shared" si="183"/>
        <v>-117.45376625407263</v>
      </c>
      <c r="F962" s="12">
        <f t="shared" si="184"/>
        <v>-117.45376625407263</v>
      </c>
      <c r="G962" s="12">
        <f t="shared" si="185"/>
        <v>-117.45376625407263</v>
      </c>
      <c r="H962" s="12">
        <f t="shared" si="186"/>
        <v>-117.45376625407263</v>
      </c>
      <c r="I962" s="12">
        <f t="shared" si="187"/>
        <v>-117.45376625407263</v>
      </c>
      <c r="J962" s="12">
        <f t="shared" si="188"/>
        <v>-117.45376625407263</v>
      </c>
      <c r="K962" s="12">
        <f t="shared" si="189"/>
        <v>-117.45376625407263</v>
      </c>
      <c r="L962" s="12">
        <f t="shared" si="190"/>
        <v>-117.45376625407263</v>
      </c>
      <c r="M962" s="12">
        <f t="shared" si="191"/>
        <v>-117.45376625407263</v>
      </c>
      <c r="O962" s="12">
        <f t="shared" si="180"/>
        <v>-117.45376625407263</v>
      </c>
    </row>
    <row r="963" spans="1:15" x14ac:dyDescent="0.25">
      <c r="A963" s="12">
        <f>calc!A961</f>
        <v>639.51</v>
      </c>
      <c r="B963" s="12">
        <f>calc!O961</f>
        <v>-126.41148817734505</v>
      </c>
      <c r="C963" s="12">
        <f t="shared" si="181"/>
        <v>-126.41148817734505</v>
      </c>
      <c r="D963" s="12">
        <f t="shared" si="182"/>
        <v>-126.41148817734505</v>
      </c>
      <c r="E963" s="12">
        <f t="shared" si="183"/>
        <v>-126.41148817734505</v>
      </c>
      <c r="F963" s="12">
        <f t="shared" si="184"/>
        <v>-126.41148817734505</v>
      </c>
      <c r="G963" s="12">
        <f t="shared" si="185"/>
        <v>-126.41148817734505</v>
      </c>
      <c r="H963" s="12">
        <f t="shared" si="186"/>
        <v>-126.41148817734505</v>
      </c>
      <c r="I963" s="12">
        <f t="shared" si="187"/>
        <v>-126.41148817734505</v>
      </c>
      <c r="J963" s="12">
        <f t="shared" si="188"/>
        <v>-126.41148817734505</v>
      </c>
      <c r="K963" s="12">
        <f t="shared" si="189"/>
        <v>-126.41148817734505</v>
      </c>
      <c r="L963" s="12">
        <f t="shared" si="190"/>
        <v>-126.41148817734505</v>
      </c>
      <c r="M963" s="12">
        <f t="shared" si="191"/>
        <v>-126.41148817734505</v>
      </c>
      <c r="O963" s="12">
        <f t="shared" si="180"/>
        <v>-126.41148817734505</v>
      </c>
    </row>
    <row r="964" spans="1:15" x14ac:dyDescent="0.25">
      <c r="A964" s="12">
        <f>calc!A962</f>
        <v>639.95000000000005</v>
      </c>
      <c r="B964" s="12">
        <f>calc!O962</f>
        <v>-173.3639844417022</v>
      </c>
      <c r="C964" s="12">
        <f t="shared" si="181"/>
        <v>-173.3639844417022</v>
      </c>
      <c r="D964" s="12">
        <f t="shared" si="182"/>
        <v>-173.3639844417022</v>
      </c>
      <c r="E964" s="12">
        <f t="shared" si="183"/>
        <v>-173.3639844417022</v>
      </c>
      <c r="F964" s="12">
        <f t="shared" si="184"/>
        <v>-173.3639844417022</v>
      </c>
      <c r="G964" s="12">
        <f t="shared" si="185"/>
        <v>-173.3639844417022</v>
      </c>
      <c r="H964" s="12">
        <f t="shared" si="186"/>
        <v>-173.3639844417022</v>
      </c>
      <c r="I964" s="12">
        <f t="shared" si="187"/>
        <v>-173.3639844417022</v>
      </c>
      <c r="J964" s="12">
        <f t="shared" si="188"/>
        <v>-173.3639844417022</v>
      </c>
      <c r="K964" s="12">
        <f t="shared" si="189"/>
        <v>-173.3639844417022</v>
      </c>
      <c r="L964" s="12">
        <f t="shared" si="190"/>
        <v>-173.3639844417022</v>
      </c>
      <c r="M964" s="12">
        <f t="shared" si="191"/>
        <v>-173.3639844417022</v>
      </c>
      <c r="O964" s="12">
        <f t="shared" si="180"/>
        <v>-173.3639844417022</v>
      </c>
    </row>
    <row r="965" spans="1:15" x14ac:dyDescent="0.25">
      <c r="A965" s="12">
        <f>calc!A963</f>
        <v>640.4</v>
      </c>
      <c r="B965" s="12">
        <f>calc!O963</f>
        <v>-136.91377566415386</v>
      </c>
      <c r="C965" s="12">
        <f t="shared" si="181"/>
        <v>-136.91377566415386</v>
      </c>
      <c r="D965" s="12">
        <f t="shared" si="182"/>
        <v>-136.91377566415386</v>
      </c>
      <c r="E965" s="12">
        <f t="shared" si="183"/>
        <v>-136.91377566415386</v>
      </c>
      <c r="F965" s="12">
        <f t="shared" si="184"/>
        <v>-136.91377566415386</v>
      </c>
      <c r="G965" s="12">
        <f t="shared" si="185"/>
        <v>-136.91377566415386</v>
      </c>
      <c r="H965" s="12">
        <f t="shared" si="186"/>
        <v>-136.91377566415386</v>
      </c>
      <c r="I965" s="12">
        <f t="shared" si="187"/>
        <v>-136.91377566415386</v>
      </c>
      <c r="J965" s="12">
        <f t="shared" si="188"/>
        <v>-136.91377566415386</v>
      </c>
      <c r="K965" s="12">
        <f t="shared" si="189"/>
        <v>-136.91377566415386</v>
      </c>
      <c r="L965" s="12">
        <f t="shared" si="190"/>
        <v>-136.91377566415386</v>
      </c>
      <c r="M965" s="12">
        <f t="shared" si="191"/>
        <v>-136.91377566415386</v>
      </c>
      <c r="O965" s="12">
        <f t="shared" si="180"/>
        <v>-136.91377566415386</v>
      </c>
    </row>
    <row r="966" spans="1:15" x14ac:dyDescent="0.25">
      <c r="A966" s="12">
        <f>calc!A964</f>
        <v>640.85</v>
      </c>
      <c r="B966" s="12">
        <f>calc!O964</f>
        <v>-158.53657620190165</v>
      </c>
      <c r="C966" s="12">
        <f t="shared" si="181"/>
        <v>-158.53657620190165</v>
      </c>
      <c r="D966" s="12">
        <f t="shared" si="182"/>
        <v>-158.53657620190165</v>
      </c>
      <c r="E966" s="12">
        <f t="shared" si="183"/>
        <v>-158.53657620190165</v>
      </c>
      <c r="F966" s="12">
        <f t="shared" si="184"/>
        <v>-158.53657620190165</v>
      </c>
      <c r="G966" s="12">
        <f t="shared" si="185"/>
        <v>-158.53657620190165</v>
      </c>
      <c r="H966" s="12">
        <f t="shared" si="186"/>
        <v>-158.53657620190165</v>
      </c>
      <c r="I966" s="12">
        <f t="shared" si="187"/>
        <v>-158.53657620190165</v>
      </c>
      <c r="J966" s="12">
        <f t="shared" si="188"/>
        <v>-158.53657620190165</v>
      </c>
      <c r="K966" s="12">
        <f t="shared" si="189"/>
        <v>-158.53657620190165</v>
      </c>
      <c r="L966" s="12">
        <f t="shared" si="190"/>
        <v>-158.53657620190165</v>
      </c>
      <c r="M966" s="12">
        <f t="shared" si="191"/>
        <v>-158.53657620190165</v>
      </c>
      <c r="O966" s="12">
        <f t="shared" si="180"/>
        <v>-158.53657620190165</v>
      </c>
    </row>
    <row r="967" spans="1:15" x14ac:dyDescent="0.25">
      <c r="A967" s="12">
        <f>calc!A965</f>
        <v>641.29</v>
      </c>
      <c r="B967" s="12">
        <f>calc!O965</f>
        <v>-139.38492263079351</v>
      </c>
      <c r="C967" s="12">
        <f t="shared" si="181"/>
        <v>-139.38492263079351</v>
      </c>
      <c r="D967" s="12">
        <f t="shared" si="182"/>
        <v>-139.38492263079351</v>
      </c>
      <c r="E967" s="12">
        <f t="shared" si="183"/>
        <v>-139.38492263079351</v>
      </c>
      <c r="F967" s="12">
        <f t="shared" si="184"/>
        <v>-139.38492263079351</v>
      </c>
      <c r="G967" s="12">
        <f t="shared" si="185"/>
        <v>-139.38492263079351</v>
      </c>
      <c r="H967" s="12">
        <f t="shared" si="186"/>
        <v>-139.38492263079351</v>
      </c>
      <c r="I967" s="12">
        <f t="shared" si="187"/>
        <v>-139.38492263079351</v>
      </c>
      <c r="J967" s="12">
        <f t="shared" si="188"/>
        <v>-139.38492263079351</v>
      </c>
      <c r="K967" s="12">
        <f t="shared" si="189"/>
        <v>-139.38492263079351</v>
      </c>
      <c r="L967" s="12">
        <f t="shared" si="190"/>
        <v>-139.38492263079351</v>
      </c>
      <c r="M967" s="12">
        <f t="shared" si="191"/>
        <v>-139.38492263079351</v>
      </c>
      <c r="O967" s="12">
        <f t="shared" si="180"/>
        <v>-139.38492263079351</v>
      </c>
    </row>
    <row r="968" spans="1:15" x14ac:dyDescent="0.25">
      <c r="A968" s="12">
        <f>calc!A966</f>
        <v>641.74</v>
      </c>
      <c r="B968" s="12">
        <f>calc!O966</f>
        <v>-135.06042056292171</v>
      </c>
      <c r="C968" s="12">
        <f t="shared" si="181"/>
        <v>-135.06042056292171</v>
      </c>
      <c r="D968" s="12">
        <f t="shared" si="182"/>
        <v>-135.06042056292171</v>
      </c>
      <c r="E968" s="12">
        <f t="shared" si="183"/>
        <v>-135.06042056292171</v>
      </c>
      <c r="F968" s="12">
        <f t="shared" si="184"/>
        <v>-135.06042056292171</v>
      </c>
      <c r="G968" s="12">
        <f t="shared" si="185"/>
        <v>-135.06042056292171</v>
      </c>
      <c r="H968" s="12">
        <f t="shared" si="186"/>
        <v>-135.06042056292171</v>
      </c>
      <c r="I968" s="12">
        <f t="shared" si="187"/>
        <v>-135.06042056292171</v>
      </c>
      <c r="J968" s="12">
        <f t="shared" si="188"/>
        <v>-135.06042056292171</v>
      </c>
      <c r="K968" s="12">
        <f t="shared" si="189"/>
        <v>-135.06042056292171</v>
      </c>
      <c r="L968" s="12">
        <f t="shared" si="190"/>
        <v>-135.06042056292171</v>
      </c>
      <c r="M968" s="12">
        <f t="shared" si="191"/>
        <v>-135.06042056292171</v>
      </c>
      <c r="O968" s="12">
        <f t="shared" ref="O968:O1031" si="192">M968</f>
        <v>-135.06042056292171</v>
      </c>
    </row>
    <row r="969" spans="1:15" x14ac:dyDescent="0.25">
      <c r="A969" s="12">
        <f>calc!A967</f>
        <v>642.19000000000005</v>
      </c>
      <c r="B969" s="12">
        <f>calc!O967</f>
        <v>-136.29599014239744</v>
      </c>
      <c r="C969" s="12">
        <f t="shared" ref="C969:C1032" si="193">B969-Q969*M980</f>
        <v>-136.29599014239744</v>
      </c>
      <c r="D969" s="12">
        <f t="shared" ref="D969:D1032" si="194">C969-R969*M979</f>
        <v>-136.29599014239744</v>
      </c>
      <c r="E969" s="12">
        <f t="shared" ref="E969:E1032" si="195">D969-S969*M978</f>
        <v>-136.29599014239744</v>
      </c>
      <c r="F969" s="12">
        <f t="shared" ref="F969:F1032" si="196">E969-T969*M977</f>
        <v>-136.29599014239744</v>
      </c>
      <c r="G969" s="12">
        <f t="shared" ref="G969:G1032" si="197">F969-U969*M976</f>
        <v>-136.29599014239744</v>
      </c>
      <c r="H969" s="12">
        <f t="shared" ref="H969:H1032" si="198">G969-V969*M975</f>
        <v>-136.29599014239744</v>
      </c>
      <c r="I969" s="12">
        <f t="shared" ref="I969:I1032" si="199">H969-W969*M974</f>
        <v>-136.29599014239744</v>
      </c>
      <c r="J969" s="12">
        <f t="shared" ref="J969:J1032" si="200">I969-X969*M973</f>
        <v>-136.29599014239744</v>
      </c>
      <c r="K969" s="12">
        <f t="shared" ref="K969:K1032" si="201">J969-Y969*M972</f>
        <v>-136.29599014239744</v>
      </c>
      <c r="L969" s="12">
        <f t="shared" ref="L969:L1032" si="202">K969-Z969*M971</f>
        <v>-136.29599014239744</v>
      </c>
      <c r="M969" s="12">
        <f t="shared" ref="M969:M1032" si="203">L969</f>
        <v>-136.29599014239744</v>
      </c>
      <c r="O969" s="12">
        <f t="shared" si="192"/>
        <v>-136.29599014239744</v>
      </c>
    </row>
    <row r="970" spans="1:15" x14ac:dyDescent="0.25">
      <c r="A970" s="12">
        <f>calc!A968</f>
        <v>642.63</v>
      </c>
      <c r="B970" s="12">
        <f>calc!O968</f>
        <v>-135.98709756452024</v>
      </c>
      <c r="C970" s="12">
        <f t="shared" si="193"/>
        <v>-135.98709756452024</v>
      </c>
      <c r="D970" s="12">
        <f t="shared" si="194"/>
        <v>-135.98709756452024</v>
      </c>
      <c r="E970" s="12">
        <f t="shared" si="195"/>
        <v>-135.98709756452024</v>
      </c>
      <c r="F970" s="12">
        <f t="shared" si="196"/>
        <v>-135.98709756452024</v>
      </c>
      <c r="G970" s="12">
        <f t="shared" si="197"/>
        <v>-135.98709756452024</v>
      </c>
      <c r="H970" s="12">
        <f t="shared" si="198"/>
        <v>-135.98709756452024</v>
      </c>
      <c r="I970" s="12">
        <f t="shared" si="199"/>
        <v>-135.98709756452024</v>
      </c>
      <c r="J970" s="12">
        <f t="shared" si="200"/>
        <v>-135.98709756452024</v>
      </c>
      <c r="K970" s="12">
        <f t="shared" si="201"/>
        <v>-135.98709756452024</v>
      </c>
      <c r="L970" s="12">
        <f t="shared" si="202"/>
        <v>-135.98709756452024</v>
      </c>
      <c r="M970" s="12">
        <f t="shared" si="203"/>
        <v>-135.98709756452024</v>
      </c>
      <c r="O970" s="12">
        <f t="shared" si="192"/>
        <v>-135.98709756452024</v>
      </c>
    </row>
    <row r="971" spans="1:15" x14ac:dyDescent="0.25">
      <c r="A971" s="12">
        <f>calc!A969</f>
        <v>643.08000000000004</v>
      </c>
      <c r="B971" s="12">
        <f>calc!O969</f>
        <v>-153.5941691390216</v>
      </c>
      <c r="C971" s="12">
        <f t="shared" si="193"/>
        <v>-153.5941691390216</v>
      </c>
      <c r="D971" s="12">
        <f t="shared" si="194"/>
        <v>-153.5941691390216</v>
      </c>
      <c r="E971" s="12">
        <f t="shared" si="195"/>
        <v>-153.5941691390216</v>
      </c>
      <c r="F971" s="12">
        <f t="shared" si="196"/>
        <v>-153.5941691390216</v>
      </c>
      <c r="G971" s="12">
        <f t="shared" si="197"/>
        <v>-153.5941691390216</v>
      </c>
      <c r="H971" s="12">
        <f t="shared" si="198"/>
        <v>-153.5941691390216</v>
      </c>
      <c r="I971" s="12">
        <f t="shared" si="199"/>
        <v>-153.5941691390216</v>
      </c>
      <c r="J971" s="12">
        <f t="shared" si="200"/>
        <v>-153.5941691390216</v>
      </c>
      <c r="K971" s="12">
        <f t="shared" si="201"/>
        <v>-153.5941691390216</v>
      </c>
      <c r="L971" s="12">
        <f t="shared" si="202"/>
        <v>-153.5941691390216</v>
      </c>
      <c r="M971" s="12">
        <f t="shared" si="203"/>
        <v>-153.5941691390216</v>
      </c>
      <c r="O971" s="12">
        <f t="shared" si="192"/>
        <v>-153.5941691390216</v>
      </c>
    </row>
    <row r="972" spans="1:15" x14ac:dyDescent="0.25">
      <c r="A972" s="12">
        <f>calc!A970</f>
        <v>643.53</v>
      </c>
      <c r="B972" s="12">
        <f>calc!O970</f>
        <v>-168.11257861286617</v>
      </c>
      <c r="C972" s="12">
        <f t="shared" si="193"/>
        <v>-168.11257861286617</v>
      </c>
      <c r="D972" s="12">
        <f t="shared" si="194"/>
        <v>-168.11257861286617</v>
      </c>
      <c r="E972" s="12">
        <f t="shared" si="195"/>
        <v>-168.11257861286617</v>
      </c>
      <c r="F972" s="12">
        <f t="shared" si="196"/>
        <v>-168.11257861286617</v>
      </c>
      <c r="G972" s="12">
        <f t="shared" si="197"/>
        <v>-168.11257861286617</v>
      </c>
      <c r="H972" s="12">
        <f t="shared" si="198"/>
        <v>-168.11257861286617</v>
      </c>
      <c r="I972" s="12">
        <f t="shared" si="199"/>
        <v>-168.11257861286617</v>
      </c>
      <c r="J972" s="12">
        <f t="shared" si="200"/>
        <v>-168.11257861286617</v>
      </c>
      <c r="K972" s="12">
        <f t="shared" si="201"/>
        <v>-168.11257861286617</v>
      </c>
      <c r="L972" s="12">
        <f t="shared" si="202"/>
        <v>-168.11257861286617</v>
      </c>
      <c r="M972" s="12">
        <f t="shared" si="203"/>
        <v>-168.11257861286617</v>
      </c>
      <c r="O972" s="12">
        <f t="shared" si="192"/>
        <v>-168.11257861286617</v>
      </c>
    </row>
    <row r="973" spans="1:15" x14ac:dyDescent="0.25">
      <c r="A973" s="12">
        <f>calc!A971</f>
        <v>643.97</v>
      </c>
      <c r="B973" s="12">
        <f>calc!O971</f>
        <v>-106.64285938074784</v>
      </c>
      <c r="C973" s="12">
        <f t="shared" si="193"/>
        <v>-106.64285938074784</v>
      </c>
      <c r="D973" s="12">
        <f t="shared" si="194"/>
        <v>-106.64285938074784</v>
      </c>
      <c r="E973" s="12">
        <f t="shared" si="195"/>
        <v>-106.64285938074784</v>
      </c>
      <c r="F973" s="12">
        <f t="shared" si="196"/>
        <v>-106.64285938074784</v>
      </c>
      <c r="G973" s="12">
        <f t="shared" si="197"/>
        <v>-106.64285938074784</v>
      </c>
      <c r="H973" s="12">
        <f t="shared" si="198"/>
        <v>-106.64285938074784</v>
      </c>
      <c r="I973" s="12">
        <f t="shared" si="199"/>
        <v>-106.64285938074784</v>
      </c>
      <c r="J973" s="12">
        <f t="shared" si="200"/>
        <v>-106.64285938074784</v>
      </c>
      <c r="K973" s="12">
        <f t="shared" si="201"/>
        <v>-106.64285938074784</v>
      </c>
      <c r="L973" s="12">
        <f t="shared" si="202"/>
        <v>-106.64285938074784</v>
      </c>
      <c r="M973" s="12">
        <f t="shared" si="203"/>
        <v>-106.64285938074784</v>
      </c>
      <c r="O973" s="12">
        <f t="shared" si="192"/>
        <v>-106.64285938074784</v>
      </c>
    </row>
    <row r="974" spans="1:15" x14ac:dyDescent="0.25">
      <c r="A974" s="12">
        <f>calc!A972</f>
        <v>644.41999999999996</v>
      </c>
      <c r="B974" s="12">
        <f>calc!O972</f>
        <v>-118.99819374049126</v>
      </c>
      <c r="C974" s="12">
        <f t="shared" si="193"/>
        <v>-118.99819374049126</v>
      </c>
      <c r="D974" s="12">
        <f t="shared" si="194"/>
        <v>-118.99819374049126</v>
      </c>
      <c r="E974" s="12">
        <f t="shared" si="195"/>
        <v>-118.99819374049126</v>
      </c>
      <c r="F974" s="12">
        <f t="shared" si="196"/>
        <v>-118.99819374049126</v>
      </c>
      <c r="G974" s="12">
        <f t="shared" si="197"/>
        <v>-118.99819374049126</v>
      </c>
      <c r="H974" s="12">
        <f t="shared" si="198"/>
        <v>-118.99819374049126</v>
      </c>
      <c r="I974" s="12">
        <f t="shared" si="199"/>
        <v>-118.99819374049126</v>
      </c>
      <c r="J974" s="12">
        <f t="shared" si="200"/>
        <v>-118.99819374049126</v>
      </c>
      <c r="K974" s="12">
        <f t="shared" si="201"/>
        <v>-118.99819374049126</v>
      </c>
      <c r="L974" s="12">
        <f t="shared" si="202"/>
        <v>-118.99819374049126</v>
      </c>
      <c r="M974" s="12">
        <f t="shared" si="203"/>
        <v>-118.99819374049126</v>
      </c>
      <c r="O974" s="12">
        <f t="shared" si="192"/>
        <v>-118.99819374049126</v>
      </c>
    </row>
    <row r="975" spans="1:15" x14ac:dyDescent="0.25">
      <c r="A975" s="12">
        <f>calc!A973</f>
        <v>644.87</v>
      </c>
      <c r="B975" s="12">
        <f>calc!O973</f>
        <v>-131.04483291279738</v>
      </c>
      <c r="C975" s="12">
        <f t="shared" si="193"/>
        <v>-131.04483291279738</v>
      </c>
      <c r="D975" s="12">
        <f t="shared" si="194"/>
        <v>-131.04483291279738</v>
      </c>
      <c r="E975" s="12">
        <f t="shared" si="195"/>
        <v>-131.04483291279738</v>
      </c>
      <c r="F975" s="12">
        <f t="shared" si="196"/>
        <v>-131.04483291279738</v>
      </c>
      <c r="G975" s="12">
        <f t="shared" si="197"/>
        <v>-131.04483291279738</v>
      </c>
      <c r="H975" s="12">
        <f t="shared" si="198"/>
        <v>-131.04483291279738</v>
      </c>
      <c r="I975" s="12">
        <f t="shared" si="199"/>
        <v>-131.04483291279738</v>
      </c>
      <c r="J975" s="12">
        <f t="shared" si="200"/>
        <v>-131.04483291279738</v>
      </c>
      <c r="K975" s="12">
        <f t="shared" si="201"/>
        <v>-131.04483291279738</v>
      </c>
      <c r="L975" s="12">
        <f t="shared" si="202"/>
        <v>-131.04483291279738</v>
      </c>
      <c r="M975" s="12">
        <f t="shared" si="203"/>
        <v>-131.04483291279738</v>
      </c>
      <c r="O975" s="12">
        <f t="shared" si="192"/>
        <v>-131.04483291279738</v>
      </c>
    </row>
    <row r="976" spans="1:15" x14ac:dyDescent="0.25">
      <c r="A976" s="12">
        <f>calc!A974</f>
        <v>645.30999999999995</v>
      </c>
      <c r="B976" s="12">
        <f>calc!O974</f>
        <v>-146.4895136389884</v>
      </c>
      <c r="C976" s="12">
        <f t="shared" si="193"/>
        <v>-146.4895136389884</v>
      </c>
      <c r="D976" s="12">
        <f t="shared" si="194"/>
        <v>-146.4895136389884</v>
      </c>
      <c r="E976" s="12">
        <f t="shared" si="195"/>
        <v>-146.4895136389884</v>
      </c>
      <c r="F976" s="12">
        <f t="shared" si="196"/>
        <v>-146.4895136389884</v>
      </c>
      <c r="G976" s="12">
        <f t="shared" si="197"/>
        <v>-146.4895136389884</v>
      </c>
      <c r="H976" s="12">
        <f t="shared" si="198"/>
        <v>-146.4895136389884</v>
      </c>
      <c r="I976" s="12">
        <f t="shared" si="199"/>
        <v>-146.4895136389884</v>
      </c>
      <c r="J976" s="12">
        <f t="shared" si="200"/>
        <v>-146.4895136389884</v>
      </c>
      <c r="K976" s="12">
        <f t="shared" si="201"/>
        <v>-146.4895136389884</v>
      </c>
      <c r="L976" s="12">
        <f t="shared" si="202"/>
        <v>-146.4895136389884</v>
      </c>
      <c r="M976" s="12">
        <f t="shared" si="203"/>
        <v>-146.4895136389884</v>
      </c>
      <c r="O976" s="12">
        <f t="shared" si="192"/>
        <v>-146.4895136389884</v>
      </c>
    </row>
    <row r="977" spans="1:15" x14ac:dyDescent="0.25">
      <c r="A977" s="12">
        <f>calc!A975</f>
        <v>645.76</v>
      </c>
      <c r="B977" s="12">
        <f>calc!O975</f>
        <v>-141.23828797877263</v>
      </c>
      <c r="C977" s="12">
        <f t="shared" si="193"/>
        <v>-141.23828797877263</v>
      </c>
      <c r="D977" s="12">
        <f t="shared" si="194"/>
        <v>-141.23828797877263</v>
      </c>
      <c r="E977" s="12">
        <f t="shared" si="195"/>
        <v>-141.23828797877263</v>
      </c>
      <c r="F977" s="12">
        <f t="shared" si="196"/>
        <v>-141.23828797877263</v>
      </c>
      <c r="G977" s="12">
        <f t="shared" si="197"/>
        <v>-141.23828797877263</v>
      </c>
      <c r="H977" s="12">
        <f t="shared" si="198"/>
        <v>-141.23828797877263</v>
      </c>
      <c r="I977" s="12">
        <f t="shared" si="199"/>
        <v>-141.23828797877263</v>
      </c>
      <c r="J977" s="12">
        <f t="shared" si="200"/>
        <v>-141.23828797877263</v>
      </c>
      <c r="K977" s="12">
        <f t="shared" si="201"/>
        <v>-141.23828797877263</v>
      </c>
      <c r="L977" s="12">
        <f t="shared" si="202"/>
        <v>-141.23828797877263</v>
      </c>
      <c r="M977" s="12">
        <f t="shared" si="203"/>
        <v>-141.23828797877263</v>
      </c>
      <c r="O977" s="12">
        <f t="shared" si="192"/>
        <v>-141.23828797877263</v>
      </c>
    </row>
    <row r="978" spans="1:15" x14ac:dyDescent="0.25">
      <c r="A978" s="12">
        <f>calc!A976</f>
        <v>646.21</v>
      </c>
      <c r="B978" s="12">
        <f>calc!O976</f>
        <v>-126.72037697187312</v>
      </c>
      <c r="C978" s="12">
        <f t="shared" si="193"/>
        <v>-126.72037697187312</v>
      </c>
      <c r="D978" s="12">
        <f t="shared" si="194"/>
        <v>-126.72037697187312</v>
      </c>
      <c r="E978" s="12">
        <f t="shared" si="195"/>
        <v>-126.72037697187312</v>
      </c>
      <c r="F978" s="12">
        <f t="shared" si="196"/>
        <v>-126.72037697187312</v>
      </c>
      <c r="G978" s="12">
        <f t="shared" si="197"/>
        <v>-126.72037697187312</v>
      </c>
      <c r="H978" s="12">
        <f t="shared" si="198"/>
        <v>-126.72037697187312</v>
      </c>
      <c r="I978" s="12">
        <f t="shared" si="199"/>
        <v>-126.72037697187312</v>
      </c>
      <c r="J978" s="12">
        <f t="shared" si="200"/>
        <v>-126.72037697187312</v>
      </c>
      <c r="K978" s="12">
        <f t="shared" si="201"/>
        <v>-126.72037697187312</v>
      </c>
      <c r="L978" s="12">
        <f t="shared" si="202"/>
        <v>-126.72037697187312</v>
      </c>
      <c r="M978" s="12">
        <f t="shared" si="203"/>
        <v>-126.72037697187312</v>
      </c>
      <c r="O978" s="12">
        <f t="shared" si="192"/>
        <v>-126.72037697187312</v>
      </c>
    </row>
    <row r="979" spans="1:15" x14ac:dyDescent="0.25">
      <c r="A979" s="12">
        <f>calc!A977</f>
        <v>646.65</v>
      </c>
      <c r="B979" s="12">
        <f>calc!O977</f>
        <v>-153.5941691390216</v>
      </c>
      <c r="C979" s="12">
        <f t="shared" si="193"/>
        <v>-153.5941691390216</v>
      </c>
      <c r="D979" s="12">
        <f t="shared" si="194"/>
        <v>-153.5941691390216</v>
      </c>
      <c r="E979" s="12">
        <f t="shared" si="195"/>
        <v>-153.5941691390216</v>
      </c>
      <c r="F979" s="12">
        <f t="shared" si="196"/>
        <v>-153.5941691390216</v>
      </c>
      <c r="G979" s="12">
        <f t="shared" si="197"/>
        <v>-153.5941691390216</v>
      </c>
      <c r="H979" s="12">
        <f t="shared" si="198"/>
        <v>-153.5941691390216</v>
      </c>
      <c r="I979" s="12">
        <f t="shared" si="199"/>
        <v>-153.5941691390216</v>
      </c>
      <c r="J979" s="12">
        <f t="shared" si="200"/>
        <v>-153.5941691390216</v>
      </c>
      <c r="K979" s="12">
        <f t="shared" si="201"/>
        <v>-153.5941691390216</v>
      </c>
      <c r="L979" s="12">
        <f t="shared" si="202"/>
        <v>-153.5941691390216</v>
      </c>
      <c r="M979" s="12">
        <f t="shared" si="203"/>
        <v>-153.5941691390216</v>
      </c>
      <c r="O979" s="12">
        <f t="shared" si="192"/>
        <v>-153.5941691390216</v>
      </c>
    </row>
    <row r="980" spans="1:15" x14ac:dyDescent="0.25">
      <c r="A980" s="12">
        <f>calc!A978</f>
        <v>647.1</v>
      </c>
      <c r="B980" s="12">
        <f>calc!O978</f>
        <v>-128.26482277570776</v>
      </c>
      <c r="C980" s="12">
        <f t="shared" si="193"/>
        <v>-128.26482277570776</v>
      </c>
      <c r="D980" s="12">
        <f t="shared" si="194"/>
        <v>-128.26482277570776</v>
      </c>
      <c r="E980" s="12">
        <f t="shared" si="195"/>
        <v>-128.26482277570776</v>
      </c>
      <c r="F980" s="12">
        <f t="shared" si="196"/>
        <v>-128.26482277570776</v>
      </c>
      <c r="G980" s="12">
        <f t="shared" si="197"/>
        <v>-128.26482277570776</v>
      </c>
      <c r="H980" s="12">
        <f t="shared" si="198"/>
        <v>-128.26482277570776</v>
      </c>
      <c r="I980" s="12">
        <f t="shared" si="199"/>
        <v>-128.26482277570776</v>
      </c>
      <c r="J980" s="12">
        <f t="shared" si="200"/>
        <v>-128.26482277570776</v>
      </c>
      <c r="K980" s="12">
        <f t="shared" si="201"/>
        <v>-128.26482277570776</v>
      </c>
      <c r="L980" s="12">
        <f t="shared" si="202"/>
        <v>-128.26482277570776</v>
      </c>
      <c r="M980" s="12">
        <f t="shared" si="203"/>
        <v>-128.26482277570776</v>
      </c>
      <c r="O980" s="12">
        <f t="shared" si="192"/>
        <v>-128.26482277570776</v>
      </c>
    </row>
    <row r="981" spans="1:15" x14ac:dyDescent="0.25">
      <c r="A981" s="12">
        <f>calc!A979</f>
        <v>647.54999999999995</v>
      </c>
      <c r="B981" s="12">
        <f>calc!O979</f>
        <v>-109.11391060963287</v>
      </c>
      <c r="C981" s="12">
        <f t="shared" si="193"/>
        <v>-109.11391060963287</v>
      </c>
      <c r="D981" s="12">
        <f t="shared" si="194"/>
        <v>-109.11391060963287</v>
      </c>
      <c r="E981" s="12">
        <f t="shared" si="195"/>
        <v>-109.11391060963287</v>
      </c>
      <c r="F981" s="12">
        <f t="shared" si="196"/>
        <v>-109.11391060963287</v>
      </c>
      <c r="G981" s="12">
        <f t="shared" si="197"/>
        <v>-109.11391060963287</v>
      </c>
      <c r="H981" s="12">
        <f t="shared" si="198"/>
        <v>-109.11391060963287</v>
      </c>
      <c r="I981" s="12">
        <f t="shared" si="199"/>
        <v>-109.11391060963287</v>
      </c>
      <c r="J981" s="12">
        <f t="shared" si="200"/>
        <v>-109.11391060963287</v>
      </c>
      <c r="K981" s="12">
        <f t="shared" si="201"/>
        <v>-109.11391060963287</v>
      </c>
      <c r="L981" s="12">
        <f t="shared" si="202"/>
        <v>-109.11391060963287</v>
      </c>
      <c r="M981" s="12">
        <f t="shared" si="203"/>
        <v>-109.11391060963287</v>
      </c>
      <c r="O981" s="12">
        <f t="shared" si="192"/>
        <v>-109.11391060963287</v>
      </c>
    </row>
    <row r="982" spans="1:15" x14ac:dyDescent="0.25">
      <c r="A982" s="12">
        <f>calc!A980</f>
        <v>647.99</v>
      </c>
      <c r="B982" s="12">
        <f>calc!O980</f>
        <v>-155.4475681326773</v>
      </c>
      <c r="C982" s="12">
        <f t="shared" si="193"/>
        <v>-155.4475681326773</v>
      </c>
      <c r="D982" s="12">
        <f t="shared" si="194"/>
        <v>-155.4475681326773</v>
      </c>
      <c r="E982" s="12">
        <f t="shared" si="195"/>
        <v>-155.4475681326773</v>
      </c>
      <c r="F982" s="12">
        <f t="shared" si="196"/>
        <v>-155.4475681326773</v>
      </c>
      <c r="G982" s="12">
        <f t="shared" si="197"/>
        <v>-155.4475681326773</v>
      </c>
      <c r="H982" s="12">
        <f t="shared" si="198"/>
        <v>-155.4475681326773</v>
      </c>
      <c r="I982" s="12">
        <f t="shared" si="199"/>
        <v>-155.4475681326773</v>
      </c>
      <c r="J982" s="12">
        <f t="shared" si="200"/>
        <v>-155.4475681326773</v>
      </c>
      <c r="K982" s="12">
        <f t="shared" si="201"/>
        <v>-155.4475681326773</v>
      </c>
      <c r="L982" s="12">
        <f t="shared" si="202"/>
        <v>-155.4475681326773</v>
      </c>
      <c r="M982" s="12">
        <f t="shared" si="203"/>
        <v>-155.4475681326773</v>
      </c>
      <c r="O982" s="12">
        <f t="shared" si="192"/>
        <v>-155.4475681326773</v>
      </c>
    </row>
    <row r="983" spans="1:15" x14ac:dyDescent="0.25">
      <c r="A983" s="12">
        <f>calc!A981</f>
        <v>648.44000000000005</v>
      </c>
      <c r="B983" s="12">
        <f>calc!O981</f>
        <v>-89.036845926275504</v>
      </c>
      <c r="C983" s="12">
        <f t="shared" si="193"/>
        <v>-89.036845926275504</v>
      </c>
      <c r="D983" s="12">
        <f t="shared" si="194"/>
        <v>-89.036845926275504</v>
      </c>
      <c r="E983" s="12">
        <f t="shared" si="195"/>
        <v>-89.036845926275504</v>
      </c>
      <c r="F983" s="12">
        <f t="shared" si="196"/>
        <v>-89.036845926275504</v>
      </c>
      <c r="G983" s="12">
        <f t="shared" si="197"/>
        <v>-89.036845926275504</v>
      </c>
      <c r="H983" s="12">
        <f t="shared" si="198"/>
        <v>-89.036845926275504</v>
      </c>
      <c r="I983" s="12">
        <f t="shared" si="199"/>
        <v>-89.036845926275504</v>
      </c>
      <c r="J983" s="12">
        <f t="shared" si="200"/>
        <v>-89.036845926275504</v>
      </c>
      <c r="K983" s="12">
        <f t="shared" si="201"/>
        <v>-89.036845926275504</v>
      </c>
      <c r="L983" s="12">
        <f t="shared" si="202"/>
        <v>-89.036845926275504</v>
      </c>
      <c r="M983" s="12">
        <f t="shared" si="203"/>
        <v>-89.036845926275504</v>
      </c>
      <c r="O983" s="12">
        <f t="shared" si="192"/>
        <v>-89.036845926275504</v>
      </c>
    </row>
    <row r="984" spans="1:15" x14ac:dyDescent="0.25">
      <c r="A984" s="12">
        <f>calc!A982</f>
        <v>648.89</v>
      </c>
      <c r="B984" s="12">
        <f>calc!O982</f>
        <v>-152.66747128714084</v>
      </c>
      <c r="C984" s="12">
        <f t="shared" si="193"/>
        <v>-152.66747128714084</v>
      </c>
      <c r="D984" s="12">
        <f t="shared" si="194"/>
        <v>-152.66747128714084</v>
      </c>
      <c r="E984" s="12">
        <f t="shared" si="195"/>
        <v>-152.66747128714084</v>
      </c>
      <c r="F984" s="12">
        <f t="shared" si="196"/>
        <v>-152.66747128714084</v>
      </c>
      <c r="G984" s="12">
        <f t="shared" si="197"/>
        <v>-152.66747128714084</v>
      </c>
      <c r="H984" s="12">
        <f t="shared" si="198"/>
        <v>-152.66747128714084</v>
      </c>
      <c r="I984" s="12">
        <f t="shared" si="199"/>
        <v>-152.66747128714084</v>
      </c>
      <c r="J984" s="12">
        <f t="shared" si="200"/>
        <v>-152.66747128714084</v>
      </c>
      <c r="K984" s="12">
        <f t="shared" si="201"/>
        <v>-152.66747128714084</v>
      </c>
      <c r="L984" s="12">
        <f t="shared" si="202"/>
        <v>-152.66747128714084</v>
      </c>
      <c r="M984" s="12">
        <f t="shared" si="203"/>
        <v>-152.66747128714084</v>
      </c>
      <c r="O984" s="12">
        <f t="shared" si="192"/>
        <v>-152.66747128714084</v>
      </c>
    </row>
    <row r="985" spans="1:15" x14ac:dyDescent="0.25">
      <c r="A985" s="12">
        <f>calc!A983</f>
        <v>649.33000000000004</v>
      </c>
      <c r="B985" s="12">
        <f>calc!O983</f>
        <v>-150.81407887364176</v>
      </c>
      <c r="C985" s="12">
        <f t="shared" si="193"/>
        <v>-150.81407887364176</v>
      </c>
      <c r="D985" s="12">
        <f t="shared" si="194"/>
        <v>-150.81407887364176</v>
      </c>
      <c r="E985" s="12">
        <f t="shared" si="195"/>
        <v>-150.81407887364176</v>
      </c>
      <c r="F985" s="12">
        <f t="shared" si="196"/>
        <v>-150.81407887364176</v>
      </c>
      <c r="G985" s="12">
        <f t="shared" si="197"/>
        <v>-150.81407887364176</v>
      </c>
      <c r="H985" s="12">
        <f t="shared" si="198"/>
        <v>-150.81407887364176</v>
      </c>
      <c r="I985" s="12">
        <f t="shared" si="199"/>
        <v>-150.81407887364176</v>
      </c>
      <c r="J985" s="12">
        <f t="shared" si="200"/>
        <v>-150.81407887364176</v>
      </c>
      <c r="K985" s="12">
        <f t="shared" si="201"/>
        <v>-150.81407887364176</v>
      </c>
      <c r="L985" s="12">
        <f t="shared" si="202"/>
        <v>-150.81407887364176</v>
      </c>
      <c r="M985" s="12">
        <f t="shared" si="203"/>
        <v>-150.81407887364176</v>
      </c>
      <c r="O985" s="12">
        <f t="shared" si="192"/>
        <v>-150.81407887364176</v>
      </c>
    </row>
    <row r="986" spans="1:15" x14ac:dyDescent="0.25">
      <c r="A986" s="12">
        <f>calc!A984</f>
        <v>649.78</v>
      </c>
      <c r="B986" s="12">
        <f>calc!O984</f>
        <v>-152.35857224689508</v>
      </c>
      <c r="C986" s="12">
        <f t="shared" si="193"/>
        <v>-152.35857224689508</v>
      </c>
      <c r="D986" s="12">
        <f t="shared" si="194"/>
        <v>-152.35857224689508</v>
      </c>
      <c r="E986" s="12">
        <f t="shared" si="195"/>
        <v>-152.35857224689508</v>
      </c>
      <c r="F986" s="12">
        <f t="shared" si="196"/>
        <v>-152.35857224689508</v>
      </c>
      <c r="G986" s="12">
        <f t="shared" si="197"/>
        <v>-152.35857224689508</v>
      </c>
      <c r="H986" s="12">
        <f t="shared" si="198"/>
        <v>-152.35857224689508</v>
      </c>
      <c r="I986" s="12">
        <f t="shared" si="199"/>
        <v>-152.35857224689508</v>
      </c>
      <c r="J986" s="12">
        <f t="shared" si="200"/>
        <v>-152.35857224689508</v>
      </c>
      <c r="K986" s="12">
        <f t="shared" si="201"/>
        <v>-152.35857224689508</v>
      </c>
      <c r="L986" s="12">
        <f t="shared" si="202"/>
        <v>-152.35857224689508</v>
      </c>
      <c r="M986" s="12">
        <f t="shared" si="203"/>
        <v>-152.35857224689508</v>
      </c>
      <c r="O986" s="12">
        <f t="shared" si="192"/>
        <v>-152.35857224689508</v>
      </c>
    </row>
    <row r="987" spans="1:15" x14ac:dyDescent="0.25">
      <c r="A987" s="12">
        <f>calc!A985</f>
        <v>650.23</v>
      </c>
      <c r="B987" s="12">
        <f>calc!O985</f>
        <v>-151.74077453199081</v>
      </c>
      <c r="C987" s="12">
        <f t="shared" si="193"/>
        <v>-151.74077453199081</v>
      </c>
      <c r="D987" s="12">
        <f t="shared" si="194"/>
        <v>-151.74077453199081</v>
      </c>
      <c r="E987" s="12">
        <f t="shared" si="195"/>
        <v>-151.74077453199081</v>
      </c>
      <c r="F987" s="12">
        <f t="shared" si="196"/>
        <v>-151.74077453199081</v>
      </c>
      <c r="G987" s="12">
        <f t="shared" si="197"/>
        <v>-151.74077453199081</v>
      </c>
      <c r="H987" s="12">
        <f t="shared" si="198"/>
        <v>-151.74077453199081</v>
      </c>
      <c r="I987" s="12">
        <f t="shared" si="199"/>
        <v>-151.74077453199081</v>
      </c>
      <c r="J987" s="12">
        <f t="shared" si="200"/>
        <v>-151.74077453199081</v>
      </c>
      <c r="K987" s="12">
        <f t="shared" si="201"/>
        <v>-151.74077453199081</v>
      </c>
      <c r="L987" s="12">
        <f t="shared" si="202"/>
        <v>-151.74077453199081</v>
      </c>
      <c r="M987" s="12">
        <f t="shared" si="203"/>
        <v>-151.74077453199081</v>
      </c>
      <c r="O987" s="12">
        <f t="shared" si="192"/>
        <v>-151.74077453199081</v>
      </c>
    </row>
    <row r="988" spans="1:15" x14ac:dyDescent="0.25">
      <c r="A988" s="12">
        <f>calc!A986</f>
        <v>650.66999999999996</v>
      </c>
      <c r="B988" s="12">
        <f>calc!O986</f>
        <v>-106.0250977960029</v>
      </c>
      <c r="C988" s="12">
        <f t="shared" si="193"/>
        <v>-106.0250977960029</v>
      </c>
      <c r="D988" s="12">
        <f t="shared" si="194"/>
        <v>-106.0250977960029</v>
      </c>
      <c r="E988" s="12">
        <f t="shared" si="195"/>
        <v>-106.0250977960029</v>
      </c>
      <c r="F988" s="12">
        <f t="shared" si="196"/>
        <v>-106.0250977960029</v>
      </c>
      <c r="G988" s="12">
        <f t="shared" si="197"/>
        <v>-106.0250977960029</v>
      </c>
      <c r="H988" s="12">
        <f t="shared" si="198"/>
        <v>-106.0250977960029</v>
      </c>
      <c r="I988" s="12">
        <f t="shared" si="199"/>
        <v>-106.0250977960029</v>
      </c>
      <c r="J988" s="12">
        <f t="shared" si="200"/>
        <v>-106.0250977960029</v>
      </c>
      <c r="K988" s="12">
        <f t="shared" si="201"/>
        <v>-106.0250977960029</v>
      </c>
      <c r="L988" s="12">
        <f t="shared" si="202"/>
        <v>-106.0250977960029</v>
      </c>
      <c r="M988" s="12">
        <f t="shared" si="203"/>
        <v>-106.0250977960029</v>
      </c>
      <c r="O988" s="12">
        <f t="shared" si="192"/>
        <v>-106.0250977960029</v>
      </c>
    </row>
    <row r="989" spans="1:15" x14ac:dyDescent="0.25">
      <c r="A989" s="12">
        <f>calc!A987</f>
        <v>651.12</v>
      </c>
      <c r="B989" s="12">
        <f>calc!O987</f>
        <v>-164.40572508907184</v>
      </c>
      <c r="C989" s="12">
        <f t="shared" si="193"/>
        <v>-164.40572508907184</v>
      </c>
      <c r="D989" s="12">
        <f t="shared" si="194"/>
        <v>-164.40572508907184</v>
      </c>
      <c r="E989" s="12">
        <f t="shared" si="195"/>
        <v>-164.40572508907184</v>
      </c>
      <c r="F989" s="12">
        <f t="shared" si="196"/>
        <v>-164.40572508907184</v>
      </c>
      <c r="G989" s="12">
        <f t="shared" si="197"/>
        <v>-164.40572508907184</v>
      </c>
      <c r="H989" s="12">
        <f t="shared" si="198"/>
        <v>-164.40572508907184</v>
      </c>
      <c r="I989" s="12">
        <f t="shared" si="199"/>
        <v>-164.40572508907184</v>
      </c>
      <c r="J989" s="12">
        <f t="shared" si="200"/>
        <v>-164.40572508907184</v>
      </c>
      <c r="K989" s="12">
        <f t="shared" si="201"/>
        <v>-164.40572508907184</v>
      </c>
      <c r="L989" s="12">
        <f t="shared" si="202"/>
        <v>-164.40572508907184</v>
      </c>
      <c r="M989" s="12">
        <f t="shared" si="203"/>
        <v>-164.40572508907184</v>
      </c>
      <c r="O989" s="12">
        <f t="shared" si="192"/>
        <v>-164.40572508907184</v>
      </c>
    </row>
    <row r="990" spans="1:15" x14ac:dyDescent="0.25">
      <c r="A990" s="12">
        <f>calc!A988</f>
        <v>651.55999999999995</v>
      </c>
      <c r="B990" s="12">
        <f>calc!O988</f>
        <v>-111.58496966138054</v>
      </c>
      <c r="C990" s="12">
        <f t="shared" si="193"/>
        <v>-111.58496966138054</v>
      </c>
      <c r="D990" s="12">
        <f t="shared" si="194"/>
        <v>-111.58496966138054</v>
      </c>
      <c r="E990" s="12">
        <f t="shared" si="195"/>
        <v>-111.58496966138054</v>
      </c>
      <c r="F990" s="12">
        <f t="shared" si="196"/>
        <v>-111.58496966138054</v>
      </c>
      <c r="G990" s="12">
        <f t="shared" si="197"/>
        <v>-111.58496966138054</v>
      </c>
      <c r="H990" s="12">
        <f t="shared" si="198"/>
        <v>-111.58496966138054</v>
      </c>
      <c r="I990" s="12">
        <f t="shared" si="199"/>
        <v>-111.58496966138054</v>
      </c>
      <c r="J990" s="12">
        <f t="shared" si="200"/>
        <v>-111.58496966138054</v>
      </c>
      <c r="K990" s="12">
        <f t="shared" si="201"/>
        <v>-111.58496966138054</v>
      </c>
      <c r="L990" s="12">
        <f t="shared" si="202"/>
        <v>-111.58496966138054</v>
      </c>
      <c r="M990" s="12">
        <f t="shared" si="203"/>
        <v>-111.58496966138054</v>
      </c>
      <c r="O990" s="12">
        <f t="shared" si="192"/>
        <v>-111.58496966138054</v>
      </c>
    </row>
    <row r="991" spans="1:15" x14ac:dyDescent="0.25">
      <c r="A991" s="12">
        <f>calc!A989</f>
        <v>652.01</v>
      </c>
      <c r="B991" s="12">
        <f>calc!O989</f>
        <v>-119.92485169815151</v>
      </c>
      <c r="C991" s="12">
        <f t="shared" si="193"/>
        <v>-119.92485169815151</v>
      </c>
      <c r="D991" s="12">
        <f t="shared" si="194"/>
        <v>-119.92485169815151</v>
      </c>
      <c r="E991" s="12">
        <f t="shared" si="195"/>
        <v>-119.92485169815151</v>
      </c>
      <c r="F991" s="12">
        <f t="shared" si="196"/>
        <v>-119.92485169815151</v>
      </c>
      <c r="G991" s="12">
        <f t="shared" si="197"/>
        <v>-119.92485169815151</v>
      </c>
      <c r="H991" s="12">
        <f t="shared" si="198"/>
        <v>-119.92485169815151</v>
      </c>
      <c r="I991" s="12">
        <f t="shared" si="199"/>
        <v>-119.92485169815151</v>
      </c>
      <c r="J991" s="12">
        <f t="shared" si="200"/>
        <v>-119.92485169815151</v>
      </c>
      <c r="K991" s="12">
        <f t="shared" si="201"/>
        <v>-119.92485169815151</v>
      </c>
      <c r="L991" s="12">
        <f t="shared" si="202"/>
        <v>-119.92485169815151</v>
      </c>
      <c r="M991" s="12">
        <f t="shared" si="203"/>
        <v>-119.92485169815151</v>
      </c>
      <c r="O991" s="12">
        <f t="shared" si="192"/>
        <v>-119.92485169815151</v>
      </c>
    </row>
    <row r="992" spans="1:15" x14ac:dyDescent="0.25">
      <c r="A992" s="12">
        <f>calc!A990</f>
        <v>652.46</v>
      </c>
      <c r="B992" s="12">
        <f>calc!O990</f>
        <v>-135.67820510864678</v>
      </c>
      <c r="C992" s="12">
        <f t="shared" si="193"/>
        <v>-135.67820510864678</v>
      </c>
      <c r="D992" s="12">
        <f t="shared" si="194"/>
        <v>-135.67820510864678</v>
      </c>
      <c r="E992" s="12">
        <f t="shared" si="195"/>
        <v>-135.67820510864678</v>
      </c>
      <c r="F992" s="12">
        <f t="shared" si="196"/>
        <v>-135.67820510864678</v>
      </c>
      <c r="G992" s="12">
        <f t="shared" si="197"/>
        <v>-135.67820510864678</v>
      </c>
      <c r="H992" s="12">
        <f t="shared" si="198"/>
        <v>-135.67820510864678</v>
      </c>
      <c r="I992" s="12">
        <f t="shared" si="199"/>
        <v>-135.67820510864678</v>
      </c>
      <c r="J992" s="12">
        <f t="shared" si="200"/>
        <v>-135.67820510864678</v>
      </c>
      <c r="K992" s="12">
        <f t="shared" si="201"/>
        <v>-135.67820510864678</v>
      </c>
      <c r="L992" s="12">
        <f t="shared" si="202"/>
        <v>-135.67820510864678</v>
      </c>
      <c r="M992" s="12">
        <f t="shared" si="203"/>
        <v>-135.67820510864678</v>
      </c>
      <c r="O992" s="12">
        <f t="shared" si="192"/>
        <v>-135.67820510864678</v>
      </c>
    </row>
    <row r="993" spans="1:15" x14ac:dyDescent="0.25">
      <c r="A993" s="12">
        <f>calc!A991</f>
        <v>652.9</v>
      </c>
      <c r="B993" s="12">
        <f>calc!O991</f>
        <v>-135.98709756452024</v>
      </c>
      <c r="C993" s="12">
        <f t="shared" si="193"/>
        <v>-135.98709756452024</v>
      </c>
      <c r="D993" s="12">
        <f t="shared" si="194"/>
        <v>-135.98709756452024</v>
      </c>
      <c r="E993" s="12">
        <f t="shared" si="195"/>
        <v>-135.98709756452024</v>
      </c>
      <c r="F993" s="12">
        <f t="shared" si="196"/>
        <v>-135.98709756452024</v>
      </c>
      <c r="G993" s="12">
        <f t="shared" si="197"/>
        <v>-135.98709756452024</v>
      </c>
      <c r="H993" s="12">
        <f t="shared" si="198"/>
        <v>-135.98709756452024</v>
      </c>
      <c r="I993" s="12">
        <f t="shared" si="199"/>
        <v>-135.98709756452024</v>
      </c>
      <c r="J993" s="12">
        <f t="shared" si="200"/>
        <v>-135.98709756452024</v>
      </c>
      <c r="K993" s="12">
        <f t="shared" si="201"/>
        <v>-135.98709756452024</v>
      </c>
      <c r="L993" s="12">
        <f t="shared" si="202"/>
        <v>-135.98709756452024</v>
      </c>
      <c r="M993" s="12">
        <f t="shared" si="203"/>
        <v>-135.98709756452024</v>
      </c>
      <c r="O993" s="12">
        <f t="shared" si="192"/>
        <v>-135.98709756452024</v>
      </c>
    </row>
    <row r="994" spans="1:15" x14ac:dyDescent="0.25">
      <c r="A994" s="12">
        <f>calc!A992</f>
        <v>653.35</v>
      </c>
      <c r="B994" s="12">
        <f>calc!O992</f>
        <v>-132.89817849639144</v>
      </c>
      <c r="C994" s="12">
        <f t="shared" si="193"/>
        <v>-132.89817849639144</v>
      </c>
      <c r="D994" s="12">
        <f t="shared" si="194"/>
        <v>-132.89817849639144</v>
      </c>
      <c r="E994" s="12">
        <f t="shared" si="195"/>
        <v>-132.89817849639144</v>
      </c>
      <c r="F994" s="12">
        <f t="shared" si="196"/>
        <v>-132.89817849639144</v>
      </c>
      <c r="G994" s="12">
        <f t="shared" si="197"/>
        <v>-132.89817849639144</v>
      </c>
      <c r="H994" s="12">
        <f t="shared" si="198"/>
        <v>-132.89817849639144</v>
      </c>
      <c r="I994" s="12">
        <f t="shared" si="199"/>
        <v>-132.89817849639144</v>
      </c>
      <c r="J994" s="12">
        <f t="shared" si="200"/>
        <v>-132.89817849639144</v>
      </c>
      <c r="K994" s="12">
        <f t="shared" si="201"/>
        <v>-132.89817849639144</v>
      </c>
      <c r="L994" s="12">
        <f t="shared" si="202"/>
        <v>-132.89817849639144</v>
      </c>
      <c r="M994" s="12">
        <f t="shared" si="203"/>
        <v>-132.89817849639144</v>
      </c>
      <c r="O994" s="12">
        <f t="shared" si="192"/>
        <v>-132.89817849639144</v>
      </c>
    </row>
    <row r="995" spans="1:15" x14ac:dyDescent="0.25">
      <c r="A995" s="12">
        <f>calc!A993</f>
        <v>653.79999999999995</v>
      </c>
      <c r="B995" s="12">
        <f>calc!O993</f>
        <v>-148.34289581407947</v>
      </c>
      <c r="C995" s="12">
        <f t="shared" si="193"/>
        <v>-148.34289581407947</v>
      </c>
      <c r="D995" s="12">
        <f t="shared" si="194"/>
        <v>-148.34289581407947</v>
      </c>
      <c r="E995" s="12">
        <f t="shared" si="195"/>
        <v>-148.34289581407947</v>
      </c>
      <c r="F995" s="12">
        <f t="shared" si="196"/>
        <v>-148.34289581407947</v>
      </c>
      <c r="G995" s="12">
        <f t="shared" si="197"/>
        <v>-148.34289581407947</v>
      </c>
      <c r="H995" s="12">
        <f t="shared" si="198"/>
        <v>-148.34289581407947</v>
      </c>
      <c r="I995" s="12">
        <f t="shared" si="199"/>
        <v>-148.34289581407947</v>
      </c>
      <c r="J995" s="12">
        <f t="shared" si="200"/>
        <v>-148.34289581407947</v>
      </c>
      <c r="K995" s="12">
        <f t="shared" si="201"/>
        <v>-148.34289581407947</v>
      </c>
      <c r="L995" s="12">
        <f t="shared" si="202"/>
        <v>-148.34289581407947</v>
      </c>
      <c r="M995" s="12">
        <f t="shared" si="203"/>
        <v>-148.34289581407947</v>
      </c>
      <c r="O995" s="12">
        <f t="shared" si="192"/>
        <v>-148.34289581407947</v>
      </c>
    </row>
    <row r="996" spans="1:15" x14ac:dyDescent="0.25">
      <c r="A996" s="12">
        <f>calc!A994</f>
        <v>654.24</v>
      </c>
      <c r="B996" s="12">
        <f>calc!O994</f>
        <v>-128.88260195174803</v>
      </c>
      <c r="C996" s="12">
        <f t="shared" si="193"/>
        <v>-128.88260195174803</v>
      </c>
      <c r="D996" s="12">
        <f t="shared" si="194"/>
        <v>-128.88260195174803</v>
      </c>
      <c r="E996" s="12">
        <f t="shared" si="195"/>
        <v>-128.88260195174803</v>
      </c>
      <c r="F996" s="12">
        <f t="shared" si="196"/>
        <v>-128.88260195174803</v>
      </c>
      <c r="G996" s="12">
        <f t="shared" si="197"/>
        <v>-128.88260195174803</v>
      </c>
      <c r="H996" s="12">
        <f t="shared" si="198"/>
        <v>-128.88260195174803</v>
      </c>
      <c r="I996" s="12">
        <f t="shared" si="199"/>
        <v>-128.88260195174803</v>
      </c>
      <c r="J996" s="12">
        <f t="shared" si="200"/>
        <v>-128.88260195174803</v>
      </c>
      <c r="K996" s="12">
        <f t="shared" si="201"/>
        <v>-128.88260195174803</v>
      </c>
      <c r="L996" s="12">
        <f t="shared" si="202"/>
        <v>-128.88260195174803</v>
      </c>
      <c r="M996" s="12">
        <f t="shared" si="203"/>
        <v>-128.88260195174803</v>
      </c>
      <c r="O996" s="12">
        <f t="shared" si="192"/>
        <v>-128.88260195174803</v>
      </c>
    </row>
    <row r="997" spans="1:15" x14ac:dyDescent="0.25">
      <c r="A997" s="12">
        <f>calc!A995</f>
        <v>654.69000000000005</v>
      </c>
      <c r="B997" s="12">
        <f>calc!O995</f>
        <v>-127.64704408794478</v>
      </c>
      <c r="C997" s="12">
        <f t="shared" si="193"/>
        <v>-127.64704408794478</v>
      </c>
      <c r="D997" s="12">
        <f t="shared" si="194"/>
        <v>-127.64704408794478</v>
      </c>
      <c r="E997" s="12">
        <f t="shared" si="195"/>
        <v>-127.64704408794478</v>
      </c>
      <c r="F997" s="12">
        <f t="shared" si="196"/>
        <v>-127.64704408794478</v>
      </c>
      <c r="G997" s="12">
        <f t="shared" si="197"/>
        <v>-127.64704408794478</v>
      </c>
      <c r="H997" s="12">
        <f t="shared" si="198"/>
        <v>-127.64704408794478</v>
      </c>
      <c r="I997" s="12">
        <f t="shared" si="199"/>
        <v>-127.64704408794478</v>
      </c>
      <c r="J997" s="12">
        <f t="shared" si="200"/>
        <v>-127.64704408794478</v>
      </c>
      <c r="K997" s="12">
        <f t="shared" si="201"/>
        <v>-127.64704408794478</v>
      </c>
      <c r="L997" s="12">
        <f t="shared" si="202"/>
        <v>-127.64704408794478</v>
      </c>
      <c r="M997" s="12">
        <f t="shared" si="203"/>
        <v>-127.64704408794478</v>
      </c>
      <c r="O997" s="12">
        <f t="shared" si="192"/>
        <v>-127.64704408794478</v>
      </c>
    </row>
    <row r="998" spans="1:15" x14ac:dyDescent="0.25">
      <c r="A998" s="12">
        <f>calc!A996</f>
        <v>655.13</v>
      </c>
      <c r="B998" s="12">
        <f>calc!O996</f>
        <v>-138.14934817159156</v>
      </c>
      <c r="C998" s="12">
        <f t="shared" si="193"/>
        <v>-138.14934817159156</v>
      </c>
      <c r="D998" s="12">
        <f t="shared" si="194"/>
        <v>-138.14934817159156</v>
      </c>
      <c r="E998" s="12">
        <f t="shared" si="195"/>
        <v>-138.14934817159156</v>
      </c>
      <c r="F998" s="12">
        <f t="shared" si="196"/>
        <v>-138.14934817159156</v>
      </c>
      <c r="G998" s="12">
        <f t="shared" si="197"/>
        <v>-138.14934817159156</v>
      </c>
      <c r="H998" s="12">
        <f t="shared" si="198"/>
        <v>-138.14934817159156</v>
      </c>
      <c r="I998" s="12">
        <f t="shared" si="199"/>
        <v>-138.14934817159156</v>
      </c>
      <c r="J998" s="12">
        <f t="shared" si="200"/>
        <v>-138.14934817159156</v>
      </c>
      <c r="K998" s="12">
        <f t="shared" si="201"/>
        <v>-138.14934817159156</v>
      </c>
      <c r="L998" s="12">
        <f t="shared" si="202"/>
        <v>-138.14934817159156</v>
      </c>
      <c r="M998" s="12">
        <f t="shared" si="203"/>
        <v>-138.14934817159156</v>
      </c>
      <c r="O998" s="12">
        <f t="shared" si="192"/>
        <v>-138.14934817159156</v>
      </c>
    </row>
    <row r="999" spans="1:15" x14ac:dyDescent="0.25">
      <c r="A999" s="12">
        <f>calc!A997</f>
        <v>655.58</v>
      </c>
      <c r="B999" s="12">
        <f>calc!O997</f>
        <v>-157.30097151237231</v>
      </c>
      <c r="C999" s="12">
        <f t="shared" si="193"/>
        <v>-157.30097151237231</v>
      </c>
      <c r="D999" s="12">
        <f t="shared" si="194"/>
        <v>-157.30097151237231</v>
      </c>
      <c r="E999" s="12">
        <f t="shared" si="195"/>
        <v>-157.30097151237231</v>
      </c>
      <c r="F999" s="12">
        <f t="shared" si="196"/>
        <v>-157.30097151237231</v>
      </c>
      <c r="G999" s="12">
        <f t="shared" si="197"/>
        <v>-157.30097151237231</v>
      </c>
      <c r="H999" s="12">
        <f t="shared" si="198"/>
        <v>-157.30097151237231</v>
      </c>
      <c r="I999" s="12">
        <f t="shared" si="199"/>
        <v>-157.30097151237231</v>
      </c>
      <c r="J999" s="12">
        <f t="shared" si="200"/>
        <v>-157.30097151237231</v>
      </c>
      <c r="K999" s="12">
        <f t="shared" si="201"/>
        <v>-157.30097151237231</v>
      </c>
      <c r="L999" s="12">
        <f t="shared" si="202"/>
        <v>-157.30097151237231</v>
      </c>
      <c r="M999" s="12">
        <f t="shared" si="203"/>
        <v>-157.30097151237231</v>
      </c>
      <c r="O999" s="12">
        <f t="shared" si="192"/>
        <v>-157.30097151237231</v>
      </c>
    </row>
    <row r="1000" spans="1:15" x14ac:dyDescent="0.25">
      <c r="A1000" s="12">
        <f>calc!A998</f>
        <v>656.03</v>
      </c>
      <c r="B1000" s="12">
        <f>calc!O998</f>
        <v>-112.82050212041105</v>
      </c>
      <c r="C1000" s="12">
        <f t="shared" si="193"/>
        <v>-112.82050212041105</v>
      </c>
      <c r="D1000" s="12">
        <f t="shared" si="194"/>
        <v>-112.82050212041105</v>
      </c>
      <c r="E1000" s="12">
        <f t="shared" si="195"/>
        <v>-112.82050212041105</v>
      </c>
      <c r="F1000" s="12">
        <f t="shared" si="196"/>
        <v>-112.82050212041105</v>
      </c>
      <c r="G1000" s="12">
        <f t="shared" si="197"/>
        <v>-112.82050212041105</v>
      </c>
      <c r="H1000" s="12">
        <f t="shared" si="198"/>
        <v>-112.82050212041105</v>
      </c>
      <c r="I1000" s="12">
        <f t="shared" si="199"/>
        <v>-112.82050212041105</v>
      </c>
      <c r="J1000" s="12">
        <f t="shared" si="200"/>
        <v>-112.82050212041105</v>
      </c>
      <c r="K1000" s="12">
        <f t="shared" si="201"/>
        <v>-112.82050212041105</v>
      </c>
      <c r="L1000" s="12">
        <f t="shared" si="202"/>
        <v>-112.82050212041105</v>
      </c>
      <c r="M1000" s="12">
        <f t="shared" si="203"/>
        <v>-112.82050212041105</v>
      </c>
      <c r="O1000" s="12">
        <f t="shared" si="192"/>
        <v>-112.82050212041105</v>
      </c>
    </row>
    <row r="1001" spans="1:15" x14ac:dyDescent="0.25">
      <c r="A1001" s="12">
        <f>calc!A999</f>
        <v>656.47</v>
      </c>
      <c r="B1001" s="12">
        <f>calc!O999</f>
        <v>-156.06536877193307</v>
      </c>
      <c r="C1001" s="12">
        <f t="shared" si="193"/>
        <v>-156.06536877193307</v>
      </c>
      <c r="D1001" s="12">
        <f t="shared" si="194"/>
        <v>-156.06536877193307</v>
      </c>
      <c r="E1001" s="12">
        <f t="shared" si="195"/>
        <v>-156.06536877193307</v>
      </c>
      <c r="F1001" s="12">
        <f t="shared" si="196"/>
        <v>-156.06536877193307</v>
      </c>
      <c r="G1001" s="12">
        <f t="shared" si="197"/>
        <v>-156.06536877193307</v>
      </c>
      <c r="H1001" s="12">
        <f t="shared" si="198"/>
        <v>-156.06536877193307</v>
      </c>
      <c r="I1001" s="12">
        <f t="shared" si="199"/>
        <v>-156.06536877193307</v>
      </c>
      <c r="J1001" s="12">
        <f t="shared" si="200"/>
        <v>-156.06536877193307</v>
      </c>
      <c r="K1001" s="12">
        <f t="shared" si="201"/>
        <v>-156.06536877193307</v>
      </c>
      <c r="L1001" s="12">
        <f t="shared" si="202"/>
        <v>-156.06536877193307</v>
      </c>
      <c r="M1001" s="12">
        <f t="shared" si="203"/>
        <v>-156.06536877193307</v>
      </c>
      <c r="O1001" s="12">
        <f t="shared" si="192"/>
        <v>-156.06536877193307</v>
      </c>
    </row>
    <row r="1002" spans="1:15" x14ac:dyDescent="0.25">
      <c r="A1002" s="12">
        <f>calc!A1000</f>
        <v>656.92</v>
      </c>
      <c r="B1002" s="12">
        <f>calc!O1000</f>
        <v>-109.42279256331545</v>
      </c>
      <c r="C1002" s="12">
        <f t="shared" si="193"/>
        <v>-109.42279256331545</v>
      </c>
      <c r="D1002" s="12">
        <f t="shared" si="194"/>
        <v>-109.42279256331545</v>
      </c>
      <c r="E1002" s="12">
        <f t="shared" si="195"/>
        <v>-109.42279256331545</v>
      </c>
      <c r="F1002" s="12">
        <f t="shared" si="196"/>
        <v>-109.42279256331545</v>
      </c>
      <c r="G1002" s="12">
        <f t="shared" si="197"/>
        <v>-109.42279256331545</v>
      </c>
      <c r="H1002" s="12">
        <f t="shared" si="198"/>
        <v>-109.42279256331545</v>
      </c>
      <c r="I1002" s="12">
        <f t="shared" si="199"/>
        <v>-109.42279256331545</v>
      </c>
      <c r="J1002" s="12">
        <f t="shared" si="200"/>
        <v>-109.42279256331545</v>
      </c>
      <c r="K1002" s="12">
        <f t="shared" si="201"/>
        <v>-109.42279256331545</v>
      </c>
      <c r="L1002" s="12">
        <f t="shared" si="202"/>
        <v>-109.42279256331545</v>
      </c>
      <c r="M1002" s="12">
        <f t="shared" si="203"/>
        <v>-109.42279256331545</v>
      </c>
      <c r="O1002" s="12">
        <f t="shared" si="192"/>
        <v>-109.42279256331545</v>
      </c>
    </row>
    <row r="1003" spans="1:15" x14ac:dyDescent="0.25">
      <c r="A1003" s="12">
        <f>calc!A1001</f>
        <v>657.36</v>
      </c>
      <c r="B1003" s="12">
        <f>calc!O1001</f>
        <v>-124.86704603604736</v>
      </c>
      <c r="C1003" s="12">
        <f t="shared" si="193"/>
        <v>-124.86704603604736</v>
      </c>
      <c r="D1003" s="12">
        <f t="shared" si="194"/>
        <v>-124.86704603604736</v>
      </c>
      <c r="E1003" s="12">
        <f t="shared" si="195"/>
        <v>-124.86704603604736</v>
      </c>
      <c r="F1003" s="12">
        <f t="shared" si="196"/>
        <v>-124.86704603604736</v>
      </c>
      <c r="G1003" s="12">
        <f t="shared" si="197"/>
        <v>-124.86704603604736</v>
      </c>
      <c r="H1003" s="12">
        <f t="shared" si="198"/>
        <v>-124.86704603604736</v>
      </c>
      <c r="I1003" s="12">
        <f t="shared" si="199"/>
        <v>-124.86704603604736</v>
      </c>
      <c r="J1003" s="12">
        <f t="shared" si="200"/>
        <v>-124.86704603604736</v>
      </c>
      <c r="K1003" s="12">
        <f t="shared" si="201"/>
        <v>-124.86704603604736</v>
      </c>
      <c r="L1003" s="12">
        <f t="shared" si="202"/>
        <v>-124.86704603604736</v>
      </c>
      <c r="M1003" s="12">
        <f t="shared" si="203"/>
        <v>-124.86704603604736</v>
      </c>
      <c r="O1003" s="12">
        <f t="shared" si="192"/>
        <v>-124.86704603604736</v>
      </c>
    </row>
    <row r="1004" spans="1:15" x14ac:dyDescent="0.25">
      <c r="A1004" s="12">
        <f>calc!A1002</f>
        <v>657.81</v>
      </c>
      <c r="B1004" s="12">
        <f>calc!O1002</f>
        <v>-149.26958854726431</v>
      </c>
      <c r="C1004" s="12">
        <f t="shared" si="193"/>
        <v>-149.26958854726431</v>
      </c>
      <c r="D1004" s="12">
        <f t="shared" si="194"/>
        <v>-149.26958854726431</v>
      </c>
      <c r="E1004" s="12">
        <f t="shared" si="195"/>
        <v>-149.26958854726431</v>
      </c>
      <c r="F1004" s="12">
        <f t="shared" si="196"/>
        <v>-149.26958854726431</v>
      </c>
      <c r="G1004" s="12">
        <f t="shared" si="197"/>
        <v>-149.26958854726431</v>
      </c>
      <c r="H1004" s="12">
        <f t="shared" si="198"/>
        <v>-149.26958854726431</v>
      </c>
      <c r="I1004" s="12">
        <f t="shared" si="199"/>
        <v>-149.26958854726431</v>
      </c>
      <c r="J1004" s="12">
        <f t="shared" si="200"/>
        <v>-149.26958854726431</v>
      </c>
      <c r="K1004" s="12">
        <f t="shared" si="201"/>
        <v>-149.26958854726431</v>
      </c>
      <c r="L1004" s="12">
        <f t="shared" si="202"/>
        <v>-149.26958854726431</v>
      </c>
      <c r="M1004" s="12">
        <f t="shared" si="203"/>
        <v>-149.26958854726431</v>
      </c>
      <c r="O1004" s="12">
        <f t="shared" si="192"/>
        <v>-149.26958854726431</v>
      </c>
    </row>
    <row r="1005" spans="1:15" x14ac:dyDescent="0.25">
      <c r="A1005" s="12">
        <f>calc!A1003</f>
        <v>658.26</v>
      </c>
      <c r="B1005" s="12">
        <f>calc!O1003</f>
        <v>-138.45824160342178</v>
      </c>
      <c r="C1005" s="12">
        <f t="shared" si="193"/>
        <v>-138.45824160342178</v>
      </c>
      <c r="D1005" s="12">
        <f t="shared" si="194"/>
        <v>-138.45824160342178</v>
      </c>
      <c r="E1005" s="12">
        <f t="shared" si="195"/>
        <v>-138.45824160342178</v>
      </c>
      <c r="F1005" s="12">
        <f t="shared" si="196"/>
        <v>-138.45824160342178</v>
      </c>
      <c r="G1005" s="12">
        <f t="shared" si="197"/>
        <v>-138.45824160342178</v>
      </c>
      <c r="H1005" s="12">
        <f t="shared" si="198"/>
        <v>-138.45824160342178</v>
      </c>
      <c r="I1005" s="12">
        <f t="shared" si="199"/>
        <v>-138.45824160342178</v>
      </c>
      <c r="J1005" s="12">
        <f t="shared" si="200"/>
        <v>-138.45824160342178</v>
      </c>
      <c r="K1005" s="12">
        <f t="shared" si="201"/>
        <v>-138.45824160342178</v>
      </c>
      <c r="L1005" s="12">
        <f t="shared" si="202"/>
        <v>-138.45824160342178</v>
      </c>
      <c r="M1005" s="12">
        <f t="shared" si="203"/>
        <v>-138.45824160342178</v>
      </c>
      <c r="O1005" s="12">
        <f t="shared" si="192"/>
        <v>-138.45824160342178</v>
      </c>
    </row>
    <row r="1006" spans="1:15" x14ac:dyDescent="0.25">
      <c r="A1006" s="12">
        <f>calc!A1004</f>
        <v>658.7</v>
      </c>
      <c r="B1006" s="12">
        <f>calc!O1004</f>
        <v>-108.80502877818249</v>
      </c>
      <c r="C1006" s="12">
        <f t="shared" si="193"/>
        <v>-108.80502877818249</v>
      </c>
      <c r="D1006" s="12">
        <f t="shared" si="194"/>
        <v>-108.80502877818249</v>
      </c>
      <c r="E1006" s="12">
        <f t="shared" si="195"/>
        <v>-108.80502877818249</v>
      </c>
      <c r="F1006" s="12">
        <f t="shared" si="196"/>
        <v>-108.80502877818249</v>
      </c>
      <c r="G1006" s="12">
        <f t="shared" si="197"/>
        <v>-108.80502877818249</v>
      </c>
      <c r="H1006" s="12">
        <f t="shared" si="198"/>
        <v>-108.80502877818249</v>
      </c>
      <c r="I1006" s="12">
        <f t="shared" si="199"/>
        <v>-108.80502877818249</v>
      </c>
      <c r="J1006" s="12">
        <f t="shared" si="200"/>
        <v>-108.80502877818249</v>
      </c>
      <c r="K1006" s="12">
        <f t="shared" si="201"/>
        <v>-108.80502877818249</v>
      </c>
      <c r="L1006" s="12">
        <f t="shared" si="202"/>
        <v>-108.80502877818249</v>
      </c>
      <c r="M1006" s="12">
        <f t="shared" si="203"/>
        <v>-108.80502877818249</v>
      </c>
      <c r="O1006" s="12">
        <f t="shared" si="192"/>
        <v>-108.80502877818249</v>
      </c>
    </row>
    <row r="1007" spans="1:15" x14ac:dyDescent="0.25">
      <c r="A1007" s="12">
        <f>calc!A1005</f>
        <v>659.15</v>
      </c>
      <c r="B1007" s="12">
        <f>calc!O1005</f>
        <v>-150.50518056460567</v>
      </c>
      <c r="C1007" s="12">
        <f t="shared" si="193"/>
        <v>-150.50518056460567</v>
      </c>
      <c r="D1007" s="12">
        <f t="shared" si="194"/>
        <v>-150.50518056460567</v>
      </c>
      <c r="E1007" s="12">
        <f t="shared" si="195"/>
        <v>-150.50518056460567</v>
      </c>
      <c r="F1007" s="12">
        <f t="shared" si="196"/>
        <v>-150.50518056460567</v>
      </c>
      <c r="G1007" s="12">
        <f t="shared" si="197"/>
        <v>-150.50518056460567</v>
      </c>
      <c r="H1007" s="12">
        <f t="shared" si="198"/>
        <v>-150.50518056460567</v>
      </c>
      <c r="I1007" s="12">
        <f t="shared" si="199"/>
        <v>-150.50518056460567</v>
      </c>
      <c r="J1007" s="12">
        <f t="shared" si="200"/>
        <v>-150.50518056460567</v>
      </c>
      <c r="K1007" s="12">
        <f t="shared" si="201"/>
        <v>-150.50518056460567</v>
      </c>
      <c r="L1007" s="12">
        <f t="shared" si="202"/>
        <v>-150.50518056460567</v>
      </c>
      <c r="M1007" s="12">
        <f t="shared" si="203"/>
        <v>-150.50518056460567</v>
      </c>
      <c r="O1007" s="12">
        <f t="shared" si="192"/>
        <v>-150.50518056460567</v>
      </c>
    </row>
    <row r="1008" spans="1:15" x14ac:dyDescent="0.25">
      <c r="A1008" s="12">
        <f>calc!A1006</f>
        <v>659.59</v>
      </c>
      <c r="B1008" s="12">
        <f>calc!O1006</f>
        <v>-126.41148817734505</v>
      </c>
      <c r="C1008" s="12">
        <f t="shared" si="193"/>
        <v>-126.41148817734505</v>
      </c>
      <c r="D1008" s="12">
        <f t="shared" si="194"/>
        <v>-126.41148817734505</v>
      </c>
      <c r="E1008" s="12">
        <f t="shared" si="195"/>
        <v>-126.41148817734505</v>
      </c>
      <c r="F1008" s="12">
        <f t="shared" si="196"/>
        <v>-126.41148817734505</v>
      </c>
      <c r="G1008" s="12">
        <f t="shared" si="197"/>
        <v>-126.41148817734505</v>
      </c>
      <c r="H1008" s="12">
        <f t="shared" si="198"/>
        <v>-126.41148817734505</v>
      </c>
      <c r="I1008" s="12">
        <f t="shared" si="199"/>
        <v>-126.41148817734505</v>
      </c>
      <c r="J1008" s="12">
        <f t="shared" si="200"/>
        <v>-126.41148817734505</v>
      </c>
      <c r="K1008" s="12">
        <f t="shared" si="201"/>
        <v>-126.41148817734505</v>
      </c>
      <c r="L1008" s="12">
        <f t="shared" si="202"/>
        <v>-126.41148817734505</v>
      </c>
      <c r="M1008" s="12">
        <f t="shared" si="203"/>
        <v>-126.41148817734505</v>
      </c>
      <c r="O1008" s="12">
        <f t="shared" si="192"/>
        <v>-126.41148817734505</v>
      </c>
    </row>
    <row r="1009" spans="1:15" x14ac:dyDescent="0.25">
      <c r="A1009" s="12">
        <f>calc!A1007</f>
        <v>660.04</v>
      </c>
      <c r="B1009" s="12">
        <f>calc!O1007</f>
        <v>-122.39594495925684</v>
      </c>
      <c r="C1009" s="12">
        <f t="shared" si="193"/>
        <v>-122.39594495925684</v>
      </c>
      <c r="D1009" s="12">
        <f t="shared" si="194"/>
        <v>-122.39594495925684</v>
      </c>
      <c r="E1009" s="12">
        <f t="shared" si="195"/>
        <v>-122.39594495925684</v>
      </c>
      <c r="F1009" s="12">
        <f t="shared" si="196"/>
        <v>-122.39594495925684</v>
      </c>
      <c r="G1009" s="12">
        <f t="shared" si="197"/>
        <v>-122.39594495925684</v>
      </c>
      <c r="H1009" s="12">
        <f t="shared" si="198"/>
        <v>-122.39594495925684</v>
      </c>
      <c r="I1009" s="12">
        <f t="shared" si="199"/>
        <v>-122.39594495925684</v>
      </c>
      <c r="J1009" s="12">
        <f t="shared" si="200"/>
        <v>-122.39594495925684</v>
      </c>
      <c r="K1009" s="12">
        <f t="shared" si="201"/>
        <v>-122.39594495925684</v>
      </c>
      <c r="L1009" s="12">
        <f t="shared" si="202"/>
        <v>-122.39594495925684</v>
      </c>
      <c r="M1009" s="12">
        <f t="shared" si="203"/>
        <v>-122.39594495925684</v>
      </c>
      <c r="O1009" s="12">
        <f t="shared" si="192"/>
        <v>-122.39594495925684</v>
      </c>
    </row>
    <row r="1010" spans="1:15" x14ac:dyDescent="0.25">
      <c r="A1010" s="12">
        <f>calc!A1008</f>
        <v>660.48</v>
      </c>
      <c r="B1010" s="12">
        <f>calc!O1008</f>
        <v>-127.33815492717565</v>
      </c>
      <c r="C1010" s="12">
        <f t="shared" si="193"/>
        <v>-127.33815492717565</v>
      </c>
      <c r="D1010" s="12">
        <f t="shared" si="194"/>
        <v>-127.33815492717565</v>
      </c>
      <c r="E1010" s="12">
        <f t="shared" si="195"/>
        <v>-127.33815492717565</v>
      </c>
      <c r="F1010" s="12">
        <f t="shared" si="196"/>
        <v>-127.33815492717565</v>
      </c>
      <c r="G1010" s="12">
        <f t="shared" si="197"/>
        <v>-127.33815492717565</v>
      </c>
      <c r="H1010" s="12">
        <f t="shared" si="198"/>
        <v>-127.33815492717565</v>
      </c>
      <c r="I1010" s="12">
        <f t="shared" si="199"/>
        <v>-127.33815492717565</v>
      </c>
      <c r="J1010" s="12">
        <f t="shared" si="200"/>
        <v>-127.33815492717565</v>
      </c>
      <c r="K1010" s="12">
        <f t="shared" si="201"/>
        <v>-127.33815492717565</v>
      </c>
      <c r="L1010" s="12">
        <f t="shared" si="202"/>
        <v>-127.33815492717565</v>
      </c>
      <c r="M1010" s="12">
        <f t="shared" si="203"/>
        <v>-127.33815492717565</v>
      </c>
      <c r="O1010" s="12">
        <f t="shared" si="192"/>
        <v>-127.33815492717565</v>
      </c>
    </row>
    <row r="1011" spans="1:15" x14ac:dyDescent="0.25">
      <c r="A1011" s="12">
        <f>calc!A1009</f>
        <v>660.93</v>
      </c>
      <c r="B1011" s="12">
        <f>calc!O1009</f>
        <v>-132.28039614704338</v>
      </c>
      <c r="C1011" s="12">
        <f t="shared" si="193"/>
        <v>-132.28039614704338</v>
      </c>
      <c r="D1011" s="12">
        <f t="shared" si="194"/>
        <v>-132.28039614704338</v>
      </c>
      <c r="E1011" s="12">
        <f t="shared" si="195"/>
        <v>-132.28039614704338</v>
      </c>
      <c r="F1011" s="12">
        <f t="shared" si="196"/>
        <v>-132.28039614704338</v>
      </c>
      <c r="G1011" s="12">
        <f t="shared" si="197"/>
        <v>-132.28039614704338</v>
      </c>
      <c r="H1011" s="12">
        <f t="shared" si="198"/>
        <v>-132.28039614704338</v>
      </c>
      <c r="I1011" s="12">
        <f t="shared" si="199"/>
        <v>-132.28039614704338</v>
      </c>
      <c r="J1011" s="12">
        <f t="shared" si="200"/>
        <v>-132.28039614704338</v>
      </c>
      <c r="K1011" s="12">
        <f t="shared" si="201"/>
        <v>-132.28039614704338</v>
      </c>
      <c r="L1011" s="12">
        <f t="shared" si="202"/>
        <v>-132.28039614704338</v>
      </c>
      <c r="M1011" s="12">
        <f t="shared" si="203"/>
        <v>-132.28039614704338</v>
      </c>
      <c r="O1011" s="12">
        <f t="shared" si="192"/>
        <v>-132.28039614704338</v>
      </c>
    </row>
    <row r="1012" spans="1:15" x14ac:dyDescent="0.25">
      <c r="A1012" s="12">
        <f>calc!A1010</f>
        <v>661.38</v>
      </c>
      <c r="B1012" s="12">
        <f>calc!O1010</f>
        <v>-136.60488284227574</v>
      </c>
      <c r="C1012" s="12">
        <f t="shared" si="193"/>
        <v>-136.60488284227574</v>
      </c>
      <c r="D1012" s="12">
        <f t="shared" si="194"/>
        <v>-136.60488284227574</v>
      </c>
      <c r="E1012" s="12">
        <f t="shared" si="195"/>
        <v>-136.60488284227574</v>
      </c>
      <c r="F1012" s="12">
        <f t="shared" si="196"/>
        <v>-136.60488284227574</v>
      </c>
      <c r="G1012" s="12">
        <f t="shared" si="197"/>
        <v>-136.60488284227574</v>
      </c>
      <c r="H1012" s="12">
        <f t="shared" si="198"/>
        <v>-136.60488284227574</v>
      </c>
      <c r="I1012" s="12">
        <f t="shared" si="199"/>
        <v>-136.60488284227574</v>
      </c>
      <c r="J1012" s="12">
        <f t="shared" si="200"/>
        <v>-136.60488284227574</v>
      </c>
      <c r="K1012" s="12">
        <f t="shared" si="201"/>
        <v>-136.60488284227574</v>
      </c>
      <c r="L1012" s="12">
        <f t="shared" si="202"/>
        <v>-136.60488284227574</v>
      </c>
      <c r="M1012" s="12">
        <f t="shared" si="203"/>
        <v>-136.60488284227574</v>
      </c>
      <c r="O1012" s="12">
        <f t="shared" si="192"/>
        <v>-136.60488284227574</v>
      </c>
    </row>
    <row r="1013" spans="1:15" x14ac:dyDescent="0.25">
      <c r="A1013" s="12">
        <f>calc!A1011</f>
        <v>661.82</v>
      </c>
      <c r="B1013" s="12">
        <f>calc!O1011</f>
        <v>-158.22767484680199</v>
      </c>
      <c r="C1013" s="12">
        <f t="shared" si="193"/>
        <v>-158.22767484680199</v>
      </c>
      <c r="D1013" s="12">
        <f t="shared" si="194"/>
        <v>-158.22767484680199</v>
      </c>
      <c r="E1013" s="12">
        <f t="shared" si="195"/>
        <v>-158.22767484680199</v>
      </c>
      <c r="F1013" s="12">
        <f t="shared" si="196"/>
        <v>-158.22767484680199</v>
      </c>
      <c r="G1013" s="12">
        <f t="shared" si="197"/>
        <v>-158.22767484680199</v>
      </c>
      <c r="H1013" s="12">
        <f t="shared" si="198"/>
        <v>-158.22767484680199</v>
      </c>
      <c r="I1013" s="12">
        <f t="shared" si="199"/>
        <v>-158.22767484680199</v>
      </c>
      <c r="J1013" s="12">
        <f t="shared" si="200"/>
        <v>-158.22767484680199</v>
      </c>
      <c r="K1013" s="12">
        <f t="shared" si="201"/>
        <v>-158.22767484680199</v>
      </c>
      <c r="L1013" s="12">
        <f t="shared" si="202"/>
        <v>-158.22767484680199</v>
      </c>
      <c r="M1013" s="12">
        <f t="shared" si="203"/>
        <v>-158.22767484680199</v>
      </c>
      <c r="O1013" s="12">
        <f t="shared" si="192"/>
        <v>-158.22767484680199</v>
      </c>
    </row>
    <row r="1014" spans="1:15" x14ac:dyDescent="0.25">
      <c r="A1014" s="12">
        <f>calc!A1012</f>
        <v>662.27</v>
      </c>
      <c r="B1014" s="12">
        <f>calc!O1012</f>
        <v>-165.95024526020538</v>
      </c>
      <c r="C1014" s="12">
        <f t="shared" si="193"/>
        <v>-165.95024526020538</v>
      </c>
      <c r="D1014" s="12">
        <f t="shared" si="194"/>
        <v>-165.95024526020538</v>
      </c>
      <c r="E1014" s="12">
        <f t="shared" si="195"/>
        <v>-165.95024526020538</v>
      </c>
      <c r="F1014" s="12">
        <f t="shared" si="196"/>
        <v>-165.95024526020538</v>
      </c>
      <c r="G1014" s="12">
        <f t="shared" si="197"/>
        <v>-165.95024526020538</v>
      </c>
      <c r="H1014" s="12">
        <f t="shared" si="198"/>
        <v>-165.95024526020538</v>
      </c>
      <c r="I1014" s="12">
        <f t="shared" si="199"/>
        <v>-165.95024526020538</v>
      </c>
      <c r="J1014" s="12">
        <f t="shared" si="200"/>
        <v>-165.95024526020538</v>
      </c>
      <c r="K1014" s="12">
        <f t="shared" si="201"/>
        <v>-165.95024526020538</v>
      </c>
      <c r="L1014" s="12">
        <f t="shared" si="202"/>
        <v>-165.95024526020538</v>
      </c>
      <c r="M1014" s="12">
        <f t="shared" si="203"/>
        <v>-165.95024526020538</v>
      </c>
      <c r="O1014" s="12">
        <f t="shared" si="192"/>
        <v>-165.95024526020538</v>
      </c>
    </row>
    <row r="1015" spans="1:15" x14ac:dyDescent="0.25">
      <c r="A1015" s="12">
        <f>calc!A1013</f>
        <v>662.71</v>
      </c>
      <c r="B1015" s="12">
        <f>calc!O1013</f>
        <v>-152.35857224689508</v>
      </c>
      <c r="C1015" s="12">
        <f t="shared" si="193"/>
        <v>-152.35857224689508</v>
      </c>
      <c r="D1015" s="12">
        <f t="shared" si="194"/>
        <v>-152.35857224689508</v>
      </c>
      <c r="E1015" s="12">
        <f t="shared" si="195"/>
        <v>-152.35857224689508</v>
      </c>
      <c r="F1015" s="12">
        <f t="shared" si="196"/>
        <v>-152.35857224689508</v>
      </c>
      <c r="G1015" s="12">
        <f t="shared" si="197"/>
        <v>-152.35857224689508</v>
      </c>
      <c r="H1015" s="12">
        <f t="shared" si="198"/>
        <v>-152.35857224689508</v>
      </c>
      <c r="I1015" s="12">
        <f t="shared" si="199"/>
        <v>-152.35857224689508</v>
      </c>
      <c r="J1015" s="12">
        <f t="shared" si="200"/>
        <v>-152.35857224689508</v>
      </c>
      <c r="K1015" s="12">
        <f t="shared" si="201"/>
        <v>-152.35857224689508</v>
      </c>
      <c r="L1015" s="12">
        <f t="shared" si="202"/>
        <v>-152.35857224689508</v>
      </c>
      <c r="M1015" s="12">
        <f t="shared" si="203"/>
        <v>-152.35857224689508</v>
      </c>
      <c r="O1015" s="12">
        <f t="shared" si="192"/>
        <v>-152.35857224689508</v>
      </c>
    </row>
    <row r="1016" spans="1:15" x14ac:dyDescent="0.25">
      <c r="A1016" s="12">
        <f>calc!A1014</f>
        <v>663.16</v>
      </c>
      <c r="B1016" s="12">
        <f>calc!O1014</f>
        <v>-150.81407887364176</v>
      </c>
      <c r="C1016" s="12">
        <f t="shared" si="193"/>
        <v>-150.81407887364176</v>
      </c>
      <c r="D1016" s="12">
        <f t="shared" si="194"/>
        <v>-150.81407887364176</v>
      </c>
      <c r="E1016" s="12">
        <f t="shared" si="195"/>
        <v>-150.81407887364176</v>
      </c>
      <c r="F1016" s="12">
        <f t="shared" si="196"/>
        <v>-150.81407887364176</v>
      </c>
      <c r="G1016" s="12">
        <f t="shared" si="197"/>
        <v>-150.81407887364176</v>
      </c>
      <c r="H1016" s="12">
        <f t="shared" si="198"/>
        <v>-150.81407887364176</v>
      </c>
      <c r="I1016" s="12">
        <f t="shared" si="199"/>
        <v>-150.81407887364176</v>
      </c>
      <c r="J1016" s="12">
        <f t="shared" si="200"/>
        <v>-150.81407887364176</v>
      </c>
      <c r="K1016" s="12">
        <f t="shared" si="201"/>
        <v>-150.81407887364176</v>
      </c>
      <c r="L1016" s="12">
        <f t="shared" si="202"/>
        <v>-150.81407887364176</v>
      </c>
      <c r="M1016" s="12">
        <f t="shared" si="203"/>
        <v>-150.81407887364176</v>
      </c>
      <c r="O1016" s="12">
        <f t="shared" si="192"/>
        <v>-150.81407887364176</v>
      </c>
    </row>
    <row r="1017" spans="1:15" x14ac:dyDescent="0.25">
      <c r="A1017" s="12">
        <f>calc!A1015</f>
        <v>663.6</v>
      </c>
      <c r="B1017" s="12">
        <f>calc!O1015</f>
        <v>-149.57848636877324</v>
      </c>
      <c r="C1017" s="12">
        <f t="shared" si="193"/>
        <v>-149.57848636877324</v>
      </c>
      <c r="D1017" s="12">
        <f t="shared" si="194"/>
        <v>-149.57848636877324</v>
      </c>
      <c r="E1017" s="12">
        <f t="shared" si="195"/>
        <v>-149.57848636877324</v>
      </c>
      <c r="F1017" s="12">
        <f t="shared" si="196"/>
        <v>-149.57848636877324</v>
      </c>
      <c r="G1017" s="12">
        <f t="shared" si="197"/>
        <v>-149.57848636877324</v>
      </c>
      <c r="H1017" s="12">
        <f t="shared" si="198"/>
        <v>-149.57848636877324</v>
      </c>
      <c r="I1017" s="12">
        <f t="shared" si="199"/>
        <v>-149.57848636877324</v>
      </c>
      <c r="J1017" s="12">
        <f t="shared" si="200"/>
        <v>-149.57848636877324</v>
      </c>
      <c r="K1017" s="12">
        <f t="shared" si="201"/>
        <v>-149.57848636877324</v>
      </c>
      <c r="L1017" s="12">
        <f t="shared" si="202"/>
        <v>-149.57848636877324</v>
      </c>
      <c r="M1017" s="12">
        <f t="shared" si="203"/>
        <v>-149.57848636877324</v>
      </c>
      <c r="O1017" s="12">
        <f t="shared" si="192"/>
        <v>-149.57848636877324</v>
      </c>
    </row>
    <row r="1018" spans="1:15" x14ac:dyDescent="0.25">
      <c r="A1018" s="12">
        <f>calc!A1016</f>
        <v>664.05</v>
      </c>
      <c r="B1018" s="12">
        <f>calc!O1016</f>
        <v>-144.01834423275</v>
      </c>
      <c r="C1018" s="12">
        <f t="shared" si="193"/>
        <v>-144.01834423275</v>
      </c>
      <c r="D1018" s="12">
        <f t="shared" si="194"/>
        <v>-144.01834423275</v>
      </c>
      <c r="E1018" s="12">
        <f t="shared" si="195"/>
        <v>-144.01834423275</v>
      </c>
      <c r="F1018" s="12">
        <f t="shared" si="196"/>
        <v>-144.01834423275</v>
      </c>
      <c r="G1018" s="12">
        <f t="shared" si="197"/>
        <v>-144.01834423275</v>
      </c>
      <c r="H1018" s="12">
        <f t="shared" si="198"/>
        <v>-144.01834423275</v>
      </c>
      <c r="I1018" s="12">
        <f t="shared" si="199"/>
        <v>-144.01834423275</v>
      </c>
      <c r="J1018" s="12">
        <f t="shared" si="200"/>
        <v>-144.01834423275</v>
      </c>
      <c r="K1018" s="12">
        <f t="shared" si="201"/>
        <v>-144.01834423275</v>
      </c>
      <c r="L1018" s="12">
        <f t="shared" si="202"/>
        <v>-144.01834423275</v>
      </c>
      <c r="M1018" s="12">
        <f t="shared" si="203"/>
        <v>-144.01834423275</v>
      </c>
      <c r="O1018" s="12">
        <f t="shared" si="192"/>
        <v>-144.01834423275</v>
      </c>
    </row>
    <row r="1019" spans="1:15" x14ac:dyDescent="0.25">
      <c r="A1019" s="12">
        <f>calc!A1017</f>
        <v>664.49</v>
      </c>
      <c r="B1019" s="12">
        <f>calc!O1017</f>
        <v>-124.86704603604736</v>
      </c>
      <c r="C1019" s="12">
        <f t="shared" si="193"/>
        <v>-124.86704603604736</v>
      </c>
      <c r="D1019" s="12">
        <f t="shared" si="194"/>
        <v>-124.86704603604736</v>
      </c>
      <c r="E1019" s="12">
        <f t="shared" si="195"/>
        <v>-124.86704603604736</v>
      </c>
      <c r="F1019" s="12">
        <f t="shared" si="196"/>
        <v>-124.86704603604736</v>
      </c>
      <c r="G1019" s="12">
        <f t="shared" si="197"/>
        <v>-124.86704603604736</v>
      </c>
      <c r="H1019" s="12">
        <f t="shared" si="198"/>
        <v>-124.86704603604736</v>
      </c>
      <c r="I1019" s="12">
        <f t="shared" si="199"/>
        <v>-124.86704603604736</v>
      </c>
      <c r="J1019" s="12">
        <f t="shared" si="200"/>
        <v>-124.86704603604736</v>
      </c>
      <c r="K1019" s="12">
        <f t="shared" si="201"/>
        <v>-124.86704603604736</v>
      </c>
      <c r="L1019" s="12">
        <f t="shared" si="202"/>
        <v>-124.86704603604736</v>
      </c>
      <c r="M1019" s="12">
        <f t="shared" si="203"/>
        <v>-124.86704603604736</v>
      </c>
      <c r="O1019" s="12">
        <f t="shared" si="192"/>
        <v>-124.86704603604736</v>
      </c>
    </row>
    <row r="1020" spans="1:15" x14ac:dyDescent="0.25">
      <c r="A1020" s="12">
        <f>calc!A1018</f>
        <v>664.94</v>
      </c>
      <c r="B1020" s="12">
        <f>calc!O1018</f>
        <v>-124.86704603604736</v>
      </c>
      <c r="C1020" s="12">
        <f t="shared" si="193"/>
        <v>-124.86704603604736</v>
      </c>
      <c r="D1020" s="12">
        <f t="shared" si="194"/>
        <v>-124.86704603604736</v>
      </c>
      <c r="E1020" s="12">
        <f t="shared" si="195"/>
        <v>-124.86704603604736</v>
      </c>
      <c r="F1020" s="12">
        <f t="shared" si="196"/>
        <v>-124.86704603604736</v>
      </c>
      <c r="G1020" s="12">
        <f t="shared" si="197"/>
        <v>-124.86704603604736</v>
      </c>
      <c r="H1020" s="12">
        <f t="shared" si="198"/>
        <v>-124.86704603604736</v>
      </c>
      <c r="I1020" s="12">
        <f t="shared" si="199"/>
        <v>-124.86704603604736</v>
      </c>
      <c r="J1020" s="12">
        <f t="shared" si="200"/>
        <v>-124.86704603604736</v>
      </c>
      <c r="K1020" s="12">
        <f t="shared" si="201"/>
        <v>-124.86704603604736</v>
      </c>
      <c r="L1020" s="12">
        <f t="shared" si="202"/>
        <v>-124.86704603604736</v>
      </c>
      <c r="M1020" s="12">
        <f t="shared" si="203"/>
        <v>-124.86704603604736</v>
      </c>
      <c r="O1020" s="12">
        <f t="shared" si="192"/>
        <v>-124.86704603604736</v>
      </c>
    </row>
    <row r="1021" spans="1:15" x14ac:dyDescent="0.25">
      <c r="A1021" s="12">
        <f>calc!A1019</f>
        <v>665.38</v>
      </c>
      <c r="B1021" s="12">
        <f>calc!O1019</f>
        <v>-127.02926588848445</v>
      </c>
      <c r="C1021" s="12">
        <f t="shared" si="193"/>
        <v>-127.02926588848445</v>
      </c>
      <c r="D1021" s="12">
        <f t="shared" si="194"/>
        <v>-127.02926588848445</v>
      </c>
      <c r="E1021" s="12">
        <f t="shared" si="195"/>
        <v>-127.02926588848445</v>
      </c>
      <c r="F1021" s="12">
        <f t="shared" si="196"/>
        <v>-127.02926588848445</v>
      </c>
      <c r="G1021" s="12">
        <f t="shared" si="197"/>
        <v>-127.02926588848445</v>
      </c>
      <c r="H1021" s="12">
        <f t="shared" si="198"/>
        <v>-127.02926588848445</v>
      </c>
      <c r="I1021" s="12">
        <f t="shared" si="199"/>
        <v>-127.02926588848445</v>
      </c>
      <c r="J1021" s="12">
        <f t="shared" si="200"/>
        <v>-127.02926588848445</v>
      </c>
      <c r="K1021" s="12">
        <f t="shared" si="201"/>
        <v>-127.02926588848445</v>
      </c>
      <c r="L1021" s="12">
        <f t="shared" si="202"/>
        <v>-127.02926588848445</v>
      </c>
      <c r="M1021" s="12">
        <f t="shared" si="203"/>
        <v>-127.02926588848445</v>
      </c>
      <c r="O1021" s="12">
        <f t="shared" si="192"/>
        <v>-127.02926588848445</v>
      </c>
    </row>
    <row r="1022" spans="1:15" x14ac:dyDescent="0.25">
      <c r="A1022" s="12">
        <f>calc!A1020</f>
        <v>665.83</v>
      </c>
      <c r="B1022" s="12">
        <f>calc!O1020</f>
        <v>-153.5941691390216</v>
      </c>
      <c r="C1022" s="12">
        <f t="shared" si="193"/>
        <v>-153.5941691390216</v>
      </c>
      <c r="D1022" s="12">
        <f t="shared" si="194"/>
        <v>-153.5941691390216</v>
      </c>
      <c r="E1022" s="12">
        <f t="shared" si="195"/>
        <v>-153.5941691390216</v>
      </c>
      <c r="F1022" s="12">
        <f t="shared" si="196"/>
        <v>-153.5941691390216</v>
      </c>
      <c r="G1022" s="12">
        <f t="shared" si="197"/>
        <v>-153.5941691390216</v>
      </c>
      <c r="H1022" s="12">
        <f t="shared" si="198"/>
        <v>-153.5941691390216</v>
      </c>
      <c r="I1022" s="12">
        <f t="shared" si="199"/>
        <v>-153.5941691390216</v>
      </c>
      <c r="J1022" s="12">
        <f t="shared" si="200"/>
        <v>-153.5941691390216</v>
      </c>
      <c r="K1022" s="12">
        <f t="shared" si="201"/>
        <v>-153.5941691390216</v>
      </c>
      <c r="L1022" s="12">
        <f t="shared" si="202"/>
        <v>-153.5941691390216</v>
      </c>
      <c r="M1022" s="12">
        <f t="shared" si="203"/>
        <v>-153.5941691390216</v>
      </c>
      <c r="O1022" s="12">
        <f t="shared" si="192"/>
        <v>-153.5941691390216</v>
      </c>
    </row>
    <row r="1023" spans="1:15" x14ac:dyDescent="0.25">
      <c r="A1023" s="12">
        <f>calc!A1021</f>
        <v>666.28</v>
      </c>
      <c r="B1023" s="12">
        <f>calc!O1021</f>
        <v>-133.51596133385934</v>
      </c>
      <c r="C1023" s="12">
        <f t="shared" si="193"/>
        <v>-133.51596133385934</v>
      </c>
      <c r="D1023" s="12">
        <f t="shared" si="194"/>
        <v>-133.51596133385934</v>
      </c>
      <c r="E1023" s="12">
        <f t="shared" si="195"/>
        <v>-133.51596133385934</v>
      </c>
      <c r="F1023" s="12">
        <f t="shared" si="196"/>
        <v>-133.51596133385934</v>
      </c>
      <c r="G1023" s="12">
        <f t="shared" si="197"/>
        <v>-133.51596133385934</v>
      </c>
      <c r="H1023" s="12">
        <f t="shared" si="198"/>
        <v>-133.51596133385934</v>
      </c>
      <c r="I1023" s="12">
        <f t="shared" si="199"/>
        <v>-133.51596133385934</v>
      </c>
      <c r="J1023" s="12">
        <f t="shared" si="200"/>
        <v>-133.51596133385934</v>
      </c>
      <c r="K1023" s="12">
        <f t="shared" si="201"/>
        <v>-133.51596133385934</v>
      </c>
      <c r="L1023" s="12">
        <f t="shared" si="202"/>
        <v>-133.51596133385934</v>
      </c>
      <c r="M1023" s="12">
        <f t="shared" si="203"/>
        <v>-133.51596133385934</v>
      </c>
      <c r="O1023" s="12">
        <f t="shared" si="192"/>
        <v>-133.51596133385934</v>
      </c>
    </row>
    <row r="1024" spans="1:15" x14ac:dyDescent="0.25">
      <c r="A1024" s="12">
        <f>calc!A1022</f>
        <v>666.72</v>
      </c>
      <c r="B1024" s="12">
        <f>calc!O1022</f>
        <v>-158.84547767880855</v>
      </c>
      <c r="C1024" s="12">
        <f t="shared" si="193"/>
        <v>-158.84547767880855</v>
      </c>
      <c r="D1024" s="12">
        <f t="shared" si="194"/>
        <v>-158.84547767880855</v>
      </c>
      <c r="E1024" s="12">
        <f t="shared" si="195"/>
        <v>-158.84547767880855</v>
      </c>
      <c r="F1024" s="12">
        <f t="shared" si="196"/>
        <v>-158.84547767880855</v>
      </c>
      <c r="G1024" s="12">
        <f t="shared" si="197"/>
        <v>-158.84547767880855</v>
      </c>
      <c r="H1024" s="12">
        <f t="shared" si="198"/>
        <v>-158.84547767880855</v>
      </c>
      <c r="I1024" s="12">
        <f t="shared" si="199"/>
        <v>-158.84547767880855</v>
      </c>
      <c r="J1024" s="12">
        <f t="shared" si="200"/>
        <v>-158.84547767880855</v>
      </c>
      <c r="K1024" s="12">
        <f t="shared" si="201"/>
        <v>-158.84547767880855</v>
      </c>
      <c r="L1024" s="12">
        <f t="shared" si="202"/>
        <v>-158.84547767880855</v>
      </c>
      <c r="M1024" s="12">
        <f t="shared" si="203"/>
        <v>-158.84547767880855</v>
      </c>
      <c r="O1024" s="12">
        <f t="shared" si="192"/>
        <v>-158.84547767880855</v>
      </c>
    </row>
    <row r="1025" spans="1:15" x14ac:dyDescent="0.25">
      <c r="A1025" s="12">
        <f>calc!A1023</f>
        <v>667.17</v>
      </c>
      <c r="B1025" s="12">
        <f>calc!O1023</f>
        <v>-149.88738431216802</v>
      </c>
      <c r="C1025" s="12">
        <f t="shared" si="193"/>
        <v>-149.88738431216802</v>
      </c>
      <c r="D1025" s="12">
        <f t="shared" si="194"/>
        <v>-149.88738431216802</v>
      </c>
      <c r="E1025" s="12">
        <f t="shared" si="195"/>
        <v>-149.88738431216802</v>
      </c>
      <c r="F1025" s="12">
        <f t="shared" si="196"/>
        <v>-149.88738431216802</v>
      </c>
      <c r="G1025" s="12">
        <f t="shared" si="197"/>
        <v>-149.88738431216802</v>
      </c>
      <c r="H1025" s="12">
        <f t="shared" si="198"/>
        <v>-149.88738431216802</v>
      </c>
      <c r="I1025" s="12">
        <f t="shared" si="199"/>
        <v>-149.88738431216802</v>
      </c>
      <c r="J1025" s="12">
        <f t="shared" si="200"/>
        <v>-149.88738431216802</v>
      </c>
      <c r="K1025" s="12">
        <f t="shared" si="201"/>
        <v>-149.88738431216802</v>
      </c>
      <c r="L1025" s="12">
        <f t="shared" si="202"/>
        <v>-149.88738431216802</v>
      </c>
      <c r="M1025" s="12">
        <f t="shared" si="203"/>
        <v>-149.88738431216802</v>
      </c>
      <c r="O1025" s="12">
        <f t="shared" si="192"/>
        <v>-149.88738431216802</v>
      </c>
    </row>
    <row r="1026" spans="1:15" x14ac:dyDescent="0.25">
      <c r="A1026" s="12">
        <f>calc!A1024</f>
        <v>667.61</v>
      </c>
      <c r="B1026" s="12">
        <f>calc!O1024</f>
        <v>-95.21434924342725</v>
      </c>
      <c r="C1026" s="12">
        <f t="shared" si="193"/>
        <v>-95.21434924342725</v>
      </c>
      <c r="D1026" s="12">
        <f t="shared" si="194"/>
        <v>-95.21434924342725</v>
      </c>
      <c r="E1026" s="12">
        <f t="shared" si="195"/>
        <v>-95.21434924342725</v>
      </c>
      <c r="F1026" s="12">
        <f t="shared" si="196"/>
        <v>-95.21434924342725</v>
      </c>
      <c r="G1026" s="12">
        <f t="shared" si="197"/>
        <v>-95.21434924342725</v>
      </c>
      <c r="H1026" s="12">
        <f t="shared" si="198"/>
        <v>-95.21434924342725</v>
      </c>
      <c r="I1026" s="12">
        <f t="shared" si="199"/>
        <v>-95.21434924342725</v>
      </c>
      <c r="J1026" s="12">
        <f t="shared" si="200"/>
        <v>-95.21434924342725</v>
      </c>
      <c r="K1026" s="12">
        <f t="shared" si="201"/>
        <v>-95.21434924342725</v>
      </c>
      <c r="L1026" s="12">
        <f t="shared" si="202"/>
        <v>-95.21434924342725</v>
      </c>
      <c r="M1026" s="12">
        <f t="shared" si="203"/>
        <v>-95.21434924342725</v>
      </c>
      <c r="O1026" s="12">
        <f t="shared" si="192"/>
        <v>-95.21434924342725</v>
      </c>
    </row>
    <row r="1027" spans="1:15" x14ac:dyDescent="0.25">
      <c r="A1027" s="12">
        <f>calc!A1025</f>
        <v>668.06</v>
      </c>
      <c r="B1027" s="12">
        <f>calc!O1025</f>
        <v>-177.07088031677503</v>
      </c>
      <c r="C1027" s="12">
        <f t="shared" si="193"/>
        <v>-177.07088031677503</v>
      </c>
      <c r="D1027" s="12">
        <f t="shared" si="194"/>
        <v>-177.07088031677503</v>
      </c>
      <c r="E1027" s="12">
        <f t="shared" si="195"/>
        <v>-177.07088031677503</v>
      </c>
      <c r="F1027" s="12">
        <f t="shared" si="196"/>
        <v>-177.07088031677503</v>
      </c>
      <c r="G1027" s="12">
        <f t="shared" si="197"/>
        <v>-177.07088031677503</v>
      </c>
      <c r="H1027" s="12">
        <f t="shared" si="198"/>
        <v>-177.07088031677503</v>
      </c>
      <c r="I1027" s="12">
        <f t="shared" si="199"/>
        <v>-177.07088031677503</v>
      </c>
      <c r="J1027" s="12">
        <f t="shared" si="200"/>
        <v>-177.07088031677503</v>
      </c>
      <c r="K1027" s="12">
        <f t="shared" si="201"/>
        <v>-177.07088031677503</v>
      </c>
      <c r="L1027" s="12">
        <f t="shared" si="202"/>
        <v>-177.07088031677503</v>
      </c>
      <c r="M1027" s="12">
        <f t="shared" si="203"/>
        <v>-177.07088031677503</v>
      </c>
      <c r="O1027" s="12">
        <f t="shared" si="192"/>
        <v>-177.07088031677503</v>
      </c>
    </row>
    <row r="1028" spans="1:15" x14ac:dyDescent="0.25">
      <c r="A1028" s="12">
        <f>calc!A1026</f>
        <v>668.5</v>
      </c>
      <c r="B1028" s="12">
        <f>calc!O1026</f>
        <v>-139.38492263079351</v>
      </c>
      <c r="C1028" s="12">
        <f t="shared" si="193"/>
        <v>-139.38492263079351</v>
      </c>
      <c r="D1028" s="12">
        <f t="shared" si="194"/>
        <v>-139.38492263079351</v>
      </c>
      <c r="E1028" s="12">
        <f t="shared" si="195"/>
        <v>-139.38492263079351</v>
      </c>
      <c r="F1028" s="12">
        <f t="shared" si="196"/>
        <v>-139.38492263079351</v>
      </c>
      <c r="G1028" s="12">
        <f t="shared" si="197"/>
        <v>-139.38492263079351</v>
      </c>
      <c r="H1028" s="12">
        <f t="shared" si="198"/>
        <v>-139.38492263079351</v>
      </c>
      <c r="I1028" s="12">
        <f t="shared" si="199"/>
        <v>-139.38492263079351</v>
      </c>
      <c r="J1028" s="12">
        <f t="shared" si="200"/>
        <v>-139.38492263079351</v>
      </c>
      <c r="K1028" s="12">
        <f t="shared" si="201"/>
        <v>-139.38492263079351</v>
      </c>
      <c r="L1028" s="12">
        <f t="shared" si="202"/>
        <v>-139.38492263079351</v>
      </c>
      <c r="M1028" s="12">
        <f t="shared" si="203"/>
        <v>-139.38492263079351</v>
      </c>
      <c r="O1028" s="12">
        <f t="shared" si="192"/>
        <v>-139.38492263079351</v>
      </c>
    </row>
    <row r="1029" spans="1:15" x14ac:dyDescent="0.25">
      <c r="A1029" s="12">
        <f>calc!A1027</f>
        <v>668.95</v>
      </c>
      <c r="B1029" s="12">
        <f>calc!O1027</f>
        <v>-144.01834423275142</v>
      </c>
      <c r="C1029" s="12">
        <f t="shared" si="193"/>
        <v>-144.01834423275142</v>
      </c>
      <c r="D1029" s="12">
        <f t="shared" si="194"/>
        <v>-144.01834423275142</v>
      </c>
      <c r="E1029" s="12">
        <f t="shared" si="195"/>
        <v>-144.01834423275142</v>
      </c>
      <c r="F1029" s="12">
        <f t="shared" si="196"/>
        <v>-144.01834423275142</v>
      </c>
      <c r="G1029" s="12">
        <f t="shared" si="197"/>
        <v>-144.01834423275142</v>
      </c>
      <c r="H1029" s="12">
        <f t="shared" si="198"/>
        <v>-144.01834423275142</v>
      </c>
      <c r="I1029" s="12">
        <f t="shared" si="199"/>
        <v>-144.01834423275142</v>
      </c>
      <c r="J1029" s="12">
        <f t="shared" si="200"/>
        <v>-144.01834423275142</v>
      </c>
      <c r="K1029" s="12">
        <f t="shared" si="201"/>
        <v>-144.01834423275142</v>
      </c>
      <c r="L1029" s="12">
        <f t="shared" si="202"/>
        <v>-144.01834423275142</v>
      </c>
      <c r="M1029" s="12">
        <f t="shared" si="203"/>
        <v>-144.01834423275142</v>
      </c>
      <c r="O1029" s="12">
        <f t="shared" si="192"/>
        <v>-144.01834423275142</v>
      </c>
    </row>
    <row r="1030" spans="1:15" x14ac:dyDescent="0.25">
      <c r="A1030" s="12">
        <f>calc!A1028</f>
        <v>669.39</v>
      </c>
      <c r="B1030" s="12">
        <f>calc!O1028</f>
        <v>-138.14934817159298</v>
      </c>
      <c r="C1030" s="12">
        <f t="shared" si="193"/>
        <v>-138.14934817159298</v>
      </c>
      <c r="D1030" s="12">
        <f t="shared" si="194"/>
        <v>-138.14934817159298</v>
      </c>
      <c r="E1030" s="12">
        <f t="shared" si="195"/>
        <v>-138.14934817159298</v>
      </c>
      <c r="F1030" s="12">
        <f t="shared" si="196"/>
        <v>-138.14934817159298</v>
      </c>
      <c r="G1030" s="12">
        <f t="shared" si="197"/>
        <v>-138.14934817159298</v>
      </c>
      <c r="H1030" s="12">
        <f t="shared" si="198"/>
        <v>-138.14934817159298</v>
      </c>
      <c r="I1030" s="12">
        <f t="shared" si="199"/>
        <v>-138.14934817159298</v>
      </c>
      <c r="J1030" s="12">
        <f t="shared" si="200"/>
        <v>-138.14934817159298</v>
      </c>
      <c r="K1030" s="12">
        <f t="shared" si="201"/>
        <v>-138.14934817159298</v>
      </c>
      <c r="L1030" s="12">
        <f t="shared" si="202"/>
        <v>-138.14934817159298</v>
      </c>
      <c r="M1030" s="12">
        <f t="shared" si="203"/>
        <v>-138.14934817159298</v>
      </c>
      <c r="O1030" s="12">
        <f t="shared" si="192"/>
        <v>-138.14934817159298</v>
      </c>
    </row>
    <row r="1031" spans="1:15" x14ac:dyDescent="0.25">
      <c r="A1031" s="12">
        <f>calc!A1029</f>
        <v>669.84</v>
      </c>
      <c r="B1031" s="12">
        <f>calc!O1029</f>
        <v>-123.32260694722541</v>
      </c>
      <c r="C1031" s="12">
        <f t="shared" si="193"/>
        <v>-123.32260694722541</v>
      </c>
      <c r="D1031" s="12">
        <f t="shared" si="194"/>
        <v>-123.32260694722541</v>
      </c>
      <c r="E1031" s="12">
        <f t="shared" si="195"/>
        <v>-123.32260694722541</v>
      </c>
      <c r="F1031" s="12">
        <f t="shared" si="196"/>
        <v>-123.32260694722541</v>
      </c>
      <c r="G1031" s="12">
        <f t="shared" si="197"/>
        <v>-123.32260694722541</v>
      </c>
      <c r="H1031" s="12">
        <f t="shared" si="198"/>
        <v>-123.32260694722541</v>
      </c>
      <c r="I1031" s="12">
        <f t="shared" si="199"/>
        <v>-123.32260694722541</v>
      </c>
      <c r="J1031" s="12">
        <f t="shared" si="200"/>
        <v>-123.32260694722541</v>
      </c>
      <c r="K1031" s="12">
        <f t="shared" si="201"/>
        <v>-123.32260694722541</v>
      </c>
      <c r="L1031" s="12">
        <f t="shared" si="202"/>
        <v>-123.32260694722541</v>
      </c>
      <c r="M1031" s="12">
        <f t="shared" si="203"/>
        <v>-123.32260694722541</v>
      </c>
      <c r="O1031" s="12">
        <f t="shared" si="192"/>
        <v>-123.32260694722541</v>
      </c>
    </row>
    <row r="1032" spans="1:15" x14ac:dyDescent="0.25">
      <c r="A1032" s="12">
        <f>calc!A1030</f>
        <v>670.28</v>
      </c>
      <c r="B1032" s="12">
        <f>calc!O1030</f>
        <v>-99.84750884874191</v>
      </c>
      <c r="C1032" s="12">
        <f t="shared" si="193"/>
        <v>-99.84750884874191</v>
      </c>
      <c r="D1032" s="12">
        <f t="shared" si="194"/>
        <v>-99.84750884874191</v>
      </c>
      <c r="E1032" s="12">
        <f t="shared" si="195"/>
        <v>-99.84750884874191</v>
      </c>
      <c r="F1032" s="12">
        <f t="shared" si="196"/>
        <v>-99.84750884874191</v>
      </c>
      <c r="G1032" s="12">
        <f t="shared" si="197"/>
        <v>-99.84750884874191</v>
      </c>
      <c r="H1032" s="12">
        <f t="shared" si="198"/>
        <v>-99.84750884874191</v>
      </c>
      <c r="I1032" s="12">
        <f t="shared" si="199"/>
        <v>-99.84750884874191</v>
      </c>
      <c r="J1032" s="12">
        <f t="shared" si="200"/>
        <v>-99.84750884874191</v>
      </c>
      <c r="K1032" s="12">
        <f t="shared" si="201"/>
        <v>-99.84750884874191</v>
      </c>
      <c r="L1032" s="12">
        <f t="shared" si="202"/>
        <v>-99.84750884874191</v>
      </c>
      <c r="M1032" s="12">
        <f t="shared" si="203"/>
        <v>-99.84750884874191</v>
      </c>
      <c r="O1032" s="12">
        <f t="shared" ref="O1032:O1095" si="204">M1032</f>
        <v>-99.84750884874191</v>
      </c>
    </row>
    <row r="1033" spans="1:15" x14ac:dyDescent="0.25">
      <c r="A1033" s="12">
        <f>calc!A1031</f>
        <v>670.73</v>
      </c>
      <c r="B1033" s="12">
        <f>calc!O1031</f>
        <v>-133.51596133385934</v>
      </c>
      <c r="C1033" s="12">
        <f t="shared" ref="C1033:C1096" si="205">B1033-Q1033*M1044</f>
        <v>-133.51596133385934</v>
      </c>
      <c r="D1033" s="12">
        <f t="shared" ref="D1033:D1096" si="206">C1033-R1033*M1043</f>
        <v>-133.51596133385934</v>
      </c>
      <c r="E1033" s="12">
        <f t="shared" ref="E1033:E1096" si="207">D1033-S1033*M1042</f>
        <v>-133.51596133385934</v>
      </c>
      <c r="F1033" s="12">
        <f t="shared" ref="F1033:F1096" si="208">E1033-T1033*M1041</f>
        <v>-133.51596133385934</v>
      </c>
      <c r="G1033" s="12">
        <f t="shared" ref="G1033:G1096" si="209">F1033-U1033*M1040</f>
        <v>-133.51596133385934</v>
      </c>
      <c r="H1033" s="12">
        <f t="shared" ref="H1033:H1096" si="210">G1033-V1033*M1039</f>
        <v>-133.51596133385934</v>
      </c>
      <c r="I1033" s="12">
        <f t="shared" ref="I1033:I1096" si="211">H1033-W1033*M1038</f>
        <v>-133.51596133385934</v>
      </c>
      <c r="J1033" s="12">
        <f t="shared" ref="J1033:J1096" si="212">I1033-X1033*M1037</f>
        <v>-133.51596133385934</v>
      </c>
      <c r="K1033" s="12">
        <f t="shared" ref="K1033:K1096" si="213">J1033-Y1033*M1036</f>
        <v>-133.51596133385934</v>
      </c>
      <c r="L1033" s="12">
        <f t="shared" ref="L1033:L1096" si="214">K1033-Z1033*M1035</f>
        <v>-133.51596133385934</v>
      </c>
      <c r="M1033" s="12">
        <f t="shared" ref="M1033:M1096" si="215">L1033</f>
        <v>-133.51596133385934</v>
      </c>
      <c r="O1033" s="12">
        <f t="shared" si="204"/>
        <v>-133.51596133385934</v>
      </c>
    </row>
    <row r="1034" spans="1:15" x14ac:dyDescent="0.25">
      <c r="A1034" s="12">
        <f>calc!A1032</f>
        <v>671.17</v>
      </c>
      <c r="B1034" s="12">
        <f>calc!O1032</f>
        <v>-124.24927003420362</v>
      </c>
      <c r="C1034" s="12">
        <f t="shared" si="205"/>
        <v>-124.24927003420362</v>
      </c>
      <c r="D1034" s="12">
        <f t="shared" si="206"/>
        <v>-124.24927003420362</v>
      </c>
      <c r="E1034" s="12">
        <f t="shared" si="207"/>
        <v>-124.24927003420362</v>
      </c>
      <c r="F1034" s="12">
        <f t="shared" si="208"/>
        <v>-124.24927003420362</v>
      </c>
      <c r="G1034" s="12">
        <f t="shared" si="209"/>
        <v>-124.24927003420362</v>
      </c>
      <c r="H1034" s="12">
        <f t="shared" si="210"/>
        <v>-124.24927003420362</v>
      </c>
      <c r="I1034" s="12">
        <f t="shared" si="211"/>
        <v>-124.24927003420362</v>
      </c>
      <c r="J1034" s="12">
        <f t="shared" si="212"/>
        <v>-124.24927003420362</v>
      </c>
      <c r="K1034" s="12">
        <f t="shared" si="213"/>
        <v>-124.24927003420362</v>
      </c>
      <c r="L1034" s="12">
        <f t="shared" si="214"/>
        <v>-124.24927003420362</v>
      </c>
      <c r="M1034" s="12">
        <f t="shared" si="215"/>
        <v>-124.24927003420362</v>
      </c>
      <c r="O1034" s="12">
        <f t="shared" si="204"/>
        <v>-124.24927003420362</v>
      </c>
    </row>
    <row r="1035" spans="1:15" x14ac:dyDescent="0.25">
      <c r="A1035" s="12">
        <f>calc!A1033</f>
        <v>671.62</v>
      </c>
      <c r="B1035" s="12">
        <f>calc!O1033</f>
        <v>-163.17011114374534</v>
      </c>
      <c r="C1035" s="12">
        <f t="shared" si="205"/>
        <v>-163.17011114374534</v>
      </c>
      <c r="D1035" s="12">
        <f t="shared" si="206"/>
        <v>-163.17011114374534</v>
      </c>
      <c r="E1035" s="12">
        <f t="shared" si="207"/>
        <v>-163.17011114374534</v>
      </c>
      <c r="F1035" s="12">
        <f t="shared" si="208"/>
        <v>-163.17011114374534</v>
      </c>
      <c r="G1035" s="12">
        <f t="shared" si="209"/>
        <v>-163.17011114374534</v>
      </c>
      <c r="H1035" s="12">
        <f t="shared" si="210"/>
        <v>-163.17011114374534</v>
      </c>
      <c r="I1035" s="12">
        <f t="shared" si="211"/>
        <v>-163.17011114374534</v>
      </c>
      <c r="J1035" s="12">
        <f t="shared" si="212"/>
        <v>-163.17011114374534</v>
      </c>
      <c r="K1035" s="12">
        <f t="shared" si="213"/>
        <v>-163.17011114374534</v>
      </c>
      <c r="L1035" s="12">
        <f t="shared" si="214"/>
        <v>-163.17011114374534</v>
      </c>
      <c r="M1035" s="12">
        <f t="shared" si="215"/>
        <v>-163.17011114374534</v>
      </c>
      <c r="O1035" s="12">
        <f t="shared" si="204"/>
        <v>-163.17011114374534</v>
      </c>
    </row>
    <row r="1036" spans="1:15" x14ac:dyDescent="0.25">
      <c r="A1036" s="12">
        <f>calc!A1034</f>
        <v>672.06</v>
      </c>
      <c r="B1036" s="12">
        <f>calc!O1034</f>
        <v>-144.01834423275142</v>
      </c>
      <c r="C1036" s="12">
        <f t="shared" si="205"/>
        <v>-144.01834423275142</v>
      </c>
      <c r="D1036" s="12">
        <f t="shared" si="206"/>
        <v>-144.01834423275142</v>
      </c>
      <c r="E1036" s="12">
        <f t="shared" si="207"/>
        <v>-144.01834423275142</v>
      </c>
      <c r="F1036" s="12">
        <f t="shared" si="208"/>
        <v>-144.01834423275142</v>
      </c>
      <c r="G1036" s="12">
        <f t="shared" si="209"/>
        <v>-144.01834423275142</v>
      </c>
      <c r="H1036" s="12">
        <f t="shared" si="210"/>
        <v>-144.01834423275142</v>
      </c>
      <c r="I1036" s="12">
        <f t="shared" si="211"/>
        <v>-144.01834423275142</v>
      </c>
      <c r="J1036" s="12">
        <f t="shared" si="212"/>
        <v>-144.01834423275142</v>
      </c>
      <c r="K1036" s="12">
        <f t="shared" si="213"/>
        <v>-144.01834423275142</v>
      </c>
      <c r="L1036" s="12">
        <f t="shared" si="214"/>
        <v>-144.01834423275142</v>
      </c>
      <c r="M1036" s="12">
        <f t="shared" si="215"/>
        <v>-144.01834423275142</v>
      </c>
      <c r="O1036" s="12">
        <f t="shared" si="204"/>
        <v>-144.01834423275142</v>
      </c>
    </row>
    <row r="1037" spans="1:15" x14ac:dyDescent="0.25">
      <c r="A1037" s="12">
        <f>calc!A1035</f>
        <v>672.51</v>
      </c>
      <c r="B1037" s="12">
        <f>calc!O1035</f>
        <v>-141.85607740379405</v>
      </c>
      <c r="C1037" s="12">
        <f t="shared" si="205"/>
        <v>-141.85607740379405</v>
      </c>
      <c r="D1037" s="12">
        <f t="shared" si="206"/>
        <v>-141.85607740379405</v>
      </c>
      <c r="E1037" s="12">
        <f t="shared" si="207"/>
        <v>-141.85607740379405</v>
      </c>
      <c r="F1037" s="12">
        <f t="shared" si="208"/>
        <v>-141.85607740379405</v>
      </c>
      <c r="G1037" s="12">
        <f t="shared" si="209"/>
        <v>-141.85607740379405</v>
      </c>
      <c r="H1037" s="12">
        <f t="shared" si="210"/>
        <v>-141.85607740379405</v>
      </c>
      <c r="I1037" s="12">
        <f t="shared" si="211"/>
        <v>-141.85607740379405</v>
      </c>
      <c r="J1037" s="12">
        <f t="shared" si="212"/>
        <v>-141.85607740379405</v>
      </c>
      <c r="K1037" s="12">
        <f t="shared" si="213"/>
        <v>-141.85607740379405</v>
      </c>
      <c r="L1037" s="12">
        <f t="shared" si="214"/>
        <v>-141.85607740379405</v>
      </c>
      <c r="M1037" s="12">
        <f t="shared" si="215"/>
        <v>-141.85607740379405</v>
      </c>
      <c r="O1037" s="12">
        <f t="shared" si="204"/>
        <v>-141.85607740379405</v>
      </c>
    </row>
    <row r="1038" spans="1:15" x14ac:dyDescent="0.25">
      <c r="A1038" s="12">
        <f>calc!A1036</f>
        <v>672.95</v>
      </c>
      <c r="B1038" s="12">
        <f>calc!O1036</f>
        <v>-137.22266860802631</v>
      </c>
      <c r="C1038" s="12">
        <f t="shared" si="205"/>
        <v>-137.22266860802631</v>
      </c>
      <c r="D1038" s="12">
        <f t="shared" si="206"/>
        <v>-137.22266860802631</v>
      </c>
      <c r="E1038" s="12">
        <f t="shared" si="207"/>
        <v>-137.22266860802631</v>
      </c>
      <c r="F1038" s="12">
        <f t="shared" si="208"/>
        <v>-137.22266860802631</v>
      </c>
      <c r="G1038" s="12">
        <f t="shared" si="209"/>
        <v>-137.22266860802631</v>
      </c>
      <c r="H1038" s="12">
        <f t="shared" si="210"/>
        <v>-137.22266860802631</v>
      </c>
      <c r="I1038" s="12">
        <f t="shared" si="211"/>
        <v>-137.22266860802631</v>
      </c>
      <c r="J1038" s="12">
        <f t="shared" si="212"/>
        <v>-137.22266860802631</v>
      </c>
      <c r="K1038" s="12">
        <f t="shared" si="213"/>
        <v>-137.22266860802631</v>
      </c>
      <c r="L1038" s="12">
        <f t="shared" si="214"/>
        <v>-137.22266860802631</v>
      </c>
      <c r="M1038" s="12">
        <f t="shared" si="215"/>
        <v>-137.22266860802631</v>
      </c>
      <c r="O1038" s="12">
        <f t="shared" si="204"/>
        <v>-137.22266860802631</v>
      </c>
    </row>
    <row r="1039" spans="1:15" x14ac:dyDescent="0.25">
      <c r="A1039" s="12">
        <f>calc!A1037</f>
        <v>673.4</v>
      </c>
      <c r="B1039" s="12">
        <f>calc!O1037</f>
        <v>-146.4895136389884</v>
      </c>
      <c r="C1039" s="12">
        <f t="shared" si="205"/>
        <v>-146.4895136389884</v>
      </c>
      <c r="D1039" s="12">
        <f t="shared" si="206"/>
        <v>-146.4895136389884</v>
      </c>
      <c r="E1039" s="12">
        <f t="shared" si="207"/>
        <v>-146.4895136389884</v>
      </c>
      <c r="F1039" s="12">
        <f t="shared" si="208"/>
        <v>-146.4895136389884</v>
      </c>
      <c r="G1039" s="12">
        <f t="shared" si="209"/>
        <v>-146.4895136389884</v>
      </c>
      <c r="H1039" s="12">
        <f t="shared" si="210"/>
        <v>-146.4895136389884</v>
      </c>
      <c r="I1039" s="12">
        <f t="shared" si="211"/>
        <v>-146.4895136389884</v>
      </c>
      <c r="J1039" s="12">
        <f t="shared" si="212"/>
        <v>-146.4895136389884</v>
      </c>
      <c r="K1039" s="12">
        <f t="shared" si="213"/>
        <v>-146.4895136389884</v>
      </c>
      <c r="L1039" s="12">
        <f t="shared" si="214"/>
        <v>-146.4895136389884</v>
      </c>
      <c r="M1039" s="12">
        <f t="shared" si="215"/>
        <v>-146.4895136389884</v>
      </c>
      <c r="O1039" s="12">
        <f t="shared" si="204"/>
        <v>-146.4895136389884</v>
      </c>
    </row>
    <row r="1040" spans="1:15" x14ac:dyDescent="0.25">
      <c r="A1040" s="12">
        <f>calc!A1038</f>
        <v>673.84</v>
      </c>
      <c r="B1040" s="12">
        <f>calc!O1038</f>
        <v>-145.87172055589912</v>
      </c>
      <c r="C1040" s="12">
        <f t="shared" si="205"/>
        <v>-145.87172055589912</v>
      </c>
      <c r="D1040" s="12">
        <f t="shared" si="206"/>
        <v>-145.87172055589912</v>
      </c>
      <c r="E1040" s="12">
        <f t="shared" si="207"/>
        <v>-145.87172055589912</v>
      </c>
      <c r="F1040" s="12">
        <f t="shared" si="208"/>
        <v>-145.87172055589912</v>
      </c>
      <c r="G1040" s="12">
        <f t="shared" si="209"/>
        <v>-145.87172055589912</v>
      </c>
      <c r="H1040" s="12">
        <f t="shared" si="210"/>
        <v>-145.87172055589912</v>
      </c>
      <c r="I1040" s="12">
        <f t="shared" si="211"/>
        <v>-145.87172055589912</v>
      </c>
      <c r="J1040" s="12">
        <f t="shared" si="212"/>
        <v>-145.87172055589912</v>
      </c>
      <c r="K1040" s="12">
        <f t="shared" si="213"/>
        <v>-145.87172055589912</v>
      </c>
      <c r="L1040" s="12">
        <f t="shared" si="214"/>
        <v>-145.87172055589912</v>
      </c>
      <c r="M1040" s="12">
        <f t="shared" si="215"/>
        <v>-145.87172055589912</v>
      </c>
      <c r="O1040" s="12">
        <f t="shared" si="204"/>
        <v>-145.87172055589912</v>
      </c>
    </row>
    <row r="1041" spans="1:15" x14ac:dyDescent="0.25">
      <c r="A1041" s="12">
        <f>calc!A1039</f>
        <v>674.29</v>
      </c>
      <c r="B1041" s="12">
        <f>calc!O1039</f>
        <v>-140.92939344919671</v>
      </c>
      <c r="C1041" s="12">
        <f t="shared" si="205"/>
        <v>-140.92939344919671</v>
      </c>
      <c r="D1041" s="12">
        <f t="shared" si="206"/>
        <v>-140.92939344919671</v>
      </c>
      <c r="E1041" s="12">
        <f t="shared" si="207"/>
        <v>-140.92939344919671</v>
      </c>
      <c r="F1041" s="12">
        <f t="shared" si="208"/>
        <v>-140.92939344919671</v>
      </c>
      <c r="G1041" s="12">
        <f t="shared" si="209"/>
        <v>-140.92939344919671</v>
      </c>
      <c r="H1041" s="12">
        <f t="shared" si="210"/>
        <v>-140.92939344919671</v>
      </c>
      <c r="I1041" s="12">
        <f t="shared" si="211"/>
        <v>-140.92939344919671</v>
      </c>
      <c r="J1041" s="12">
        <f t="shared" si="212"/>
        <v>-140.92939344919671</v>
      </c>
      <c r="K1041" s="12">
        <f t="shared" si="213"/>
        <v>-140.92939344919671</v>
      </c>
      <c r="L1041" s="12">
        <f t="shared" si="214"/>
        <v>-140.92939344919671</v>
      </c>
      <c r="M1041" s="12">
        <f t="shared" si="215"/>
        <v>-140.92939344919671</v>
      </c>
      <c r="O1041" s="12">
        <f t="shared" si="204"/>
        <v>-140.92939344919671</v>
      </c>
    </row>
    <row r="1042" spans="1:15" x14ac:dyDescent="0.25">
      <c r="A1042" s="12">
        <f>calc!A1040</f>
        <v>674.73</v>
      </c>
      <c r="B1042" s="12">
        <f>calc!O1040</f>
        <v>-129.80927163129095</v>
      </c>
      <c r="C1042" s="12">
        <f t="shared" si="205"/>
        <v>-129.80927163129095</v>
      </c>
      <c r="D1042" s="12">
        <f t="shared" si="206"/>
        <v>-129.80927163129095</v>
      </c>
      <c r="E1042" s="12">
        <f t="shared" si="207"/>
        <v>-129.80927163129095</v>
      </c>
      <c r="F1042" s="12">
        <f t="shared" si="208"/>
        <v>-129.80927163129095</v>
      </c>
      <c r="G1042" s="12">
        <f t="shared" si="209"/>
        <v>-129.80927163129095</v>
      </c>
      <c r="H1042" s="12">
        <f t="shared" si="210"/>
        <v>-129.80927163129095</v>
      </c>
      <c r="I1042" s="12">
        <f t="shared" si="211"/>
        <v>-129.80927163129095</v>
      </c>
      <c r="J1042" s="12">
        <f t="shared" si="212"/>
        <v>-129.80927163129095</v>
      </c>
      <c r="K1042" s="12">
        <f t="shared" si="213"/>
        <v>-129.80927163129095</v>
      </c>
      <c r="L1042" s="12">
        <f t="shared" si="214"/>
        <v>-129.80927163129095</v>
      </c>
      <c r="M1042" s="12">
        <f t="shared" si="215"/>
        <v>-129.80927163129095</v>
      </c>
      <c r="O1042" s="12">
        <f t="shared" si="204"/>
        <v>-129.80927163129095</v>
      </c>
    </row>
    <row r="1043" spans="1:15" x14ac:dyDescent="0.25">
      <c r="A1043" s="12">
        <f>calc!A1041</f>
        <v>675.18</v>
      </c>
      <c r="B1043" s="12">
        <f>calc!O1041</f>
        <v>-129.80927163129095</v>
      </c>
      <c r="C1043" s="12">
        <f t="shared" si="205"/>
        <v>-129.80927163129095</v>
      </c>
      <c r="D1043" s="12">
        <f t="shared" si="206"/>
        <v>-129.80927163129095</v>
      </c>
      <c r="E1043" s="12">
        <f t="shared" si="207"/>
        <v>-129.80927163129095</v>
      </c>
      <c r="F1043" s="12">
        <f t="shared" si="208"/>
        <v>-129.80927163129095</v>
      </c>
      <c r="G1043" s="12">
        <f t="shared" si="209"/>
        <v>-129.80927163129095</v>
      </c>
      <c r="H1043" s="12">
        <f t="shared" si="210"/>
        <v>-129.80927163129095</v>
      </c>
      <c r="I1043" s="12">
        <f t="shared" si="211"/>
        <v>-129.80927163129095</v>
      </c>
      <c r="J1043" s="12">
        <f t="shared" si="212"/>
        <v>-129.80927163129095</v>
      </c>
      <c r="K1043" s="12">
        <f t="shared" si="213"/>
        <v>-129.80927163129095</v>
      </c>
      <c r="L1043" s="12">
        <f t="shared" si="214"/>
        <v>-129.80927163129095</v>
      </c>
      <c r="M1043" s="12">
        <f t="shared" si="215"/>
        <v>-129.80927163129095</v>
      </c>
      <c r="O1043" s="12">
        <f t="shared" si="204"/>
        <v>-129.80927163129095</v>
      </c>
    </row>
    <row r="1044" spans="1:15" x14ac:dyDescent="0.25">
      <c r="A1044" s="12">
        <f>calc!A1042</f>
        <v>675.62</v>
      </c>
      <c r="B1044" s="12">
        <f>calc!O1042</f>
        <v>-154.52086808755791</v>
      </c>
      <c r="C1044" s="12">
        <f t="shared" si="205"/>
        <v>-154.52086808755791</v>
      </c>
      <c r="D1044" s="12">
        <f t="shared" si="206"/>
        <v>-154.52086808755791</v>
      </c>
      <c r="E1044" s="12">
        <f t="shared" si="207"/>
        <v>-154.52086808755791</v>
      </c>
      <c r="F1044" s="12">
        <f t="shared" si="208"/>
        <v>-154.52086808755791</v>
      </c>
      <c r="G1044" s="12">
        <f t="shared" si="209"/>
        <v>-154.52086808755791</v>
      </c>
      <c r="H1044" s="12">
        <f t="shared" si="210"/>
        <v>-154.52086808755791</v>
      </c>
      <c r="I1044" s="12">
        <f t="shared" si="211"/>
        <v>-154.52086808755791</v>
      </c>
      <c r="J1044" s="12">
        <f t="shared" si="212"/>
        <v>-154.52086808755791</v>
      </c>
      <c r="K1044" s="12">
        <f t="shared" si="213"/>
        <v>-154.52086808755791</v>
      </c>
      <c r="L1044" s="12">
        <f t="shared" si="214"/>
        <v>-154.52086808755791</v>
      </c>
      <c r="M1044" s="12">
        <f t="shared" si="215"/>
        <v>-154.52086808755791</v>
      </c>
      <c r="O1044" s="12">
        <f t="shared" si="204"/>
        <v>-154.52086808755791</v>
      </c>
    </row>
    <row r="1045" spans="1:15" x14ac:dyDescent="0.25">
      <c r="A1045" s="12">
        <f>calc!A1043</f>
        <v>676.07</v>
      </c>
      <c r="B1045" s="12">
        <f>calc!O1043</f>
        <v>-174.29070676803582</v>
      </c>
      <c r="C1045" s="12">
        <f t="shared" si="205"/>
        <v>-174.29070676803582</v>
      </c>
      <c r="D1045" s="12">
        <f t="shared" si="206"/>
        <v>-174.29070676803582</v>
      </c>
      <c r="E1045" s="12">
        <f t="shared" si="207"/>
        <v>-174.29070676803582</v>
      </c>
      <c r="F1045" s="12">
        <f t="shared" si="208"/>
        <v>-174.29070676803582</v>
      </c>
      <c r="G1045" s="12">
        <f t="shared" si="209"/>
        <v>-174.29070676803582</v>
      </c>
      <c r="H1045" s="12">
        <f t="shared" si="210"/>
        <v>-174.29070676803582</v>
      </c>
      <c r="I1045" s="12">
        <f t="shared" si="211"/>
        <v>-174.29070676803582</v>
      </c>
      <c r="J1045" s="12">
        <f t="shared" si="212"/>
        <v>-174.29070676803582</v>
      </c>
      <c r="K1045" s="12">
        <f t="shared" si="213"/>
        <v>-174.29070676803582</v>
      </c>
      <c r="L1045" s="12">
        <f t="shared" si="214"/>
        <v>-174.29070676803582</v>
      </c>
      <c r="M1045" s="12">
        <f t="shared" si="215"/>
        <v>-174.29070676803582</v>
      </c>
      <c r="O1045" s="12">
        <f t="shared" si="204"/>
        <v>-174.29070676803582</v>
      </c>
    </row>
    <row r="1046" spans="1:15" x14ac:dyDescent="0.25">
      <c r="A1046" s="12">
        <f>calc!A1044</f>
        <v>676.51</v>
      </c>
      <c r="B1046" s="12">
        <f>calc!O1044</f>
        <v>-169.96601194807391</v>
      </c>
      <c r="C1046" s="12">
        <f t="shared" si="205"/>
        <v>-169.96601194807391</v>
      </c>
      <c r="D1046" s="12">
        <f t="shared" si="206"/>
        <v>-169.96601194807391</v>
      </c>
      <c r="E1046" s="12">
        <f t="shared" si="207"/>
        <v>-169.96601194807391</v>
      </c>
      <c r="F1046" s="12">
        <f t="shared" si="208"/>
        <v>-169.96601194807391</v>
      </c>
      <c r="G1046" s="12">
        <f t="shared" si="209"/>
        <v>-169.96601194807391</v>
      </c>
      <c r="H1046" s="12">
        <f t="shared" si="210"/>
        <v>-169.96601194807391</v>
      </c>
      <c r="I1046" s="12">
        <f t="shared" si="211"/>
        <v>-169.96601194807391</v>
      </c>
      <c r="J1046" s="12">
        <f t="shared" si="212"/>
        <v>-169.96601194807391</v>
      </c>
      <c r="K1046" s="12">
        <f t="shared" si="213"/>
        <v>-169.96601194807391</v>
      </c>
      <c r="L1046" s="12">
        <f t="shared" si="214"/>
        <v>-169.96601194807391</v>
      </c>
      <c r="M1046" s="12">
        <f t="shared" si="215"/>
        <v>-169.96601194807391</v>
      </c>
      <c r="O1046" s="12">
        <f t="shared" si="204"/>
        <v>-169.96601194807391</v>
      </c>
    </row>
    <row r="1047" spans="1:15" x14ac:dyDescent="0.25">
      <c r="A1047" s="12">
        <f>calc!A1045</f>
        <v>676.95</v>
      </c>
      <c r="B1047" s="12">
        <f>calc!O1045</f>
        <v>-132.28039614704338</v>
      </c>
      <c r="C1047" s="12">
        <f t="shared" si="205"/>
        <v>-132.28039614704338</v>
      </c>
      <c r="D1047" s="12">
        <f t="shared" si="206"/>
        <v>-132.28039614704338</v>
      </c>
      <c r="E1047" s="12">
        <f t="shared" si="207"/>
        <v>-132.28039614704338</v>
      </c>
      <c r="F1047" s="12">
        <f t="shared" si="208"/>
        <v>-132.28039614704338</v>
      </c>
      <c r="G1047" s="12">
        <f t="shared" si="209"/>
        <v>-132.28039614704338</v>
      </c>
      <c r="H1047" s="12">
        <f t="shared" si="210"/>
        <v>-132.28039614704338</v>
      </c>
      <c r="I1047" s="12">
        <f t="shared" si="211"/>
        <v>-132.28039614704338</v>
      </c>
      <c r="J1047" s="12">
        <f t="shared" si="212"/>
        <v>-132.28039614704338</v>
      </c>
      <c r="K1047" s="12">
        <f t="shared" si="213"/>
        <v>-132.28039614704338</v>
      </c>
      <c r="L1047" s="12">
        <f t="shared" si="214"/>
        <v>-132.28039614704338</v>
      </c>
      <c r="M1047" s="12">
        <f t="shared" si="215"/>
        <v>-132.28039614704338</v>
      </c>
      <c r="O1047" s="12">
        <f t="shared" si="204"/>
        <v>-132.28039614704338</v>
      </c>
    </row>
    <row r="1048" spans="1:15" x14ac:dyDescent="0.25">
      <c r="A1048" s="12">
        <f>calc!A1046</f>
        <v>677.4</v>
      </c>
      <c r="B1048" s="12">
        <f>calc!O1046</f>
        <v>-170.58382403348801</v>
      </c>
      <c r="C1048" s="12">
        <f t="shared" si="205"/>
        <v>-170.58382403348801</v>
      </c>
      <c r="D1048" s="12">
        <f t="shared" si="206"/>
        <v>-170.58382403348801</v>
      </c>
      <c r="E1048" s="12">
        <f t="shared" si="207"/>
        <v>-170.58382403348801</v>
      </c>
      <c r="F1048" s="12">
        <f t="shared" si="208"/>
        <v>-170.58382403348801</v>
      </c>
      <c r="G1048" s="12">
        <f t="shared" si="209"/>
        <v>-170.58382403348801</v>
      </c>
      <c r="H1048" s="12">
        <f t="shared" si="210"/>
        <v>-170.58382403348801</v>
      </c>
      <c r="I1048" s="12">
        <f t="shared" si="211"/>
        <v>-170.58382403348801</v>
      </c>
      <c r="J1048" s="12">
        <f t="shared" si="212"/>
        <v>-170.58382403348801</v>
      </c>
      <c r="K1048" s="12">
        <f t="shared" si="213"/>
        <v>-170.58382403348801</v>
      </c>
      <c r="L1048" s="12">
        <f t="shared" si="214"/>
        <v>-170.58382403348801</v>
      </c>
      <c r="M1048" s="12">
        <f t="shared" si="215"/>
        <v>-170.58382403348801</v>
      </c>
      <c r="O1048" s="12">
        <f t="shared" si="204"/>
        <v>-170.58382403348801</v>
      </c>
    </row>
    <row r="1049" spans="1:15" x14ac:dyDescent="0.25">
      <c r="A1049" s="12">
        <f>calc!A1047</f>
        <v>677.84</v>
      </c>
      <c r="B1049" s="12">
        <f>calc!O1047</f>
        <v>-148.03399848013942</v>
      </c>
      <c r="C1049" s="12">
        <f t="shared" si="205"/>
        <v>-148.03399848013942</v>
      </c>
      <c r="D1049" s="12">
        <f t="shared" si="206"/>
        <v>-148.03399848013942</v>
      </c>
      <c r="E1049" s="12">
        <f t="shared" si="207"/>
        <v>-148.03399848013942</v>
      </c>
      <c r="F1049" s="12">
        <f t="shared" si="208"/>
        <v>-148.03399848013942</v>
      </c>
      <c r="G1049" s="12">
        <f t="shared" si="209"/>
        <v>-148.03399848013942</v>
      </c>
      <c r="H1049" s="12">
        <f t="shared" si="210"/>
        <v>-148.03399848013942</v>
      </c>
      <c r="I1049" s="12">
        <f t="shared" si="211"/>
        <v>-148.03399848013942</v>
      </c>
      <c r="J1049" s="12">
        <f t="shared" si="212"/>
        <v>-148.03399848013942</v>
      </c>
      <c r="K1049" s="12">
        <f t="shared" si="213"/>
        <v>-148.03399848013942</v>
      </c>
      <c r="L1049" s="12">
        <f t="shared" si="214"/>
        <v>-148.03399848013942</v>
      </c>
      <c r="M1049" s="12">
        <f t="shared" si="215"/>
        <v>-148.03399848013942</v>
      </c>
      <c r="O1049" s="12">
        <f t="shared" si="204"/>
        <v>-148.03399848013942</v>
      </c>
    </row>
    <row r="1050" spans="1:15" x14ac:dyDescent="0.25">
      <c r="A1050" s="12">
        <f>calc!A1048</f>
        <v>678.29</v>
      </c>
      <c r="B1050" s="12">
        <f>calc!O1048</f>
        <v>-135.67820510864678</v>
      </c>
      <c r="C1050" s="12">
        <f t="shared" si="205"/>
        <v>-135.67820510864678</v>
      </c>
      <c r="D1050" s="12">
        <f t="shared" si="206"/>
        <v>-135.67820510864678</v>
      </c>
      <c r="E1050" s="12">
        <f t="shared" si="207"/>
        <v>-135.67820510864678</v>
      </c>
      <c r="F1050" s="12">
        <f t="shared" si="208"/>
        <v>-135.67820510864678</v>
      </c>
      <c r="G1050" s="12">
        <f t="shared" si="209"/>
        <v>-135.67820510864678</v>
      </c>
      <c r="H1050" s="12">
        <f t="shared" si="210"/>
        <v>-135.67820510864678</v>
      </c>
      <c r="I1050" s="12">
        <f t="shared" si="211"/>
        <v>-135.67820510864678</v>
      </c>
      <c r="J1050" s="12">
        <f t="shared" si="212"/>
        <v>-135.67820510864678</v>
      </c>
      <c r="K1050" s="12">
        <f t="shared" si="213"/>
        <v>-135.67820510864678</v>
      </c>
      <c r="L1050" s="12">
        <f t="shared" si="214"/>
        <v>-135.67820510864678</v>
      </c>
      <c r="M1050" s="12">
        <f t="shared" si="215"/>
        <v>-135.67820510864678</v>
      </c>
      <c r="O1050" s="12">
        <f t="shared" si="204"/>
        <v>-135.67820510864678</v>
      </c>
    </row>
    <row r="1051" spans="1:15" x14ac:dyDescent="0.25">
      <c r="A1051" s="12">
        <f>calc!A1049</f>
        <v>678.73</v>
      </c>
      <c r="B1051" s="12">
        <f>calc!O1049</f>
        <v>-152.66747128714084</v>
      </c>
      <c r="C1051" s="12">
        <f t="shared" si="205"/>
        <v>-152.66747128714084</v>
      </c>
      <c r="D1051" s="12">
        <f t="shared" si="206"/>
        <v>-152.66747128714084</v>
      </c>
      <c r="E1051" s="12">
        <f t="shared" si="207"/>
        <v>-152.66747128714084</v>
      </c>
      <c r="F1051" s="12">
        <f t="shared" si="208"/>
        <v>-152.66747128714084</v>
      </c>
      <c r="G1051" s="12">
        <f t="shared" si="209"/>
        <v>-152.66747128714084</v>
      </c>
      <c r="H1051" s="12">
        <f t="shared" si="210"/>
        <v>-152.66747128714084</v>
      </c>
      <c r="I1051" s="12">
        <f t="shared" si="211"/>
        <v>-152.66747128714084</v>
      </c>
      <c r="J1051" s="12">
        <f t="shared" si="212"/>
        <v>-152.66747128714084</v>
      </c>
      <c r="K1051" s="12">
        <f t="shared" si="213"/>
        <v>-152.66747128714084</v>
      </c>
      <c r="L1051" s="12">
        <f t="shared" si="214"/>
        <v>-152.66747128714084</v>
      </c>
      <c r="M1051" s="12">
        <f t="shared" si="215"/>
        <v>-152.66747128714084</v>
      </c>
      <c r="O1051" s="12">
        <f t="shared" si="204"/>
        <v>-152.66747128714084</v>
      </c>
    </row>
    <row r="1052" spans="1:15" x14ac:dyDescent="0.25">
      <c r="A1052" s="12">
        <f>calc!A1050</f>
        <v>679.18</v>
      </c>
      <c r="B1052" s="12">
        <f>calc!O1050</f>
        <v>-182.32234612352013</v>
      </c>
      <c r="C1052" s="12">
        <f t="shared" si="205"/>
        <v>-182.32234612352013</v>
      </c>
      <c r="D1052" s="12">
        <f t="shared" si="206"/>
        <v>-182.32234612352013</v>
      </c>
      <c r="E1052" s="12">
        <f t="shared" si="207"/>
        <v>-182.32234612352013</v>
      </c>
      <c r="F1052" s="12">
        <f t="shared" si="208"/>
        <v>-182.32234612352013</v>
      </c>
      <c r="G1052" s="12">
        <f t="shared" si="209"/>
        <v>-182.32234612352013</v>
      </c>
      <c r="H1052" s="12">
        <f t="shared" si="210"/>
        <v>-182.32234612352013</v>
      </c>
      <c r="I1052" s="12">
        <f t="shared" si="211"/>
        <v>-182.32234612352013</v>
      </c>
      <c r="J1052" s="12">
        <f t="shared" si="212"/>
        <v>-182.32234612352013</v>
      </c>
      <c r="K1052" s="12">
        <f t="shared" si="213"/>
        <v>-182.32234612352013</v>
      </c>
      <c r="L1052" s="12">
        <f t="shared" si="214"/>
        <v>-182.32234612352013</v>
      </c>
      <c r="M1052" s="12">
        <f t="shared" si="215"/>
        <v>-182.32234612352013</v>
      </c>
      <c r="O1052" s="12">
        <f t="shared" si="204"/>
        <v>-182.32234612352013</v>
      </c>
    </row>
    <row r="1053" spans="1:15" x14ac:dyDescent="0.25">
      <c r="A1053" s="12">
        <f>calc!A1051</f>
        <v>679.62</v>
      </c>
      <c r="B1053" s="12">
        <f>calc!O1051</f>
        <v>-175.83524641190303</v>
      </c>
      <c r="C1053" s="12">
        <f t="shared" si="205"/>
        <v>-175.83524641190303</v>
      </c>
      <c r="D1053" s="12">
        <f t="shared" si="206"/>
        <v>-175.83524641190303</v>
      </c>
      <c r="E1053" s="12">
        <f t="shared" si="207"/>
        <v>-175.83524641190303</v>
      </c>
      <c r="F1053" s="12">
        <f t="shared" si="208"/>
        <v>-175.83524641190303</v>
      </c>
      <c r="G1053" s="12">
        <f t="shared" si="209"/>
        <v>-175.83524641190303</v>
      </c>
      <c r="H1053" s="12">
        <f t="shared" si="210"/>
        <v>-175.83524641190303</v>
      </c>
      <c r="I1053" s="12">
        <f t="shared" si="211"/>
        <v>-175.83524641190303</v>
      </c>
      <c r="J1053" s="12">
        <f t="shared" si="212"/>
        <v>-175.83524641190303</v>
      </c>
      <c r="K1053" s="12">
        <f t="shared" si="213"/>
        <v>-175.83524641190303</v>
      </c>
      <c r="L1053" s="12">
        <f t="shared" si="214"/>
        <v>-175.83524641190303</v>
      </c>
      <c r="M1053" s="12">
        <f t="shared" si="215"/>
        <v>-175.83524641190303</v>
      </c>
      <c r="O1053" s="12">
        <f t="shared" si="204"/>
        <v>-175.83524641190303</v>
      </c>
    </row>
    <row r="1054" spans="1:15" x14ac:dyDescent="0.25">
      <c r="A1054" s="12">
        <f>calc!A1052</f>
        <v>680.07</v>
      </c>
      <c r="B1054" s="12">
        <f>calc!O1052</f>
        <v>-161.62559645185061</v>
      </c>
      <c r="C1054" s="12">
        <f t="shared" si="205"/>
        <v>-161.62559645185061</v>
      </c>
      <c r="D1054" s="12">
        <f t="shared" si="206"/>
        <v>-161.62559645185061</v>
      </c>
      <c r="E1054" s="12">
        <f t="shared" si="207"/>
        <v>-161.62559645185061</v>
      </c>
      <c r="F1054" s="12">
        <f t="shared" si="208"/>
        <v>-161.62559645185061</v>
      </c>
      <c r="G1054" s="12">
        <f t="shared" si="209"/>
        <v>-161.62559645185061</v>
      </c>
      <c r="H1054" s="12">
        <f t="shared" si="210"/>
        <v>-161.62559645185061</v>
      </c>
      <c r="I1054" s="12">
        <f t="shared" si="211"/>
        <v>-161.62559645185061</v>
      </c>
      <c r="J1054" s="12">
        <f t="shared" si="212"/>
        <v>-161.62559645185061</v>
      </c>
      <c r="K1054" s="12">
        <f t="shared" si="213"/>
        <v>-161.62559645185061</v>
      </c>
      <c r="L1054" s="12">
        <f t="shared" si="214"/>
        <v>-161.62559645185061</v>
      </c>
      <c r="M1054" s="12">
        <f t="shared" si="215"/>
        <v>-161.62559645185061</v>
      </c>
      <c r="O1054" s="12">
        <f t="shared" si="204"/>
        <v>-161.62559645185061</v>
      </c>
    </row>
    <row r="1055" spans="1:15" x14ac:dyDescent="0.25">
      <c r="A1055" s="12">
        <f>calc!A1053</f>
        <v>680.51</v>
      </c>
      <c r="B1055" s="12">
        <f>calc!O1053</f>
        <v>-148.65179326991333</v>
      </c>
      <c r="C1055" s="12">
        <f t="shared" si="205"/>
        <v>-148.65179326991333</v>
      </c>
      <c r="D1055" s="12">
        <f t="shared" si="206"/>
        <v>-148.65179326991333</v>
      </c>
      <c r="E1055" s="12">
        <f t="shared" si="207"/>
        <v>-148.65179326991333</v>
      </c>
      <c r="F1055" s="12">
        <f t="shared" si="208"/>
        <v>-148.65179326991333</v>
      </c>
      <c r="G1055" s="12">
        <f t="shared" si="209"/>
        <v>-148.65179326991333</v>
      </c>
      <c r="H1055" s="12">
        <f t="shared" si="210"/>
        <v>-148.65179326991333</v>
      </c>
      <c r="I1055" s="12">
        <f t="shared" si="211"/>
        <v>-148.65179326991333</v>
      </c>
      <c r="J1055" s="12">
        <f t="shared" si="212"/>
        <v>-148.65179326991333</v>
      </c>
      <c r="K1055" s="12">
        <f t="shared" si="213"/>
        <v>-148.65179326991333</v>
      </c>
      <c r="L1055" s="12">
        <f t="shared" si="214"/>
        <v>-148.65179326991333</v>
      </c>
      <c r="M1055" s="12">
        <f t="shared" si="215"/>
        <v>-148.65179326991333</v>
      </c>
      <c r="O1055" s="12">
        <f t="shared" si="204"/>
        <v>-148.65179326991333</v>
      </c>
    </row>
    <row r="1056" spans="1:15" x14ac:dyDescent="0.25">
      <c r="A1056" s="12">
        <f>calc!A1054</f>
        <v>680.96</v>
      </c>
      <c r="B1056" s="12">
        <f>calc!O1054</f>
        <v>-206.41775718315643</v>
      </c>
      <c r="C1056" s="12">
        <f t="shared" si="205"/>
        <v>-206.41775718315643</v>
      </c>
      <c r="D1056" s="12">
        <f t="shared" si="206"/>
        <v>-206.41775718315643</v>
      </c>
      <c r="E1056" s="12">
        <f t="shared" si="207"/>
        <v>-206.41775718315643</v>
      </c>
      <c r="F1056" s="12">
        <f t="shared" si="208"/>
        <v>-206.41775718315643</v>
      </c>
      <c r="G1056" s="12">
        <f t="shared" si="209"/>
        <v>-206.41775718315643</v>
      </c>
      <c r="H1056" s="12">
        <f t="shared" si="210"/>
        <v>-206.41775718315643</v>
      </c>
      <c r="I1056" s="12">
        <f t="shared" si="211"/>
        <v>-206.41775718315643</v>
      </c>
      <c r="J1056" s="12">
        <f t="shared" si="212"/>
        <v>-206.41775718315643</v>
      </c>
      <c r="K1056" s="12">
        <f t="shared" si="213"/>
        <v>-206.41775718315643</v>
      </c>
      <c r="L1056" s="12">
        <f t="shared" si="214"/>
        <v>-206.41775718315643</v>
      </c>
      <c r="M1056" s="12">
        <f t="shared" si="215"/>
        <v>-206.41775718315643</v>
      </c>
      <c r="O1056" s="12">
        <f t="shared" si="204"/>
        <v>-206.41775718315643</v>
      </c>
    </row>
    <row r="1057" spans="1:15" x14ac:dyDescent="0.25">
      <c r="A1057" s="12">
        <f>calc!A1055</f>
        <v>681.4</v>
      </c>
      <c r="B1057" s="12">
        <f>calc!O1055</f>
        <v>-116.52711122814208</v>
      </c>
      <c r="C1057" s="12">
        <f t="shared" si="205"/>
        <v>-116.52711122814208</v>
      </c>
      <c r="D1057" s="12">
        <f t="shared" si="206"/>
        <v>-116.52711122814208</v>
      </c>
      <c r="E1057" s="12">
        <f t="shared" si="207"/>
        <v>-116.52711122814208</v>
      </c>
      <c r="F1057" s="12">
        <f t="shared" si="208"/>
        <v>-116.52711122814208</v>
      </c>
      <c r="G1057" s="12">
        <f t="shared" si="209"/>
        <v>-116.52711122814208</v>
      </c>
      <c r="H1057" s="12">
        <f t="shared" si="210"/>
        <v>-116.52711122814208</v>
      </c>
      <c r="I1057" s="12">
        <f t="shared" si="211"/>
        <v>-116.52711122814208</v>
      </c>
      <c r="J1057" s="12">
        <f t="shared" si="212"/>
        <v>-116.52711122814208</v>
      </c>
      <c r="K1057" s="12">
        <f t="shared" si="213"/>
        <v>-116.52711122814208</v>
      </c>
      <c r="L1057" s="12">
        <f t="shared" si="214"/>
        <v>-116.52711122814208</v>
      </c>
      <c r="M1057" s="12">
        <f t="shared" si="215"/>
        <v>-116.52711122814208</v>
      </c>
      <c r="O1057" s="12">
        <f t="shared" si="204"/>
        <v>-116.52711122814208</v>
      </c>
    </row>
    <row r="1058" spans="1:15" x14ac:dyDescent="0.25">
      <c r="A1058" s="12">
        <f>calc!A1056</f>
        <v>681.84</v>
      </c>
      <c r="B1058" s="12">
        <f>calc!O1056</f>
        <v>-157.91877361351229</v>
      </c>
      <c r="C1058" s="12">
        <f t="shared" si="205"/>
        <v>-157.91877361351229</v>
      </c>
      <c r="D1058" s="12">
        <f t="shared" si="206"/>
        <v>-157.91877361351229</v>
      </c>
      <c r="E1058" s="12">
        <f t="shared" si="207"/>
        <v>-157.91877361351229</v>
      </c>
      <c r="F1058" s="12">
        <f t="shared" si="208"/>
        <v>-157.91877361351229</v>
      </c>
      <c r="G1058" s="12">
        <f t="shared" si="209"/>
        <v>-157.91877361351229</v>
      </c>
      <c r="H1058" s="12">
        <f t="shared" si="210"/>
        <v>-157.91877361351229</v>
      </c>
      <c r="I1058" s="12">
        <f t="shared" si="211"/>
        <v>-157.91877361351229</v>
      </c>
      <c r="J1058" s="12">
        <f t="shared" si="212"/>
        <v>-157.91877361351229</v>
      </c>
      <c r="K1058" s="12">
        <f t="shared" si="213"/>
        <v>-157.91877361351229</v>
      </c>
      <c r="L1058" s="12">
        <f t="shared" si="214"/>
        <v>-157.91877361351229</v>
      </c>
      <c r="M1058" s="12">
        <f t="shared" si="215"/>
        <v>-157.91877361351229</v>
      </c>
      <c r="O1058" s="12">
        <f t="shared" si="204"/>
        <v>-157.91877361351229</v>
      </c>
    </row>
    <row r="1059" spans="1:15" x14ac:dyDescent="0.25">
      <c r="A1059" s="12">
        <f>calc!A1057</f>
        <v>682.29</v>
      </c>
      <c r="B1059" s="12">
        <f>calc!O1057</f>
        <v>-179.85106371855403</v>
      </c>
      <c r="C1059" s="12">
        <f t="shared" si="205"/>
        <v>-179.85106371855403</v>
      </c>
      <c r="D1059" s="12">
        <f t="shared" si="206"/>
        <v>-179.85106371855403</v>
      </c>
      <c r="E1059" s="12">
        <f t="shared" si="207"/>
        <v>-179.85106371855403</v>
      </c>
      <c r="F1059" s="12">
        <f t="shared" si="208"/>
        <v>-179.85106371855403</v>
      </c>
      <c r="G1059" s="12">
        <f t="shared" si="209"/>
        <v>-179.85106371855403</v>
      </c>
      <c r="H1059" s="12">
        <f t="shared" si="210"/>
        <v>-179.85106371855403</v>
      </c>
      <c r="I1059" s="12">
        <f t="shared" si="211"/>
        <v>-179.85106371855403</v>
      </c>
      <c r="J1059" s="12">
        <f t="shared" si="212"/>
        <v>-179.85106371855403</v>
      </c>
      <c r="K1059" s="12">
        <f t="shared" si="213"/>
        <v>-179.85106371855403</v>
      </c>
      <c r="L1059" s="12">
        <f t="shared" si="214"/>
        <v>-179.85106371855403</v>
      </c>
      <c r="M1059" s="12">
        <f t="shared" si="215"/>
        <v>-179.85106371855403</v>
      </c>
      <c r="O1059" s="12">
        <f t="shared" si="204"/>
        <v>-179.85106371855403</v>
      </c>
    </row>
    <row r="1060" spans="1:15" x14ac:dyDescent="0.25">
      <c r="A1060" s="12">
        <f>calc!A1058</f>
        <v>682.73</v>
      </c>
      <c r="B1060" s="12">
        <f>calc!O1058</f>
        <v>-142.78276245596714</v>
      </c>
      <c r="C1060" s="12">
        <f t="shared" si="205"/>
        <v>-142.78276245596714</v>
      </c>
      <c r="D1060" s="12">
        <f t="shared" si="206"/>
        <v>-142.78276245596714</v>
      </c>
      <c r="E1060" s="12">
        <f t="shared" si="207"/>
        <v>-142.78276245596714</v>
      </c>
      <c r="F1060" s="12">
        <f t="shared" si="208"/>
        <v>-142.78276245596714</v>
      </c>
      <c r="G1060" s="12">
        <f t="shared" si="209"/>
        <v>-142.78276245596714</v>
      </c>
      <c r="H1060" s="12">
        <f t="shared" si="210"/>
        <v>-142.78276245596714</v>
      </c>
      <c r="I1060" s="12">
        <f t="shared" si="211"/>
        <v>-142.78276245596714</v>
      </c>
      <c r="J1060" s="12">
        <f t="shared" si="212"/>
        <v>-142.78276245596714</v>
      </c>
      <c r="K1060" s="12">
        <f t="shared" si="213"/>
        <v>-142.78276245596714</v>
      </c>
      <c r="L1060" s="12">
        <f t="shared" si="214"/>
        <v>-142.78276245596714</v>
      </c>
      <c r="M1060" s="12">
        <f t="shared" si="215"/>
        <v>-142.78276245596714</v>
      </c>
      <c r="O1060" s="12">
        <f t="shared" si="204"/>
        <v>-142.78276245596714</v>
      </c>
    </row>
    <row r="1061" spans="1:15" x14ac:dyDescent="0.25">
      <c r="A1061" s="12">
        <f>calc!A1059</f>
        <v>683.18</v>
      </c>
      <c r="B1061" s="12">
        <f>calc!O1059</f>
        <v>-175.52633823981057</v>
      </c>
      <c r="C1061" s="12">
        <f t="shared" si="205"/>
        <v>-175.52633823981057</v>
      </c>
      <c r="D1061" s="12">
        <f t="shared" si="206"/>
        <v>-175.52633823981057</v>
      </c>
      <c r="E1061" s="12">
        <f t="shared" si="207"/>
        <v>-175.52633823981057</v>
      </c>
      <c r="F1061" s="12">
        <f t="shared" si="208"/>
        <v>-175.52633823981057</v>
      </c>
      <c r="G1061" s="12">
        <f t="shared" si="209"/>
        <v>-175.52633823981057</v>
      </c>
      <c r="H1061" s="12">
        <f t="shared" si="210"/>
        <v>-175.52633823981057</v>
      </c>
      <c r="I1061" s="12">
        <f t="shared" si="211"/>
        <v>-175.52633823981057</v>
      </c>
      <c r="J1061" s="12">
        <f t="shared" si="212"/>
        <v>-175.52633823981057</v>
      </c>
      <c r="K1061" s="12">
        <f t="shared" si="213"/>
        <v>-175.52633823981057</v>
      </c>
      <c r="L1061" s="12">
        <f t="shared" si="214"/>
        <v>-175.52633823981057</v>
      </c>
      <c r="M1061" s="12">
        <f t="shared" si="215"/>
        <v>-175.52633823981057</v>
      </c>
      <c r="O1061" s="12">
        <f t="shared" si="204"/>
        <v>-175.52633823981057</v>
      </c>
    </row>
    <row r="1062" spans="1:15" x14ac:dyDescent="0.25">
      <c r="A1062" s="12">
        <f>calc!A1060</f>
        <v>683.62</v>
      </c>
      <c r="B1062" s="12">
        <f>calc!O1060</f>
        <v>-165.02353279227768</v>
      </c>
      <c r="C1062" s="12">
        <f t="shared" si="205"/>
        <v>-165.02353279227768</v>
      </c>
      <c r="D1062" s="12">
        <f t="shared" si="206"/>
        <v>-165.02353279227768</v>
      </c>
      <c r="E1062" s="12">
        <f t="shared" si="207"/>
        <v>-165.02353279227768</v>
      </c>
      <c r="F1062" s="12">
        <f t="shared" si="208"/>
        <v>-165.02353279227768</v>
      </c>
      <c r="G1062" s="12">
        <f t="shared" si="209"/>
        <v>-165.02353279227768</v>
      </c>
      <c r="H1062" s="12">
        <f t="shared" si="210"/>
        <v>-165.02353279227768</v>
      </c>
      <c r="I1062" s="12">
        <f t="shared" si="211"/>
        <v>-165.02353279227768</v>
      </c>
      <c r="J1062" s="12">
        <f t="shared" si="212"/>
        <v>-165.02353279227768</v>
      </c>
      <c r="K1062" s="12">
        <f t="shared" si="213"/>
        <v>-165.02353279227768</v>
      </c>
      <c r="L1062" s="12">
        <f t="shared" si="214"/>
        <v>-165.02353279227768</v>
      </c>
      <c r="M1062" s="12">
        <f t="shared" si="215"/>
        <v>-165.02353279227768</v>
      </c>
      <c r="O1062" s="12">
        <f t="shared" si="204"/>
        <v>-165.02353279227768</v>
      </c>
    </row>
    <row r="1063" spans="1:15" x14ac:dyDescent="0.25">
      <c r="A1063" s="12">
        <f>calc!A1061</f>
        <v>684.07</v>
      </c>
      <c r="B1063" s="12">
        <f>calc!O1061</f>
        <v>-150.50518056460567</v>
      </c>
      <c r="C1063" s="12">
        <f t="shared" si="205"/>
        <v>-150.50518056460567</v>
      </c>
      <c r="D1063" s="12">
        <f t="shared" si="206"/>
        <v>-150.50518056460567</v>
      </c>
      <c r="E1063" s="12">
        <f t="shared" si="207"/>
        <v>-150.50518056460567</v>
      </c>
      <c r="F1063" s="12">
        <f t="shared" si="208"/>
        <v>-150.50518056460567</v>
      </c>
      <c r="G1063" s="12">
        <f t="shared" si="209"/>
        <v>-150.50518056460567</v>
      </c>
      <c r="H1063" s="12">
        <f t="shared" si="210"/>
        <v>-150.50518056460567</v>
      </c>
      <c r="I1063" s="12">
        <f t="shared" si="211"/>
        <v>-150.50518056460567</v>
      </c>
      <c r="J1063" s="12">
        <f t="shared" si="212"/>
        <v>-150.50518056460567</v>
      </c>
      <c r="K1063" s="12">
        <f t="shared" si="213"/>
        <v>-150.50518056460567</v>
      </c>
      <c r="L1063" s="12">
        <f t="shared" si="214"/>
        <v>-150.50518056460567</v>
      </c>
      <c r="M1063" s="12">
        <f t="shared" si="215"/>
        <v>-150.50518056460567</v>
      </c>
      <c r="O1063" s="12">
        <f t="shared" si="204"/>
        <v>-150.50518056460567</v>
      </c>
    </row>
    <row r="1064" spans="1:15" x14ac:dyDescent="0.25">
      <c r="A1064" s="12">
        <f>calc!A1062</f>
        <v>684.51</v>
      </c>
      <c r="B1064" s="12">
        <f>calc!O1062</f>
        <v>-131.97150515542216</v>
      </c>
      <c r="C1064" s="12">
        <f t="shared" si="205"/>
        <v>-131.97150515542216</v>
      </c>
      <c r="D1064" s="12">
        <f t="shared" si="206"/>
        <v>-131.97150515542216</v>
      </c>
      <c r="E1064" s="12">
        <f t="shared" si="207"/>
        <v>-131.97150515542216</v>
      </c>
      <c r="F1064" s="12">
        <f t="shared" si="208"/>
        <v>-131.97150515542216</v>
      </c>
      <c r="G1064" s="12">
        <f t="shared" si="209"/>
        <v>-131.97150515542216</v>
      </c>
      <c r="H1064" s="12">
        <f t="shared" si="210"/>
        <v>-131.97150515542216</v>
      </c>
      <c r="I1064" s="12">
        <f t="shared" si="211"/>
        <v>-131.97150515542216</v>
      </c>
      <c r="J1064" s="12">
        <f t="shared" si="212"/>
        <v>-131.97150515542216</v>
      </c>
      <c r="K1064" s="12">
        <f t="shared" si="213"/>
        <v>-131.97150515542216</v>
      </c>
      <c r="L1064" s="12">
        <f t="shared" si="214"/>
        <v>-131.97150515542216</v>
      </c>
      <c r="M1064" s="12">
        <f t="shared" si="215"/>
        <v>-131.97150515542216</v>
      </c>
      <c r="O1064" s="12">
        <f t="shared" si="204"/>
        <v>-131.97150515542216</v>
      </c>
    </row>
    <row r="1065" spans="1:15" x14ac:dyDescent="0.25">
      <c r="A1065" s="12">
        <f>calc!A1063</f>
        <v>684.95</v>
      </c>
      <c r="B1065" s="12">
        <f>calc!O1063</f>
        <v>-160.38998689035805</v>
      </c>
      <c r="C1065" s="12">
        <f t="shared" si="205"/>
        <v>-160.38998689035805</v>
      </c>
      <c r="D1065" s="12">
        <f t="shared" si="206"/>
        <v>-160.38998689035805</v>
      </c>
      <c r="E1065" s="12">
        <f t="shared" si="207"/>
        <v>-160.38998689035805</v>
      </c>
      <c r="F1065" s="12">
        <f t="shared" si="208"/>
        <v>-160.38998689035805</v>
      </c>
      <c r="G1065" s="12">
        <f t="shared" si="209"/>
        <v>-160.38998689035805</v>
      </c>
      <c r="H1065" s="12">
        <f t="shared" si="210"/>
        <v>-160.38998689035805</v>
      </c>
      <c r="I1065" s="12">
        <f t="shared" si="211"/>
        <v>-160.38998689035805</v>
      </c>
      <c r="J1065" s="12">
        <f t="shared" si="212"/>
        <v>-160.38998689035805</v>
      </c>
      <c r="K1065" s="12">
        <f t="shared" si="213"/>
        <v>-160.38998689035805</v>
      </c>
      <c r="L1065" s="12">
        <f t="shared" si="214"/>
        <v>-160.38998689035805</v>
      </c>
      <c r="M1065" s="12">
        <f t="shared" si="215"/>
        <v>-160.38998689035805</v>
      </c>
      <c r="O1065" s="12">
        <f t="shared" si="204"/>
        <v>-160.38998689035805</v>
      </c>
    </row>
    <row r="1066" spans="1:15" x14ac:dyDescent="0.25">
      <c r="A1066" s="12">
        <f>calc!A1064</f>
        <v>685.4</v>
      </c>
      <c r="B1066" s="12">
        <f>calc!O1064</f>
        <v>-109.11391060963287</v>
      </c>
      <c r="C1066" s="12">
        <f t="shared" si="205"/>
        <v>-109.11391060963287</v>
      </c>
      <c r="D1066" s="12">
        <f t="shared" si="206"/>
        <v>-109.11391060963287</v>
      </c>
      <c r="E1066" s="12">
        <f t="shared" si="207"/>
        <v>-109.11391060963287</v>
      </c>
      <c r="F1066" s="12">
        <f t="shared" si="208"/>
        <v>-109.11391060963287</v>
      </c>
      <c r="G1066" s="12">
        <f t="shared" si="209"/>
        <v>-109.11391060963287</v>
      </c>
      <c r="H1066" s="12">
        <f t="shared" si="210"/>
        <v>-109.11391060963287</v>
      </c>
      <c r="I1066" s="12">
        <f t="shared" si="211"/>
        <v>-109.11391060963287</v>
      </c>
      <c r="J1066" s="12">
        <f t="shared" si="212"/>
        <v>-109.11391060963287</v>
      </c>
      <c r="K1066" s="12">
        <f t="shared" si="213"/>
        <v>-109.11391060963287</v>
      </c>
      <c r="L1066" s="12">
        <f t="shared" si="214"/>
        <v>-109.11391060963287</v>
      </c>
      <c r="M1066" s="12">
        <f t="shared" si="215"/>
        <v>-109.11391060963287</v>
      </c>
      <c r="O1066" s="12">
        <f t="shared" si="204"/>
        <v>-109.11391060963287</v>
      </c>
    </row>
    <row r="1067" spans="1:15" x14ac:dyDescent="0.25">
      <c r="A1067" s="12">
        <f>calc!A1065</f>
        <v>685.84</v>
      </c>
      <c r="B1067" s="12">
        <f>calc!O1065</f>
        <v>-156.99207064452887</v>
      </c>
      <c r="C1067" s="12">
        <f t="shared" si="205"/>
        <v>-156.99207064452887</v>
      </c>
      <c r="D1067" s="12">
        <f t="shared" si="206"/>
        <v>-156.99207064452887</v>
      </c>
      <c r="E1067" s="12">
        <f t="shared" si="207"/>
        <v>-156.99207064452887</v>
      </c>
      <c r="F1067" s="12">
        <f t="shared" si="208"/>
        <v>-156.99207064452887</v>
      </c>
      <c r="G1067" s="12">
        <f t="shared" si="209"/>
        <v>-156.99207064452887</v>
      </c>
      <c r="H1067" s="12">
        <f t="shared" si="210"/>
        <v>-156.99207064452887</v>
      </c>
      <c r="I1067" s="12">
        <f t="shared" si="211"/>
        <v>-156.99207064452887</v>
      </c>
      <c r="J1067" s="12">
        <f t="shared" si="212"/>
        <v>-156.99207064452887</v>
      </c>
      <c r="K1067" s="12">
        <f t="shared" si="213"/>
        <v>-156.99207064452887</v>
      </c>
      <c r="L1067" s="12">
        <f t="shared" si="214"/>
        <v>-156.99207064452887</v>
      </c>
      <c r="M1067" s="12">
        <f t="shared" si="215"/>
        <v>-156.99207064452887</v>
      </c>
      <c r="O1067" s="12">
        <f t="shared" si="204"/>
        <v>-156.99207064452887</v>
      </c>
    </row>
    <row r="1068" spans="1:15" x14ac:dyDescent="0.25">
      <c r="A1068" s="12">
        <f>calc!A1066</f>
        <v>686.29</v>
      </c>
      <c r="B1068" s="12">
        <f>calc!O1066</f>
        <v>-165.6413409824832</v>
      </c>
      <c r="C1068" s="12">
        <f t="shared" si="205"/>
        <v>-165.6413409824832</v>
      </c>
      <c r="D1068" s="12">
        <f t="shared" si="206"/>
        <v>-165.6413409824832</v>
      </c>
      <c r="E1068" s="12">
        <f t="shared" si="207"/>
        <v>-165.6413409824832</v>
      </c>
      <c r="F1068" s="12">
        <f t="shared" si="208"/>
        <v>-165.6413409824832</v>
      </c>
      <c r="G1068" s="12">
        <f t="shared" si="209"/>
        <v>-165.6413409824832</v>
      </c>
      <c r="H1068" s="12">
        <f t="shared" si="210"/>
        <v>-165.6413409824832</v>
      </c>
      <c r="I1068" s="12">
        <f t="shared" si="211"/>
        <v>-165.6413409824832</v>
      </c>
      <c r="J1068" s="12">
        <f t="shared" si="212"/>
        <v>-165.6413409824832</v>
      </c>
      <c r="K1068" s="12">
        <f t="shared" si="213"/>
        <v>-165.6413409824832</v>
      </c>
      <c r="L1068" s="12">
        <f t="shared" si="214"/>
        <v>-165.6413409824832</v>
      </c>
      <c r="M1068" s="12">
        <f t="shared" si="215"/>
        <v>-165.6413409824832</v>
      </c>
      <c r="O1068" s="12">
        <f t="shared" si="204"/>
        <v>-165.6413409824832</v>
      </c>
    </row>
    <row r="1069" spans="1:15" x14ac:dyDescent="0.25">
      <c r="A1069" s="12">
        <f>calc!A1067</f>
        <v>686.73</v>
      </c>
      <c r="B1069" s="12">
        <f>calc!O1067</f>
        <v>-148.65179326991401</v>
      </c>
      <c r="C1069" s="12">
        <f t="shared" si="205"/>
        <v>-148.65179326991401</v>
      </c>
      <c r="D1069" s="12">
        <f t="shared" si="206"/>
        <v>-148.65179326991401</v>
      </c>
      <c r="E1069" s="12">
        <f t="shared" si="207"/>
        <v>-148.65179326991401</v>
      </c>
      <c r="F1069" s="12">
        <f t="shared" si="208"/>
        <v>-148.65179326991401</v>
      </c>
      <c r="G1069" s="12">
        <f t="shared" si="209"/>
        <v>-148.65179326991401</v>
      </c>
      <c r="H1069" s="12">
        <f t="shared" si="210"/>
        <v>-148.65179326991401</v>
      </c>
      <c r="I1069" s="12">
        <f t="shared" si="211"/>
        <v>-148.65179326991401</v>
      </c>
      <c r="J1069" s="12">
        <f t="shared" si="212"/>
        <v>-148.65179326991401</v>
      </c>
      <c r="K1069" s="12">
        <f t="shared" si="213"/>
        <v>-148.65179326991401</v>
      </c>
      <c r="L1069" s="12">
        <f t="shared" si="214"/>
        <v>-148.65179326991401</v>
      </c>
      <c r="M1069" s="12">
        <f t="shared" si="215"/>
        <v>-148.65179326991401</v>
      </c>
      <c r="O1069" s="12">
        <f t="shared" si="204"/>
        <v>-148.65179326991401</v>
      </c>
    </row>
    <row r="1070" spans="1:15" x14ac:dyDescent="0.25">
      <c r="A1070" s="12">
        <f>calc!A1068</f>
        <v>687.17</v>
      </c>
      <c r="B1070" s="12">
        <f>calc!O1068</f>
        <v>-140.92939344919813</v>
      </c>
      <c r="C1070" s="12">
        <f t="shared" si="205"/>
        <v>-140.92939344919813</v>
      </c>
      <c r="D1070" s="12">
        <f t="shared" si="206"/>
        <v>-140.92939344919813</v>
      </c>
      <c r="E1070" s="12">
        <f t="shared" si="207"/>
        <v>-140.92939344919813</v>
      </c>
      <c r="F1070" s="12">
        <f t="shared" si="208"/>
        <v>-140.92939344919813</v>
      </c>
      <c r="G1070" s="12">
        <f t="shared" si="209"/>
        <v>-140.92939344919813</v>
      </c>
      <c r="H1070" s="12">
        <f t="shared" si="210"/>
        <v>-140.92939344919813</v>
      </c>
      <c r="I1070" s="12">
        <f t="shared" si="211"/>
        <v>-140.92939344919813</v>
      </c>
      <c r="J1070" s="12">
        <f t="shared" si="212"/>
        <v>-140.92939344919813</v>
      </c>
      <c r="K1070" s="12">
        <f t="shared" si="213"/>
        <v>-140.92939344919813</v>
      </c>
      <c r="L1070" s="12">
        <f t="shared" si="214"/>
        <v>-140.92939344919813</v>
      </c>
      <c r="M1070" s="12">
        <f t="shared" si="215"/>
        <v>-140.92939344919813</v>
      </c>
      <c r="O1070" s="12">
        <f t="shared" si="204"/>
        <v>-140.92939344919813</v>
      </c>
    </row>
    <row r="1071" spans="1:15" x14ac:dyDescent="0.25">
      <c r="A1071" s="12">
        <f>calc!A1069</f>
        <v>687.62</v>
      </c>
      <c r="B1071" s="12">
        <f>calc!O1069</f>
        <v>-140.92939344919671</v>
      </c>
      <c r="C1071" s="12">
        <f t="shared" si="205"/>
        <v>-140.92939344919671</v>
      </c>
      <c r="D1071" s="12">
        <f t="shared" si="206"/>
        <v>-140.92939344919671</v>
      </c>
      <c r="E1071" s="12">
        <f t="shared" si="207"/>
        <v>-140.92939344919671</v>
      </c>
      <c r="F1071" s="12">
        <f t="shared" si="208"/>
        <v>-140.92939344919671</v>
      </c>
      <c r="G1071" s="12">
        <f t="shared" si="209"/>
        <v>-140.92939344919671</v>
      </c>
      <c r="H1071" s="12">
        <f t="shared" si="210"/>
        <v>-140.92939344919671</v>
      </c>
      <c r="I1071" s="12">
        <f t="shared" si="211"/>
        <v>-140.92939344919671</v>
      </c>
      <c r="J1071" s="12">
        <f t="shared" si="212"/>
        <v>-140.92939344919671</v>
      </c>
      <c r="K1071" s="12">
        <f t="shared" si="213"/>
        <v>-140.92939344919671</v>
      </c>
      <c r="L1071" s="12">
        <f t="shared" si="214"/>
        <v>-140.92939344919671</v>
      </c>
      <c r="M1071" s="12">
        <f t="shared" si="215"/>
        <v>-140.92939344919671</v>
      </c>
      <c r="O1071" s="12">
        <f t="shared" si="204"/>
        <v>-140.92939344919671</v>
      </c>
    </row>
    <row r="1072" spans="1:15" x14ac:dyDescent="0.25">
      <c r="A1072" s="12">
        <f>calc!A1070</f>
        <v>688.06</v>
      </c>
      <c r="B1072" s="12">
        <f>calc!O1070</f>
        <v>-121.16039735166041</v>
      </c>
      <c r="C1072" s="12">
        <f t="shared" si="205"/>
        <v>-121.16039735166041</v>
      </c>
      <c r="D1072" s="12">
        <f t="shared" si="206"/>
        <v>-121.16039735166041</v>
      </c>
      <c r="E1072" s="12">
        <f t="shared" si="207"/>
        <v>-121.16039735166041</v>
      </c>
      <c r="F1072" s="12">
        <f t="shared" si="208"/>
        <v>-121.16039735166041</v>
      </c>
      <c r="G1072" s="12">
        <f t="shared" si="209"/>
        <v>-121.16039735166041</v>
      </c>
      <c r="H1072" s="12">
        <f t="shared" si="210"/>
        <v>-121.16039735166041</v>
      </c>
      <c r="I1072" s="12">
        <f t="shared" si="211"/>
        <v>-121.16039735166041</v>
      </c>
      <c r="J1072" s="12">
        <f t="shared" si="212"/>
        <v>-121.16039735166041</v>
      </c>
      <c r="K1072" s="12">
        <f t="shared" si="213"/>
        <v>-121.16039735166041</v>
      </c>
      <c r="L1072" s="12">
        <f t="shared" si="214"/>
        <v>-121.16039735166041</v>
      </c>
      <c r="M1072" s="12">
        <f t="shared" si="215"/>
        <v>-121.16039735166041</v>
      </c>
      <c r="O1072" s="12">
        <f t="shared" si="204"/>
        <v>-121.16039735166041</v>
      </c>
    </row>
    <row r="1073" spans="1:15" x14ac:dyDescent="0.25">
      <c r="A1073" s="12">
        <f>calc!A1071</f>
        <v>688.51</v>
      </c>
      <c r="B1073" s="12">
        <f>calc!O1071</f>
        <v>-181.39561430961751</v>
      </c>
      <c r="C1073" s="12">
        <f t="shared" si="205"/>
        <v>-181.39561430961751</v>
      </c>
      <c r="D1073" s="12">
        <f t="shared" si="206"/>
        <v>-181.39561430961751</v>
      </c>
      <c r="E1073" s="12">
        <f t="shared" si="207"/>
        <v>-181.39561430961751</v>
      </c>
      <c r="F1073" s="12">
        <f t="shared" si="208"/>
        <v>-181.39561430961751</v>
      </c>
      <c r="G1073" s="12">
        <f t="shared" si="209"/>
        <v>-181.39561430961751</v>
      </c>
      <c r="H1073" s="12">
        <f t="shared" si="210"/>
        <v>-181.39561430961751</v>
      </c>
      <c r="I1073" s="12">
        <f t="shared" si="211"/>
        <v>-181.39561430961751</v>
      </c>
      <c r="J1073" s="12">
        <f t="shared" si="212"/>
        <v>-181.39561430961751</v>
      </c>
      <c r="K1073" s="12">
        <f t="shared" si="213"/>
        <v>-181.39561430961751</v>
      </c>
      <c r="L1073" s="12">
        <f t="shared" si="214"/>
        <v>-181.39561430961751</v>
      </c>
      <c r="M1073" s="12">
        <f t="shared" si="215"/>
        <v>-181.39561430961751</v>
      </c>
      <c r="O1073" s="12">
        <f t="shared" si="204"/>
        <v>-181.39561430961751</v>
      </c>
    </row>
    <row r="1074" spans="1:15" x14ac:dyDescent="0.25">
      <c r="A1074" s="12">
        <f>calc!A1072</f>
        <v>688.95</v>
      </c>
      <c r="B1074" s="12">
        <f>calc!O1072</f>
        <v>-140.00271059225025</v>
      </c>
      <c r="C1074" s="12">
        <f t="shared" si="205"/>
        <v>-140.00271059225025</v>
      </c>
      <c r="D1074" s="12">
        <f t="shared" si="206"/>
        <v>-140.00271059225025</v>
      </c>
      <c r="E1074" s="12">
        <f t="shared" si="207"/>
        <v>-140.00271059225025</v>
      </c>
      <c r="F1074" s="12">
        <f t="shared" si="208"/>
        <v>-140.00271059225025</v>
      </c>
      <c r="G1074" s="12">
        <f t="shared" si="209"/>
        <v>-140.00271059225025</v>
      </c>
      <c r="H1074" s="12">
        <f t="shared" si="210"/>
        <v>-140.00271059225025</v>
      </c>
      <c r="I1074" s="12">
        <f t="shared" si="211"/>
        <v>-140.00271059225025</v>
      </c>
      <c r="J1074" s="12">
        <f t="shared" si="212"/>
        <v>-140.00271059225025</v>
      </c>
      <c r="K1074" s="12">
        <f t="shared" si="213"/>
        <v>-140.00271059225025</v>
      </c>
      <c r="L1074" s="12">
        <f t="shared" si="214"/>
        <v>-140.00271059225025</v>
      </c>
      <c r="M1074" s="12">
        <f t="shared" si="215"/>
        <v>-140.00271059225025</v>
      </c>
      <c r="O1074" s="12">
        <f t="shared" si="204"/>
        <v>-140.00271059225025</v>
      </c>
    </row>
    <row r="1075" spans="1:15" x14ac:dyDescent="0.25">
      <c r="A1075" s="12">
        <f>calc!A1073</f>
        <v>689.39</v>
      </c>
      <c r="B1075" s="12">
        <f>calc!O1073</f>
        <v>-130.42705202794184</v>
      </c>
      <c r="C1075" s="12">
        <f t="shared" si="205"/>
        <v>-130.42705202794184</v>
      </c>
      <c r="D1075" s="12">
        <f t="shared" si="206"/>
        <v>-130.42705202794184</v>
      </c>
      <c r="E1075" s="12">
        <f t="shared" si="207"/>
        <v>-130.42705202794184</v>
      </c>
      <c r="F1075" s="12">
        <f t="shared" si="208"/>
        <v>-130.42705202794184</v>
      </c>
      <c r="G1075" s="12">
        <f t="shared" si="209"/>
        <v>-130.42705202794184</v>
      </c>
      <c r="H1075" s="12">
        <f t="shared" si="210"/>
        <v>-130.42705202794184</v>
      </c>
      <c r="I1075" s="12">
        <f t="shared" si="211"/>
        <v>-130.42705202794184</v>
      </c>
      <c r="J1075" s="12">
        <f t="shared" si="212"/>
        <v>-130.42705202794184</v>
      </c>
      <c r="K1075" s="12">
        <f t="shared" si="213"/>
        <v>-130.42705202794184</v>
      </c>
      <c r="L1075" s="12">
        <f t="shared" si="214"/>
        <v>-130.42705202794184</v>
      </c>
      <c r="M1075" s="12">
        <f t="shared" si="215"/>
        <v>-130.42705202794184</v>
      </c>
      <c r="O1075" s="12">
        <f t="shared" si="204"/>
        <v>-130.42705202794184</v>
      </c>
    </row>
    <row r="1076" spans="1:15" x14ac:dyDescent="0.25">
      <c r="A1076" s="12">
        <f>calc!A1074</f>
        <v>689.84</v>
      </c>
      <c r="B1076" s="12">
        <f>calc!O1074</f>
        <v>-169.03929473275667</v>
      </c>
      <c r="C1076" s="12">
        <f t="shared" si="205"/>
        <v>-169.03929473275667</v>
      </c>
      <c r="D1076" s="12">
        <f t="shared" si="206"/>
        <v>-169.03929473275667</v>
      </c>
      <c r="E1076" s="12">
        <f t="shared" si="207"/>
        <v>-169.03929473275667</v>
      </c>
      <c r="F1076" s="12">
        <f t="shared" si="208"/>
        <v>-169.03929473275667</v>
      </c>
      <c r="G1076" s="12">
        <f t="shared" si="209"/>
        <v>-169.03929473275667</v>
      </c>
      <c r="H1076" s="12">
        <f t="shared" si="210"/>
        <v>-169.03929473275667</v>
      </c>
      <c r="I1076" s="12">
        <f t="shared" si="211"/>
        <v>-169.03929473275667</v>
      </c>
      <c r="J1076" s="12">
        <f t="shared" si="212"/>
        <v>-169.03929473275667</v>
      </c>
      <c r="K1076" s="12">
        <f t="shared" si="213"/>
        <v>-169.03929473275667</v>
      </c>
      <c r="L1076" s="12">
        <f t="shared" si="214"/>
        <v>-169.03929473275667</v>
      </c>
      <c r="M1076" s="12">
        <f t="shared" si="215"/>
        <v>-169.03929473275667</v>
      </c>
      <c r="O1076" s="12">
        <f t="shared" si="204"/>
        <v>-169.03929473275667</v>
      </c>
    </row>
    <row r="1077" spans="1:15" x14ac:dyDescent="0.25">
      <c r="A1077" s="12">
        <f>calc!A1075</f>
        <v>690.28</v>
      </c>
      <c r="B1077" s="12">
        <f>calc!O1075</f>
        <v>-158.84547767880855</v>
      </c>
      <c r="C1077" s="12">
        <f t="shared" si="205"/>
        <v>-158.84547767880855</v>
      </c>
      <c r="D1077" s="12">
        <f t="shared" si="206"/>
        <v>-158.84547767880855</v>
      </c>
      <c r="E1077" s="12">
        <f t="shared" si="207"/>
        <v>-158.84547767880855</v>
      </c>
      <c r="F1077" s="12">
        <f t="shared" si="208"/>
        <v>-158.84547767880855</v>
      </c>
      <c r="G1077" s="12">
        <f t="shared" si="209"/>
        <v>-158.84547767880855</v>
      </c>
      <c r="H1077" s="12">
        <f t="shared" si="210"/>
        <v>-158.84547767880855</v>
      </c>
      <c r="I1077" s="12">
        <f t="shared" si="211"/>
        <v>-158.84547767880855</v>
      </c>
      <c r="J1077" s="12">
        <f t="shared" si="212"/>
        <v>-158.84547767880855</v>
      </c>
      <c r="K1077" s="12">
        <f t="shared" si="213"/>
        <v>-158.84547767880855</v>
      </c>
      <c r="L1077" s="12">
        <f t="shared" si="214"/>
        <v>-158.84547767880855</v>
      </c>
      <c r="M1077" s="12">
        <f t="shared" si="215"/>
        <v>-158.84547767880855</v>
      </c>
      <c r="O1077" s="12">
        <f t="shared" si="204"/>
        <v>-158.84547767880855</v>
      </c>
    </row>
    <row r="1078" spans="1:15" x14ac:dyDescent="0.25">
      <c r="A1078" s="12">
        <f>calc!A1076</f>
        <v>690.73</v>
      </c>
      <c r="B1078" s="12">
        <f>calc!O1076</f>
        <v>-120.23373792832477</v>
      </c>
      <c r="C1078" s="12">
        <f t="shared" si="205"/>
        <v>-120.23373792832477</v>
      </c>
      <c r="D1078" s="12">
        <f t="shared" si="206"/>
        <v>-120.23373792832477</v>
      </c>
      <c r="E1078" s="12">
        <f t="shared" si="207"/>
        <v>-120.23373792832477</v>
      </c>
      <c r="F1078" s="12">
        <f t="shared" si="208"/>
        <v>-120.23373792832477</v>
      </c>
      <c r="G1078" s="12">
        <f t="shared" si="209"/>
        <v>-120.23373792832477</v>
      </c>
      <c r="H1078" s="12">
        <f t="shared" si="210"/>
        <v>-120.23373792832477</v>
      </c>
      <c r="I1078" s="12">
        <f t="shared" si="211"/>
        <v>-120.23373792832477</v>
      </c>
      <c r="J1078" s="12">
        <f t="shared" si="212"/>
        <v>-120.23373792832477</v>
      </c>
      <c r="K1078" s="12">
        <f t="shared" si="213"/>
        <v>-120.23373792832477</v>
      </c>
      <c r="L1078" s="12">
        <f t="shared" si="214"/>
        <v>-120.23373792832477</v>
      </c>
      <c r="M1078" s="12">
        <f t="shared" si="215"/>
        <v>-120.23373792832477</v>
      </c>
      <c r="O1078" s="12">
        <f t="shared" si="204"/>
        <v>-120.23373792832477</v>
      </c>
    </row>
    <row r="1079" spans="1:15" x14ac:dyDescent="0.25">
      <c r="A1079" s="12">
        <f>calc!A1077</f>
        <v>691.17</v>
      </c>
      <c r="B1079" s="12">
        <f>calc!O1077</f>
        <v>-154.82976798075924</v>
      </c>
      <c r="C1079" s="12">
        <f t="shared" si="205"/>
        <v>-154.82976798075924</v>
      </c>
      <c r="D1079" s="12">
        <f t="shared" si="206"/>
        <v>-154.82976798075924</v>
      </c>
      <c r="E1079" s="12">
        <f t="shared" si="207"/>
        <v>-154.82976798075924</v>
      </c>
      <c r="F1079" s="12">
        <f t="shared" si="208"/>
        <v>-154.82976798075924</v>
      </c>
      <c r="G1079" s="12">
        <f t="shared" si="209"/>
        <v>-154.82976798075924</v>
      </c>
      <c r="H1079" s="12">
        <f t="shared" si="210"/>
        <v>-154.82976798075924</v>
      </c>
      <c r="I1079" s="12">
        <f t="shared" si="211"/>
        <v>-154.82976798075924</v>
      </c>
      <c r="J1079" s="12">
        <f t="shared" si="212"/>
        <v>-154.82976798075924</v>
      </c>
      <c r="K1079" s="12">
        <f t="shared" si="213"/>
        <v>-154.82976798075924</v>
      </c>
      <c r="L1079" s="12">
        <f t="shared" si="214"/>
        <v>-154.82976798075924</v>
      </c>
      <c r="M1079" s="12">
        <f t="shared" si="215"/>
        <v>-154.82976798075924</v>
      </c>
      <c r="O1079" s="12">
        <f t="shared" si="204"/>
        <v>-154.82976798075924</v>
      </c>
    </row>
    <row r="1080" spans="1:15" x14ac:dyDescent="0.25">
      <c r="A1080" s="12">
        <f>calc!A1078</f>
        <v>691.61</v>
      </c>
      <c r="B1080" s="12">
        <f>calc!O1078</f>
        <v>-145.25392796048104</v>
      </c>
      <c r="C1080" s="12">
        <f t="shared" si="205"/>
        <v>-145.25392796048104</v>
      </c>
      <c r="D1080" s="12">
        <f t="shared" si="206"/>
        <v>-145.25392796048104</v>
      </c>
      <c r="E1080" s="12">
        <f t="shared" si="207"/>
        <v>-145.25392796048104</v>
      </c>
      <c r="F1080" s="12">
        <f t="shared" si="208"/>
        <v>-145.25392796048104</v>
      </c>
      <c r="G1080" s="12">
        <f t="shared" si="209"/>
        <v>-145.25392796048104</v>
      </c>
      <c r="H1080" s="12">
        <f t="shared" si="210"/>
        <v>-145.25392796048104</v>
      </c>
      <c r="I1080" s="12">
        <f t="shared" si="211"/>
        <v>-145.25392796048104</v>
      </c>
      <c r="J1080" s="12">
        <f t="shared" si="212"/>
        <v>-145.25392796048104</v>
      </c>
      <c r="K1080" s="12">
        <f t="shared" si="213"/>
        <v>-145.25392796048104</v>
      </c>
      <c r="L1080" s="12">
        <f t="shared" si="214"/>
        <v>-145.25392796048104</v>
      </c>
      <c r="M1080" s="12">
        <f t="shared" si="215"/>
        <v>-145.25392796048104</v>
      </c>
      <c r="O1080" s="12">
        <f t="shared" si="204"/>
        <v>-145.25392796048104</v>
      </c>
    </row>
    <row r="1081" spans="1:15" x14ac:dyDescent="0.25">
      <c r="A1081" s="12">
        <f>calc!A1079</f>
        <v>692.06</v>
      </c>
      <c r="B1081" s="12">
        <f>calc!O1079</f>
        <v>-151.74077453199081</v>
      </c>
      <c r="C1081" s="12">
        <f t="shared" si="205"/>
        <v>-151.74077453199081</v>
      </c>
      <c r="D1081" s="12">
        <f t="shared" si="206"/>
        <v>-151.74077453199081</v>
      </c>
      <c r="E1081" s="12">
        <f t="shared" si="207"/>
        <v>-151.74077453199081</v>
      </c>
      <c r="F1081" s="12">
        <f t="shared" si="208"/>
        <v>-151.74077453199081</v>
      </c>
      <c r="G1081" s="12">
        <f t="shared" si="209"/>
        <v>-151.74077453199081</v>
      </c>
      <c r="H1081" s="12">
        <f t="shared" si="210"/>
        <v>-151.74077453199081</v>
      </c>
      <c r="I1081" s="12">
        <f t="shared" si="211"/>
        <v>-151.74077453199081</v>
      </c>
      <c r="J1081" s="12">
        <f t="shared" si="212"/>
        <v>-151.74077453199081</v>
      </c>
      <c r="K1081" s="12">
        <f t="shared" si="213"/>
        <v>-151.74077453199081</v>
      </c>
      <c r="L1081" s="12">
        <f t="shared" si="214"/>
        <v>-151.74077453199081</v>
      </c>
      <c r="M1081" s="12">
        <f t="shared" si="215"/>
        <v>-151.74077453199081</v>
      </c>
      <c r="O1081" s="12">
        <f t="shared" si="204"/>
        <v>-151.74077453199081</v>
      </c>
    </row>
    <row r="1082" spans="1:15" x14ac:dyDescent="0.25">
      <c r="A1082" s="12">
        <f>calc!A1080</f>
        <v>692.5</v>
      </c>
      <c r="B1082" s="12">
        <f>calc!O1080</f>
        <v>-169.65710608792517</v>
      </c>
      <c r="C1082" s="12">
        <f t="shared" si="205"/>
        <v>-169.65710608792517</v>
      </c>
      <c r="D1082" s="12">
        <f t="shared" si="206"/>
        <v>-169.65710608792517</v>
      </c>
      <c r="E1082" s="12">
        <f t="shared" si="207"/>
        <v>-169.65710608792517</v>
      </c>
      <c r="F1082" s="12">
        <f t="shared" si="208"/>
        <v>-169.65710608792517</v>
      </c>
      <c r="G1082" s="12">
        <f t="shared" si="209"/>
        <v>-169.65710608792517</v>
      </c>
      <c r="H1082" s="12">
        <f t="shared" si="210"/>
        <v>-169.65710608792517</v>
      </c>
      <c r="I1082" s="12">
        <f t="shared" si="211"/>
        <v>-169.65710608792517</v>
      </c>
      <c r="J1082" s="12">
        <f t="shared" si="212"/>
        <v>-169.65710608792517</v>
      </c>
      <c r="K1082" s="12">
        <f t="shared" si="213"/>
        <v>-169.65710608792517</v>
      </c>
      <c r="L1082" s="12">
        <f t="shared" si="214"/>
        <v>-169.65710608792517</v>
      </c>
      <c r="M1082" s="12">
        <f t="shared" si="215"/>
        <v>-169.65710608792517</v>
      </c>
      <c r="O1082" s="12">
        <f t="shared" si="204"/>
        <v>-169.65710608792517</v>
      </c>
    </row>
    <row r="1083" spans="1:15" x14ac:dyDescent="0.25">
      <c r="A1083" s="12">
        <f>calc!A1081</f>
        <v>692.94</v>
      </c>
      <c r="B1083" s="12">
        <f>calc!O1081</f>
        <v>-125.17593422011907</v>
      </c>
      <c r="C1083" s="12">
        <f t="shared" si="205"/>
        <v>-125.17593422011907</v>
      </c>
      <c r="D1083" s="12">
        <f t="shared" si="206"/>
        <v>-125.17593422011907</v>
      </c>
      <c r="E1083" s="12">
        <f t="shared" si="207"/>
        <v>-125.17593422011907</v>
      </c>
      <c r="F1083" s="12">
        <f t="shared" si="208"/>
        <v>-125.17593422011907</v>
      </c>
      <c r="G1083" s="12">
        <f t="shared" si="209"/>
        <v>-125.17593422011907</v>
      </c>
      <c r="H1083" s="12">
        <f t="shared" si="210"/>
        <v>-125.17593422011907</v>
      </c>
      <c r="I1083" s="12">
        <f t="shared" si="211"/>
        <v>-125.17593422011907</v>
      </c>
      <c r="J1083" s="12">
        <f t="shared" si="212"/>
        <v>-125.17593422011907</v>
      </c>
      <c r="K1083" s="12">
        <f t="shared" si="213"/>
        <v>-125.17593422011907</v>
      </c>
      <c r="L1083" s="12">
        <f t="shared" si="214"/>
        <v>-125.17593422011907</v>
      </c>
      <c r="M1083" s="12">
        <f t="shared" si="215"/>
        <v>-125.17593422011907</v>
      </c>
      <c r="O1083" s="12">
        <f t="shared" si="204"/>
        <v>-125.17593422011907</v>
      </c>
    </row>
    <row r="1084" spans="1:15" x14ac:dyDescent="0.25">
      <c r="A1084" s="12">
        <f>calc!A1082</f>
        <v>693.39</v>
      </c>
      <c r="B1084" s="12">
        <f>calc!O1082</f>
        <v>-127.64704408794478</v>
      </c>
      <c r="C1084" s="12">
        <f t="shared" si="205"/>
        <v>-127.64704408794478</v>
      </c>
      <c r="D1084" s="12">
        <f t="shared" si="206"/>
        <v>-127.64704408794478</v>
      </c>
      <c r="E1084" s="12">
        <f t="shared" si="207"/>
        <v>-127.64704408794478</v>
      </c>
      <c r="F1084" s="12">
        <f t="shared" si="208"/>
        <v>-127.64704408794478</v>
      </c>
      <c r="G1084" s="12">
        <f t="shared" si="209"/>
        <v>-127.64704408794478</v>
      </c>
      <c r="H1084" s="12">
        <f t="shared" si="210"/>
        <v>-127.64704408794478</v>
      </c>
      <c r="I1084" s="12">
        <f t="shared" si="211"/>
        <v>-127.64704408794478</v>
      </c>
      <c r="J1084" s="12">
        <f t="shared" si="212"/>
        <v>-127.64704408794478</v>
      </c>
      <c r="K1084" s="12">
        <f t="shared" si="213"/>
        <v>-127.64704408794478</v>
      </c>
      <c r="L1084" s="12">
        <f t="shared" si="214"/>
        <v>-127.64704408794478</v>
      </c>
      <c r="M1084" s="12">
        <f t="shared" si="215"/>
        <v>-127.64704408794478</v>
      </c>
      <c r="O1084" s="12">
        <f t="shared" si="204"/>
        <v>-127.64704408794478</v>
      </c>
    </row>
    <row r="1085" spans="1:15" x14ac:dyDescent="0.25">
      <c r="A1085" s="12">
        <f>calc!A1083</f>
        <v>693.83</v>
      </c>
      <c r="B1085" s="12">
        <f>calc!O1083</f>
        <v>-170.27491792993007</v>
      </c>
      <c r="C1085" s="12">
        <f t="shared" si="205"/>
        <v>-170.27491792993007</v>
      </c>
      <c r="D1085" s="12">
        <f t="shared" si="206"/>
        <v>-170.27491792993007</v>
      </c>
      <c r="E1085" s="12">
        <f t="shared" si="207"/>
        <v>-170.27491792993007</v>
      </c>
      <c r="F1085" s="12">
        <f t="shared" si="208"/>
        <v>-170.27491792993007</v>
      </c>
      <c r="G1085" s="12">
        <f t="shared" si="209"/>
        <v>-170.27491792993007</v>
      </c>
      <c r="H1085" s="12">
        <f t="shared" si="210"/>
        <v>-170.27491792993007</v>
      </c>
      <c r="I1085" s="12">
        <f t="shared" si="211"/>
        <v>-170.27491792993007</v>
      </c>
      <c r="J1085" s="12">
        <f t="shared" si="212"/>
        <v>-170.27491792993007</v>
      </c>
      <c r="K1085" s="12">
        <f t="shared" si="213"/>
        <v>-170.27491792993007</v>
      </c>
      <c r="L1085" s="12">
        <f t="shared" si="214"/>
        <v>-170.27491792993007</v>
      </c>
      <c r="M1085" s="12">
        <f t="shared" si="215"/>
        <v>-170.27491792993007</v>
      </c>
      <c r="O1085" s="12">
        <f t="shared" si="204"/>
        <v>-170.27491792993007</v>
      </c>
    </row>
    <row r="1086" spans="1:15" x14ac:dyDescent="0.25">
      <c r="A1086" s="12">
        <f>calc!A1084</f>
        <v>694.27</v>
      </c>
      <c r="B1086" s="12">
        <f>calc!O1084</f>
        <v>-159.15437927752001</v>
      </c>
      <c r="C1086" s="12">
        <f t="shared" si="205"/>
        <v>-159.15437927752001</v>
      </c>
      <c r="D1086" s="12">
        <f t="shared" si="206"/>
        <v>-159.15437927752001</v>
      </c>
      <c r="E1086" s="12">
        <f t="shared" si="207"/>
        <v>-159.15437927752001</v>
      </c>
      <c r="F1086" s="12">
        <f t="shared" si="208"/>
        <v>-159.15437927752001</v>
      </c>
      <c r="G1086" s="12">
        <f t="shared" si="209"/>
        <v>-159.15437927752001</v>
      </c>
      <c r="H1086" s="12">
        <f t="shared" si="210"/>
        <v>-159.15437927752001</v>
      </c>
      <c r="I1086" s="12">
        <f t="shared" si="211"/>
        <v>-159.15437927752001</v>
      </c>
      <c r="J1086" s="12">
        <f t="shared" si="212"/>
        <v>-159.15437927752001</v>
      </c>
      <c r="K1086" s="12">
        <f t="shared" si="213"/>
        <v>-159.15437927752001</v>
      </c>
      <c r="L1086" s="12">
        <f t="shared" si="214"/>
        <v>-159.15437927752001</v>
      </c>
      <c r="M1086" s="12">
        <f t="shared" si="215"/>
        <v>-159.15437927752001</v>
      </c>
      <c r="O1086" s="12">
        <f t="shared" si="204"/>
        <v>-159.15437927752001</v>
      </c>
    </row>
    <row r="1087" spans="1:15" x14ac:dyDescent="0.25">
      <c r="A1087" s="12">
        <f>calc!A1085</f>
        <v>694.72</v>
      </c>
      <c r="B1087" s="12">
        <f>calc!O1085</f>
        <v>-135.06042056292171</v>
      </c>
      <c r="C1087" s="12">
        <f t="shared" si="205"/>
        <v>-135.06042056292171</v>
      </c>
      <c r="D1087" s="12">
        <f t="shared" si="206"/>
        <v>-135.06042056292171</v>
      </c>
      <c r="E1087" s="12">
        <f t="shared" si="207"/>
        <v>-135.06042056292171</v>
      </c>
      <c r="F1087" s="12">
        <f t="shared" si="208"/>
        <v>-135.06042056292171</v>
      </c>
      <c r="G1087" s="12">
        <f t="shared" si="209"/>
        <v>-135.06042056292171</v>
      </c>
      <c r="H1087" s="12">
        <f t="shared" si="210"/>
        <v>-135.06042056292171</v>
      </c>
      <c r="I1087" s="12">
        <f t="shared" si="211"/>
        <v>-135.06042056292171</v>
      </c>
      <c r="J1087" s="12">
        <f t="shared" si="212"/>
        <v>-135.06042056292171</v>
      </c>
      <c r="K1087" s="12">
        <f t="shared" si="213"/>
        <v>-135.06042056292171</v>
      </c>
      <c r="L1087" s="12">
        <f t="shared" si="214"/>
        <v>-135.06042056292171</v>
      </c>
      <c r="M1087" s="12">
        <f t="shared" si="215"/>
        <v>-135.06042056292171</v>
      </c>
      <c r="O1087" s="12">
        <f t="shared" si="204"/>
        <v>-135.06042056292171</v>
      </c>
    </row>
    <row r="1088" spans="1:15" x14ac:dyDescent="0.25">
      <c r="A1088" s="12">
        <f>calc!A1086</f>
        <v>695.16</v>
      </c>
      <c r="B1088" s="12">
        <f>calc!O1086</f>
        <v>-150.50518056460496</v>
      </c>
      <c r="C1088" s="12">
        <f t="shared" si="205"/>
        <v>-150.50518056460496</v>
      </c>
      <c r="D1088" s="12">
        <f t="shared" si="206"/>
        <v>-150.50518056460496</v>
      </c>
      <c r="E1088" s="12">
        <f t="shared" si="207"/>
        <v>-150.50518056460496</v>
      </c>
      <c r="F1088" s="12">
        <f t="shared" si="208"/>
        <v>-150.50518056460496</v>
      </c>
      <c r="G1088" s="12">
        <f t="shared" si="209"/>
        <v>-150.50518056460496</v>
      </c>
      <c r="H1088" s="12">
        <f t="shared" si="210"/>
        <v>-150.50518056460496</v>
      </c>
      <c r="I1088" s="12">
        <f t="shared" si="211"/>
        <v>-150.50518056460496</v>
      </c>
      <c r="J1088" s="12">
        <f t="shared" si="212"/>
        <v>-150.50518056460496</v>
      </c>
      <c r="K1088" s="12">
        <f t="shared" si="213"/>
        <v>-150.50518056460496</v>
      </c>
      <c r="L1088" s="12">
        <f t="shared" si="214"/>
        <v>-150.50518056460496</v>
      </c>
      <c r="M1088" s="12">
        <f t="shared" si="215"/>
        <v>-150.50518056460496</v>
      </c>
      <c r="O1088" s="12">
        <f t="shared" si="204"/>
        <v>-150.50518056460496</v>
      </c>
    </row>
    <row r="1089" spans="1:15" x14ac:dyDescent="0.25">
      <c r="A1089" s="12">
        <f>calc!A1087</f>
        <v>695.6</v>
      </c>
      <c r="B1089" s="12">
        <f>calc!O1087</f>
        <v>-150.50518056460567</v>
      </c>
      <c r="C1089" s="12">
        <f t="shared" si="205"/>
        <v>-150.50518056460567</v>
      </c>
      <c r="D1089" s="12">
        <f t="shared" si="206"/>
        <v>-150.50518056460567</v>
      </c>
      <c r="E1089" s="12">
        <f t="shared" si="207"/>
        <v>-150.50518056460567</v>
      </c>
      <c r="F1089" s="12">
        <f t="shared" si="208"/>
        <v>-150.50518056460567</v>
      </c>
      <c r="G1089" s="12">
        <f t="shared" si="209"/>
        <v>-150.50518056460567</v>
      </c>
      <c r="H1089" s="12">
        <f t="shared" si="210"/>
        <v>-150.50518056460567</v>
      </c>
      <c r="I1089" s="12">
        <f t="shared" si="211"/>
        <v>-150.50518056460567</v>
      </c>
      <c r="J1089" s="12">
        <f t="shared" si="212"/>
        <v>-150.50518056460567</v>
      </c>
      <c r="K1089" s="12">
        <f t="shared" si="213"/>
        <v>-150.50518056460567</v>
      </c>
      <c r="L1089" s="12">
        <f t="shared" si="214"/>
        <v>-150.50518056460567</v>
      </c>
      <c r="M1089" s="12">
        <f t="shared" si="215"/>
        <v>-150.50518056460567</v>
      </c>
      <c r="O1089" s="12">
        <f t="shared" si="204"/>
        <v>-150.50518056460567</v>
      </c>
    </row>
    <row r="1090" spans="1:15" x14ac:dyDescent="0.25">
      <c r="A1090" s="12">
        <f>calc!A1088</f>
        <v>696.05</v>
      </c>
      <c r="B1090" s="12">
        <f>calc!O1088</f>
        <v>-141.23828797877263</v>
      </c>
      <c r="C1090" s="12">
        <f t="shared" si="205"/>
        <v>-141.23828797877263</v>
      </c>
      <c r="D1090" s="12">
        <f t="shared" si="206"/>
        <v>-141.23828797877263</v>
      </c>
      <c r="E1090" s="12">
        <f t="shared" si="207"/>
        <v>-141.23828797877263</v>
      </c>
      <c r="F1090" s="12">
        <f t="shared" si="208"/>
        <v>-141.23828797877263</v>
      </c>
      <c r="G1090" s="12">
        <f t="shared" si="209"/>
        <v>-141.23828797877263</v>
      </c>
      <c r="H1090" s="12">
        <f t="shared" si="210"/>
        <v>-141.23828797877263</v>
      </c>
      <c r="I1090" s="12">
        <f t="shared" si="211"/>
        <v>-141.23828797877263</v>
      </c>
      <c r="J1090" s="12">
        <f t="shared" si="212"/>
        <v>-141.23828797877263</v>
      </c>
      <c r="K1090" s="12">
        <f t="shared" si="213"/>
        <v>-141.23828797877263</v>
      </c>
      <c r="L1090" s="12">
        <f t="shared" si="214"/>
        <v>-141.23828797877263</v>
      </c>
      <c r="M1090" s="12">
        <f t="shared" si="215"/>
        <v>-141.23828797877263</v>
      </c>
      <c r="O1090" s="12">
        <f t="shared" si="204"/>
        <v>-141.23828797877263</v>
      </c>
    </row>
    <row r="1091" spans="1:15" x14ac:dyDescent="0.25">
      <c r="A1091" s="12">
        <f>calc!A1089</f>
        <v>696.49</v>
      </c>
      <c r="B1091" s="12">
        <f>calc!O1089</f>
        <v>-129.19149172286873</v>
      </c>
      <c r="C1091" s="12">
        <f t="shared" si="205"/>
        <v>-129.19149172286873</v>
      </c>
      <c r="D1091" s="12">
        <f t="shared" si="206"/>
        <v>-129.19149172286873</v>
      </c>
      <c r="E1091" s="12">
        <f t="shared" si="207"/>
        <v>-129.19149172286873</v>
      </c>
      <c r="F1091" s="12">
        <f t="shared" si="208"/>
        <v>-129.19149172286873</v>
      </c>
      <c r="G1091" s="12">
        <f t="shared" si="209"/>
        <v>-129.19149172286873</v>
      </c>
      <c r="H1091" s="12">
        <f t="shared" si="210"/>
        <v>-129.19149172286873</v>
      </c>
      <c r="I1091" s="12">
        <f t="shared" si="211"/>
        <v>-129.19149172286873</v>
      </c>
      <c r="J1091" s="12">
        <f t="shared" si="212"/>
        <v>-129.19149172286873</v>
      </c>
      <c r="K1091" s="12">
        <f t="shared" si="213"/>
        <v>-129.19149172286873</v>
      </c>
      <c r="L1091" s="12">
        <f t="shared" si="214"/>
        <v>-129.19149172286873</v>
      </c>
      <c r="M1091" s="12">
        <f t="shared" si="215"/>
        <v>-129.19149172286873</v>
      </c>
      <c r="O1091" s="12">
        <f t="shared" si="204"/>
        <v>-129.19149172286873</v>
      </c>
    </row>
    <row r="1092" spans="1:15" x14ac:dyDescent="0.25">
      <c r="A1092" s="12">
        <f>calc!A1090</f>
        <v>696.94</v>
      </c>
      <c r="B1092" s="12">
        <f>calc!O1090</f>
        <v>-149.26958854726431</v>
      </c>
      <c r="C1092" s="12">
        <f t="shared" si="205"/>
        <v>-149.26958854726431</v>
      </c>
      <c r="D1092" s="12">
        <f t="shared" si="206"/>
        <v>-149.26958854726431</v>
      </c>
      <c r="E1092" s="12">
        <f t="shared" si="207"/>
        <v>-149.26958854726431</v>
      </c>
      <c r="F1092" s="12">
        <f t="shared" si="208"/>
        <v>-149.26958854726431</v>
      </c>
      <c r="G1092" s="12">
        <f t="shared" si="209"/>
        <v>-149.26958854726431</v>
      </c>
      <c r="H1092" s="12">
        <f t="shared" si="210"/>
        <v>-149.26958854726431</v>
      </c>
      <c r="I1092" s="12">
        <f t="shared" si="211"/>
        <v>-149.26958854726431</v>
      </c>
      <c r="J1092" s="12">
        <f t="shared" si="212"/>
        <v>-149.26958854726431</v>
      </c>
      <c r="K1092" s="12">
        <f t="shared" si="213"/>
        <v>-149.26958854726431</v>
      </c>
      <c r="L1092" s="12">
        <f t="shared" si="214"/>
        <v>-149.26958854726431</v>
      </c>
      <c r="M1092" s="12">
        <f t="shared" si="215"/>
        <v>-149.26958854726431</v>
      </c>
      <c r="O1092" s="12">
        <f t="shared" si="204"/>
        <v>-149.26958854726431</v>
      </c>
    </row>
    <row r="1093" spans="1:15" x14ac:dyDescent="0.25">
      <c r="A1093" s="12">
        <f>calc!A1091</f>
        <v>697.38</v>
      </c>
      <c r="B1093" s="12">
        <f>calc!O1091</f>
        <v>-144.63613585275843</v>
      </c>
      <c r="C1093" s="12">
        <f t="shared" si="205"/>
        <v>-144.63613585275843</v>
      </c>
      <c r="D1093" s="12">
        <f t="shared" si="206"/>
        <v>-144.63613585275843</v>
      </c>
      <c r="E1093" s="12">
        <f t="shared" si="207"/>
        <v>-144.63613585275843</v>
      </c>
      <c r="F1093" s="12">
        <f t="shared" si="208"/>
        <v>-144.63613585275843</v>
      </c>
      <c r="G1093" s="12">
        <f t="shared" si="209"/>
        <v>-144.63613585275843</v>
      </c>
      <c r="H1093" s="12">
        <f t="shared" si="210"/>
        <v>-144.63613585275843</v>
      </c>
      <c r="I1093" s="12">
        <f t="shared" si="211"/>
        <v>-144.63613585275843</v>
      </c>
      <c r="J1093" s="12">
        <f t="shared" si="212"/>
        <v>-144.63613585275843</v>
      </c>
      <c r="K1093" s="12">
        <f t="shared" si="213"/>
        <v>-144.63613585275843</v>
      </c>
      <c r="L1093" s="12">
        <f t="shared" si="214"/>
        <v>-144.63613585275843</v>
      </c>
      <c r="M1093" s="12">
        <f t="shared" si="215"/>
        <v>-144.63613585275843</v>
      </c>
      <c r="O1093" s="12">
        <f t="shared" si="204"/>
        <v>-144.63613585275843</v>
      </c>
    </row>
    <row r="1094" spans="1:15" x14ac:dyDescent="0.25">
      <c r="A1094" s="12">
        <f>calc!A1092</f>
        <v>697.82</v>
      </c>
      <c r="B1094" s="12">
        <f>calc!O1092</f>
        <v>-136.60488284227574</v>
      </c>
      <c r="C1094" s="12">
        <f t="shared" si="205"/>
        <v>-136.60488284227574</v>
      </c>
      <c r="D1094" s="12">
        <f t="shared" si="206"/>
        <v>-136.60488284227574</v>
      </c>
      <c r="E1094" s="12">
        <f t="shared" si="207"/>
        <v>-136.60488284227574</v>
      </c>
      <c r="F1094" s="12">
        <f t="shared" si="208"/>
        <v>-136.60488284227574</v>
      </c>
      <c r="G1094" s="12">
        <f t="shared" si="209"/>
        <v>-136.60488284227574</v>
      </c>
      <c r="H1094" s="12">
        <f t="shared" si="210"/>
        <v>-136.60488284227574</v>
      </c>
      <c r="I1094" s="12">
        <f t="shared" si="211"/>
        <v>-136.60488284227574</v>
      </c>
      <c r="J1094" s="12">
        <f t="shared" si="212"/>
        <v>-136.60488284227574</v>
      </c>
      <c r="K1094" s="12">
        <f t="shared" si="213"/>
        <v>-136.60488284227574</v>
      </c>
      <c r="L1094" s="12">
        <f t="shared" si="214"/>
        <v>-136.60488284227574</v>
      </c>
      <c r="M1094" s="12">
        <f t="shared" si="215"/>
        <v>-136.60488284227574</v>
      </c>
      <c r="O1094" s="12">
        <f t="shared" si="204"/>
        <v>-136.60488284227574</v>
      </c>
    </row>
    <row r="1095" spans="1:15" x14ac:dyDescent="0.25">
      <c r="A1095" s="12">
        <f>calc!A1093</f>
        <v>698.27</v>
      </c>
      <c r="B1095" s="12">
        <f>calc!O1093</f>
        <v>-121.46928407037024</v>
      </c>
      <c r="C1095" s="12">
        <f t="shared" si="205"/>
        <v>-121.46928407037024</v>
      </c>
      <c r="D1095" s="12">
        <f t="shared" si="206"/>
        <v>-121.46928407037024</v>
      </c>
      <c r="E1095" s="12">
        <f t="shared" si="207"/>
        <v>-121.46928407037024</v>
      </c>
      <c r="F1095" s="12">
        <f t="shared" si="208"/>
        <v>-121.46928407037024</v>
      </c>
      <c r="G1095" s="12">
        <f t="shared" si="209"/>
        <v>-121.46928407037024</v>
      </c>
      <c r="H1095" s="12">
        <f t="shared" si="210"/>
        <v>-121.46928407037024</v>
      </c>
      <c r="I1095" s="12">
        <f t="shared" si="211"/>
        <v>-121.46928407037024</v>
      </c>
      <c r="J1095" s="12">
        <f t="shared" si="212"/>
        <v>-121.46928407037024</v>
      </c>
      <c r="K1095" s="12">
        <f t="shared" si="213"/>
        <v>-121.46928407037024</v>
      </c>
      <c r="L1095" s="12">
        <f t="shared" si="214"/>
        <v>-121.46928407037024</v>
      </c>
      <c r="M1095" s="12">
        <f t="shared" si="215"/>
        <v>-121.46928407037024</v>
      </c>
      <c r="O1095" s="12">
        <f t="shared" si="204"/>
        <v>-121.46928407037024</v>
      </c>
    </row>
    <row r="1096" spans="1:15" x14ac:dyDescent="0.25">
      <c r="A1096" s="12">
        <f>calc!A1094</f>
        <v>698.71</v>
      </c>
      <c r="B1096" s="12">
        <f>calc!O1094</f>
        <v>-155.75646839138932</v>
      </c>
      <c r="C1096" s="12">
        <f t="shared" si="205"/>
        <v>-155.75646839138932</v>
      </c>
      <c r="D1096" s="12">
        <f t="shared" si="206"/>
        <v>-155.75646839138932</v>
      </c>
      <c r="E1096" s="12">
        <f t="shared" si="207"/>
        <v>-155.75646839138932</v>
      </c>
      <c r="F1096" s="12">
        <f t="shared" si="208"/>
        <v>-155.75646839138932</v>
      </c>
      <c r="G1096" s="12">
        <f t="shared" si="209"/>
        <v>-155.75646839138932</v>
      </c>
      <c r="H1096" s="12">
        <f t="shared" si="210"/>
        <v>-155.75646839138932</v>
      </c>
      <c r="I1096" s="12">
        <f t="shared" si="211"/>
        <v>-155.75646839138932</v>
      </c>
      <c r="J1096" s="12">
        <f t="shared" si="212"/>
        <v>-155.75646839138932</v>
      </c>
      <c r="K1096" s="12">
        <f t="shared" si="213"/>
        <v>-155.75646839138932</v>
      </c>
      <c r="L1096" s="12">
        <f t="shared" si="214"/>
        <v>-155.75646839138932</v>
      </c>
      <c r="M1096" s="12">
        <f t="shared" si="215"/>
        <v>-155.75646839138932</v>
      </c>
      <c r="O1096" s="12">
        <f t="shared" ref="O1096:O1159" si="216">M1096</f>
        <v>-155.75646839138932</v>
      </c>
    </row>
    <row r="1097" spans="1:15" x14ac:dyDescent="0.25">
      <c r="A1097" s="12">
        <f>calc!A1095</f>
        <v>699.15</v>
      </c>
      <c r="B1097" s="12">
        <f>calc!O1095</f>
        <v>-176.7619716580864</v>
      </c>
      <c r="C1097" s="12">
        <f t="shared" ref="C1097:C1160" si="217">B1097-Q1097*M1108</f>
        <v>-176.7619716580864</v>
      </c>
      <c r="D1097" s="12">
        <f t="shared" ref="D1097:D1160" si="218">C1097-R1097*M1107</f>
        <v>-176.7619716580864</v>
      </c>
      <c r="E1097" s="12">
        <f t="shared" ref="E1097:E1160" si="219">D1097-S1097*M1106</f>
        <v>-176.7619716580864</v>
      </c>
      <c r="F1097" s="12">
        <f t="shared" ref="F1097:F1160" si="220">E1097-T1097*M1105</f>
        <v>-176.7619716580864</v>
      </c>
      <c r="G1097" s="12">
        <f t="shared" ref="G1097:G1160" si="221">F1097-U1097*M1104</f>
        <v>-176.7619716580864</v>
      </c>
      <c r="H1097" s="12">
        <f t="shared" ref="H1097:H1160" si="222">G1097-V1097*M1103</f>
        <v>-176.7619716580864</v>
      </c>
      <c r="I1097" s="12">
        <f t="shared" ref="I1097:I1160" si="223">H1097-W1097*M1102</f>
        <v>-176.7619716580864</v>
      </c>
      <c r="J1097" s="12">
        <f t="shared" ref="J1097:J1160" si="224">I1097-X1097*M1101</f>
        <v>-176.7619716580864</v>
      </c>
      <c r="K1097" s="12">
        <f t="shared" ref="K1097:K1160" si="225">J1097-Y1097*M1100</f>
        <v>-176.7619716580864</v>
      </c>
      <c r="L1097" s="12">
        <f t="shared" ref="L1097:L1160" si="226">K1097-Z1097*M1099</f>
        <v>-176.7619716580864</v>
      </c>
      <c r="M1097" s="12">
        <f t="shared" ref="M1097:M1160" si="227">L1097</f>
        <v>-176.7619716580864</v>
      </c>
      <c r="O1097" s="12">
        <f t="shared" si="216"/>
        <v>-176.7619716580864</v>
      </c>
    </row>
    <row r="1098" spans="1:15" x14ac:dyDescent="0.25">
      <c r="A1098" s="12">
        <f>calc!A1096</f>
        <v>699.59</v>
      </c>
      <c r="B1098" s="12">
        <f>calc!O1096</f>
        <v>-111.27608685214366</v>
      </c>
      <c r="C1098" s="12">
        <f t="shared" si="217"/>
        <v>-111.27608685214366</v>
      </c>
      <c r="D1098" s="12">
        <f t="shared" si="218"/>
        <v>-111.27608685214366</v>
      </c>
      <c r="E1098" s="12">
        <f t="shared" si="219"/>
        <v>-111.27608685214366</v>
      </c>
      <c r="F1098" s="12">
        <f t="shared" si="220"/>
        <v>-111.27608685214366</v>
      </c>
      <c r="G1098" s="12">
        <f t="shared" si="221"/>
        <v>-111.27608685214366</v>
      </c>
      <c r="H1098" s="12">
        <f t="shared" si="222"/>
        <v>-111.27608685214366</v>
      </c>
      <c r="I1098" s="12">
        <f t="shared" si="223"/>
        <v>-111.27608685214366</v>
      </c>
      <c r="J1098" s="12">
        <f t="shared" si="224"/>
        <v>-111.27608685214366</v>
      </c>
      <c r="K1098" s="12">
        <f t="shared" si="225"/>
        <v>-111.27608685214366</v>
      </c>
      <c r="L1098" s="12">
        <f t="shared" si="226"/>
        <v>-111.27608685214366</v>
      </c>
      <c r="M1098" s="12">
        <f t="shared" si="227"/>
        <v>-111.27608685214366</v>
      </c>
      <c r="O1098" s="12">
        <f t="shared" si="216"/>
        <v>-111.27608685214366</v>
      </c>
    </row>
    <row r="1099" spans="1:15" x14ac:dyDescent="0.25">
      <c r="A1099" s="12">
        <f>calc!A1097</f>
        <v>700.04</v>
      </c>
      <c r="B1099" s="12">
        <f>calc!O1097</f>
        <v>-129.19149172286873</v>
      </c>
      <c r="C1099" s="12">
        <f t="shared" si="217"/>
        <v>-129.19149172286873</v>
      </c>
      <c r="D1099" s="12">
        <f t="shared" si="218"/>
        <v>-129.19149172286873</v>
      </c>
      <c r="E1099" s="12">
        <f t="shared" si="219"/>
        <v>-129.19149172286873</v>
      </c>
      <c r="F1099" s="12">
        <f t="shared" si="220"/>
        <v>-129.19149172286873</v>
      </c>
      <c r="G1099" s="12">
        <f t="shared" si="221"/>
        <v>-129.19149172286873</v>
      </c>
      <c r="H1099" s="12">
        <f t="shared" si="222"/>
        <v>-129.19149172286873</v>
      </c>
      <c r="I1099" s="12">
        <f t="shared" si="223"/>
        <v>-129.19149172286873</v>
      </c>
      <c r="J1099" s="12">
        <f t="shared" si="224"/>
        <v>-129.19149172286873</v>
      </c>
      <c r="K1099" s="12">
        <f t="shared" si="225"/>
        <v>-129.19149172286873</v>
      </c>
      <c r="L1099" s="12">
        <f t="shared" si="226"/>
        <v>-129.19149172286873</v>
      </c>
      <c r="M1099" s="12">
        <f t="shared" si="227"/>
        <v>-129.19149172286873</v>
      </c>
      <c r="O1099" s="12">
        <f t="shared" si="216"/>
        <v>-129.19149172286873</v>
      </c>
    </row>
    <row r="1100" spans="1:15" x14ac:dyDescent="0.25">
      <c r="A1100" s="12">
        <f>calc!A1098</f>
        <v>700.48</v>
      </c>
      <c r="B1100" s="12">
        <f>calc!O1098</f>
        <v>-146.4895136389884</v>
      </c>
      <c r="C1100" s="12">
        <f t="shared" si="217"/>
        <v>-146.4895136389884</v>
      </c>
      <c r="D1100" s="12">
        <f t="shared" si="218"/>
        <v>-146.4895136389884</v>
      </c>
      <c r="E1100" s="12">
        <f t="shared" si="219"/>
        <v>-146.4895136389884</v>
      </c>
      <c r="F1100" s="12">
        <f t="shared" si="220"/>
        <v>-146.4895136389884</v>
      </c>
      <c r="G1100" s="12">
        <f t="shared" si="221"/>
        <v>-146.4895136389884</v>
      </c>
      <c r="H1100" s="12">
        <f t="shared" si="222"/>
        <v>-146.4895136389884</v>
      </c>
      <c r="I1100" s="12">
        <f t="shared" si="223"/>
        <v>-146.4895136389884</v>
      </c>
      <c r="J1100" s="12">
        <f t="shared" si="224"/>
        <v>-146.4895136389884</v>
      </c>
      <c r="K1100" s="12">
        <f t="shared" si="225"/>
        <v>-146.4895136389884</v>
      </c>
      <c r="L1100" s="12">
        <f t="shared" si="226"/>
        <v>-146.4895136389884</v>
      </c>
      <c r="M1100" s="12">
        <f t="shared" si="227"/>
        <v>-146.4895136389884</v>
      </c>
      <c r="O1100" s="12">
        <f t="shared" si="216"/>
        <v>-146.4895136389884</v>
      </c>
    </row>
    <row r="1101" spans="1:15" x14ac:dyDescent="0.25">
      <c r="A1101" s="12">
        <f>calc!A1099</f>
        <v>700.92</v>
      </c>
      <c r="B1101" s="12">
        <f>calc!O1099</f>
        <v>-166.5680541808693</v>
      </c>
      <c r="C1101" s="12">
        <f t="shared" si="217"/>
        <v>-166.5680541808693</v>
      </c>
      <c r="D1101" s="12">
        <f t="shared" si="218"/>
        <v>-166.5680541808693</v>
      </c>
      <c r="E1101" s="12">
        <f t="shared" si="219"/>
        <v>-166.5680541808693</v>
      </c>
      <c r="F1101" s="12">
        <f t="shared" si="220"/>
        <v>-166.5680541808693</v>
      </c>
      <c r="G1101" s="12">
        <f t="shared" si="221"/>
        <v>-166.5680541808693</v>
      </c>
      <c r="H1101" s="12">
        <f t="shared" si="222"/>
        <v>-166.5680541808693</v>
      </c>
      <c r="I1101" s="12">
        <f t="shared" si="223"/>
        <v>-166.5680541808693</v>
      </c>
      <c r="J1101" s="12">
        <f t="shared" si="224"/>
        <v>-166.5680541808693</v>
      </c>
      <c r="K1101" s="12">
        <f t="shared" si="225"/>
        <v>-166.5680541808693</v>
      </c>
      <c r="L1101" s="12">
        <f t="shared" si="226"/>
        <v>-166.5680541808693</v>
      </c>
      <c r="M1101" s="12">
        <f t="shared" si="227"/>
        <v>-166.5680541808693</v>
      </c>
      <c r="O1101" s="12">
        <f t="shared" si="216"/>
        <v>-166.5680541808693</v>
      </c>
    </row>
    <row r="1102" spans="1:15" x14ac:dyDescent="0.25">
      <c r="A1102" s="12">
        <f>calc!A1100</f>
        <v>701.37</v>
      </c>
      <c r="B1102" s="12">
        <f>calc!O1100</f>
        <v>-129.50038161605011</v>
      </c>
      <c r="C1102" s="12">
        <f t="shared" si="217"/>
        <v>-129.50038161605011</v>
      </c>
      <c r="D1102" s="12">
        <f t="shared" si="218"/>
        <v>-129.50038161605011</v>
      </c>
      <c r="E1102" s="12">
        <f t="shared" si="219"/>
        <v>-129.50038161605011</v>
      </c>
      <c r="F1102" s="12">
        <f t="shared" si="220"/>
        <v>-129.50038161605011</v>
      </c>
      <c r="G1102" s="12">
        <f t="shared" si="221"/>
        <v>-129.50038161605011</v>
      </c>
      <c r="H1102" s="12">
        <f t="shared" si="222"/>
        <v>-129.50038161605011</v>
      </c>
      <c r="I1102" s="12">
        <f t="shared" si="223"/>
        <v>-129.50038161605011</v>
      </c>
      <c r="J1102" s="12">
        <f t="shared" si="224"/>
        <v>-129.50038161605011</v>
      </c>
      <c r="K1102" s="12">
        <f t="shared" si="225"/>
        <v>-129.50038161605011</v>
      </c>
      <c r="L1102" s="12">
        <f t="shared" si="226"/>
        <v>-129.50038161605011</v>
      </c>
      <c r="M1102" s="12">
        <f t="shared" si="227"/>
        <v>-129.50038161605011</v>
      </c>
      <c r="O1102" s="12">
        <f t="shared" si="216"/>
        <v>-129.50038161605011</v>
      </c>
    </row>
    <row r="1103" spans="1:15" x14ac:dyDescent="0.25">
      <c r="A1103" s="12">
        <f>calc!A1101</f>
        <v>701.81</v>
      </c>
      <c r="B1103" s="12">
        <f>calc!O1101</f>
        <v>-142.78276245596857</v>
      </c>
      <c r="C1103" s="12">
        <f t="shared" si="217"/>
        <v>-142.78276245596857</v>
      </c>
      <c r="D1103" s="12">
        <f t="shared" si="218"/>
        <v>-142.78276245596857</v>
      </c>
      <c r="E1103" s="12">
        <f t="shared" si="219"/>
        <v>-142.78276245596857</v>
      </c>
      <c r="F1103" s="12">
        <f t="shared" si="220"/>
        <v>-142.78276245596857</v>
      </c>
      <c r="G1103" s="12">
        <f t="shared" si="221"/>
        <v>-142.78276245596857</v>
      </c>
      <c r="H1103" s="12">
        <f t="shared" si="222"/>
        <v>-142.78276245596857</v>
      </c>
      <c r="I1103" s="12">
        <f t="shared" si="223"/>
        <v>-142.78276245596857</v>
      </c>
      <c r="J1103" s="12">
        <f t="shared" si="224"/>
        <v>-142.78276245596857</v>
      </c>
      <c r="K1103" s="12">
        <f t="shared" si="225"/>
        <v>-142.78276245596857</v>
      </c>
      <c r="L1103" s="12">
        <f t="shared" si="226"/>
        <v>-142.78276245596857</v>
      </c>
      <c r="M1103" s="12">
        <f t="shared" si="227"/>
        <v>-142.78276245596857</v>
      </c>
      <c r="O1103" s="12">
        <f t="shared" si="216"/>
        <v>-142.78276245596857</v>
      </c>
    </row>
    <row r="1104" spans="1:15" x14ac:dyDescent="0.25">
      <c r="A1104" s="12">
        <f>calc!A1102</f>
        <v>702.25</v>
      </c>
      <c r="B1104" s="12">
        <f>calc!O1102</f>
        <v>-131.04483291279738</v>
      </c>
      <c r="C1104" s="12">
        <f t="shared" si="217"/>
        <v>-131.04483291279738</v>
      </c>
      <c r="D1104" s="12">
        <f t="shared" si="218"/>
        <v>-131.04483291279738</v>
      </c>
      <c r="E1104" s="12">
        <f t="shared" si="219"/>
        <v>-131.04483291279738</v>
      </c>
      <c r="F1104" s="12">
        <f t="shared" si="220"/>
        <v>-131.04483291279738</v>
      </c>
      <c r="G1104" s="12">
        <f t="shared" si="221"/>
        <v>-131.04483291279738</v>
      </c>
      <c r="H1104" s="12">
        <f t="shared" si="222"/>
        <v>-131.04483291279738</v>
      </c>
      <c r="I1104" s="12">
        <f t="shared" si="223"/>
        <v>-131.04483291279738</v>
      </c>
      <c r="J1104" s="12">
        <f t="shared" si="224"/>
        <v>-131.04483291279738</v>
      </c>
      <c r="K1104" s="12">
        <f t="shared" si="225"/>
        <v>-131.04483291279738</v>
      </c>
      <c r="L1104" s="12">
        <f t="shared" si="226"/>
        <v>-131.04483291279738</v>
      </c>
      <c r="M1104" s="12">
        <f t="shared" si="227"/>
        <v>-131.04483291279738</v>
      </c>
      <c r="O1104" s="12">
        <f t="shared" si="216"/>
        <v>-131.04483291279738</v>
      </c>
    </row>
    <row r="1105" spans="1:15" x14ac:dyDescent="0.25">
      <c r="A1105" s="12">
        <f>calc!A1103</f>
        <v>702.7</v>
      </c>
      <c r="B1105" s="12">
        <f>calc!O1103</f>
        <v>-188.19167302187284</v>
      </c>
      <c r="C1105" s="12">
        <f t="shared" si="217"/>
        <v>-188.19167302187284</v>
      </c>
      <c r="D1105" s="12">
        <f t="shared" si="218"/>
        <v>-188.19167302187284</v>
      </c>
      <c r="E1105" s="12">
        <f t="shared" si="219"/>
        <v>-188.19167302187284</v>
      </c>
      <c r="F1105" s="12">
        <f t="shared" si="220"/>
        <v>-188.19167302187284</v>
      </c>
      <c r="G1105" s="12">
        <f t="shared" si="221"/>
        <v>-188.19167302187284</v>
      </c>
      <c r="H1105" s="12">
        <f t="shared" si="222"/>
        <v>-188.19167302187284</v>
      </c>
      <c r="I1105" s="12">
        <f t="shared" si="223"/>
        <v>-188.19167302187284</v>
      </c>
      <c r="J1105" s="12">
        <f t="shared" si="224"/>
        <v>-188.19167302187284</v>
      </c>
      <c r="K1105" s="12">
        <f t="shared" si="225"/>
        <v>-188.19167302187284</v>
      </c>
      <c r="L1105" s="12">
        <f t="shared" si="226"/>
        <v>-188.19167302187284</v>
      </c>
      <c r="M1105" s="12">
        <f t="shared" si="227"/>
        <v>-188.19167302187284</v>
      </c>
      <c r="O1105" s="12">
        <f t="shared" si="216"/>
        <v>-188.19167302187284</v>
      </c>
    </row>
    <row r="1106" spans="1:15" x14ac:dyDescent="0.25">
      <c r="A1106" s="12">
        <f>calc!A1104</f>
        <v>703.14</v>
      </c>
      <c r="B1106" s="12">
        <f>calc!O1104</f>
        <v>-146.18061703648604</v>
      </c>
      <c r="C1106" s="12">
        <f t="shared" si="217"/>
        <v>-146.18061703648604</v>
      </c>
      <c r="D1106" s="12">
        <f t="shared" si="218"/>
        <v>-146.18061703648604</v>
      </c>
      <c r="E1106" s="12">
        <f t="shared" si="219"/>
        <v>-146.18061703648604</v>
      </c>
      <c r="F1106" s="12">
        <f t="shared" si="220"/>
        <v>-146.18061703648604</v>
      </c>
      <c r="G1106" s="12">
        <f t="shared" si="221"/>
        <v>-146.18061703648604</v>
      </c>
      <c r="H1106" s="12">
        <f t="shared" si="222"/>
        <v>-146.18061703648604</v>
      </c>
      <c r="I1106" s="12">
        <f t="shared" si="223"/>
        <v>-146.18061703648604</v>
      </c>
      <c r="J1106" s="12">
        <f t="shared" si="224"/>
        <v>-146.18061703648604</v>
      </c>
      <c r="K1106" s="12">
        <f t="shared" si="225"/>
        <v>-146.18061703648604</v>
      </c>
      <c r="L1106" s="12">
        <f t="shared" si="226"/>
        <v>-146.18061703648604</v>
      </c>
      <c r="M1106" s="12">
        <f t="shared" si="227"/>
        <v>-146.18061703648604</v>
      </c>
      <c r="O1106" s="12">
        <f t="shared" si="216"/>
        <v>-146.18061703648604</v>
      </c>
    </row>
    <row r="1107" spans="1:15" x14ac:dyDescent="0.25">
      <c r="A1107" s="12">
        <f>calc!A1105</f>
        <v>703.58</v>
      </c>
      <c r="B1107" s="12">
        <f>calc!O1105</f>
        <v>-135.67820510864678</v>
      </c>
      <c r="C1107" s="12">
        <f t="shared" si="217"/>
        <v>-135.67820510864678</v>
      </c>
      <c r="D1107" s="12">
        <f t="shared" si="218"/>
        <v>-135.67820510864678</v>
      </c>
      <c r="E1107" s="12">
        <f t="shared" si="219"/>
        <v>-135.67820510864678</v>
      </c>
      <c r="F1107" s="12">
        <f t="shared" si="220"/>
        <v>-135.67820510864678</v>
      </c>
      <c r="G1107" s="12">
        <f t="shared" si="221"/>
        <v>-135.67820510864678</v>
      </c>
      <c r="H1107" s="12">
        <f t="shared" si="222"/>
        <v>-135.67820510864678</v>
      </c>
      <c r="I1107" s="12">
        <f t="shared" si="223"/>
        <v>-135.67820510864678</v>
      </c>
      <c r="J1107" s="12">
        <f t="shared" si="224"/>
        <v>-135.67820510864678</v>
      </c>
      <c r="K1107" s="12">
        <f t="shared" si="225"/>
        <v>-135.67820510864678</v>
      </c>
      <c r="L1107" s="12">
        <f t="shared" si="226"/>
        <v>-135.67820510864678</v>
      </c>
      <c r="M1107" s="12">
        <f t="shared" si="227"/>
        <v>-135.67820510864678</v>
      </c>
      <c r="O1107" s="12">
        <f t="shared" si="216"/>
        <v>-135.67820510864678</v>
      </c>
    </row>
    <row r="1108" spans="1:15" x14ac:dyDescent="0.25">
      <c r="A1108" s="12">
        <f>calc!A1106</f>
        <v>704.03</v>
      </c>
      <c r="B1108" s="12">
        <f>calc!O1106</f>
        <v>-164.71462887979843</v>
      </c>
      <c r="C1108" s="12">
        <f t="shared" si="217"/>
        <v>-164.71462887979843</v>
      </c>
      <c r="D1108" s="12">
        <f t="shared" si="218"/>
        <v>-164.71462887979843</v>
      </c>
      <c r="E1108" s="12">
        <f t="shared" si="219"/>
        <v>-164.71462887979843</v>
      </c>
      <c r="F1108" s="12">
        <f t="shared" si="220"/>
        <v>-164.71462887979843</v>
      </c>
      <c r="G1108" s="12">
        <f t="shared" si="221"/>
        <v>-164.71462887979843</v>
      </c>
      <c r="H1108" s="12">
        <f t="shared" si="222"/>
        <v>-164.71462887979843</v>
      </c>
      <c r="I1108" s="12">
        <f t="shared" si="223"/>
        <v>-164.71462887979843</v>
      </c>
      <c r="J1108" s="12">
        <f t="shared" si="224"/>
        <v>-164.71462887979843</v>
      </c>
      <c r="K1108" s="12">
        <f t="shared" si="225"/>
        <v>-164.71462887979843</v>
      </c>
      <c r="L1108" s="12">
        <f t="shared" si="226"/>
        <v>-164.71462887979843</v>
      </c>
      <c r="M1108" s="12">
        <f t="shared" si="227"/>
        <v>-164.71462887979843</v>
      </c>
      <c r="O1108" s="12">
        <f t="shared" si="216"/>
        <v>-164.71462887979843</v>
      </c>
    </row>
    <row r="1109" spans="1:15" x14ac:dyDescent="0.25">
      <c r="A1109" s="12">
        <f>calc!A1107</f>
        <v>704.47</v>
      </c>
      <c r="B1109" s="12">
        <f>calc!O1107</f>
        <v>-123.63149452077566</v>
      </c>
      <c r="C1109" s="12">
        <f t="shared" si="217"/>
        <v>-123.63149452077566</v>
      </c>
      <c r="D1109" s="12">
        <f t="shared" si="218"/>
        <v>-123.63149452077566</v>
      </c>
      <c r="E1109" s="12">
        <f t="shared" si="219"/>
        <v>-123.63149452077566</v>
      </c>
      <c r="F1109" s="12">
        <f t="shared" si="220"/>
        <v>-123.63149452077566</v>
      </c>
      <c r="G1109" s="12">
        <f t="shared" si="221"/>
        <v>-123.63149452077566</v>
      </c>
      <c r="H1109" s="12">
        <f t="shared" si="222"/>
        <v>-123.63149452077566</v>
      </c>
      <c r="I1109" s="12">
        <f t="shared" si="223"/>
        <v>-123.63149452077566</v>
      </c>
      <c r="J1109" s="12">
        <f t="shared" si="224"/>
        <v>-123.63149452077566</v>
      </c>
      <c r="K1109" s="12">
        <f t="shared" si="225"/>
        <v>-123.63149452077566</v>
      </c>
      <c r="L1109" s="12">
        <f t="shared" si="226"/>
        <v>-123.63149452077566</v>
      </c>
      <c r="M1109" s="12">
        <f t="shared" si="227"/>
        <v>-123.63149452077566</v>
      </c>
      <c r="O1109" s="12">
        <f t="shared" si="216"/>
        <v>-123.63149452077566</v>
      </c>
    </row>
    <row r="1110" spans="1:15" x14ac:dyDescent="0.25">
      <c r="A1110" s="12">
        <f>calc!A1108</f>
        <v>704.91</v>
      </c>
      <c r="B1110" s="12">
        <f>calc!O1108</f>
        <v>-162.86120796182308</v>
      </c>
      <c r="C1110" s="12">
        <f t="shared" si="217"/>
        <v>-162.86120796182308</v>
      </c>
      <c r="D1110" s="12">
        <f t="shared" si="218"/>
        <v>-162.86120796182308</v>
      </c>
      <c r="E1110" s="12">
        <f t="shared" si="219"/>
        <v>-162.86120796182308</v>
      </c>
      <c r="F1110" s="12">
        <f t="shared" si="220"/>
        <v>-162.86120796182308</v>
      </c>
      <c r="G1110" s="12">
        <f t="shared" si="221"/>
        <v>-162.86120796182308</v>
      </c>
      <c r="H1110" s="12">
        <f t="shared" si="222"/>
        <v>-162.86120796182308</v>
      </c>
      <c r="I1110" s="12">
        <f t="shared" si="223"/>
        <v>-162.86120796182308</v>
      </c>
      <c r="J1110" s="12">
        <f t="shared" si="224"/>
        <v>-162.86120796182308</v>
      </c>
      <c r="K1110" s="12">
        <f t="shared" si="225"/>
        <v>-162.86120796182308</v>
      </c>
      <c r="L1110" s="12">
        <f t="shared" si="226"/>
        <v>-162.86120796182308</v>
      </c>
      <c r="M1110" s="12">
        <f t="shared" si="227"/>
        <v>-162.86120796182308</v>
      </c>
      <c r="O1110" s="12">
        <f t="shared" si="216"/>
        <v>-162.86120796182308</v>
      </c>
    </row>
    <row r="1111" spans="1:15" x14ac:dyDescent="0.25">
      <c r="A1111" s="12">
        <f>calc!A1109</f>
        <v>705.35</v>
      </c>
      <c r="B1111" s="12">
        <f>calc!O1109</f>
        <v>-148.96069084764389</v>
      </c>
      <c r="C1111" s="12">
        <f t="shared" si="217"/>
        <v>-148.96069084764389</v>
      </c>
      <c r="D1111" s="12">
        <f t="shared" si="218"/>
        <v>-148.96069084764389</v>
      </c>
      <c r="E1111" s="12">
        <f t="shared" si="219"/>
        <v>-148.96069084764389</v>
      </c>
      <c r="F1111" s="12">
        <f t="shared" si="220"/>
        <v>-148.96069084764389</v>
      </c>
      <c r="G1111" s="12">
        <f t="shared" si="221"/>
        <v>-148.96069084764389</v>
      </c>
      <c r="H1111" s="12">
        <f t="shared" si="222"/>
        <v>-148.96069084764389</v>
      </c>
      <c r="I1111" s="12">
        <f t="shared" si="223"/>
        <v>-148.96069084764389</v>
      </c>
      <c r="J1111" s="12">
        <f t="shared" si="224"/>
        <v>-148.96069084764389</v>
      </c>
      <c r="K1111" s="12">
        <f t="shared" si="225"/>
        <v>-148.96069084764389</v>
      </c>
      <c r="L1111" s="12">
        <f t="shared" si="226"/>
        <v>-148.96069084764389</v>
      </c>
      <c r="M1111" s="12">
        <f t="shared" si="227"/>
        <v>-148.96069084764389</v>
      </c>
      <c r="O1111" s="12">
        <f t="shared" si="216"/>
        <v>-148.96069084764389</v>
      </c>
    </row>
    <row r="1112" spans="1:15" x14ac:dyDescent="0.25">
      <c r="A1112" s="12">
        <f>calc!A1110</f>
        <v>705.8</v>
      </c>
      <c r="B1112" s="12">
        <f>calc!O1110</f>
        <v>-152.35857224689508</v>
      </c>
      <c r="C1112" s="12">
        <f t="shared" si="217"/>
        <v>-152.35857224689508</v>
      </c>
      <c r="D1112" s="12">
        <f t="shared" si="218"/>
        <v>-152.35857224689508</v>
      </c>
      <c r="E1112" s="12">
        <f t="shared" si="219"/>
        <v>-152.35857224689508</v>
      </c>
      <c r="F1112" s="12">
        <f t="shared" si="220"/>
        <v>-152.35857224689508</v>
      </c>
      <c r="G1112" s="12">
        <f t="shared" si="221"/>
        <v>-152.35857224689508</v>
      </c>
      <c r="H1112" s="12">
        <f t="shared" si="222"/>
        <v>-152.35857224689508</v>
      </c>
      <c r="I1112" s="12">
        <f t="shared" si="223"/>
        <v>-152.35857224689508</v>
      </c>
      <c r="J1112" s="12">
        <f t="shared" si="224"/>
        <v>-152.35857224689508</v>
      </c>
      <c r="K1112" s="12">
        <f t="shared" si="225"/>
        <v>-152.35857224689508</v>
      </c>
      <c r="L1112" s="12">
        <f t="shared" si="226"/>
        <v>-152.35857224689508</v>
      </c>
      <c r="M1112" s="12">
        <f t="shared" si="227"/>
        <v>-152.35857224689508</v>
      </c>
      <c r="O1112" s="12">
        <f t="shared" si="216"/>
        <v>-152.35857224689508</v>
      </c>
    </row>
    <row r="1113" spans="1:15" x14ac:dyDescent="0.25">
      <c r="A1113" s="12">
        <f>calc!A1111</f>
        <v>706.24</v>
      </c>
      <c r="B1113" s="12">
        <f>calc!O1111</f>
        <v>-180.46888359014582</v>
      </c>
      <c r="C1113" s="12">
        <f t="shared" si="217"/>
        <v>-180.46888359014582</v>
      </c>
      <c r="D1113" s="12">
        <f t="shared" si="218"/>
        <v>-180.46888359014582</v>
      </c>
      <c r="E1113" s="12">
        <f t="shared" si="219"/>
        <v>-180.46888359014582</v>
      </c>
      <c r="F1113" s="12">
        <f t="shared" si="220"/>
        <v>-180.46888359014582</v>
      </c>
      <c r="G1113" s="12">
        <f t="shared" si="221"/>
        <v>-180.46888359014582</v>
      </c>
      <c r="H1113" s="12">
        <f t="shared" si="222"/>
        <v>-180.46888359014582</v>
      </c>
      <c r="I1113" s="12">
        <f t="shared" si="223"/>
        <v>-180.46888359014582</v>
      </c>
      <c r="J1113" s="12">
        <f t="shared" si="224"/>
        <v>-180.46888359014582</v>
      </c>
      <c r="K1113" s="12">
        <f t="shared" si="225"/>
        <v>-180.46888359014582</v>
      </c>
      <c r="L1113" s="12">
        <f t="shared" si="226"/>
        <v>-180.46888359014582</v>
      </c>
      <c r="M1113" s="12">
        <f t="shared" si="227"/>
        <v>-180.46888359014582</v>
      </c>
      <c r="O1113" s="12">
        <f t="shared" si="216"/>
        <v>-180.46888359014582</v>
      </c>
    </row>
    <row r="1114" spans="1:15" x14ac:dyDescent="0.25">
      <c r="A1114" s="12">
        <f>calc!A1112</f>
        <v>706.68</v>
      </c>
      <c r="B1114" s="12">
        <f>calc!O1112</f>
        <v>-170.27491792993007</v>
      </c>
      <c r="C1114" s="12">
        <f t="shared" si="217"/>
        <v>-170.27491792993007</v>
      </c>
      <c r="D1114" s="12">
        <f t="shared" si="218"/>
        <v>-170.27491792993007</v>
      </c>
      <c r="E1114" s="12">
        <f t="shared" si="219"/>
        <v>-170.27491792993007</v>
      </c>
      <c r="F1114" s="12">
        <f t="shared" si="220"/>
        <v>-170.27491792993007</v>
      </c>
      <c r="G1114" s="12">
        <f t="shared" si="221"/>
        <v>-170.27491792993007</v>
      </c>
      <c r="H1114" s="12">
        <f t="shared" si="222"/>
        <v>-170.27491792993007</v>
      </c>
      <c r="I1114" s="12">
        <f t="shared" si="223"/>
        <v>-170.27491792993007</v>
      </c>
      <c r="J1114" s="12">
        <f t="shared" si="224"/>
        <v>-170.27491792993007</v>
      </c>
      <c r="K1114" s="12">
        <f t="shared" si="225"/>
        <v>-170.27491792993007</v>
      </c>
      <c r="L1114" s="12">
        <f t="shared" si="226"/>
        <v>-170.27491792993007</v>
      </c>
      <c r="M1114" s="12">
        <f t="shared" si="227"/>
        <v>-170.27491792993007</v>
      </c>
      <c r="O1114" s="12">
        <f t="shared" si="216"/>
        <v>-170.27491792993007</v>
      </c>
    </row>
    <row r="1115" spans="1:15" x14ac:dyDescent="0.25">
      <c r="A1115" s="12">
        <f>calc!A1113</f>
        <v>707.13</v>
      </c>
      <c r="B1115" s="12">
        <f>calc!O1113</f>
        <v>-142.78276245596714</v>
      </c>
      <c r="C1115" s="12">
        <f t="shared" si="217"/>
        <v>-142.78276245596714</v>
      </c>
      <c r="D1115" s="12">
        <f t="shared" si="218"/>
        <v>-142.78276245596714</v>
      </c>
      <c r="E1115" s="12">
        <f t="shared" si="219"/>
        <v>-142.78276245596714</v>
      </c>
      <c r="F1115" s="12">
        <f t="shared" si="220"/>
        <v>-142.78276245596714</v>
      </c>
      <c r="G1115" s="12">
        <f t="shared" si="221"/>
        <v>-142.78276245596714</v>
      </c>
      <c r="H1115" s="12">
        <f t="shared" si="222"/>
        <v>-142.78276245596714</v>
      </c>
      <c r="I1115" s="12">
        <f t="shared" si="223"/>
        <v>-142.78276245596714</v>
      </c>
      <c r="J1115" s="12">
        <f t="shared" si="224"/>
        <v>-142.78276245596714</v>
      </c>
      <c r="K1115" s="12">
        <f t="shared" si="225"/>
        <v>-142.78276245596714</v>
      </c>
      <c r="L1115" s="12">
        <f t="shared" si="226"/>
        <v>-142.78276245596714</v>
      </c>
      <c r="M1115" s="12">
        <f t="shared" si="227"/>
        <v>-142.78276245596714</v>
      </c>
      <c r="O1115" s="12">
        <f t="shared" si="216"/>
        <v>-142.78276245596714</v>
      </c>
    </row>
    <row r="1116" spans="1:15" x14ac:dyDescent="0.25">
      <c r="A1116" s="12">
        <f>calc!A1114</f>
        <v>707.57</v>
      </c>
      <c r="B1116" s="12">
        <f>calc!O1114</f>
        <v>-153.90306866668641</v>
      </c>
      <c r="C1116" s="12">
        <f t="shared" si="217"/>
        <v>-153.90306866668641</v>
      </c>
      <c r="D1116" s="12">
        <f t="shared" si="218"/>
        <v>-153.90306866668641</v>
      </c>
      <c r="E1116" s="12">
        <f t="shared" si="219"/>
        <v>-153.90306866668641</v>
      </c>
      <c r="F1116" s="12">
        <f t="shared" si="220"/>
        <v>-153.90306866668641</v>
      </c>
      <c r="G1116" s="12">
        <f t="shared" si="221"/>
        <v>-153.90306866668641</v>
      </c>
      <c r="H1116" s="12">
        <f t="shared" si="222"/>
        <v>-153.90306866668641</v>
      </c>
      <c r="I1116" s="12">
        <f t="shared" si="223"/>
        <v>-153.90306866668641</v>
      </c>
      <c r="J1116" s="12">
        <f t="shared" si="224"/>
        <v>-153.90306866668641</v>
      </c>
      <c r="K1116" s="12">
        <f t="shared" si="225"/>
        <v>-153.90306866668641</v>
      </c>
      <c r="L1116" s="12">
        <f t="shared" si="226"/>
        <v>-153.90306866668641</v>
      </c>
      <c r="M1116" s="12">
        <f t="shared" si="227"/>
        <v>-153.90306866668641</v>
      </c>
      <c r="O1116" s="12">
        <f t="shared" si="216"/>
        <v>-153.90306866668641</v>
      </c>
    </row>
    <row r="1117" spans="1:15" x14ac:dyDescent="0.25">
      <c r="A1117" s="12">
        <f>calc!A1115</f>
        <v>708.01</v>
      </c>
      <c r="B1117" s="12">
        <f>calc!O1115</f>
        <v>-163.17011114374534</v>
      </c>
      <c r="C1117" s="12">
        <f t="shared" si="217"/>
        <v>-163.17011114374534</v>
      </c>
      <c r="D1117" s="12">
        <f t="shared" si="218"/>
        <v>-163.17011114374534</v>
      </c>
      <c r="E1117" s="12">
        <f t="shared" si="219"/>
        <v>-163.17011114374534</v>
      </c>
      <c r="F1117" s="12">
        <f t="shared" si="220"/>
        <v>-163.17011114374534</v>
      </c>
      <c r="G1117" s="12">
        <f t="shared" si="221"/>
        <v>-163.17011114374534</v>
      </c>
      <c r="H1117" s="12">
        <f t="shared" si="222"/>
        <v>-163.17011114374534</v>
      </c>
      <c r="I1117" s="12">
        <f t="shared" si="223"/>
        <v>-163.17011114374534</v>
      </c>
      <c r="J1117" s="12">
        <f t="shared" si="224"/>
        <v>-163.17011114374534</v>
      </c>
      <c r="K1117" s="12">
        <f t="shared" si="225"/>
        <v>-163.17011114374534</v>
      </c>
      <c r="L1117" s="12">
        <f t="shared" si="226"/>
        <v>-163.17011114374534</v>
      </c>
      <c r="M1117" s="12">
        <f t="shared" si="227"/>
        <v>-163.17011114374534</v>
      </c>
      <c r="O1117" s="12">
        <f t="shared" si="216"/>
        <v>-163.17011114374534</v>
      </c>
    </row>
    <row r="1118" spans="1:15" x14ac:dyDescent="0.25">
      <c r="A1118" s="12">
        <f>calc!A1116</f>
        <v>708.45</v>
      </c>
      <c r="B1118" s="12">
        <f>calc!O1116</f>
        <v>-132.28039614704338</v>
      </c>
      <c r="C1118" s="12">
        <f t="shared" si="217"/>
        <v>-132.28039614704338</v>
      </c>
      <c r="D1118" s="12">
        <f t="shared" si="218"/>
        <v>-132.28039614704338</v>
      </c>
      <c r="E1118" s="12">
        <f t="shared" si="219"/>
        <v>-132.28039614704338</v>
      </c>
      <c r="F1118" s="12">
        <f t="shared" si="220"/>
        <v>-132.28039614704338</v>
      </c>
      <c r="G1118" s="12">
        <f t="shared" si="221"/>
        <v>-132.28039614704338</v>
      </c>
      <c r="H1118" s="12">
        <f t="shared" si="222"/>
        <v>-132.28039614704338</v>
      </c>
      <c r="I1118" s="12">
        <f t="shared" si="223"/>
        <v>-132.28039614704338</v>
      </c>
      <c r="J1118" s="12">
        <f t="shared" si="224"/>
        <v>-132.28039614704338</v>
      </c>
      <c r="K1118" s="12">
        <f t="shared" si="225"/>
        <v>-132.28039614704338</v>
      </c>
      <c r="L1118" s="12">
        <f t="shared" si="226"/>
        <v>-132.28039614704338</v>
      </c>
      <c r="M1118" s="12">
        <f t="shared" si="227"/>
        <v>-132.28039614704338</v>
      </c>
      <c r="O1118" s="12">
        <f t="shared" si="216"/>
        <v>-132.28039614704338</v>
      </c>
    </row>
    <row r="1119" spans="1:15" x14ac:dyDescent="0.25">
      <c r="A1119" s="12">
        <f>calc!A1117</f>
        <v>708.9</v>
      </c>
      <c r="B1119" s="12">
        <f>calc!O1117</f>
        <v>-140.31160475593356</v>
      </c>
      <c r="C1119" s="12">
        <f t="shared" si="217"/>
        <v>-140.31160475593356</v>
      </c>
      <c r="D1119" s="12">
        <f t="shared" si="218"/>
        <v>-140.31160475593356</v>
      </c>
      <c r="E1119" s="12">
        <f t="shared" si="219"/>
        <v>-140.31160475593356</v>
      </c>
      <c r="F1119" s="12">
        <f t="shared" si="220"/>
        <v>-140.31160475593356</v>
      </c>
      <c r="G1119" s="12">
        <f t="shared" si="221"/>
        <v>-140.31160475593356</v>
      </c>
      <c r="H1119" s="12">
        <f t="shared" si="222"/>
        <v>-140.31160475593356</v>
      </c>
      <c r="I1119" s="12">
        <f t="shared" si="223"/>
        <v>-140.31160475593356</v>
      </c>
      <c r="J1119" s="12">
        <f t="shared" si="224"/>
        <v>-140.31160475593356</v>
      </c>
      <c r="K1119" s="12">
        <f t="shared" si="225"/>
        <v>-140.31160475593356</v>
      </c>
      <c r="L1119" s="12">
        <f t="shared" si="226"/>
        <v>-140.31160475593356</v>
      </c>
      <c r="M1119" s="12">
        <f t="shared" si="227"/>
        <v>-140.31160475593356</v>
      </c>
      <c r="O1119" s="12">
        <f t="shared" si="216"/>
        <v>-140.31160475593356</v>
      </c>
    </row>
    <row r="1120" spans="1:15" x14ac:dyDescent="0.25">
      <c r="A1120" s="12">
        <f>calc!A1118</f>
        <v>709.34</v>
      </c>
      <c r="B1120" s="12">
        <f>calc!O1118</f>
        <v>-131.97150515542216</v>
      </c>
      <c r="C1120" s="12">
        <f t="shared" si="217"/>
        <v>-131.97150515542216</v>
      </c>
      <c r="D1120" s="12">
        <f t="shared" si="218"/>
        <v>-131.97150515542216</v>
      </c>
      <c r="E1120" s="12">
        <f t="shared" si="219"/>
        <v>-131.97150515542216</v>
      </c>
      <c r="F1120" s="12">
        <f t="shared" si="220"/>
        <v>-131.97150515542216</v>
      </c>
      <c r="G1120" s="12">
        <f t="shared" si="221"/>
        <v>-131.97150515542216</v>
      </c>
      <c r="H1120" s="12">
        <f t="shared" si="222"/>
        <v>-131.97150515542216</v>
      </c>
      <c r="I1120" s="12">
        <f t="shared" si="223"/>
        <v>-131.97150515542216</v>
      </c>
      <c r="J1120" s="12">
        <f t="shared" si="224"/>
        <v>-131.97150515542216</v>
      </c>
      <c r="K1120" s="12">
        <f t="shared" si="225"/>
        <v>-131.97150515542216</v>
      </c>
      <c r="L1120" s="12">
        <f t="shared" si="226"/>
        <v>-131.97150515542216</v>
      </c>
      <c r="M1120" s="12">
        <f t="shared" si="227"/>
        <v>-131.97150515542216</v>
      </c>
      <c r="O1120" s="12">
        <f t="shared" si="216"/>
        <v>-131.97150515542216</v>
      </c>
    </row>
    <row r="1121" spans="1:15" x14ac:dyDescent="0.25">
      <c r="A1121" s="12">
        <f>calc!A1119</f>
        <v>709.78</v>
      </c>
      <c r="B1121" s="12">
        <f>calc!O1119</f>
        <v>-179.54215396518299</v>
      </c>
      <c r="C1121" s="12">
        <f t="shared" si="217"/>
        <v>-179.54215396518299</v>
      </c>
      <c r="D1121" s="12">
        <f t="shared" si="218"/>
        <v>-179.54215396518299</v>
      </c>
      <c r="E1121" s="12">
        <f t="shared" si="219"/>
        <v>-179.54215396518299</v>
      </c>
      <c r="F1121" s="12">
        <f t="shared" si="220"/>
        <v>-179.54215396518299</v>
      </c>
      <c r="G1121" s="12">
        <f t="shared" si="221"/>
        <v>-179.54215396518299</v>
      </c>
      <c r="H1121" s="12">
        <f t="shared" si="222"/>
        <v>-179.54215396518299</v>
      </c>
      <c r="I1121" s="12">
        <f t="shared" si="223"/>
        <v>-179.54215396518299</v>
      </c>
      <c r="J1121" s="12">
        <f t="shared" si="224"/>
        <v>-179.54215396518299</v>
      </c>
      <c r="K1121" s="12">
        <f t="shared" si="225"/>
        <v>-179.54215396518299</v>
      </c>
      <c r="L1121" s="12">
        <f t="shared" si="226"/>
        <v>-179.54215396518299</v>
      </c>
      <c r="M1121" s="12">
        <f t="shared" si="227"/>
        <v>-179.54215396518299</v>
      </c>
      <c r="O1121" s="12">
        <f t="shared" si="216"/>
        <v>-179.54215396518299</v>
      </c>
    </row>
    <row r="1122" spans="1:15" x14ac:dyDescent="0.25">
      <c r="A1122" s="12">
        <f>calc!A1120</f>
        <v>710.22</v>
      </c>
      <c r="B1122" s="12">
        <f>calc!O1120</f>
        <v>-141.54718263030549</v>
      </c>
      <c r="C1122" s="12">
        <f t="shared" si="217"/>
        <v>-141.54718263030549</v>
      </c>
      <c r="D1122" s="12">
        <f t="shared" si="218"/>
        <v>-141.54718263030549</v>
      </c>
      <c r="E1122" s="12">
        <f t="shared" si="219"/>
        <v>-141.54718263030549</v>
      </c>
      <c r="F1122" s="12">
        <f t="shared" si="220"/>
        <v>-141.54718263030549</v>
      </c>
      <c r="G1122" s="12">
        <f t="shared" si="221"/>
        <v>-141.54718263030549</v>
      </c>
      <c r="H1122" s="12">
        <f t="shared" si="222"/>
        <v>-141.54718263030549</v>
      </c>
      <c r="I1122" s="12">
        <f t="shared" si="223"/>
        <v>-141.54718263030549</v>
      </c>
      <c r="J1122" s="12">
        <f t="shared" si="224"/>
        <v>-141.54718263030549</v>
      </c>
      <c r="K1122" s="12">
        <f t="shared" si="225"/>
        <v>-141.54718263030549</v>
      </c>
      <c r="L1122" s="12">
        <f t="shared" si="226"/>
        <v>-141.54718263030549</v>
      </c>
      <c r="M1122" s="12">
        <f t="shared" si="227"/>
        <v>-141.54718263030549</v>
      </c>
      <c r="O1122" s="12">
        <f t="shared" si="216"/>
        <v>-141.54718263030549</v>
      </c>
    </row>
    <row r="1123" spans="1:15" x14ac:dyDescent="0.25">
      <c r="A1123" s="12">
        <f>calc!A1121</f>
        <v>710.67</v>
      </c>
      <c r="B1123" s="12">
        <f>calc!O1121</f>
        <v>-153.90306866668641</v>
      </c>
      <c r="C1123" s="12">
        <f t="shared" si="217"/>
        <v>-153.90306866668641</v>
      </c>
      <c r="D1123" s="12">
        <f t="shared" si="218"/>
        <v>-153.90306866668641</v>
      </c>
      <c r="E1123" s="12">
        <f t="shared" si="219"/>
        <v>-153.90306866668641</v>
      </c>
      <c r="F1123" s="12">
        <f t="shared" si="220"/>
        <v>-153.90306866668641</v>
      </c>
      <c r="G1123" s="12">
        <f t="shared" si="221"/>
        <v>-153.90306866668641</v>
      </c>
      <c r="H1123" s="12">
        <f t="shared" si="222"/>
        <v>-153.90306866668641</v>
      </c>
      <c r="I1123" s="12">
        <f t="shared" si="223"/>
        <v>-153.90306866668641</v>
      </c>
      <c r="J1123" s="12">
        <f t="shared" si="224"/>
        <v>-153.90306866668641</v>
      </c>
      <c r="K1123" s="12">
        <f t="shared" si="225"/>
        <v>-153.90306866668641</v>
      </c>
      <c r="L1123" s="12">
        <f t="shared" si="226"/>
        <v>-153.90306866668641</v>
      </c>
      <c r="M1123" s="12">
        <f t="shared" si="227"/>
        <v>-153.90306866668641</v>
      </c>
      <c r="O1123" s="12">
        <f t="shared" si="216"/>
        <v>-153.90306866668641</v>
      </c>
    </row>
    <row r="1124" spans="1:15" x14ac:dyDescent="0.25">
      <c r="A1124" s="12">
        <f>calc!A1122</f>
        <v>711.11</v>
      </c>
      <c r="B1124" s="12">
        <f>calc!O1122</f>
        <v>-172.43726321045094</v>
      </c>
      <c r="C1124" s="12">
        <f t="shared" si="217"/>
        <v>-172.43726321045094</v>
      </c>
      <c r="D1124" s="12">
        <f t="shared" si="218"/>
        <v>-172.43726321045094</v>
      </c>
      <c r="E1124" s="12">
        <f t="shared" si="219"/>
        <v>-172.43726321045094</v>
      </c>
      <c r="F1124" s="12">
        <f t="shared" si="220"/>
        <v>-172.43726321045094</v>
      </c>
      <c r="G1124" s="12">
        <f t="shared" si="221"/>
        <v>-172.43726321045094</v>
      </c>
      <c r="H1124" s="12">
        <f t="shared" si="222"/>
        <v>-172.43726321045094</v>
      </c>
      <c r="I1124" s="12">
        <f t="shared" si="223"/>
        <v>-172.43726321045094</v>
      </c>
      <c r="J1124" s="12">
        <f t="shared" si="224"/>
        <v>-172.43726321045094</v>
      </c>
      <c r="K1124" s="12">
        <f t="shared" si="225"/>
        <v>-172.43726321045094</v>
      </c>
      <c r="L1124" s="12">
        <f t="shared" si="226"/>
        <v>-172.43726321045094</v>
      </c>
      <c r="M1124" s="12">
        <f t="shared" si="227"/>
        <v>-172.43726321045094</v>
      </c>
      <c r="O1124" s="12">
        <f t="shared" si="216"/>
        <v>-172.43726321045094</v>
      </c>
    </row>
    <row r="1125" spans="1:15" x14ac:dyDescent="0.25">
      <c r="A1125" s="12">
        <f>calc!A1123</f>
        <v>711.55</v>
      </c>
      <c r="B1125" s="12">
        <f>calc!O1123</f>
        <v>-153.28526973320612</v>
      </c>
      <c r="C1125" s="12">
        <f t="shared" si="217"/>
        <v>-153.28526973320612</v>
      </c>
      <c r="D1125" s="12">
        <f t="shared" si="218"/>
        <v>-153.28526973320612</v>
      </c>
      <c r="E1125" s="12">
        <f t="shared" si="219"/>
        <v>-153.28526973320612</v>
      </c>
      <c r="F1125" s="12">
        <f t="shared" si="220"/>
        <v>-153.28526973320612</v>
      </c>
      <c r="G1125" s="12">
        <f t="shared" si="221"/>
        <v>-153.28526973320612</v>
      </c>
      <c r="H1125" s="12">
        <f t="shared" si="222"/>
        <v>-153.28526973320612</v>
      </c>
      <c r="I1125" s="12">
        <f t="shared" si="223"/>
        <v>-153.28526973320612</v>
      </c>
      <c r="J1125" s="12">
        <f t="shared" si="224"/>
        <v>-153.28526973320612</v>
      </c>
      <c r="K1125" s="12">
        <f t="shared" si="225"/>
        <v>-153.28526973320612</v>
      </c>
      <c r="L1125" s="12">
        <f t="shared" si="226"/>
        <v>-153.28526973320612</v>
      </c>
      <c r="M1125" s="12">
        <f t="shared" si="227"/>
        <v>-153.28526973320612</v>
      </c>
      <c r="O1125" s="12">
        <f t="shared" si="216"/>
        <v>-153.28526973320612</v>
      </c>
    </row>
    <row r="1126" spans="1:15" x14ac:dyDescent="0.25">
      <c r="A1126" s="12">
        <f>calc!A1124</f>
        <v>711.99</v>
      </c>
      <c r="B1126" s="12">
        <f>calc!O1124</f>
        <v>-147.7251012681001</v>
      </c>
      <c r="C1126" s="12">
        <f t="shared" si="217"/>
        <v>-147.7251012681001</v>
      </c>
      <c r="D1126" s="12">
        <f t="shared" si="218"/>
        <v>-147.7251012681001</v>
      </c>
      <c r="E1126" s="12">
        <f t="shared" si="219"/>
        <v>-147.7251012681001</v>
      </c>
      <c r="F1126" s="12">
        <f t="shared" si="220"/>
        <v>-147.7251012681001</v>
      </c>
      <c r="G1126" s="12">
        <f t="shared" si="221"/>
        <v>-147.7251012681001</v>
      </c>
      <c r="H1126" s="12">
        <f t="shared" si="222"/>
        <v>-147.7251012681001</v>
      </c>
      <c r="I1126" s="12">
        <f t="shared" si="223"/>
        <v>-147.7251012681001</v>
      </c>
      <c r="J1126" s="12">
        <f t="shared" si="224"/>
        <v>-147.7251012681001</v>
      </c>
      <c r="K1126" s="12">
        <f t="shared" si="225"/>
        <v>-147.7251012681001</v>
      </c>
      <c r="L1126" s="12">
        <f t="shared" si="226"/>
        <v>-147.7251012681001</v>
      </c>
      <c r="M1126" s="12">
        <f t="shared" si="227"/>
        <v>-147.7251012681001</v>
      </c>
      <c r="O1126" s="12">
        <f t="shared" si="216"/>
        <v>-147.7251012681001</v>
      </c>
    </row>
    <row r="1127" spans="1:15" x14ac:dyDescent="0.25">
      <c r="A1127" s="12">
        <f>calc!A1125</f>
        <v>712.44</v>
      </c>
      <c r="B1127" s="12">
        <f>calc!O1125</f>
        <v>-126.72037697187244</v>
      </c>
      <c r="C1127" s="12">
        <f t="shared" si="217"/>
        <v>-126.72037697187244</v>
      </c>
      <c r="D1127" s="12">
        <f t="shared" si="218"/>
        <v>-126.72037697187244</v>
      </c>
      <c r="E1127" s="12">
        <f t="shared" si="219"/>
        <v>-126.72037697187244</v>
      </c>
      <c r="F1127" s="12">
        <f t="shared" si="220"/>
        <v>-126.72037697187244</v>
      </c>
      <c r="G1127" s="12">
        <f t="shared" si="221"/>
        <v>-126.72037697187244</v>
      </c>
      <c r="H1127" s="12">
        <f t="shared" si="222"/>
        <v>-126.72037697187244</v>
      </c>
      <c r="I1127" s="12">
        <f t="shared" si="223"/>
        <v>-126.72037697187244</v>
      </c>
      <c r="J1127" s="12">
        <f t="shared" si="224"/>
        <v>-126.72037697187244</v>
      </c>
      <c r="K1127" s="12">
        <f t="shared" si="225"/>
        <v>-126.72037697187244</v>
      </c>
      <c r="L1127" s="12">
        <f t="shared" si="226"/>
        <v>-126.72037697187244</v>
      </c>
      <c r="M1127" s="12">
        <f t="shared" si="227"/>
        <v>-126.72037697187244</v>
      </c>
      <c r="O1127" s="12">
        <f t="shared" si="216"/>
        <v>-126.72037697187244</v>
      </c>
    </row>
    <row r="1128" spans="1:15" x14ac:dyDescent="0.25">
      <c r="A1128" s="12">
        <f>calc!A1126</f>
        <v>712.88</v>
      </c>
      <c r="B1128" s="12">
        <f>calc!O1126</f>
        <v>-151.43187585733773</v>
      </c>
      <c r="C1128" s="12">
        <f t="shared" si="217"/>
        <v>-151.43187585733773</v>
      </c>
      <c r="D1128" s="12">
        <f t="shared" si="218"/>
        <v>-151.43187585733773</v>
      </c>
      <c r="E1128" s="12">
        <f t="shared" si="219"/>
        <v>-151.43187585733773</v>
      </c>
      <c r="F1128" s="12">
        <f t="shared" si="220"/>
        <v>-151.43187585733773</v>
      </c>
      <c r="G1128" s="12">
        <f t="shared" si="221"/>
        <v>-151.43187585733773</v>
      </c>
      <c r="H1128" s="12">
        <f t="shared" si="222"/>
        <v>-151.43187585733773</v>
      </c>
      <c r="I1128" s="12">
        <f t="shared" si="223"/>
        <v>-151.43187585733773</v>
      </c>
      <c r="J1128" s="12">
        <f t="shared" si="224"/>
        <v>-151.43187585733773</v>
      </c>
      <c r="K1128" s="12">
        <f t="shared" si="225"/>
        <v>-151.43187585733773</v>
      </c>
      <c r="L1128" s="12">
        <f t="shared" si="226"/>
        <v>-151.43187585733773</v>
      </c>
      <c r="M1128" s="12">
        <f t="shared" si="227"/>
        <v>-151.43187585733773</v>
      </c>
      <c r="O1128" s="12">
        <f t="shared" si="216"/>
        <v>-151.43187585733773</v>
      </c>
    </row>
    <row r="1129" spans="1:15" x14ac:dyDescent="0.25">
      <c r="A1129" s="12">
        <f>calc!A1127</f>
        <v>713.32</v>
      </c>
      <c r="B1129" s="12">
        <f>calc!O1127</f>
        <v>-148.34289581407808</v>
      </c>
      <c r="C1129" s="12">
        <f t="shared" si="217"/>
        <v>-148.34289581407808</v>
      </c>
      <c r="D1129" s="12">
        <f t="shared" si="218"/>
        <v>-148.34289581407808</v>
      </c>
      <c r="E1129" s="12">
        <f t="shared" si="219"/>
        <v>-148.34289581407808</v>
      </c>
      <c r="F1129" s="12">
        <f t="shared" si="220"/>
        <v>-148.34289581407808</v>
      </c>
      <c r="G1129" s="12">
        <f t="shared" si="221"/>
        <v>-148.34289581407808</v>
      </c>
      <c r="H1129" s="12">
        <f t="shared" si="222"/>
        <v>-148.34289581407808</v>
      </c>
      <c r="I1129" s="12">
        <f t="shared" si="223"/>
        <v>-148.34289581407808</v>
      </c>
      <c r="J1129" s="12">
        <f t="shared" si="224"/>
        <v>-148.34289581407808</v>
      </c>
      <c r="K1129" s="12">
        <f t="shared" si="225"/>
        <v>-148.34289581407808</v>
      </c>
      <c r="L1129" s="12">
        <f t="shared" si="226"/>
        <v>-148.34289581407808</v>
      </c>
      <c r="M1129" s="12">
        <f t="shared" si="227"/>
        <v>-148.34289581407808</v>
      </c>
      <c r="O1129" s="12">
        <f t="shared" si="216"/>
        <v>-148.34289581407808</v>
      </c>
    </row>
    <row r="1130" spans="1:15" x14ac:dyDescent="0.25">
      <c r="A1130" s="12">
        <f>calc!A1128</f>
        <v>713.76</v>
      </c>
      <c r="B1130" s="12">
        <f>calc!O1128</f>
        <v>-161.93449914668162</v>
      </c>
      <c r="C1130" s="12">
        <f t="shared" si="217"/>
        <v>-161.93449914668162</v>
      </c>
      <c r="D1130" s="12">
        <f t="shared" si="218"/>
        <v>-161.93449914668162</v>
      </c>
      <c r="E1130" s="12">
        <f t="shared" si="219"/>
        <v>-161.93449914668162</v>
      </c>
      <c r="F1130" s="12">
        <f t="shared" si="220"/>
        <v>-161.93449914668162</v>
      </c>
      <c r="G1130" s="12">
        <f t="shared" si="221"/>
        <v>-161.93449914668162</v>
      </c>
      <c r="H1130" s="12">
        <f t="shared" si="222"/>
        <v>-161.93449914668162</v>
      </c>
      <c r="I1130" s="12">
        <f t="shared" si="223"/>
        <v>-161.93449914668162</v>
      </c>
      <c r="J1130" s="12">
        <f t="shared" si="224"/>
        <v>-161.93449914668162</v>
      </c>
      <c r="K1130" s="12">
        <f t="shared" si="225"/>
        <v>-161.93449914668162</v>
      </c>
      <c r="L1130" s="12">
        <f t="shared" si="226"/>
        <v>-161.93449914668162</v>
      </c>
      <c r="M1130" s="12">
        <f t="shared" si="227"/>
        <v>-161.93449914668162</v>
      </c>
      <c r="O1130" s="12">
        <f t="shared" si="216"/>
        <v>-161.93449914668162</v>
      </c>
    </row>
    <row r="1131" spans="1:15" x14ac:dyDescent="0.25">
      <c r="A1131" s="12">
        <f>calc!A1129</f>
        <v>714.21</v>
      </c>
      <c r="B1131" s="12">
        <f>calc!O1129</f>
        <v>-149.88738431216942</v>
      </c>
      <c r="C1131" s="12">
        <f t="shared" si="217"/>
        <v>-149.88738431216942</v>
      </c>
      <c r="D1131" s="12">
        <f t="shared" si="218"/>
        <v>-149.88738431216942</v>
      </c>
      <c r="E1131" s="12">
        <f t="shared" si="219"/>
        <v>-149.88738431216942</v>
      </c>
      <c r="F1131" s="12">
        <f t="shared" si="220"/>
        <v>-149.88738431216942</v>
      </c>
      <c r="G1131" s="12">
        <f t="shared" si="221"/>
        <v>-149.88738431216942</v>
      </c>
      <c r="H1131" s="12">
        <f t="shared" si="222"/>
        <v>-149.88738431216942</v>
      </c>
      <c r="I1131" s="12">
        <f t="shared" si="223"/>
        <v>-149.88738431216942</v>
      </c>
      <c r="J1131" s="12">
        <f t="shared" si="224"/>
        <v>-149.88738431216942</v>
      </c>
      <c r="K1131" s="12">
        <f t="shared" si="225"/>
        <v>-149.88738431216942</v>
      </c>
      <c r="L1131" s="12">
        <f t="shared" si="226"/>
        <v>-149.88738431216942</v>
      </c>
      <c r="M1131" s="12">
        <f t="shared" si="227"/>
        <v>-149.88738431216942</v>
      </c>
      <c r="O1131" s="12">
        <f t="shared" si="216"/>
        <v>-149.88738431216942</v>
      </c>
    </row>
    <row r="1132" spans="1:15" x14ac:dyDescent="0.25">
      <c r="A1132" s="12">
        <f>calc!A1130</f>
        <v>714.65</v>
      </c>
      <c r="B1132" s="12">
        <f>calc!O1130</f>
        <v>-143.70944860564654</v>
      </c>
      <c r="C1132" s="12">
        <f t="shared" si="217"/>
        <v>-143.70944860564654</v>
      </c>
      <c r="D1132" s="12">
        <f t="shared" si="218"/>
        <v>-143.70944860564654</v>
      </c>
      <c r="E1132" s="12">
        <f t="shared" si="219"/>
        <v>-143.70944860564654</v>
      </c>
      <c r="F1132" s="12">
        <f t="shared" si="220"/>
        <v>-143.70944860564654</v>
      </c>
      <c r="G1132" s="12">
        <f t="shared" si="221"/>
        <v>-143.70944860564654</v>
      </c>
      <c r="H1132" s="12">
        <f t="shared" si="222"/>
        <v>-143.70944860564654</v>
      </c>
      <c r="I1132" s="12">
        <f t="shared" si="223"/>
        <v>-143.70944860564654</v>
      </c>
      <c r="J1132" s="12">
        <f t="shared" si="224"/>
        <v>-143.70944860564654</v>
      </c>
      <c r="K1132" s="12">
        <f t="shared" si="225"/>
        <v>-143.70944860564654</v>
      </c>
      <c r="L1132" s="12">
        <f t="shared" si="226"/>
        <v>-143.70944860564654</v>
      </c>
      <c r="M1132" s="12">
        <f t="shared" si="227"/>
        <v>-143.70944860564654</v>
      </c>
      <c r="O1132" s="12">
        <f t="shared" si="216"/>
        <v>-143.70944860564654</v>
      </c>
    </row>
    <row r="1133" spans="1:15" x14ac:dyDescent="0.25">
      <c r="A1133" s="12">
        <f>calc!A1131</f>
        <v>715.09</v>
      </c>
      <c r="B1133" s="12">
        <f>calc!O1131</f>
        <v>-119.30707960423214</v>
      </c>
      <c r="C1133" s="12">
        <f t="shared" si="217"/>
        <v>-119.30707960423214</v>
      </c>
      <c r="D1133" s="12">
        <f t="shared" si="218"/>
        <v>-119.30707960423214</v>
      </c>
      <c r="E1133" s="12">
        <f t="shared" si="219"/>
        <v>-119.30707960423214</v>
      </c>
      <c r="F1133" s="12">
        <f t="shared" si="220"/>
        <v>-119.30707960423214</v>
      </c>
      <c r="G1133" s="12">
        <f t="shared" si="221"/>
        <v>-119.30707960423214</v>
      </c>
      <c r="H1133" s="12">
        <f t="shared" si="222"/>
        <v>-119.30707960423214</v>
      </c>
      <c r="I1133" s="12">
        <f t="shared" si="223"/>
        <v>-119.30707960423214</v>
      </c>
      <c r="J1133" s="12">
        <f t="shared" si="224"/>
        <v>-119.30707960423214</v>
      </c>
      <c r="K1133" s="12">
        <f t="shared" si="225"/>
        <v>-119.30707960423214</v>
      </c>
      <c r="L1133" s="12">
        <f t="shared" si="226"/>
        <v>-119.30707960423214</v>
      </c>
      <c r="M1133" s="12">
        <f t="shared" si="227"/>
        <v>-119.30707960423214</v>
      </c>
      <c r="O1133" s="12">
        <f t="shared" si="216"/>
        <v>-119.30707960423214</v>
      </c>
    </row>
    <row r="1134" spans="1:15" x14ac:dyDescent="0.25">
      <c r="A1134" s="12">
        <f>calc!A1132</f>
        <v>715.53</v>
      </c>
      <c r="B1134" s="12">
        <f>calc!O1132</f>
        <v>-134.75152847307402</v>
      </c>
      <c r="C1134" s="12">
        <f t="shared" si="217"/>
        <v>-134.75152847307402</v>
      </c>
      <c r="D1134" s="12">
        <f t="shared" si="218"/>
        <v>-134.75152847307402</v>
      </c>
      <c r="E1134" s="12">
        <f t="shared" si="219"/>
        <v>-134.75152847307402</v>
      </c>
      <c r="F1134" s="12">
        <f t="shared" si="220"/>
        <v>-134.75152847307402</v>
      </c>
      <c r="G1134" s="12">
        <f t="shared" si="221"/>
        <v>-134.75152847307402</v>
      </c>
      <c r="H1134" s="12">
        <f t="shared" si="222"/>
        <v>-134.75152847307402</v>
      </c>
      <c r="I1134" s="12">
        <f t="shared" si="223"/>
        <v>-134.75152847307402</v>
      </c>
      <c r="J1134" s="12">
        <f t="shared" si="224"/>
        <v>-134.75152847307402</v>
      </c>
      <c r="K1134" s="12">
        <f t="shared" si="225"/>
        <v>-134.75152847307402</v>
      </c>
      <c r="L1134" s="12">
        <f t="shared" si="226"/>
        <v>-134.75152847307402</v>
      </c>
      <c r="M1134" s="12">
        <f t="shared" si="227"/>
        <v>-134.75152847307402</v>
      </c>
      <c r="O1134" s="12">
        <f t="shared" si="216"/>
        <v>-134.75152847307402</v>
      </c>
    </row>
    <row r="1135" spans="1:15" x14ac:dyDescent="0.25">
      <c r="A1135" s="12">
        <f>calc!A1133</f>
        <v>715.97</v>
      </c>
      <c r="B1135" s="12">
        <f>calc!O1133</f>
        <v>-135.06042056292171</v>
      </c>
      <c r="C1135" s="12">
        <f t="shared" si="217"/>
        <v>-135.06042056292171</v>
      </c>
      <c r="D1135" s="12">
        <f t="shared" si="218"/>
        <v>-135.06042056292171</v>
      </c>
      <c r="E1135" s="12">
        <f t="shared" si="219"/>
        <v>-135.06042056292171</v>
      </c>
      <c r="F1135" s="12">
        <f t="shared" si="220"/>
        <v>-135.06042056292171</v>
      </c>
      <c r="G1135" s="12">
        <f t="shared" si="221"/>
        <v>-135.06042056292171</v>
      </c>
      <c r="H1135" s="12">
        <f t="shared" si="222"/>
        <v>-135.06042056292171</v>
      </c>
      <c r="I1135" s="12">
        <f t="shared" si="223"/>
        <v>-135.06042056292171</v>
      </c>
      <c r="J1135" s="12">
        <f t="shared" si="224"/>
        <v>-135.06042056292171</v>
      </c>
      <c r="K1135" s="12">
        <f t="shared" si="225"/>
        <v>-135.06042056292171</v>
      </c>
      <c r="L1135" s="12">
        <f t="shared" si="226"/>
        <v>-135.06042056292171</v>
      </c>
      <c r="M1135" s="12">
        <f t="shared" si="227"/>
        <v>-135.06042056292171</v>
      </c>
      <c r="O1135" s="12">
        <f t="shared" si="216"/>
        <v>-135.06042056292171</v>
      </c>
    </row>
    <row r="1136" spans="1:15" x14ac:dyDescent="0.25">
      <c r="A1136" s="12">
        <f>calc!A1134</f>
        <v>716.42</v>
      </c>
      <c r="B1136" s="12">
        <f>calc!O1134</f>
        <v>-162.24340196328706</v>
      </c>
      <c r="C1136" s="12">
        <f t="shared" si="217"/>
        <v>-162.24340196328706</v>
      </c>
      <c r="D1136" s="12">
        <f t="shared" si="218"/>
        <v>-162.24340196328706</v>
      </c>
      <c r="E1136" s="12">
        <f t="shared" si="219"/>
        <v>-162.24340196328706</v>
      </c>
      <c r="F1136" s="12">
        <f t="shared" si="220"/>
        <v>-162.24340196328706</v>
      </c>
      <c r="G1136" s="12">
        <f t="shared" si="221"/>
        <v>-162.24340196328706</v>
      </c>
      <c r="H1136" s="12">
        <f t="shared" si="222"/>
        <v>-162.24340196328706</v>
      </c>
      <c r="I1136" s="12">
        <f t="shared" si="223"/>
        <v>-162.24340196328706</v>
      </c>
      <c r="J1136" s="12">
        <f t="shared" si="224"/>
        <v>-162.24340196328706</v>
      </c>
      <c r="K1136" s="12">
        <f t="shared" si="225"/>
        <v>-162.24340196328706</v>
      </c>
      <c r="L1136" s="12">
        <f t="shared" si="226"/>
        <v>-162.24340196328706</v>
      </c>
      <c r="M1136" s="12">
        <f t="shared" si="227"/>
        <v>-162.24340196328706</v>
      </c>
      <c r="O1136" s="12">
        <f t="shared" si="216"/>
        <v>-162.24340196328706</v>
      </c>
    </row>
    <row r="1137" spans="1:15" x14ac:dyDescent="0.25">
      <c r="A1137" s="12">
        <f>calc!A1135</f>
        <v>716.86</v>
      </c>
      <c r="B1137" s="12">
        <f>calc!O1135</f>
        <v>-149.88738431216802</v>
      </c>
      <c r="C1137" s="12">
        <f t="shared" si="217"/>
        <v>-149.88738431216802</v>
      </c>
      <c r="D1137" s="12">
        <f t="shared" si="218"/>
        <v>-149.88738431216802</v>
      </c>
      <c r="E1137" s="12">
        <f t="shared" si="219"/>
        <v>-149.88738431216802</v>
      </c>
      <c r="F1137" s="12">
        <f t="shared" si="220"/>
        <v>-149.88738431216802</v>
      </c>
      <c r="G1137" s="12">
        <f t="shared" si="221"/>
        <v>-149.88738431216802</v>
      </c>
      <c r="H1137" s="12">
        <f t="shared" si="222"/>
        <v>-149.88738431216802</v>
      </c>
      <c r="I1137" s="12">
        <f t="shared" si="223"/>
        <v>-149.88738431216802</v>
      </c>
      <c r="J1137" s="12">
        <f t="shared" si="224"/>
        <v>-149.88738431216802</v>
      </c>
      <c r="K1137" s="12">
        <f t="shared" si="225"/>
        <v>-149.88738431216802</v>
      </c>
      <c r="L1137" s="12">
        <f t="shared" si="226"/>
        <v>-149.88738431216802</v>
      </c>
      <c r="M1137" s="12">
        <f t="shared" si="227"/>
        <v>-149.88738431216802</v>
      </c>
      <c r="O1137" s="12">
        <f t="shared" si="216"/>
        <v>-149.88738431216802</v>
      </c>
    </row>
    <row r="1138" spans="1:15" x14ac:dyDescent="0.25">
      <c r="A1138" s="12">
        <f>calc!A1136</f>
        <v>717.3</v>
      </c>
      <c r="B1138" s="12">
        <f>calc!O1136</f>
        <v>-120.85151075507974</v>
      </c>
      <c r="C1138" s="12">
        <f t="shared" si="217"/>
        <v>-120.85151075507974</v>
      </c>
      <c r="D1138" s="12">
        <f t="shared" si="218"/>
        <v>-120.85151075507974</v>
      </c>
      <c r="E1138" s="12">
        <f t="shared" si="219"/>
        <v>-120.85151075507974</v>
      </c>
      <c r="F1138" s="12">
        <f t="shared" si="220"/>
        <v>-120.85151075507974</v>
      </c>
      <c r="G1138" s="12">
        <f t="shared" si="221"/>
        <v>-120.85151075507974</v>
      </c>
      <c r="H1138" s="12">
        <f t="shared" si="222"/>
        <v>-120.85151075507974</v>
      </c>
      <c r="I1138" s="12">
        <f t="shared" si="223"/>
        <v>-120.85151075507974</v>
      </c>
      <c r="J1138" s="12">
        <f t="shared" si="224"/>
        <v>-120.85151075507974</v>
      </c>
      <c r="K1138" s="12">
        <f t="shared" si="225"/>
        <v>-120.85151075507974</v>
      </c>
      <c r="L1138" s="12">
        <f t="shared" si="226"/>
        <v>-120.85151075507974</v>
      </c>
      <c r="M1138" s="12">
        <f t="shared" si="227"/>
        <v>-120.85151075507974</v>
      </c>
      <c r="O1138" s="12">
        <f t="shared" si="216"/>
        <v>-120.85151075507974</v>
      </c>
    </row>
    <row r="1139" spans="1:15" x14ac:dyDescent="0.25">
      <c r="A1139" s="12">
        <f>calc!A1137</f>
        <v>717.74</v>
      </c>
      <c r="B1139" s="12">
        <f>calc!O1137</f>
        <v>-150.19628237744593</v>
      </c>
      <c r="C1139" s="12">
        <f t="shared" si="217"/>
        <v>-150.19628237744593</v>
      </c>
      <c r="D1139" s="12">
        <f t="shared" si="218"/>
        <v>-150.19628237744593</v>
      </c>
      <c r="E1139" s="12">
        <f t="shared" si="219"/>
        <v>-150.19628237744593</v>
      </c>
      <c r="F1139" s="12">
        <f t="shared" si="220"/>
        <v>-150.19628237744593</v>
      </c>
      <c r="G1139" s="12">
        <f t="shared" si="221"/>
        <v>-150.19628237744593</v>
      </c>
      <c r="H1139" s="12">
        <f t="shared" si="222"/>
        <v>-150.19628237744593</v>
      </c>
      <c r="I1139" s="12">
        <f t="shared" si="223"/>
        <v>-150.19628237744593</v>
      </c>
      <c r="J1139" s="12">
        <f t="shared" si="224"/>
        <v>-150.19628237744593</v>
      </c>
      <c r="K1139" s="12">
        <f t="shared" si="225"/>
        <v>-150.19628237744593</v>
      </c>
      <c r="L1139" s="12">
        <f t="shared" si="226"/>
        <v>-150.19628237744593</v>
      </c>
      <c r="M1139" s="12">
        <f t="shared" si="227"/>
        <v>-150.19628237744593</v>
      </c>
      <c r="O1139" s="12">
        <f t="shared" si="216"/>
        <v>-150.19628237744593</v>
      </c>
    </row>
    <row r="1140" spans="1:15" x14ac:dyDescent="0.25">
      <c r="A1140" s="12">
        <f>calc!A1138</f>
        <v>718.18</v>
      </c>
      <c r="B1140" s="12">
        <f>calc!O1138</f>
        <v>-176.14415470564623</v>
      </c>
      <c r="C1140" s="12">
        <f t="shared" si="217"/>
        <v>-176.14415470564623</v>
      </c>
      <c r="D1140" s="12">
        <f t="shared" si="218"/>
        <v>-176.14415470564623</v>
      </c>
      <c r="E1140" s="12">
        <f t="shared" si="219"/>
        <v>-176.14415470564623</v>
      </c>
      <c r="F1140" s="12">
        <f t="shared" si="220"/>
        <v>-176.14415470564623</v>
      </c>
      <c r="G1140" s="12">
        <f t="shared" si="221"/>
        <v>-176.14415470564623</v>
      </c>
      <c r="H1140" s="12">
        <f t="shared" si="222"/>
        <v>-176.14415470564623</v>
      </c>
      <c r="I1140" s="12">
        <f t="shared" si="223"/>
        <v>-176.14415470564623</v>
      </c>
      <c r="J1140" s="12">
        <f t="shared" si="224"/>
        <v>-176.14415470564623</v>
      </c>
      <c r="K1140" s="12">
        <f t="shared" si="225"/>
        <v>-176.14415470564623</v>
      </c>
      <c r="L1140" s="12">
        <f t="shared" si="226"/>
        <v>-176.14415470564623</v>
      </c>
      <c r="M1140" s="12">
        <f t="shared" si="227"/>
        <v>-176.14415470564623</v>
      </c>
      <c r="O1140" s="12">
        <f t="shared" si="216"/>
        <v>-176.14415470564623</v>
      </c>
    </row>
    <row r="1141" spans="1:15" x14ac:dyDescent="0.25">
      <c r="A1141" s="12">
        <f>calc!A1139</f>
        <v>718.63</v>
      </c>
      <c r="B1141" s="12">
        <f>calc!O1139</f>
        <v>-139.07602883302403</v>
      </c>
      <c r="C1141" s="12">
        <f t="shared" si="217"/>
        <v>-139.07602883302403</v>
      </c>
      <c r="D1141" s="12">
        <f t="shared" si="218"/>
        <v>-139.07602883302403</v>
      </c>
      <c r="E1141" s="12">
        <f t="shared" si="219"/>
        <v>-139.07602883302403</v>
      </c>
      <c r="F1141" s="12">
        <f t="shared" si="220"/>
        <v>-139.07602883302403</v>
      </c>
      <c r="G1141" s="12">
        <f t="shared" si="221"/>
        <v>-139.07602883302403</v>
      </c>
      <c r="H1141" s="12">
        <f t="shared" si="222"/>
        <v>-139.07602883302403</v>
      </c>
      <c r="I1141" s="12">
        <f t="shared" si="223"/>
        <v>-139.07602883302403</v>
      </c>
      <c r="J1141" s="12">
        <f t="shared" si="224"/>
        <v>-139.07602883302403</v>
      </c>
      <c r="K1141" s="12">
        <f t="shared" si="225"/>
        <v>-139.07602883302403</v>
      </c>
      <c r="L1141" s="12">
        <f t="shared" si="226"/>
        <v>-139.07602883302403</v>
      </c>
      <c r="M1141" s="12">
        <f t="shared" si="227"/>
        <v>-139.07602883302403</v>
      </c>
      <c r="O1141" s="12">
        <f t="shared" si="216"/>
        <v>-139.07602883302403</v>
      </c>
    </row>
    <row r="1142" spans="1:15" x14ac:dyDescent="0.25">
      <c r="A1142" s="12">
        <f>calc!A1140</f>
        <v>719.07</v>
      </c>
      <c r="B1142" s="12">
        <f>calc!O1140</f>
        <v>-120.23373792832336</v>
      </c>
      <c r="C1142" s="12">
        <f t="shared" si="217"/>
        <v>-120.23373792832336</v>
      </c>
      <c r="D1142" s="12">
        <f t="shared" si="218"/>
        <v>-120.23373792832336</v>
      </c>
      <c r="E1142" s="12">
        <f t="shared" si="219"/>
        <v>-120.23373792832336</v>
      </c>
      <c r="F1142" s="12">
        <f t="shared" si="220"/>
        <v>-120.23373792832336</v>
      </c>
      <c r="G1142" s="12">
        <f t="shared" si="221"/>
        <v>-120.23373792832336</v>
      </c>
      <c r="H1142" s="12">
        <f t="shared" si="222"/>
        <v>-120.23373792832336</v>
      </c>
      <c r="I1142" s="12">
        <f t="shared" si="223"/>
        <v>-120.23373792832336</v>
      </c>
      <c r="J1142" s="12">
        <f t="shared" si="224"/>
        <v>-120.23373792832336</v>
      </c>
      <c r="K1142" s="12">
        <f t="shared" si="225"/>
        <v>-120.23373792832336</v>
      </c>
      <c r="L1142" s="12">
        <f t="shared" si="226"/>
        <v>-120.23373792832336</v>
      </c>
      <c r="M1142" s="12">
        <f t="shared" si="227"/>
        <v>-120.23373792832336</v>
      </c>
      <c r="O1142" s="12">
        <f t="shared" si="216"/>
        <v>-120.23373792832336</v>
      </c>
    </row>
    <row r="1143" spans="1:15" x14ac:dyDescent="0.25">
      <c r="A1143" s="12">
        <f>calc!A1141</f>
        <v>719.51</v>
      </c>
      <c r="B1143" s="12">
        <f>calc!O1141</f>
        <v>-174.90852226060019</v>
      </c>
      <c r="C1143" s="12">
        <f t="shared" si="217"/>
        <v>-174.90852226060019</v>
      </c>
      <c r="D1143" s="12">
        <f t="shared" si="218"/>
        <v>-174.90852226060019</v>
      </c>
      <c r="E1143" s="12">
        <f t="shared" si="219"/>
        <v>-174.90852226060019</v>
      </c>
      <c r="F1143" s="12">
        <f t="shared" si="220"/>
        <v>-174.90852226060019</v>
      </c>
      <c r="G1143" s="12">
        <f t="shared" si="221"/>
        <v>-174.90852226060019</v>
      </c>
      <c r="H1143" s="12">
        <f t="shared" si="222"/>
        <v>-174.90852226060019</v>
      </c>
      <c r="I1143" s="12">
        <f t="shared" si="223"/>
        <v>-174.90852226060019</v>
      </c>
      <c r="J1143" s="12">
        <f t="shared" si="224"/>
        <v>-174.90852226060019</v>
      </c>
      <c r="K1143" s="12">
        <f t="shared" si="225"/>
        <v>-174.90852226060019</v>
      </c>
      <c r="L1143" s="12">
        <f t="shared" si="226"/>
        <v>-174.90852226060019</v>
      </c>
      <c r="M1143" s="12">
        <f t="shared" si="227"/>
        <v>-174.90852226060019</v>
      </c>
      <c r="O1143" s="12">
        <f t="shared" si="216"/>
        <v>-174.90852226060019</v>
      </c>
    </row>
    <row r="1144" spans="1:15" x14ac:dyDescent="0.25">
      <c r="A1144" s="12">
        <f>calc!A1142</f>
        <v>719.95</v>
      </c>
      <c r="B1144" s="12">
        <f>calc!O1142</f>
        <v>-159.772182840347</v>
      </c>
      <c r="C1144" s="12">
        <f t="shared" si="217"/>
        <v>-159.772182840347</v>
      </c>
      <c r="D1144" s="12">
        <f t="shared" si="218"/>
        <v>-159.772182840347</v>
      </c>
      <c r="E1144" s="12">
        <f t="shared" si="219"/>
        <v>-159.772182840347</v>
      </c>
      <c r="F1144" s="12">
        <f t="shared" si="220"/>
        <v>-159.772182840347</v>
      </c>
      <c r="G1144" s="12">
        <f t="shared" si="221"/>
        <v>-159.772182840347</v>
      </c>
      <c r="H1144" s="12">
        <f t="shared" si="222"/>
        <v>-159.772182840347</v>
      </c>
      <c r="I1144" s="12">
        <f t="shared" si="223"/>
        <v>-159.772182840347</v>
      </c>
      <c r="J1144" s="12">
        <f t="shared" si="224"/>
        <v>-159.772182840347</v>
      </c>
      <c r="K1144" s="12">
        <f t="shared" si="225"/>
        <v>-159.772182840347</v>
      </c>
      <c r="L1144" s="12">
        <f t="shared" si="226"/>
        <v>-159.772182840347</v>
      </c>
      <c r="M1144" s="12">
        <f t="shared" si="227"/>
        <v>-159.772182840347</v>
      </c>
      <c r="O1144" s="12">
        <f t="shared" si="216"/>
        <v>-159.772182840347</v>
      </c>
    </row>
    <row r="1145" spans="1:15" x14ac:dyDescent="0.25">
      <c r="A1145" s="12">
        <f>calc!A1143</f>
        <v>720.39</v>
      </c>
      <c r="B1145" s="12">
        <f>calc!O1143</f>
        <v>-132.28039614704338</v>
      </c>
      <c r="C1145" s="12">
        <f t="shared" si="217"/>
        <v>-132.28039614704338</v>
      </c>
      <c r="D1145" s="12">
        <f t="shared" si="218"/>
        <v>-132.28039614704338</v>
      </c>
      <c r="E1145" s="12">
        <f t="shared" si="219"/>
        <v>-132.28039614704338</v>
      </c>
      <c r="F1145" s="12">
        <f t="shared" si="220"/>
        <v>-132.28039614704338</v>
      </c>
      <c r="G1145" s="12">
        <f t="shared" si="221"/>
        <v>-132.28039614704338</v>
      </c>
      <c r="H1145" s="12">
        <f t="shared" si="222"/>
        <v>-132.28039614704338</v>
      </c>
      <c r="I1145" s="12">
        <f t="shared" si="223"/>
        <v>-132.28039614704338</v>
      </c>
      <c r="J1145" s="12">
        <f t="shared" si="224"/>
        <v>-132.28039614704338</v>
      </c>
      <c r="K1145" s="12">
        <f t="shared" si="225"/>
        <v>-132.28039614704338</v>
      </c>
      <c r="L1145" s="12">
        <f t="shared" si="226"/>
        <v>-132.28039614704338</v>
      </c>
      <c r="M1145" s="12">
        <f t="shared" si="227"/>
        <v>-132.28039614704338</v>
      </c>
      <c r="O1145" s="12">
        <f t="shared" si="216"/>
        <v>-132.28039614704338</v>
      </c>
    </row>
    <row r="1146" spans="1:15" x14ac:dyDescent="0.25">
      <c r="A1146" s="12">
        <f>calc!A1144</f>
        <v>720.84</v>
      </c>
      <c r="B1146" s="12">
        <f>calc!O1144</f>
        <v>-138.14934817159298</v>
      </c>
      <c r="C1146" s="12">
        <f t="shared" si="217"/>
        <v>-138.14934817159298</v>
      </c>
      <c r="D1146" s="12">
        <f t="shared" si="218"/>
        <v>-138.14934817159298</v>
      </c>
      <c r="E1146" s="12">
        <f t="shared" si="219"/>
        <v>-138.14934817159298</v>
      </c>
      <c r="F1146" s="12">
        <f t="shared" si="220"/>
        <v>-138.14934817159298</v>
      </c>
      <c r="G1146" s="12">
        <f t="shared" si="221"/>
        <v>-138.14934817159298</v>
      </c>
      <c r="H1146" s="12">
        <f t="shared" si="222"/>
        <v>-138.14934817159298</v>
      </c>
      <c r="I1146" s="12">
        <f t="shared" si="223"/>
        <v>-138.14934817159298</v>
      </c>
      <c r="J1146" s="12">
        <f t="shared" si="224"/>
        <v>-138.14934817159298</v>
      </c>
      <c r="K1146" s="12">
        <f t="shared" si="225"/>
        <v>-138.14934817159298</v>
      </c>
      <c r="L1146" s="12">
        <f t="shared" si="226"/>
        <v>-138.14934817159298</v>
      </c>
      <c r="M1146" s="12">
        <f t="shared" si="227"/>
        <v>-138.14934817159298</v>
      </c>
      <c r="O1146" s="12">
        <f t="shared" si="216"/>
        <v>-138.14934817159298</v>
      </c>
    </row>
    <row r="1147" spans="1:15" x14ac:dyDescent="0.25">
      <c r="A1147" s="12">
        <f>calc!A1145</f>
        <v>721.28</v>
      </c>
      <c r="B1147" s="12">
        <f>calc!O1145</f>
        <v>-167.18586358847946</v>
      </c>
      <c r="C1147" s="12">
        <f t="shared" si="217"/>
        <v>-167.18586358847946</v>
      </c>
      <c r="D1147" s="12">
        <f t="shared" si="218"/>
        <v>-167.18586358847946</v>
      </c>
      <c r="E1147" s="12">
        <f t="shared" si="219"/>
        <v>-167.18586358847946</v>
      </c>
      <c r="F1147" s="12">
        <f t="shared" si="220"/>
        <v>-167.18586358847946</v>
      </c>
      <c r="G1147" s="12">
        <f t="shared" si="221"/>
        <v>-167.18586358847946</v>
      </c>
      <c r="H1147" s="12">
        <f t="shared" si="222"/>
        <v>-167.18586358847946</v>
      </c>
      <c r="I1147" s="12">
        <f t="shared" si="223"/>
        <v>-167.18586358847946</v>
      </c>
      <c r="J1147" s="12">
        <f t="shared" si="224"/>
        <v>-167.18586358847946</v>
      </c>
      <c r="K1147" s="12">
        <f t="shared" si="225"/>
        <v>-167.18586358847946</v>
      </c>
      <c r="L1147" s="12">
        <f t="shared" si="226"/>
        <v>-167.18586358847946</v>
      </c>
      <c r="M1147" s="12">
        <f t="shared" si="227"/>
        <v>-167.18586358847946</v>
      </c>
      <c r="O1147" s="12">
        <f t="shared" si="216"/>
        <v>-167.18586358847946</v>
      </c>
    </row>
    <row r="1148" spans="1:15" x14ac:dyDescent="0.25">
      <c r="A1148" s="12">
        <f>calc!A1146</f>
        <v>721.72</v>
      </c>
      <c r="B1148" s="12">
        <f>calc!O1146</f>
        <v>-188.50058617948213</v>
      </c>
      <c r="C1148" s="12">
        <f t="shared" si="217"/>
        <v>-188.50058617948213</v>
      </c>
      <c r="D1148" s="12">
        <f t="shared" si="218"/>
        <v>-188.50058617948213</v>
      </c>
      <c r="E1148" s="12">
        <f t="shared" si="219"/>
        <v>-188.50058617948213</v>
      </c>
      <c r="F1148" s="12">
        <f t="shared" si="220"/>
        <v>-188.50058617948213</v>
      </c>
      <c r="G1148" s="12">
        <f t="shared" si="221"/>
        <v>-188.50058617948213</v>
      </c>
      <c r="H1148" s="12">
        <f t="shared" si="222"/>
        <v>-188.50058617948213</v>
      </c>
      <c r="I1148" s="12">
        <f t="shared" si="223"/>
        <v>-188.50058617948213</v>
      </c>
      <c r="J1148" s="12">
        <f t="shared" si="224"/>
        <v>-188.50058617948213</v>
      </c>
      <c r="K1148" s="12">
        <f t="shared" si="225"/>
        <v>-188.50058617948213</v>
      </c>
      <c r="L1148" s="12">
        <f t="shared" si="226"/>
        <v>-188.50058617948213</v>
      </c>
      <c r="M1148" s="12">
        <f t="shared" si="227"/>
        <v>-188.50058617948213</v>
      </c>
      <c r="O1148" s="12">
        <f t="shared" si="216"/>
        <v>-188.50058617948213</v>
      </c>
    </row>
    <row r="1149" spans="1:15" x14ac:dyDescent="0.25">
      <c r="A1149" s="12">
        <f>calc!A1147</f>
        <v>722.16</v>
      </c>
      <c r="B1149" s="12">
        <f>calc!O1147</f>
        <v>-157.91877361351158</v>
      </c>
      <c r="C1149" s="12">
        <f t="shared" si="217"/>
        <v>-157.91877361351158</v>
      </c>
      <c r="D1149" s="12">
        <f t="shared" si="218"/>
        <v>-157.91877361351158</v>
      </c>
      <c r="E1149" s="12">
        <f t="shared" si="219"/>
        <v>-157.91877361351158</v>
      </c>
      <c r="F1149" s="12">
        <f t="shared" si="220"/>
        <v>-157.91877361351158</v>
      </c>
      <c r="G1149" s="12">
        <f t="shared" si="221"/>
        <v>-157.91877361351158</v>
      </c>
      <c r="H1149" s="12">
        <f t="shared" si="222"/>
        <v>-157.91877361351158</v>
      </c>
      <c r="I1149" s="12">
        <f t="shared" si="223"/>
        <v>-157.91877361351158</v>
      </c>
      <c r="J1149" s="12">
        <f t="shared" si="224"/>
        <v>-157.91877361351158</v>
      </c>
      <c r="K1149" s="12">
        <f t="shared" si="225"/>
        <v>-157.91877361351158</v>
      </c>
      <c r="L1149" s="12">
        <f t="shared" si="226"/>
        <v>-157.91877361351158</v>
      </c>
      <c r="M1149" s="12">
        <f t="shared" si="227"/>
        <v>-157.91877361351158</v>
      </c>
      <c r="O1149" s="12">
        <f t="shared" si="216"/>
        <v>-157.91877361351158</v>
      </c>
    </row>
    <row r="1150" spans="1:15" x14ac:dyDescent="0.25">
      <c r="A1150" s="12">
        <f>calc!A1148</f>
        <v>722.6</v>
      </c>
      <c r="B1150" s="12">
        <f>calc!O1148</f>
        <v>-146.18061703648604</v>
      </c>
      <c r="C1150" s="12">
        <f t="shared" si="217"/>
        <v>-146.18061703648604</v>
      </c>
      <c r="D1150" s="12">
        <f t="shared" si="218"/>
        <v>-146.18061703648604</v>
      </c>
      <c r="E1150" s="12">
        <f t="shared" si="219"/>
        <v>-146.18061703648604</v>
      </c>
      <c r="F1150" s="12">
        <f t="shared" si="220"/>
        <v>-146.18061703648604</v>
      </c>
      <c r="G1150" s="12">
        <f t="shared" si="221"/>
        <v>-146.18061703648604</v>
      </c>
      <c r="H1150" s="12">
        <f t="shared" si="222"/>
        <v>-146.18061703648604</v>
      </c>
      <c r="I1150" s="12">
        <f t="shared" si="223"/>
        <v>-146.18061703648604</v>
      </c>
      <c r="J1150" s="12">
        <f t="shared" si="224"/>
        <v>-146.18061703648604</v>
      </c>
      <c r="K1150" s="12">
        <f t="shared" si="225"/>
        <v>-146.18061703648604</v>
      </c>
      <c r="L1150" s="12">
        <f t="shared" si="226"/>
        <v>-146.18061703648604</v>
      </c>
      <c r="M1150" s="12">
        <f t="shared" si="227"/>
        <v>-146.18061703648604</v>
      </c>
      <c r="O1150" s="12">
        <f t="shared" si="216"/>
        <v>-146.18061703648604</v>
      </c>
    </row>
    <row r="1151" spans="1:15" x14ac:dyDescent="0.25">
      <c r="A1151" s="12">
        <f>calc!A1149</f>
        <v>723.04</v>
      </c>
      <c r="B1151" s="12">
        <f>calc!O1149</f>
        <v>-145.87172055589912</v>
      </c>
      <c r="C1151" s="12">
        <f t="shared" si="217"/>
        <v>-145.87172055589912</v>
      </c>
      <c r="D1151" s="12">
        <f t="shared" si="218"/>
        <v>-145.87172055589912</v>
      </c>
      <c r="E1151" s="12">
        <f t="shared" si="219"/>
        <v>-145.87172055589912</v>
      </c>
      <c r="F1151" s="12">
        <f t="shared" si="220"/>
        <v>-145.87172055589912</v>
      </c>
      <c r="G1151" s="12">
        <f t="shared" si="221"/>
        <v>-145.87172055589912</v>
      </c>
      <c r="H1151" s="12">
        <f t="shared" si="222"/>
        <v>-145.87172055589912</v>
      </c>
      <c r="I1151" s="12">
        <f t="shared" si="223"/>
        <v>-145.87172055589912</v>
      </c>
      <c r="J1151" s="12">
        <f t="shared" si="224"/>
        <v>-145.87172055589912</v>
      </c>
      <c r="K1151" s="12">
        <f t="shared" si="225"/>
        <v>-145.87172055589912</v>
      </c>
      <c r="L1151" s="12">
        <f t="shared" si="226"/>
        <v>-145.87172055589912</v>
      </c>
      <c r="M1151" s="12">
        <f t="shared" si="227"/>
        <v>-145.87172055589912</v>
      </c>
      <c r="O1151" s="12">
        <f t="shared" si="216"/>
        <v>-145.87172055589912</v>
      </c>
    </row>
    <row r="1152" spans="1:15" x14ac:dyDescent="0.25">
      <c r="A1152" s="12">
        <f>calc!A1150</f>
        <v>723.49</v>
      </c>
      <c r="B1152" s="12">
        <f>calc!O1150</f>
        <v>-153.5941691390216</v>
      </c>
      <c r="C1152" s="12">
        <f t="shared" si="217"/>
        <v>-153.5941691390216</v>
      </c>
      <c r="D1152" s="12">
        <f t="shared" si="218"/>
        <v>-153.5941691390216</v>
      </c>
      <c r="E1152" s="12">
        <f t="shared" si="219"/>
        <v>-153.5941691390216</v>
      </c>
      <c r="F1152" s="12">
        <f t="shared" si="220"/>
        <v>-153.5941691390216</v>
      </c>
      <c r="G1152" s="12">
        <f t="shared" si="221"/>
        <v>-153.5941691390216</v>
      </c>
      <c r="H1152" s="12">
        <f t="shared" si="222"/>
        <v>-153.5941691390216</v>
      </c>
      <c r="I1152" s="12">
        <f t="shared" si="223"/>
        <v>-153.5941691390216</v>
      </c>
      <c r="J1152" s="12">
        <f t="shared" si="224"/>
        <v>-153.5941691390216</v>
      </c>
      <c r="K1152" s="12">
        <f t="shared" si="225"/>
        <v>-153.5941691390216</v>
      </c>
      <c r="L1152" s="12">
        <f t="shared" si="226"/>
        <v>-153.5941691390216</v>
      </c>
      <c r="M1152" s="12">
        <f t="shared" si="227"/>
        <v>-153.5941691390216</v>
      </c>
      <c r="O1152" s="12">
        <f t="shared" si="216"/>
        <v>-153.5941691390216</v>
      </c>
    </row>
    <row r="1153" spans="1:15" x14ac:dyDescent="0.25">
      <c r="A1153" s="12">
        <f>calc!A1151</f>
        <v>723.93</v>
      </c>
      <c r="B1153" s="12">
        <f>calc!O1151</f>
        <v>-155.4475681326773</v>
      </c>
      <c r="C1153" s="12">
        <f t="shared" si="217"/>
        <v>-155.4475681326773</v>
      </c>
      <c r="D1153" s="12">
        <f t="shared" si="218"/>
        <v>-155.4475681326773</v>
      </c>
      <c r="E1153" s="12">
        <f t="shared" si="219"/>
        <v>-155.4475681326773</v>
      </c>
      <c r="F1153" s="12">
        <f t="shared" si="220"/>
        <v>-155.4475681326773</v>
      </c>
      <c r="G1153" s="12">
        <f t="shared" si="221"/>
        <v>-155.4475681326773</v>
      </c>
      <c r="H1153" s="12">
        <f t="shared" si="222"/>
        <v>-155.4475681326773</v>
      </c>
      <c r="I1153" s="12">
        <f t="shared" si="223"/>
        <v>-155.4475681326773</v>
      </c>
      <c r="J1153" s="12">
        <f t="shared" si="224"/>
        <v>-155.4475681326773</v>
      </c>
      <c r="K1153" s="12">
        <f t="shared" si="225"/>
        <v>-155.4475681326773</v>
      </c>
      <c r="L1153" s="12">
        <f t="shared" si="226"/>
        <v>-155.4475681326773</v>
      </c>
      <c r="M1153" s="12">
        <f t="shared" si="227"/>
        <v>-155.4475681326773</v>
      </c>
      <c r="O1153" s="12">
        <f t="shared" si="216"/>
        <v>-155.4475681326773</v>
      </c>
    </row>
    <row r="1154" spans="1:15" x14ac:dyDescent="0.25">
      <c r="A1154" s="12">
        <f>calc!A1152</f>
        <v>724.37</v>
      </c>
      <c r="B1154" s="12">
        <f>calc!O1152</f>
        <v>-156.99207064452887</v>
      </c>
      <c r="C1154" s="12">
        <f t="shared" si="217"/>
        <v>-156.99207064452887</v>
      </c>
      <c r="D1154" s="12">
        <f t="shared" si="218"/>
        <v>-156.99207064452887</v>
      </c>
      <c r="E1154" s="12">
        <f t="shared" si="219"/>
        <v>-156.99207064452887</v>
      </c>
      <c r="F1154" s="12">
        <f t="shared" si="220"/>
        <v>-156.99207064452887</v>
      </c>
      <c r="G1154" s="12">
        <f t="shared" si="221"/>
        <v>-156.99207064452887</v>
      </c>
      <c r="H1154" s="12">
        <f t="shared" si="222"/>
        <v>-156.99207064452887</v>
      </c>
      <c r="I1154" s="12">
        <f t="shared" si="223"/>
        <v>-156.99207064452887</v>
      </c>
      <c r="J1154" s="12">
        <f t="shared" si="224"/>
        <v>-156.99207064452887</v>
      </c>
      <c r="K1154" s="12">
        <f t="shared" si="225"/>
        <v>-156.99207064452887</v>
      </c>
      <c r="L1154" s="12">
        <f t="shared" si="226"/>
        <v>-156.99207064452887</v>
      </c>
      <c r="M1154" s="12">
        <f t="shared" si="227"/>
        <v>-156.99207064452887</v>
      </c>
      <c r="O1154" s="12">
        <f t="shared" si="216"/>
        <v>-156.99207064452887</v>
      </c>
    </row>
    <row r="1155" spans="1:15" x14ac:dyDescent="0.25">
      <c r="A1155" s="12">
        <f>calc!A1153</f>
        <v>724.81</v>
      </c>
      <c r="B1155" s="12">
        <f>calc!O1153</f>
        <v>-153.28526973320751</v>
      </c>
      <c r="C1155" s="12">
        <f t="shared" si="217"/>
        <v>-153.28526973320751</v>
      </c>
      <c r="D1155" s="12">
        <f t="shared" si="218"/>
        <v>-153.28526973320751</v>
      </c>
      <c r="E1155" s="12">
        <f t="shared" si="219"/>
        <v>-153.28526973320751</v>
      </c>
      <c r="F1155" s="12">
        <f t="shared" si="220"/>
        <v>-153.28526973320751</v>
      </c>
      <c r="G1155" s="12">
        <f t="shared" si="221"/>
        <v>-153.28526973320751</v>
      </c>
      <c r="H1155" s="12">
        <f t="shared" si="222"/>
        <v>-153.28526973320751</v>
      </c>
      <c r="I1155" s="12">
        <f t="shared" si="223"/>
        <v>-153.28526973320751</v>
      </c>
      <c r="J1155" s="12">
        <f t="shared" si="224"/>
        <v>-153.28526973320751</v>
      </c>
      <c r="K1155" s="12">
        <f t="shared" si="225"/>
        <v>-153.28526973320751</v>
      </c>
      <c r="L1155" s="12">
        <f t="shared" si="226"/>
        <v>-153.28526973320751</v>
      </c>
      <c r="M1155" s="12">
        <f t="shared" si="227"/>
        <v>-153.28526973320751</v>
      </c>
      <c r="O1155" s="12">
        <f t="shared" si="216"/>
        <v>-153.28526973320751</v>
      </c>
    </row>
    <row r="1156" spans="1:15" x14ac:dyDescent="0.25">
      <c r="A1156" s="12">
        <f>calc!A1154</f>
        <v>725.25</v>
      </c>
      <c r="B1156" s="12">
        <f>calc!O1154</f>
        <v>-115.90934182170039</v>
      </c>
      <c r="C1156" s="12">
        <f t="shared" si="217"/>
        <v>-115.90934182170039</v>
      </c>
      <c r="D1156" s="12">
        <f t="shared" si="218"/>
        <v>-115.90934182170039</v>
      </c>
      <c r="E1156" s="12">
        <f t="shared" si="219"/>
        <v>-115.90934182170039</v>
      </c>
      <c r="F1156" s="12">
        <f t="shared" si="220"/>
        <v>-115.90934182170039</v>
      </c>
      <c r="G1156" s="12">
        <f t="shared" si="221"/>
        <v>-115.90934182170039</v>
      </c>
      <c r="H1156" s="12">
        <f t="shared" si="222"/>
        <v>-115.90934182170039</v>
      </c>
      <c r="I1156" s="12">
        <f t="shared" si="223"/>
        <v>-115.90934182170039</v>
      </c>
      <c r="J1156" s="12">
        <f t="shared" si="224"/>
        <v>-115.90934182170039</v>
      </c>
      <c r="K1156" s="12">
        <f t="shared" si="225"/>
        <v>-115.90934182170039</v>
      </c>
      <c r="L1156" s="12">
        <f t="shared" si="226"/>
        <v>-115.90934182170039</v>
      </c>
      <c r="M1156" s="12">
        <f t="shared" si="227"/>
        <v>-115.90934182170039</v>
      </c>
      <c r="O1156" s="12">
        <f t="shared" si="216"/>
        <v>-115.90934182170039</v>
      </c>
    </row>
    <row r="1157" spans="1:15" x14ac:dyDescent="0.25">
      <c r="A1157" s="12">
        <f>calc!A1155</f>
        <v>725.69</v>
      </c>
      <c r="B1157" s="12">
        <f>calc!O1155</f>
        <v>-127.64704408794478</v>
      </c>
      <c r="C1157" s="12">
        <f t="shared" si="217"/>
        <v>-127.64704408794478</v>
      </c>
      <c r="D1157" s="12">
        <f t="shared" si="218"/>
        <v>-127.64704408794478</v>
      </c>
      <c r="E1157" s="12">
        <f t="shared" si="219"/>
        <v>-127.64704408794478</v>
      </c>
      <c r="F1157" s="12">
        <f t="shared" si="220"/>
        <v>-127.64704408794478</v>
      </c>
      <c r="G1157" s="12">
        <f t="shared" si="221"/>
        <v>-127.64704408794478</v>
      </c>
      <c r="H1157" s="12">
        <f t="shared" si="222"/>
        <v>-127.64704408794478</v>
      </c>
      <c r="I1157" s="12">
        <f t="shared" si="223"/>
        <v>-127.64704408794478</v>
      </c>
      <c r="J1157" s="12">
        <f t="shared" si="224"/>
        <v>-127.64704408794478</v>
      </c>
      <c r="K1157" s="12">
        <f t="shared" si="225"/>
        <v>-127.64704408794478</v>
      </c>
      <c r="L1157" s="12">
        <f t="shared" si="226"/>
        <v>-127.64704408794478</v>
      </c>
      <c r="M1157" s="12">
        <f t="shared" si="227"/>
        <v>-127.64704408794478</v>
      </c>
      <c r="O1157" s="12">
        <f t="shared" si="216"/>
        <v>-127.64704408794478</v>
      </c>
    </row>
    <row r="1158" spans="1:15" x14ac:dyDescent="0.25">
      <c r="A1158" s="12">
        <f>calc!A1156</f>
        <v>726.14</v>
      </c>
      <c r="B1158" s="12">
        <f>calc!O1156</f>
        <v>-162.24340196328706</v>
      </c>
      <c r="C1158" s="12">
        <f t="shared" si="217"/>
        <v>-162.24340196328706</v>
      </c>
      <c r="D1158" s="12">
        <f t="shared" si="218"/>
        <v>-162.24340196328706</v>
      </c>
      <c r="E1158" s="12">
        <f t="shared" si="219"/>
        <v>-162.24340196328706</v>
      </c>
      <c r="F1158" s="12">
        <f t="shared" si="220"/>
        <v>-162.24340196328706</v>
      </c>
      <c r="G1158" s="12">
        <f t="shared" si="221"/>
        <v>-162.24340196328706</v>
      </c>
      <c r="H1158" s="12">
        <f t="shared" si="222"/>
        <v>-162.24340196328706</v>
      </c>
      <c r="I1158" s="12">
        <f t="shared" si="223"/>
        <v>-162.24340196328706</v>
      </c>
      <c r="J1158" s="12">
        <f t="shared" si="224"/>
        <v>-162.24340196328706</v>
      </c>
      <c r="K1158" s="12">
        <f t="shared" si="225"/>
        <v>-162.24340196328706</v>
      </c>
      <c r="L1158" s="12">
        <f t="shared" si="226"/>
        <v>-162.24340196328706</v>
      </c>
      <c r="M1158" s="12">
        <f t="shared" si="227"/>
        <v>-162.24340196328706</v>
      </c>
      <c r="O1158" s="12">
        <f t="shared" si="216"/>
        <v>-162.24340196328706</v>
      </c>
    </row>
    <row r="1159" spans="1:15" x14ac:dyDescent="0.25">
      <c r="A1159" s="12">
        <f>calc!A1157</f>
        <v>726.58</v>
      </c>
      <c r="B1159" s="12">
        <f>calc!O1157</f>
        <v>-179.23324433343222</v>
      </c>
      <c r="C1159" s="12">
        <f t="shared" si="217"/>
        <v>-179.23324433343222</v>
      </c>
      <c r="D1159" s="12">
        <f t="shared" si="218"/>
        <v>-179.23324433343222</v>
      </c>
      <c r="E1159" s="12">
        <f t="shared" si="219"/>
        <v>-179.23324433343222</v>
      </c>
      <c r="F1159" s="12">
        <f t="shared" si="220"/>
        <v>-179.23324433343222</v>
      </c>
      <c r="G1159" s="12">
        <f t="shared" si="221"/>
        <v>-179.23324433343222</v>
      </c>
      <c r="H1159" s="12">
        <f t="shared" si="222"/>
        <v>-179.23324433343222</v>
      </c>
      <c r="I1159" s="12">
        <f t="shared" si="223"/>
        <v>-179.23324433343222</v>
      </c>
      <c r="J1159" s="12">
        <f t="shared" si="224"/>
        <v>-179.23324433343222</v>
      </c>
      <c r="K1159" s="12">
        <f t="shared" si="225"/>
        <v>-179.23324433343222</v>
      </c>
      <c r="L1159" s="12">
        <f t="shared" si="226"/>
        <v>-179.23324433343222</v>
      </c>
      <c r="M1159" s="12">
        <f t="shared" si="227"/>
        <v>-179.23324433343222</v>
      </c>
      <c r="O1159" s="12">
        <f t="shared" si="216"/>
        <v>-179.23324433343222</v>
      </c>
    </row>
    <row r="1160" spans="1:15" x14ac:dyDescent="0.25">
      <c r="A1160" s="12">
        <f>calc!A1158</f>
        <v>727.02</v>
      </c>
      <c r="B1160" s="12">
        <f>calc!O1158</f>
        <v>-133.51596133385934</v>
      </c>
      <c r="C1160" s="12">
        <f t="shared" si="217"/>
        <v>-133.51596133385934</v>
      </c>
      <c r="D1160" s="12">
        <f t="shared" si="218"/>
        <v>-133.51596133385934</v>
      </c>
      <c r="E1160" s="12">
        <f t="shared" si="219"/>
        <v>-133.51596133385934</v>
      </c>
      <c r="F1160" s="12">
        <f t="shared" si="220"/>
        <v>-133.51596133385934</v>
      </c>
      <c r="G1160" s="12">
        <f t="shared" si="221"/>
        <v>-133.51596133385934</v>
      </c>
      <c r="H1160" s="12">
        <f t="shared" si="222"/>
        <v>-133.51596133385934</v>
      </c>
      <c r="I1160" s="12">
        <f t="shared" si="223"/>
        <v>-133.51596133385934</v>
      </c>
      <c r="J1160" s="12">
        <f t="shared" si="224"/>
        <v>-133.51596133385934</v>
      </c>
      <c r="K1160" s="12">
        <f t="shared" si="225"/>
        <v>-133.51596133385934</v>
      </c>
      <c r="L1160" s="12">
        <f t="shared" si="226"/>
        <v>-133.51596133385934</v>
      </c>
      <c r="M1160" s="12">
        <f t="shared" si="227"/>
        <v>-133.51596133385934</v>
      </c>
      <c r="O1160" s="12">
        <f t="shared" ref="O1160:O1223" si="228">M1160</f>
        <v>-133.51596133385934</v>
      </c>
    </row>
    <row r="1161" spans="1:15" x14ac:dyDescent="0.25">
      <c r="A1161" s="12">
        <f>calc!A1159</f>
        <v>727.46</v>
      </c>
      <c r="B1161" s="12">
        <f>calc!O1159</f>
        <v>-127.02926588848445</v>
      </c>
      <c r="C1161" s="12">
        <f t="shared" ref="C1161:C1224" si="229">B1161-Q1161*M1172</f>
        <v>-127.02926588848445</v>
      </c>
      <c r="D1161" s="12">
        <f t="shared" ref="D1161:D1224" si="230">C1161-R1161*M1171</f>
        <v>-127.02926588848445</v>
      </c>
      <c r="E1161" s="12">
        <f t="shared" ref="E1161:E1224" si="231">D1161-S1161*M1170</f>
        <v>-127.02926588848445</v>
      </c>
      <c r="F1161" s="12">
        <f t="shared" ref="F1161:F1224" si="232">E1161-T1161*M1169</f>
        <v>-127.02926588848445</v>
      </c>
      <c r="G1161" s="12">
        <f t="shared" ref="G1161:G1224" si="233">F1161-U1161*M1168</f>
        <v>-127.02926588848445</v>
      </c>
      <c r="H1161" s="12">
        <f t="shared" ref="H1161:H1224" si="234">G1161-V1161*M1167</f>
        <v>-127.02926588848445</v>
      </c>
      <c r="I1161" s="12">
        <f t="shared" ref="I1161:I1224" si="235">H1161-W1161*M1166</f>
        <v>-127.02926588848445</v>
      </c>
      <c r="J1161" s="12">
        <f t="shared" ref="J1161:J1224" si="236">I1161-X1161*M1165</f>
        <v>-127.02926588848445</v>
      </c>
      <c r="K1161" s="12">
        <f t="shared" ref="K1161:K1224" si="237">J1161-Y1161*M1164</f>
        <v>-127.02926588848445</v>
      </c>
      <c r="L1161" s="12">
        <f t="shared" ref="L1161:L1224" si="238">K1161-Z1161*M1163</f>
        <v>-127.02926588848445</v>
      </c>
      <c r="M1161" s="12">
        <f t="shared" ref="M1161:M1224" si="239">L1161</f>
        <v>-127.02926588848445</v>
      </c>
      <c r="O1161" s="12">
        <f t="shared" si="228"/>
        <v>-127.02926588848445</v>
      </c>
    </row>
    <row r="1162" spans="1:15" x14ac:dyDescent="0.25">
      <c r="A1162" s="12">
        <f>calc!A1160</f>
        <v>727.9</v>
      </c>
      <c r="B1162" s="12">
        <f>calc!O1160</f>
        <v>-160.69888909805201</v>
      </c>
      <c r="C1162" s="12">
        <f t="shared" si="229"/>
        <v>-160.69888909805201</v>
      </c>
      <c r="D1162" s="12">
        <f t="shared" si="230"/>
        <v>-160.69888909805201</v>
      </c>
      <c r="E1162" s="12">
        <f t="shared" si="231"/>
        <v>-160.69888909805201</v>
      </c>
      <c r="F1162" s="12">
        <f t="shared" si="232"/>
        <v>-160.69888909805201</v>
      </c>
      <c r="G1162" s="12">
        <f t="shared" si="233"/>
        <v>-160.69888909805201</v>
      </c>
      <c r="H1162" s="12">
        <f t="shared" si="234"/>
        <v>-160.69888909805201</v>
      </c>
      <c r="I1162" s="12">
        <f t="shared" si="235"/>
        <v>-160.69888909805201</v>
      </c>
      <c r="J1162" s="12">
        <f t="shared" si="236"/>
        <v>-160.69888909805201</v>
      </c>
      <c r="K1162" s="12">
        <f t="shared" si="237"/>
        <v>-160.69888909805201</v>
      </c>
      <c r="L1162" s="12">
        <f t="shared" si="238"/>
        <v>-160.69888909805201</v>
      </c>
      <c r="M1162" s="12">
        <f t="shared" si="239"/>
        <v>-160.69888909805201</v>
      </c>
      <c r="O1162" s="12">
        <f t="shared" si="228"/>
        <v>-160.69888909805201</v>
      </c>
    </row>
    <row r="1163" spans="1:15" x14ac:dyDescent="0.25">
      <c r="A1163" s="12">
        <f>calc!A1161</f>
        <v>728.34</v>
      </c>
      <c r="B1163" s="12">
        <f>calc!O1161</f>
        <v>-161.62559645185061</v>
      </c>
      <c r="C1163" s="12">
        <f t="shared" si="229"/>
        <v>-161.62559645185061</v>
      </c>
      <c r="D1163" s="12">
        <f t="shared" si="230"/>
        <v>-161.62559645185061</v>
      </c>
      <c r="E1163" s="12">
        <f t="shared" si="231"/>
        <v>-161.62559645185061</v>
      </c>
      <c r="F1163" s="12">
        <f t="shared" si="232"/>
        <v>-161.62559645185061</v>
      </c>
      <c r="G1163" s="12">
        <f t="shared" si="233"/>
        <v>-161.62559645185061</v>
      </c>
      <c r="H1163" s="12">
        <f t="shared" si="234"/>
        <v>-161.62559645185061</v>
      </c>
      <c r="I1163" s="12">
        <f t="shared" si="235"/>
        <v>-161.62559645185061</v>
      </c>
      <c r="J1163" s="12">
        <f t="shared" si="236"/>
        <v>-161.62559645185061</v>
      </c>
      <c r="K1163" s="12">
        <f t="shared" si="237"/>
        <v>-161.62559645185061</v>
      </c>
      <c r="L1163" s="12">
        <f t="shared" si="238"/>
        <v>-161.62559645185061</v>
      </c>
      <c r="M1163" s="12">
        <f t="shared" si="239"/>
        <v>-161.62559645185061</v>
      </c>
      <c r="O1163" s="12">
        <f t="shared" si="228"/>
        <v>-161.62559645185061</v>
      </c>
    </row>
    <row r="1164" spans="1:15" x14ac:dyDescent="0.25">
      <c r="A1164" s="12">
        <f>calc!A1162</f>
        <v>728.78</v>
      </c>
      <c r="B1164" s="12">
        <f>calc!O1162</f>
        <v>-173.05507724294051</v>
      </c>
      <c r="C1164" s="12">
        <f t="shared" si="229"/>
        <v>-173.05507724294051</v>
      </c>
      <c r="D1164" s="12">
        <f t="shared" si="230"/>
        <v>-173.05507724294051</v>
      </c>
      <c r="E1164" s="12">
        <f t="shared" si="231"/>
        <v>-173.05507724294051</v>
      </c>
      <c r="F1164" s="12">
        <f t="shared" si="232"/>
        <v>-173.05507724294051</v>
      </c>
      <c r="G1164" s="12">
        <f t="shared" si="233"/>
        <v>-173.05507724294051</v>
      </c>
      <c r="H1164" s="12">
        <f t="shared" si="234"/>
        <v>-173.05507724294051</v>
      </c>
      <c r="I1164" s="12">
        <f t="shared" si="235"/>
        <v>-173.05507724294051</v>
      </c>
      <c r="J1164" s="12">
        <f t="shared" si="236"/>
        <v>-173.05507724294051</v>
      </c>
      <c r="K1164" s="12">
        <f t="shared" si="237"/>
        <v>-173.05507724294051</v>
      </c>
      <c r="L1164" s="12">
        <f t="shared" si="238"/>
        <v>-173.05507724294051</v>
      </c>
      <c r="M1164" s="12">
        <f t="shared" si="239"/>
        <v>-173.05507724294051</v>
      </c>
      <c r="O1164" s="12">
        <f t="shared" si="228"/>
        <v>-173.05507724294051</v>
      </c>
    </row>
    <row r="1165" spans="1:15" x14ac:dyDescent="0.25">
      <c r="A1165" s="12">
        <f>calc!A1163</f>
        <v>729.23</v>
      </c>
      <c r="B1165" s="12">
        <f>calc!O1163</f>
        <v>-164.09682142009993</v>
      </c>
      <c r="C1165" s="12">
        <f t="shared" si="229"/>
        <v>-164.09682142009993</v>
      </c>
      <c r="D1165" s="12">
        <f t="shared" si="230"/>
        <v>-164.09682142009993</v>
      </c>
      <c r="E1165" s="12">
        <f t="shared" si="231"/>
        <v>-164.09682142009993</v>
      </c>
      <c r="F1165" s="12">
        <f t="shared" si="232"/>
        <v>-164.09682142009993</v>
      </c>
      <c r="G1165" s="12">
        <f t="shared" si="233"/>
        <v>-164.09682142009993</v>
      </c>
      <c r="H1165" s="12">
        <f t="shared" si="234"/>
        <v>-164.09682142009993</v>
      </c>
      <c r="I1165" s="12">
        <f t="shared" si="235"/>
        <v>-164.09682142009993</v>
      </c>
      <c r="J1165" s="12">
        <f t="shared" si="236"/>
        <v>-164.09682142009993</v>
      </c>
      <c r="K1165" s="12">
        <f t="shared" si="237"/>
        <v>-164.09682142009993</v>
      </c>
      <c r="L1165" s="12">
        <f t="shared" si="238"/>
        <v>-164.09682142009993</v>
      </c>
      <c r="M1165" s="12">
        <f t="shared" si="239"/>
        <v>-164.09682142009993</v>
      </c>
      <c r="O1165" s="12">
        <f t="shared" si="228"/>
        <v>-164.09682142009993</v>
      </c>
    </row>
    <row r="1166" spans="1:15" x14ac:dyDescent="0.25">
      <c r="A1166" s="12">
        <f>calc!A1164</f>
        <v>729.67</v>
      </c>
      <c r="B1166" s="12">
        <f>calc!O1164</f>
        <v>-194.67887485118075</v>
      </c>
      <c r="C1166" s="12">
        <f t="shared" si="229"/>
        <v>-194.67887485118075</v>
      </c>
      <c r="D1166" s="12">
        <f t="shared" si="230"/>
        <v>-194.67887485118075</v>
      </c>
      <c r="E1166" s="12">
        <f t="shared" si="231"/>
        <v>-194.67887485118075</v>
      </c>
      <c r="F1166" s="12">
        <f t="shared" si="232"/>
        <v>-194.67887485118075</v>
      </c>
      <c r="G1166" s="12">
        <f t="shared" si="233"/>
        <v>-194.67887485118075</v>
      </c>
      <c r="H1166" s="12">
        <f t="shared" si="234"/>
        <v>-194.67887485118075</v>
      </c>
      <c r="I1166" s="12">
        <f t="shared" si="235"/>
        <v>-194.67887485118075</v>
      </c>
      <c r="J1166" s="12">
        <f t="shared" si="236"/>
        <v>-194.67887485118075</v>
      </c>
      <c r="K1166" s="12">
        <f t="shared" si="237"/>
        <v>-194.67887485118075</v>
      </c>
      <c r="L1166" s="12">
        <f t="shared" si="238"/>
        <v>-194.67887485118075</v>
      </c>
      <c r="M1166" s="12">
        <f t="shared" si="239"/>
        <v>-194.67887485118075</v>
      </c>
      <c r="O1166" s="12">
        <f t="shared" si="228"/>
        <v>-194.67887485118075</v>
      </c>
    </row>
    <row r="1167" spans="1:15" x14ac:dyDescent="0.25">
      <c r="A1167" s="12">
        <f>calc!A1165</f>
        <v>730.11</v>
      </c>
      <c r="B1167" s="12">
        <f>calc!O1165</f>
        <v>-157.91877361351158</v>
      </c>
      <c r="C1167" s="12">
        <f t="shared" si="229"/>
        <v>-157.91877361351158</v>
      </c>
      <c r="D1167" s="12">
        <f t="shared" si="230"/>
        <v>-157.91877361351158</v>
      </c>
      <c r="E1167" s="12">
        <f t="shared" si="231"/>
        <v>-157.91877361351158</v>
      </c>
      <c r="F1167" s="12">
        <f t="shared" si="232"/>
        <v>-157.91877361351158</v>
      </c>
      <c r="G1167" s="12">
        <f t="shared" si="233"/>
        <v>-157.91877361351158</v>
      </c>
      <c r="H1167" s="12">
        <f t="shared" si="234"/>
        <v>-157.91877361351158</v>
      </c>
      <c r="I1167" s="12">
        <f t="shared" si="235"/>
        <v>-157.91877361351158</v>
      </c>
      <c r="J1167" s="12">
        <f t="shared" si="236"/>
        <v>-157.91877361351158</v>
      </c>
      <c r="K1167" s="12">
        <f t="shared" si="237"/>
        <v>-157.91877361351158</v>
      </c>
      <c r="L1167" s="12">
        <f t="shared" si="238"/>
        <v>-157.91877361351158</v>
      </c>
      <c r="M1167" s="12">
        <f t="shared" si="239"/>
        <v>-157.91877361351158</v>
      </c>
      <c r="O1167" s="12">
        <f t="shared" si="228"/>
        <v>-157.91877361351158</v>
      </c>
    </row>
    <row r="1168" spans="1:15" x14ac:dyDescent="0.25">
      <c r="A1168" s="12">
        <f>calc!A1166</f>
        <v>730.55</v>
      </c>
      <c r="B1168" s="12">
        <f>calc!O1166</f>
        <v>-181.39561430961751</v>
      </c>
      <c r="C1168" s="12">
        <f t="shared" si="229"/>
        <v>-181.39561430961751</v>
      </c>
      <c r="D1168" s="12">
        <f t="shared" si="230"/>
        <v>-181.39561430961751</v>
      </c>
      <c r="E1168" s="12">
        <f t="shared" si="231"/>
        <v>-181.39561430961751</v>
      </c>
      <c r="F1168" s="12">
        <f t="shared" si="232"/>
        <v>-181.39561430961751</v>
      </c>
      <c r="G1168" s="12">
        <f t="shared" si="233"/>
        <v>-181.39561430961751</v>
      </c>
      <c r="H1168" s="12">
        <f t="shared" si="234"/>
        <v>-181.39561430961751</v>
      </c>
      <c r="I1168" s="12">
        <f t="shared" si="235"/>
        <v>-181.39561430961751</v>
      </c>
      <c r="J1168" s="12">
        <f t="shared" si="236"/>
        <v>-181.39561430961751</v>
      </c>
      <c r="K1168" s="12">
        <f t="shared" si="237"/>
        <v>-181.39561430961751</v>
      </c>
      <c r="L1168" s="12">
        <f t="shared" si="238"/>
        <v>-181.39561430961751</v>
      </c>
      <c r="M1168" s="12">
        <f t="shared" si="239"/>
        <v>-181.39561430961751</v>
      </c>
      <c r="O1168" s="12">
        <f t="shared" si="228"/>
        <v>-181.39561430961751</v>
      </c>
    </row>
    <row r="1169" spans="1:15" x14ac:dyDescent="0.25">
      <c r="A1169" s="12">
        <f>calc!A1167</f>
        <v>730.99</v>
      </c>
      <c r="B1169" s="12">
        <f>calc!O1167</f>
        <v>-144.94503184565662</v>
      </c>
      <c r="C1169" s="12">
        <f t="shared" si="229"/>
        <v>-144.94503184565662</v>
      </c>
      <c r="D1169" s="12">
        <f t="shared" si="230"/>
        <v>-144.94503184565662</v>
      </c>
      <c r="E1169" s="12">
        <f t="shared" si="231"/>
        <v>-144.94503184565662</v>
      </c>
      <c r="F1169" s="12">
        <f t="shared" si="232"/>
        <v>-144.94503184565662</v>
      </c>
      <c r="G1169" s="12">
        <f t="shared" si="233"/>
        <v>-144.94503184565662</v>
      </c>
      <c r="H1169" s="12">
        <f t="shared" si="234"/>
        <v>-144.94503184565662</v>
      </c>
      <c r="I1169" s="12">
        <f t="shared" si="235"/>
        <v>-144.94503184565662</v>
      </c>
      <c r="J1169" s="12">
        <f t="shared" si="236"/>
        <v>-144.94503184565662</v>
      </c>
      <c r="K1169" s="12">
        <f t="shared" si="237"/>
        <v>-144.94503184565662</v>
      </c>
      <c r="L1169" s="12">
        <f t="shared" si="238"/>
        <v>-144.94503184565662</v>
      </c>
      <c r="M1169" s="12">
        <f t="shared" si="239"/>
        <v>-144.94503184565662</v>
      </c>
      <c r="O1169" s="12">
        <f t="shared" si="228"/>
        <v>-144.94503184565662</v>
      </c>
    </row>
    <row r="1170" spans="1:15" x14ac:dyDescent="0.25">
      <c r="A1170" s="12">
        <f>calc!A1168</f>
        <v>731.43</v>
      </c>
      <c r="B1170" s="12">
        <f>calc!O1168</f>
        <v>-171.20163660570265</v>
      </c>
      <c r="C1170" s="12">
        <f t="shared" si="229"/>
        <v>-171.20163660570265</v>
      </c>
      <c r="D1170" s="12">
        <f t="shared" si="230"/>
        <v>-171.20163660570265</v>
      </c>
      <c r="E1170" s="12">
        <f t="shared" si="231"/>
        <v>-171.20163660570265</v>
      </c>
      <c r="F1170" s="12">
        <f t="shared" si="232"/>
        <v>-171.20163660570265</v>
      </c>
      <c r="G1170" s="12">
        <f t="shared" si="233"/>
        <v>-171.20163660570265</v>
      </c>
      <c r="H1170" s="12">
        <f t="shared" si="234"/>
        <v>-171.20163660570265</v>
      </c>
      <c r="I1170" s="12">
        <f t="shared" si="235"/>
        <v>-171.20163660570265</v>
      </c>
      <c r="J1170" s="12">
        <f t="shared" si="236"/>
        <v>-171.20163660570265</v>
      </c>
      <c r="K1170" s="12">
        <f t="shared" si="237"/>
        <v>-171.20163660570265</v>
      </c>
      <c r="L1170" s="12">
        <f t="shared" si="238"/>
        <v>-171.20163660570265</v>
      </c>
      <c r="M1170" s="12">
        <f t="shared" si="239"/>
        <v>-171.20163660570265</v>
      </c>
      <c r="O1170" s="12">
        <f t="shared" si="228"/>
        <v>-171.20163660570265</v>
      </c>
    </row>
    <row r="1171" spans="1:15" x14ac:dyDescent="0.25">
      <c r="A1171" s="12">
        <f>calc!A1169</f>
        <v>731.87</v>
      </c>
      <c r="B1171" s="12">
        <f>calc!O1169</f>
        <v>-140.92939344919813</v>
      </c>
      <c r="C1171" s="12">
        <f t="shared" si="229"/>
        <v>-140.92939344919813</v>
      </c>
      <c r="D1171" s="12">
        <f t="shared" si="230"/>
        <v>-140.92939344919813</v>
      </c>
      <c r="E1171" s="12">
        <f t="shared" si="231"/>
        <v>-140.92939344919813</v>
      </c>
      <c r="F1171" s="12">
        <f t="shared" si="232"/>
        <v>-140.92939344919813</v>
      </c>
      <c r="G1171" s="12">
        <f t="shared" si="233"/>
        <v>-140.92939344919813</v>
      </c>
      <c r="H1171" s="12">
        <f t="shared" si="234"/>
        <v>-140.92939344919813</v>
      </c>
      <c r="I1171" s="12">
        <f t="shared" si="235"/>
        <v>-140.92939344919813</v>
      </c>
      <c r="J1171" s="12">
        <f t="shared" si="236"/>
        <v>-140.92939344919813</v>
      </c>
      <c r="K1171" s="12">
        <f t="shared" si="237"/>
        <v>-140.92939344919813</v>
      </c>
      <c r="L1171" s="12">
        <f t="shared" si="238"/>
        <v>-140.92939344919813</v>
      </c>
      <c r="M1171" s="12">
        <f t="shared" si="239"/>
        <v>-140.92939344919813</v>
      </c>
      <c r="O1171" s="12">
        <f t="shared" si="228"/>
        <v>-140.92939344919813</v>
      </c>
    </row>
    <row r="1172" spans="1:15" x14ac:dyDescent="0.25">
      <c r="A1172" s="12">
        <f>calc!A1170</f>
        <v>732.31</v>
      </c>
      <c r="B1172" s="12">
        <f>calc!O1170</f>
        <v>-151.12297730455288</v>
      </c>
      <c r="C1172" s="12">
        <f t="shared" si="229"/>
        <v>-151.12297730455288</v>
      </c>
      <c r="D1172" s="12">
        <f t="shared" si="230"/>
        <v>-151.12297730455288</v>
      </c>
      <c r="E1172" s="12">
        <f t="shared" si="231"/>
        <v>-151.12297730455288</v>
      </c>
      <c r="F1172" s="12">
        <f t="shared" si="232"/>
        <v>-151.12297730455288</v>
      </c>
      <c r="G1172" s="12">
        <f t="shared" si="233"/>
        <v>-151.12297730455288</v>
      </c>
      <c r="H1172" s="12">
        <f t="shared" si="234"/>
        <v>-151.12297730455288</v>
      </c>
      <c r="I1172" s="12">
        <f t="shared" si="235"/>
        <v>-151.12297730455288</v>
      </c>
      <c r="J1172" s="12">
        <f t="shared" si="236"/>
        <v>-151.12297730455288</v>
      </c>
      <c r="K1172" s="12">
        <f t="shared" si="237"/>
        <v>-151.12297730455288</v>
      </c>
      <c r="L1172" s="12">
        <f t="shared" si="238"/>
        <v>-151.12297730455288</v>
      </c>
      <c r="M1172" s="12">
        <f t="shared" si="239"/>
        <v>-151.12297730455288</v>
      </c>
      <c r="O1172" s="12">
        <f t="shared" si="228"/>
        <v>-151.12297730455288</v>
      </c>
    </row>
    <row r="1173" spans="1:15" x14ac:dyDescent="0.25">
      <c r="A1173" s="12">
        <f>calc!A1171</f>
        <v>732.76</v>
      </c>
      <c r="B1173" s="12">
        <f>calc!O1171</f>
        <v>-139.69381655053601</v>
      </c>
      <c r="C1173" s="12">
        <f t="shared" si="229"/>
        <v>-139.69381655053601</v>
      </c>
      <c r="D1173" s="12">
        <f t="shared" si="230"/>
        <v>-139.69381655053601</v>
      </c>
      <c r="E1173" s="12">
        <f t="shared" si="231"/>
        <v>-139.69381655053601</v>
      </c>
      <c r="F1173" s="12">
        <f t="shared" si="232"/>
        <v>-139.69381655053601</v>
      </c>
      <c r="G1173" s="12">
        <f t="shared" si="233"/>
        <v>-139.69381655053601</v>
      </c>
      <c r="H1173" s="12">
        <f t="shared" si="234"/>
        <v>-139.69381655053601</v>
      </c>
      <c r="I1173" s="12">
        <f t="shared" si="235"/>
        <v>-139.69381655053601</v>
      </c>
      <c r="J1173" s="12">
        <f t="shared" si="236"/>
        <v>-139.69381655053601</v>
      </c>
      <c r="K1173" s="12">
        <f t="shared" si="237"/>
        <v>-139.69381655053601</v>
      </c>
      <c r="L1173" s="12">
        <f t="shared" si="238"/>
        <v>-139.69381655053601</v>
      </c>
      <c r="M1173" s="12">
        <f t="shared" si="239"/>
        <v>-139.69381655053601</v>
      </c>
      <c r="O1173" s="12">
        <f t="shared" si="228"/>
        <v>-139.69381655053601</v>
      </c>
    </row>
    <row r="1174" spans="1:15" x14ac:dyDescent="0.25">
      <c r="A1174" s="12">
        <f>calc!A1172</f>
        <v>733.2</v>
      </c>
      <c r="B1174" s="12">
        <f>calc!O1172</f>
        <v>-141.85607740379405</v>
      </c>
      <c r="C1174" s="12">
        <f t="shared" si="229"/>
        <v>-141.85607740379405</v>
      </c>
      <c r="D1174" s="12">
        <f t="shared" si="230"/>
        <v>-141.85607740379405</v>
      </c>
      <c r="E1174" s="12">
        <f t="shared" si="231"/>
        <v>-141.85607740379405</v>
      </c>
      <c r="F1174" s="12">
        <f t="shared" si="232"/>
        <v>-141.85607740379405</v>
      </c>
      <c r="G1174" s="12">
        <f t="shared" si="233"/>
        <v>-141.85607740379405</v>
      </c>
      <c r="H1174" s="12">
        <f t="shared" si="234"/>
        <v>-141.85607740379405</v>
      </c>
      <c r="I1174" s="12">
        <f t="shared" si="235"/>
        <v>-141.85607740379405</v>
      </c>
      <c r="J1174" s="12">
        <f t="shared" si="236"/>
        <v>-141.85607740379405</v>
      </c>
      <c r="K1174" s="12">
        <f t="shared" si="237"/>
        <v>-141.85607740379405</v>
      </c>
      <c r="L1174" s="12">
        <f t="shared" si="238"/>
        <v>-141.85607740379405</v>
      </c>
      <c r="M1174" s="12">
        <f t="shared" si="239"/>
        <v>-141.85607740379405</v>
      </c>
      <c r="O1174" s="12">
        <f t="shared" si="228"/>
        <v>-141.85607740379405</v>
      </c>
    </row>
    <row r="1175" spans="1:15" x14ac:dyDescent="0.25">
      <c r="A1175" s="12">
        <f>calc!A1173</f>
        <v>733.64</v>
      </c>
      <c r="B1175" s="12">
        <f>calc!O1173</f>
        <v>-163.47901444743394</v>
      </c>
      <c r="C1175" s="12">
        <f t="shared" si="229"/>
        <v>-163.47901444743394</v>
      </c>
      <c r="D1175" s="12">
        <f t="shared" si="230"/>
        <v>-163.47901444743394</v>
      </c>
      <c r="E1175" s="12">
        <f t="shared" si="231"/>
        <v>-163.47901444743394</v>
      </c>
      <c r="F1175" s="12">
        <f t="shared" si="232"/>
        <v>-163.47901444743394</v>
      </c>
      <c r="G1175" s="12">
        <f t="shared" si="233"/>
        <v>-163.47901444743394</v>
      </c>
      <c r="H1175" s="12">
        <f t="shared" si="234"/>
        <v>-163.47901444743394</v>
      </c>
      <c r="I1175" s="12">
        <f t="shared" si="235"/>
        <v>-163.47901444743394</v>
      </c>
      <c r="J1175" s="12">
        <f t="shared" si="236"/>
        <v>-163.47901444743394</v>
      </c>
      <c r="K1175" s="12">
        <f t="shared" si="237"/>
        <v>-163.47901444743394</v>
      </c>
      <c r="L1175" s="12">
        <f t="shared" si="238"/>
        <v>-163.47901444743394</v>
      </c>
      <c r="M1175" s="12">
        <f t="shared" si="239"/>
        <v>-163.47901444743394</v>
      </c>
      <c r="O1175" s="12">
        <f t="shared" si="228"/>
        <v>-163.47901444743394</v>
      </c>
    </row>
    <row r="1176" spans="1:15" x14ac:dyDescent="0.25">
      <c r="A1176" s="12">
        <f>calc!A1174</f>
        <v>734.08</v>
      </c>
      <c r="B1176" s="12">
        <f>calc!O1174</f>
        <v>-132.58928726070022</v>
      </c>
      <c r="C1176" s="12">
        <f t="shared" si="229"/>
        <v>-132.58928726070022</v>
      </c>
      <c r="D1176" s="12">
        <f t="shared" si="230"/>
        <v>-132.58928726070022</v>
      </c>
      <c r="E1176" s="12">
        <f t="shared" si="231"/>
        <v>-132.58928726070022</v>
      </c>
      <c r="F1176" s="12">
        <f t="shared" si="232"/>
        <v>-132.58928726070022</v>
      </c>
      <c r="G1176" s="12">
        <f t="shared" si="233"/>
        <v>-132.58928726070022</v>
      </c>
      <c r="H1176" s="12">
        <f t="shared" si="234"/>
        <v>-132.58928726070022</v>
      </c>
      <c r="I1176" s="12">
        <f t="shared" si="235"/>
        <v>-132.58928726070022</v>
      </c>
      <c r="J1176" s="12">
        <f t="shared" si="236"/>
        <v>-132.58928726070022</v>
      </c>
      <c r="K1176" s="12">
        <f t="shared" si="237"/>
        <v>-132.58928726070022</v>
      </c>
      <c r="L1176" s="12">
        <f t="shared" si="238"/>
        <v>-132.58928726070022</v>
      </c>
      <c r="M1176" s="12">
        <f t="shared" si="239"/>
        <v>-132.58928726070022</v>
      </c>
      <c r="O1176" s="12">
        <f t="shared" si="228"/>
        <v>-132.58928726070022</v>
      </c>
    </row>
    <row r="1177" spans="1:15" x14ac:dyDescent="0.25">
      <c r="A1177" s="12">
        <f>calc!A1175</f>
        <v>734.52</v>
      </c>
      <c r="B1177" s="12">
        <f>calc!O1175</f>
        <v>-144.32723998178912</v>
      </c>
      <c r="C1177" s="12">
        <f t="shared" si="229"/>
        <v>-144.32723998178912</v>
      </c>
      <c r="D1177" s="12">
        <f t="shared" si="230"/>
        <v>-144.32723998178912</v>
      </c>
      <c r="E1177" s="12">
        <f t="shared" si="231"/>
        <v>-144.32723998178912</v>
      </c>
      <c r="F1177" s="12">
        <f t="shared" si="232"/>
        <v>-144.32723998178912</v>
      </c>
      <c r="G1177" s="12">
        <f t="shared" si="233"/>
        <v>-144.32723998178912</v>
      </c>
      <c r="H1177" s="12">
        <f t="shared" si="234"/>
        <v>-144.32723998178912</v>
      </c>
      <c r="I1177" s="12">
        <f t="shared" si="235"/>
        <v>-144.32723998178912</v>
      </c>
      <c r="J1177" s="12">
        <f t="shared" si="236"/>
        <v>-144.32723998178912</v>
      </c>
      <c r="K1177" s="12">
        <f t="shared" si="237"/>
        <v>-144.32723998178912</v>
      </c>
      <c r="L1177" s="12">
        <f t="shared" si="238"/>
        <v>-144.32723998178912</v>
      </c>
      <c r="M1177" s="12">
        <f t="shared" si="239"/>
        <v>-144.32723998178912</v>
      </c>
      <c r="O1177" s="12">
        <f t="shared" si="228"/>
        <v>-144.32723998178912</v>
      </c>
    </row>
    <row r="1178" spans="1:15" x14ac:dyDescent="0.25">
      <c r="A1178" s="12">
        <f>calc!A1176</f>
        <v>734.96</v>
      </c>
      <c r="B1178" s="12">
        <f>calc!O1176</f>
        <v>-148.96069084764389</v>
      </c>
      <c r="C1178" s="12">
        <f t="shared" si="229"/>
        <v>-148.96069084764389</v>
      </c>
      <c r="D1178" s="12">
        <f t="shared" si="230"/>
        <v>-148.96069084764389</v>
      </c>
      <c r="E1178" s="12">
        <f t="shared" si="231"/>
        <v>-148.96069084764389</v>
      </c>
      <c r="F1178" s="12">
        <f t="shared" si="232"/>
        <v>-148.96069084764389</v>
      </c>
      <c r="G1178" s="12">
        <f t="shared" si="233"/>
        <v>-148.96069084764389</v>
      </c>
      <c r="H1178" s="12">
        <f t="shared" si="234"/>
        <v>-148.96069084764389</v>
      </c>
      <c r="I1178" s="12">
        <f t="shared" si="235"/>
        <v>-148.96069084764389</v>
      </c>
      <c r="J1178" s="12">
        <f t="shared" si="236"/>
        <v>-148.96069084764389</v>
      </c>
      <c r="K1178" s="12">
        <f t="shared" si="237"/>
        <v>-148.96069084764389</v>
      </c>
      <c r="L1178" s="12">
        <f t="shared" si="238"/>
        <v>-148.96069084764389</v>
      </c>
      <c r="M1178" s="12">
        <f t="shared" si="239"/>
        <v>-148.96069084764389</v>
      </c>
      <c r="O1178" s="12">
        <f t="shared" si="228"/>
        <v>-148.96069084764389</v>
      </c>
    </row>
    <row r="1179" spans="1:15" x14ac:dyDescent="0.25">
      <c r="A1179" s="12">
        <f>calc!A1177</f>
        <v>735.4</v>
      </c>
      <c r="B1179" s="12">
        <f>calc!O1177</f>
        <v>-182.01343539728697</v>
      </c>
      <c r="C1179" s="12">
        <f t="shared" si="229"/>
        <v>-182.01343539728697</v>
      </c>
      <c r="D1179" s="12">
        <f t="shared" si="230"/>
        <v>-182.01343539728697</v>
      </c>
      <c r="E1179" s="12">
        <f t="shared" si="231"/>
        <v>-182.01343539728697</v>
      </c>
      <c r="F1179" s="12">
        <f t="shared" si="232"/>
        <v>-182.01343539728697</v>
      </c>
      <c r="G1179" s="12">
        <f t="shared" si="233"/>
        <v>-182.01343539728697</v>
      </c>
      <c r="H1179" s="12">
        <f t="shared" si="234"/>
        <v>-182.01343539728697</v>
      </c>
      <c r="I1179" s="12">
        <f t="shared" si="235"/>
        <v>-182.01343539728697</v>
      </c>
      <c r="J1179" s="12">
        <f t="shared" si="236"/>
        <v>-182.01343539728697</v>
      </c>
      <c r="K1179" s="12">
        <f t="shared" si="237"/>
        <v>-182.01343539728697</v>
      </c>
      <c r="L1179" s="12">
        <f t="shared" si="238"/>
        <v>-182.01343539728697</v>
      </c>
      <c r="M1179" s="12">
        <f t="shared" si="239"/>
        <v>-182.01343539728697</v>
      </c>
      <c r="O1179" s="12">
        <f t="shared" si="228"/>
        <v>-182.01343539728697</v>
      </c>
    </row>
    <row r="1180" spans="1:15" x14ac:dyDescent="0.25">
      <c r="A1180" s="12">
        <f>calc!A1178</f>
        <v>735.84</v>
      </c>
      <c r="B1180" s="12">
        <f>calc!O1178</f>
        <v>-152.04967332851083</v>
      </c>
      <c r="C1180" s="12">
        <f t="shared" si="229"/>
        <v>-152.04967332851083</v>
      </c>
      <c r="D1180" s="12">
        <f t="shared" si="230"/>
        <v>-152.04967332851083</v>
      </c>
      <c r="E1180" s="12">
        <f t="shared" si="231"/>
        <v>-152.04967332851083</v>
      </c>
      <c r="F1180" s="12">
        <f t="shared" si="232"/>
        <v>-152.04967332851083</v>
      </c>
      <c r="G1180" s="12">
        <f t="shared" si="233"/>
        <v>-152.04967332851083</v>
      </c>
      <c r="H1180" s="12">
        <f t="shared" si="234"/>
        <v>-152.04967332851083</v>
      </c>
      <c r="I1180" s="12">
        <f t="shared" si="235"/>
        <v>-152.04967332851083</v>
      </c>
      <c r="J1180" s="12">
        <f t="shared" si="236"/>
        <v>-152.04967332851083</v>
      </c>
      <c r="K1180" s="12">
        <f t="shared" si="237"/>
        <v>-152.04967332851083</v>
      </c>
      <c r="L1180" s="12">
        <f t="shared" si="238"/>
        <v>-152.04967332851083</v>
      </c>
      <c r="M1180" s="12">
        <f t="shared" si="239"/>
        <v>-152.04967332851083</v>
      </c>
      <c r="O1180" s="12">
        <f t="shared" si="228"/>
        <v>-152.04967332851083</v>
      </c>
    </row>
    <row r="1181" spans="1:15" x14ac:dyDescent="0.25">
      <c r="A1181" s="12">
        <f>calc!A1179</f>
        <v>736.28</v>
      </c>
      <c r="B1181" s="12">
        <f>calc!O1179</f>
        <v>-138.14934817159298</v>
      </c>
      <c r="C1181" s="12">
        <f t="shared" si="229"/>
        <v>-138.14934817159298</v>
      </c>
      <c r="D1181" s="12">
        <f t="shared" si="230"/>
        <v>-138.14934817159298</v>
      </c>
      <c r="E1181" s="12">
        <f t="shared" si="231"/>
        <v>-138.14934817159298</v>
      </c>
      <c r="F1181" s="12">
        <f t="shared" si="232"/>
        <v>-138.14934817159298</v>
      </c>
      <c r="G1181" s="12">
        <f t="shared" si="233"/>
        <v>-138.14934817159298</v>
      </c>
      <c r="H1181" s="12">
        <f t="shared" si="234"/>
        <v>-138.14934817159298</v>
      </c>
      <c r="I1181" s="12">
        <f t="shared" si="235"/>
        <v>-138.14934817159298</v>
      </c>
      <c r="J1181" s="12">
        <f t="shared" si="236"/>
        <v>-138.14934817159298</v>
      </c>
      <c r="K1181" s="12">
        <f t="shared" si="237"/>
        <v>-138.14934817159298</v>
      </c>
      <c r="L1181" s="12">
        <f t="shared" si="238"/>
        <v>-138.14934817159298</v>
      </c>
      <c r="M1181" s="12">
        <f t="shared" si="239"/>
        <v>-138.14934817159298</v>
      </c>
      <c r="O1181" s="12">
        <f t="shared" si="228"/>
        <v>-138.14934817159298</v>
      </c>
    </row>
    <row r="1182" spans="1:15" x14ac:dyDescent="0.25">
      <c r="A1182" s="12">
        <f>calc!A1180</f>
        <v>736.72</v>
      </c>
      <c r="B1182" s="12">
        <f>calc!O1180</f>
        <v>-176.45306312104302</v>
      </c>
      <c r="C1182" s="12">
        <f t="shared" si="229"/>
        <v>-176.45306312104302</v>
      </c>
      <c r="D1182" s="12">
        <f t="shared" si="230"/>
        <v>-176.45306312104302</v>
      </c>
      <c r="E1182" s="12">
        <f t="shared" si="231"/>
        <v>-176.45306312104302</v>
      </c>
      <c r="F1182" s="12">
        <f t="shared" si="232"/>
        <v>-176.45306312104302</v>
      </c>
      <c r="G1182" s="12">
        <f t="shared" si="233"/>
        <v>-176.45306312104302</v>
      </c>
      <c r="H1182" s="12">
        <f t="shared" si="234"/>
        <v>-176.45306312104302</v>
      </c>
      <c r="I1182" s="12">
        <f t="shared" si="235"/>
        <v>-176.45306312104302</v>
      </c>
      <c r="J1182" s="12">
        <f t="shared" si="236"/>
        <v>-176.45306312104302</v>
      </c>
      <c r="K1182" s="12">
        <f t="shared" si="237"/>
        <v>-176.45306312104302</v>
      </c>
      <c r="L1182" s="12">
        <f t="shared" si="238"/>
        <v>-176.45306312104302</v>
      </c>
      <c r="M1182" s="12">
        <f t="shared" si="239"/>
        <v>-176.45306312104302</v>
      </c>
      <c r="O1182" s="12">
        <f t="shared" si="228"/>
        <v>-176.45306312104302</v>
      </c>
    </row>
    <row r="1183" spans="1:15" x14ac:dyDescent="0.25">
      <c r="A1183" s="12">
        <f>calc!A1181</f>
        <v>737.16</v>
      </c>
      <c r="B1183" s="12">
        <f>calc!O1181</f>
        <v>-120.85151075507974</v>
      </c>
      <c r="C1183" s="12">
        <f t="shared" si="229"/>
        <v>-120.85151075507974</v>
      </c>
      <c r="D1183" s="12">
        <f t="shared" si="230"/>
        <v>-120.85151075507974</v>
      </c>
      <c r="E1183" s="12">
        <f t="shared" si="231"/>
        <v>-120.85151075507974</v>
      </c>
      <c r="F1183" s="12">
        <f t="shared" si="232"/>
        <v>-120.85151075507974</v>
      </c>
      <c r="G1183" s="12">
        <f t="shared" si="233"/>
        <v>-120.85151075507974</v>
      </c>
      <c r="H1183" s="12">
        <f t="shared" si="234"/>
        <v>-120.85151075507974</v>
      </c>
      <c r="I1183" s="12">
        <f t="shared" si="235"/>
        <v>-120.85151075507974</v>
      </c>
      <c r="J1183" s="12">
        <f t="shared" si="236"/>
        <v>-120.85151075507974</v>
      </c>
      <c r="K1183" s="12">
        <f t="shared" si="237"/>
        <v>-120.85151075507974</v>
      </c>
      <c r="L1183" s="12">
        <f t="shared" si="238"/>
        <v>-120.85151075507974</v>
      </c>
      <c r="M1183" s="12">
        <f t="shared" si="239"/>
        <v>-120.85151075507974</v>
      </c>
      <c r="O1183" s="12">
        <f t="shared" si="228"/>
        <v>-120.85151075507974</v>
      </c>
    </row>
    <row r="1184" spans="1:15" x14ac:dyDescent="0.25">
      <c r="A1184" s="12">
        <f>calc!A1182</f>
        <v>737.61</v>
      </c>
      <c r="B1184" s="12">
        <f>calc!O1182</f>
        <v>-160.38998689035805</v>
      </c>
      <c r="C1184" s="12">
        <f t="shared" si="229"/>
        <v>-160.38998689035805</v>
      </c>
      <c r="D1184" s="12">
        <f t="shared" si="230"/>
        <v>-160.38998689035805</v>
      </c>
      <c r="E1184" s="12">
        <f t="shared" si="231"/>
        <v>-160.38998689035805</v>
      </c>
      <c r="F1184" s="12">
        <f t="shared" si="232"/>
        <v>-160.38998689035805</v>
      </c>
      <c r="G1184" s="12">
        <f t="shared" si="233"/>
        <v>-160.38998689035805</v>
      </c>
      <c r="H1184" s="12">
        <f t="shared" si="234"/>
        <v>-160.38998689035805</v>
      </c>
      <c r="I1184" s="12">
        <f t="shared" si="235"/>
        <v>-160.38998689035805</v>
      </c>
      <c r="J1184" s="12">
        <f t="shared" si="236"/>
        <v>-160.38998689035805</v>
      </c>
      <c r="K1184" s="12">
        <f t="shared" si="237"/>
        <v>-160.38998689035805</v>
      </c>
      <c r="L1184" s="12">
        <f t="shared" si="238"/>
        <v>-160.38998689035805</v>
      </c>
      <c r="M1184" s="12">
        <f t="shared" si="239"/>
        <v>-160.38998689035805</v>
      </c>
      <c r="O1184" s="12">
        <f t="shared" si="228"/>
        <v>-160.38998689035805</v>
      </c>
    </row>
    <row r="1185" spans="1:15" x14ac:dyDescent="0.25">
      <c r="A1185" s="12">
        <f>calc!A1183</f>
        <v>738.05</v>
      </c>
      <c r="B1185" s="12">
        <f>calc!O1183</f>
        <v>-174.29070676803582</v>
      </c>
      <c r="C1185" s="12">
        <f t="shared" si="229"/>
        <v>-174.29070676803582</v>
      </c>
      <c r="D1185" s="12">
        <f t="shared" si="230"/>
        <v>-174.29070676803582</v>
      </c>
      <c r="E1185" s="12">
        <f t="shared" si="231"/>
        <v>-174.29070676803582</v>
      </c>
      <c r="F1185" s="12">
        <f t="shared" si="232"/>
        <v>-174.29070676803582</v>
      </c>
      <c r="G1185" s="12">
        <f t="shared" si="233"/>
        <v>-174.29070676803582</v>
      </c>
      <c r="H1185" s="12">
        <f t="shared" si="234"/>
        <v>-174.29070676803582</v>
      </c>
      <c r="I1185" s="12">
        <f t="shared" si="235"/>
        <v>-174.29070676803582</v>
      </c>
      <c r="J1185" s="12">
        <f t="shared" si="236"/>
        <v>-174.29070676803582</v>
      </c>
      <c r="K1185" s="12">
        <f t="shared" si="237"/>
        <v>-174.29070676803582</v>
      </c>
      <c r="L1185" s="12">
        <f t="shared" si="238"/>
        <v>-174.29070676803582</v>
      </c>
      <c r="M1185" s="12">
        <f t="shared" si="239"/>
        <v>-174.29070676803582</v>
      </c>
      <c r="O1185" s="12">
        <f t="shared" si="228"/>
        <v>-174.29070676803582</v>
      </c>
    </row>
    <row r="1186" spans="1:15" x14ac:dyDescent="0.25">
      <c r="A1186" s="12">
        <f>calc!A1184</f>
        <v>738.49</v>
      </c>
      <c r="B1186" s="12">
        <f>calc!O1184</f>
        <v>-140.31160475593356</v>
      </c>
      <c r="C1186" s="12">
        <f t="shared" si="229"/>
        <v>-140.31160475593356</v>
      </c>
      <c r="D1186" s="12">
        <f t="shared" si="230"/>
        <v>-140.31160475593356</v>
      </c>
      <c r="E1186" s="12">
        <f t="shared" si="231"/>
        <v>-140.31160475593356</v>
      </c>
      <c r="F1186" s="12">
        <f t="shared" si="232"/>
        <v>-140.31160475593356</v>
      </c>
      <c r="G1186" s="12">
        <f t="shared" si="233"/>
        <v>-140.31160475593356</v>
      </c>
      <c r="H1186" s="12">
        <f t="shared" si="234"/>
        <v>-140.31160475593356</v>
      </c>
      <c r="I1186" s="12">
        <f t="shared" si="235"/>
        <v>-140.31160475593356</v>
      </c>
      <c r="J1186" s="12">
        <f t="shared" si="236"/>
        <v>-140.31160475593356</v>
      </c>
      <c r="K1186" s="12">
        <f t="shared" si="237"/>
        <v>-140.31160475593356</v>
      </c>
      <c r="L1186" s="12">
        <f t="shared" si="238"/>
        <v>-140.31160475593356</v>
      </c>
      <c r="M1186" s="12">
        <f t="shared" si="239"/>
        <v>-140.31160475593356</v>
      </c>
      <c r="O1186" s="12">
        <f t="shared" si="228"/>
        <v>-140.31160475593356</v>
      </c>
    </row>
    <row r="1187" spans="1:15" x14ac:dyDescent="0.25">
      <c r="A1187" s="12">
        <f>calc!A1185</f>
        <v>738.93</v>
      </c>
      <c r="B1187" s="12">
        <f>calc!O1185</f>
        <v>-169.65710608792517</v>
      </c>
      <c r="C1187" s="12">
        <f t="shared" si="229"/>
        <v>-169.65710608792517</v>
      </c>
      <c r="D1187" s="12">
        <f t="shared" si="230"/>
        <v>-169.65710608792517</v>
      </c>
      <c r="E1187" s="12">
        <f t="shared" si="231"/>
        <v>-169.65710608792517</v>
      </c>
      <c r="F1187" s="12">
        <f t="shared" si="232"/>
        <v>-169.65710608792517</v>
      </c>
      <c r="G1187" s="12">
        <f t="shared" si="233"/>
        <v>-169.65710608792517</v>
      </c>
      <c r="H1187" s="12">
        <f t="shared" si="234"/>
        <v>-169.65710608792517</v>
      </c>
      <c r="I1187" s="12">
        <f t="shared" si="235"/>
        <v>-169.65710608792517</v>
      </c>
      <c r="J1187" s="12">
        <f t="shared" si="236"/>
        <v>-169.65710608792517</v>
      </c>
      <c r="K1187" s="12">
        <f t="shared" si="237"/>
        <v>-169.65710608792517</v>
      </c>
      <c r="L1187" s="12">
        <f t="shared" si="238"/>
        <v>-169.65710608792517</v>
      </c>
      <c r="M1187" s="12">
        <f t="shared" si="239"/>
        <v>-169.65710608792517</v>
      </c>
      <c r="O1187" s="12">
        <f t="shared" si="228"/>
        <v>-169.65710608792517</v>
      </c>
    </row>
    <row r="1188" spans="1:15" x14ac:dyDescent="0.25">
      <c r="A1188" s="12">
        <f>calc!A1186</f>
        <v>739.37</v>
      </c>
      <c r="B1188" s="12">
        <f>calc!O1186</f>
        <v>-170.89273025874647</v>
      </c>
      <c r="C1188" s="12">
        <f t="shared" si="229"/>
        <v>-170.89273025874647</v>
      </c>
      <c r="D1188" s="12">
        <f t="shared" si="230"/>
        <v>-170.89273025874647</v>
      </c>
      <c r="E1188" s="12">
        <f t="shared" si="231"/>
        <v>-170.89273025874647</v>
      </c>
      <c r="F1188" s="12">
        <f t="shared" si="232"/>
        <v>-170.89273025874647</v>
      </c>
      <c r="G1188" s="12">
        <f t="shared" si="233"/>
        <v>-170.89273025874647</v>
      </c>
      <c r="H1188" s="12">
        <f t="shared" si="234"/>
        <v>-170.89273025874647</v>
      </c>
      <c r="I1188" s="12">
        <f t="shared" si="235"/>
        <v>-170.89273025874647</v>
      </c>
      <c r="J1188" s="12">
        <f t="shared" si="236"/>
        <v>-170.89273025874647</v>
      </c>
      <c r="K1188" s="12">
        <f t="shared" si="237"/>
        <v>-170.89273025874647</v>
      </c>
      <c r="L1188" s="12">
        <f t="shared" si="238"/>
        <v>-170.89273025874647</v>
      </c>
      <c r="M1188" s="12">
        <f t="shared" si="239"/>
        <v>-170.89273025874647</v>
      </c>
      <c r="O1188" s="12">
        <f t="shared" si="228"/>
        <v>-170.89273025874647</v>
      </c>
    </row>
    <row r="1189" spans="1:15" x14ac:dyDescent="0.25">
      <c r="A1189" s="12">
        <f>calc!A1187</f>
        <v>739.81</v>
      </c>
      <c r="B1189" s="12">
        <f>calc!O1187</f>
        <v>-193.13429812675864</v>
      </c>
      <c r="C1189" s="12">
        <f t="shared" si="229"/>
        <v>-193.13429812675864</v>
      </c>
      <c r="D1189" s="12">
        <f t="shared" si="230"/>
        <v>-193.13429812675864</v>
      </c>
      <c r="E1189" s="12">
        <f t="shared" si="231"/>
        <v>-193.13429812675864</v>
      </c>
      <c r="F1189" s="12">
        <f t="shared" si="232"/>
        <v>-193.13429812675864</v>
      </c>
      <c r="G1189" s="12">
        <f t="shared" si="233"/>
        <v>-193.13429812675864</v>
      </c>
      <c r="H1189" s="12">
        <f t="shared" si="234"/>
        <v>-193.13429812675864</v>
      </c>
      <c r="I1189" s="12">
        <f t="shared" si="235"/>
        <v>-193.13429812675864</v>
      </c>
      <c r="J1189" s="12">
        <f t="shared" si="236"/>
        <v>-193.13429812675864</v>
      </c>
      <c r="K1189" s="12">
        <f t="shared" si="237"/>
        <v>-193.13429812675864</v>
      </c>
      <c r="L1189" s="12">
        <f t="shared" si="238"/>
        <v>-193.13429812675864</v>
      </c>
      <c r="M1189" s="12">
        <f t="shared" si="239"/>
        <v>-193.13429812675864</v>
      </c>
      <c r="O1189" s="12">
        <f t="shared" si="228"/>
        <v>-193.13429812675864</v>
      </c>
    </row>
    <row r="1190" spans="1:15" x14ac:dyDescent="0.25">
      <c r="A1190" s="12">
        <f>calc!A1188</f>
        <v>740.25</v>
      </c>
      <c r="B1190" s="12">
        <f>calc!O1188</f>
        <v>-154.52086808755863</v>
      </c>
      <c r="C1190" s="12">
        <f t="shared" si="229"/>
        <v>-154.52086808755863</v>
      </c>
      <c r="D1190" s="12">
        <f t="shared" si="230"/>
        <v>-154.52086808755863</v>
      </c>
      <c r="E1190" s="12">
        <f t="shared" si="231"/>
        <v>-154.52086808755863</v>
      </c>
      <c r="F1190" s="12">
        <f t="shared" si="232"/>
        <v>-154.52086808755863</v>
      </c>
      <c r="G1190" s="12">
        <f t="shared" si="233"/>
        <v>-154.52086808755863</v>
      </c>
      <c r="H1190" s="12">
        <f t="shared" si="234"/>
        <v>-154.52086808755863</v>
      </c>
      <c r="I1190" s="12">
        <f t="shared" si="235"/>
        <v>-154.52086808755863</v>
      </c>
      <c r="J1190" s="12">
        <f t="shared" si="236"/>
        <v>-154.52086808755863</v>
      </c>
      <c r="K1190" s="12">
        <f t="shared" si="237"/>
        <v>-154.52086808755863</v>
      </c>
      <c r="L1190" s="12">
        <f t="shared" si="238"/>
        <v>-154.52086808755863</v>
      </c>
      <c r="M1190" s="12">
        <f t="shared" si="239"/>
        <v>-154.52086808755863</v>
      </c>
      <c r="O1190" s="12">
        <f t="shared" si="228"/>
        <v>-154.52086808755863</v>
      </c>
    </row>
    <row r="1191" spans="1:15" x14ac:dyDescent="0.25">
      <c r="A1191" s="12">
        <f>calc!A1189</f>
        <v>740.69</v>
      </c>
      <c r="B1191" s="12">
        <f>calc!O1189</f>
        <v>-191.58972443976515</v>
      </c>
      <c r="C1191" s="12">
        <f t="shared" si="229"/>
        <v>-191.58972443976515</v>
      </c>
      <c r="D1191" s="12">
        <f t="shared" si="230"/>
        <v>-191.58972443976515</v>
      </c>
      <c r="E1191" s="12">
        <f t="shared" si="231"/>
        <v>-191.58972443976515</v>
      </c>
      <c r="F1191" s="12">
        <f t="shared" si="232"/>
        <v>-191.58972443976515</v>
      </c>
      <c r="G1191" s="12">
        <f t="shared" si="233"/>
        <v>-191.58972443976515</v>
      </c>
      <c r="H1191" s="12">
        <f t="shared" si="234"/>
        <v>-191.58972443976515</v>
      </c>
      <c r="I1191" s="12">
        <f t="shared" si="235"/>
        <v>-191.58972443976515</v>
      </c>
      <c r="J1191" s="12">
        <f t="shared" si="236"/>
        <v>-191.58972443976515</v>
      </c>
      <c r="K1191" s="12">
        <f t="shared" si="237"/>
        <v>-191.58972443976515</v>
      </c>
      <c r="L1191" s="12">
        <f t="shared" si="238"/>
        <v>-191.58972443976515</v>
      </c>
      <c r="M1191" s="12">
        <f t="shared" si="239"/>
        <v>-191.58972443976515</v>
      </c>
      <c r="O1191" s="12">
        <f t="shared" si="228"/>
        <v>-191.58972443976515</v>
      </c>
    </row>
    <row r="1192" spans="1:15" x14ac:dyDescent="0.25">
      <c r="A1192" s="12">
        <f>calc!A1190</f>
        <v>741.13</v>
      </c>
      <c r="B1192" s="12">
        <f>calc!O1190</f>
        <v>-148.34289581407947</v>
      </c>
      <c r="C1192" s="12">
        <f t="shared" si="229"/>
        <v>-148.34289581407947</v>
      </c>
      <c r="D1192" s="12">
        <f t="shared" si="230"/>
        <v>-148.34289581407947</v>
      </c>
      <c r="E1192" s="12">
        <f t="shared" si="231"/>
        <v>-148.34289581407947</v>
      </c>
      <c r="F1192" s="12">
        <f t="shared" si="232"/>
        <v>-148.34289581407947</v>
      </c>
      <c r="G1192" s="12">
        <f t="shared" si="233"/>
        <v>-148.34289581407947</v>
      </c>
      <c r="H1192" s="12">
        <f t="shared" si="234"/>
        <v>-148.34289581407947</v>
      </c>
      <c r="I1192" s="12">
        <f t="shared" si="235"/>
        <v>-148.34289581407947</v>
      </c>
      <c r="J1192" s="12">
        <f t="shared" si="236"/>
        <v>-148.34289581407947</v>
      </c>
      <c r="K1192" s="12">
        <f t="shared" si="237"/>
        <v>-148.34289581407947</v>
      </c>
      <c r="L1192" s="12">
        <f t="shared" si="238"/>
        <v>-148.34289581407947</v>
      </c>
      <c r="M1192" s="12">
        <f t="shared" si="239"/>
        <v>-148.34289581407947</v>
      </c>
      <c r="O1192" s="12">
        <f t="shared" si="228"/>
        <v>-148.34289581407947</v>
      </c>
    </row>
    <row r="1193" spans="1:15" x14ac:dyDescent="0.25">
      <c r="A1193" s="12">
        <f>calc!A1191</f>
        <v>741.57</v>
      </c>
      <c r="B1193" s="12">
        <f>calc!O1191</f>
        <v>-117.76265150704288</v>
      </c>
      <c r="C1193" s="12">
        <f t="shared" si="229"/>
        <v>-117.76265150704288</v>
      </c>
      <c r="D1193" s="12">
        <f t="shared" si="230"/>
        <v>-117.76265150704288</v>
      </c>
      <c r="E1193" s="12">
        <f t="shared" si="231"/>
        <v>-117.76265150704288</v>
      </c>
      <c r="F1193" s="12">
        <f t="shared" si="232"/>
        <v>-117.76265150704288</v>
      </c>
      <c r="G1193" s="12">
        <f t="shared" si="233"/>
        <v>-117.76265150704288</v>
      </c>
      <c r="H1193" s="12">
        <f t="shared" si="234"/>
        <v>-117.76265150704288</v>
      </c>
      <c r="I1193" s="12">
        <f t="shared" si="235"/>
        <v>-117.76265150704288</v>
      </c>
      <c r="J1193" s="12">
        <f t="shared" si="236"/>
        <v>-117.76265150704288</v>
      </c>
      <c r="K1193" s="12">
        <f t="shared" si="237"/>
        <v>-117.76265150704288</v>
      </c>
      <c r="L1193" s="12">
        <f t="shared" si="238"/>
        <v>-117.76265150704288</v>
      </c>
      <c r="M1193" s="12">
        <f t="shared" si="239"/>
        <v>-117.76265150704288</v>
      </c>
      <c r="O1193" s="12">
        <f t="shared" si="228"/>
        <v>-117.76265150704288</v>
      </c>
    </row>
    <row r="1194" spans="1:15" x14ac:dyDescent="0.25">
      <c r="A1194" s="12">
        <f>calc!A1192</f>
        <v>742.01</v>
      </c>
      <c r="B1194" s="12">
        <f>calc!O1192</f>
        <v>-195.60562234365605</v>
      </c>
      <c r="C1194" s="12">
        <f t="shared" si="229"/>
        <v>-195.60562234365605</v>
      </c>
      <c r="D1194" s="12">
        <f t="shared" si="230"/>
        <v>-195.60562234365605</v>
      </c>
      <c r="E1194" s="12">
        <f t="shared" si="231"/>
        <v>-195.60562234365605</v>
      </c>
      <c r="F1194" s="12">
        <f t="shared" si="232"/>
        <v>-195.60562234365605</v>
      </c>
      <c r="G1194" s="12">
        <f t="shared" si="233"/>
        <v>-195.60562234365605</v>
      </c>
      <c r="H1194" s="12">
        <f t="shared" si="234"/>
        <v>-195.60562234365605</v>
      </c>
      <c r="I1194" s="12">
        <f t="shared" si="235"/>
        <v>-195.60562234365605</v>
      </c>
      <c r="J1194" s="12">
        <f t="shared" si="236"/>
        <v>-195.60562234365605</v>
      </c>
      <c r="K1194" s="12">
        <f t="shared" si="237"/>
        <v>-195.60562234365605</v>
      </c>
      <c r="L1194" s="12">
        <f t="shared" si="238"/>
        <v>-195.60562234365605</v>
      </c>
      <c r="M1194" s="12">
        <f t="shared" si="239"/>
        <v>-195.60562234365605</v>
      </c>
      <c r="O1194" s="12">
        <f t="shared" si="228"/>
        <v>-195.60562234365605</v>
      </c>
    </row>
    <row r="1195" spans="1:15" x14ac:dyDescent="0.25">
      <c r="A1195" s="12">
        <f>calc!A1193</f>
        <v>742.45</v>
      </c>
      <c r="B1195" s="12">
        <f>calc!O1193</f>
        <v>-152.97637044924684</v>
      </c>
      <c r="C1195" s="12">
        <f t="shared" si="229"/>
        <v>-152.97637044924684</v>
      </c>
      <c r="D1195" s="12">
        <f t="shared" si="230"/>
        <v>-152.97637044924684</v>
      </c>
      <c r="E1195" s="12">
        <f t="shared" si="231"/>
        <v>-152.97637044924684</v>
      </c>
      <c r="F1195" s="12">
        <f t="shared" si="232"/>
        <v>-152.97637044924684</v>
      </c>
      <c r="G1195" s="12">
        <f t="shared" si="233"/>
        <v>-152.97637044924684</v>
      </c>
      <c r="H1195" s="12">
        <f t="shared" si="234"/>
        <v>-152.97637044924684</v>
      </c>
      <c r="I1195" s="12">
        <f t="shared" si="235"/>
        <v>-152.97637044924684</v>
      </c>
      <c r="J1195" s="12">
        <f t="shared" si="236"/>
        <v>-152.97637044924684</v>
      </c>
      <c r="K1195" s="12">
        <f t="shared" si="237"/>
        <v>-152.97637044924684</v>
      </c>
      <c r="L1195" s="12">
        <f t="shared" si="238"/>
        <v>-152.97637044924684</v>
      </c>
      <c r="M1195" s="12">
        <f t="shared" si="239"/>
        <v>-152.97637044924684</v>
      </c>
      <c r="O1195" s="12">
        <f t="shared" si="228"/>
        <v>-152.97637044924684</v>
      </c>
    </row>
    <row r="1196" spans="1:15" x14ac:dyDescent="0.25">
      <c r="A1196" s="12">
        <f>calc!A1194</f>
        <v>742.89</v>
      </c>
      <c r="B1196" s="12">
        <f>calc!O1194</f>
        <v>-174.599614453485</v>
      </c>
      <c r="C1196" s="12">
        <f t="shared" si="229"/>
        <v>-174.599614453485</v>
      </c>
      <c r="D1196" s="12">
        <f t="shared" si="230"/>
        <v>-174.599614453485</v>
      </c>
      <c r="E1196" s="12">
        <f t="shared" si="231"/>
        <v>-174.599614453485</v>
      </c>
      <c r="F1196" s="12">
        <f t="shared" si="232"/>
        <v>-174.599614453485</v>
      </c>
      <c r="G1196" s="12">
        <f t="shared" si="233"/>
        <v>-174.599614453485</v>
      </c>
      <c r="H1196" s="12">
        <f t="shared" si="234"/>
        <v>-174.599614453485</v>
      </c>
      <c r="I1196" s="12">
        <f t="shared" si="235"/>
        <v>-174.599614453485</v>
      </c>
      <c r="J1196" s="12">
        <f t="shared" si="236"/>
        <v>-174.599614453485</v>
      </c>
      <c r="K1196" s="12">
        <f t="shared" si="237"/>
        <v>-174.599614453485</v>
      </c>
      <c r="L1196" s="12">
        <f t="shared" si="238"/>
        <v>-174.599614453485</v>
      </c>
      <c r="M1196" s="12">
        <f t="shared" si="239"/>
        <v>-174.599614453485</v>
      </c>
      <c r="O1196" s="12">
        <f t="shared" si="228"/>
        <v>-174.599614453485</v>
      </c>
    </row>
    <row r="1197" spans="1:15" x14ac:dyDescent="0.25">
      <c r="A1197" s="12">
        <f>calc!A1195</f>
        <v>743.33</v>
      </c>
      <c r="B1197" s="12">
        <f>calc!O1195</f>
        <v>-143.70944860564654</v>
      </c>
      <c r="C1197" s="12">
        <f t="shared" si="229"/>
        <v>-143.70944860564654</v>
      </c>
      <c r="D1197" s="12">
        <f t="shared" si="230"/>
        <v>-143.70944860564654</v>
      </c>
      <c r="E1197" s="12">
        <f t="shared" si="231"/>
        <v>-143.70944860564654</v>
      </c>
      <c r="F1197" s="12">
        <f t="shared" si="232"/>
        <v>-143.70944860564654</v>
      </c>
      <c r="G1197" s="12">
        <f t="shared" si="233"/>
        <v>-143.70944860564654</v>
      </c>
      <c r="H1197" s="12">
        <f t="shared" si="234"/>
        <v>-143.70944860564654</v>
      </c>
      <c r="I1197" s="12">
        <f t="shared" si="235"/>
        <v>-143.70944860564654</v>
      </c>
      <c r="J1197" s="12">
        <f t="shared" si="236"/>
        <v>-143.70944860564654</v>
      </c>
      <c r="K1197" s="12">
        <f t="shared" si="237"/>
        <v>-143.70944860564654</v>
      </c>
      <c r="L1197" s="12">
        <f t="shared" si="238"/>
        <v>-143.70944860564654</v>
      </c>
      <c r="M1197" s="12">
        <f t="shared" si="239"/>
        <v>-143.70944860564654</v>
      </c>
      <c r="O1197" s="12">
        <f t="shared" si="228"/>
        <v>-143.70944860564654</v>
      </c>
    </row>
    <row r="1198" spans="1:15" x14ac:dyDescent="0.25">
      <c r="A1198" s="12">
        <f>calc!A1196</f>
        <v>743.77</v>
      </c>
      <c r="B1198" s="12">
        <f>calc!O1196</f>
        <v>-170.27491792993007</v>
      </c>
      <c r="C1198" s="12">
        <f t="shared" si="229"/>
        <v>-170.27491792993007</v>
      </c>
      <c r="D1198" s="12">
        <f t="shared" si="230"/>
        <v>-170.27491792993007</v>
      </c>
      <c r="E1198" s="12">
        <f t="shared" si="231"/>
        <v>-170.27491792993007</v>
      </c>
      <c r="F1198" s="12">
        <f t="shared" si="232"/>
        <v>-170.27491792993007</v>
      </c>
      <c r="G1198" s="12">
        <f t="shared" si="233"/>
        <v>-170.27491792993007</v>
      </c>
      <c r="H1198" s="12">
        <f t="shared" si="234"/>
        <v>-170.27491792993007</v>
      </c>
      <c r="I1198" s="12">
        <f t="shared" si="235"/>
        <v>-170.27491792993007</v>
      </c>
      <c r="J1198" s="12">
        <f t="shared" si="236"/>
        <v>-170.27491792993007</v>
      </c>
      <c r="K1198" s="12">
        <f t="shared" si="237"/>
        <v>-170.27491792993007</v>
      </c>
      <c r="L1198" s="12">
        <f t="shared" si="238"/>
        <v>-170.27491792993007</v>
      </c>
      <c r="M1198" s="12">
        <f t="shared" si="239"/>
        <v>-170.27491792993007</v>
      </c>
      <c r="O1198" s="12">
        <f t="shared" si="228"/>
        <v>-170.27491792993007</v>
      </c>
    </row>
    <row r="1199" spans="1:15" x14ac:dyDescent="0.25">
      <c r="A1199" s="12">
        <f>calc!A1197</f>
        <v>744.21</v>
      </c>
      <c r="B1199" s="12">
        <f>calc!O1197</f>
        <v>-155.13866799579898</v>
      </c>
      <c r="C1199" s="12">
        <f t="shared" si="229"/>
        <v>-155.13866799579898</v>
      </c>
      <c r="D1199" s="12">
        <f t="shared" si="230"/>
        <v>-155.13866799579898</v>
      </c>
      <c r="E1199" s="12">
        <f t="shared" si="231"/>
        <v>-155.13866799579898</v>
      </c>
      <c r="F1199" s="12">
        <f t="shared" si="232"/>
        <v>-155.13866799579898</v>
      </c>
      <c r="G1199" s="12">
        <f t="shared" si="233"/>
        <v>-155.13866799579898</v>
      </c>
      <c r="H1199" s="12">
        <f t="shared" si="234"/>
        <v>-155.13866799579898</v>
      </c>
      <c r="I1199" s="12">
        <f t="shared" si="235"/>
        <v>-155.13866799579898</v>
      </c>
      <c r="J1199" s="12">
        <f t="shared" si="236"/>
        <v>-155.13866799579898</v>
      </c>
      <c r="K1199" s="12">
        <f t="shared" si="237"/>
        <v>-155.13866799579898</v>
      </c>
      <c r="L1199" s="12">
        <f t="shared" si="238"/>
        <v>-155.13866799579898</v>
      </c>
      <c r="M1199" s="12">
        <f t="shared" si="239"/>
        <v>-155.13866799579898</v>
      </c>
      <c r="O1199" s="12">
        <f t="shared" si="228"/>
        <v>-155.13866799579898</v>
      </c>
    </row>
    <row r="1200" spans="1:15" x14ac:dyDescent="0.25">
      <c r="A1200" s="12">
        <f>calc!A1198</f>
        <v>744.65</v>
      </c>
      <c r="B1200" s="12">
        <f>calc!O1198</f>
        <v>-135.06042056292171</v>
      </c>
      <c r="C1200" s="12">
        <f t="shared" si="229"/>
        <v>-135.06042056292171</v>
      </c>
      <c r="D1200" s="12">
        <f t="shared" si="230"/>
        <v>-135.06042056292171</v>
      </c>
      <c r="E1200" s="12">
        <f t="shared" si="231"/>
        <v>-135.06042056292171</v>
      </c>
      <c r="F1200" s="12">
        <f t="shared" si="232"/>
        <v>-135.06042056292171</v>
      </c>
      <c r="G1200" s="12">
        <f t="shared" si="233"/>
        <v>-135.06042056292171</v>
      </c>
      <c r="H1200" s="12">
        <f t="shared" si="234"/>
        <v>-135.06042056292171</v>
      </c>
      <c r="I1200" s="12">
        <f t="shared" si="235"/>
        <v>-135.06042056292171</v>
      </c>
      <c r="J1200" s="12">
        <f t="shared" si="236"/>
        <v>-135.06042056292171</v>
      </c>
      <c r="K1200" s="12">
        <f t="shared" si="237"/>
        <v>-135.06042056292171</v>
      </c>
      <c r="L1200" s="12">
        <f t="shared" si="238"/>
        <v>-135.06042056292171</v>
      </c>
      <c r="M1200" s="12">
        <f t="shared" si="239"/>
        <v>-135.06042056292171</v>
      </c>
      <c r="O1200" s="12">
        <f t="shared" si="228"/>
        <v>-135.06042056292171</v>
      </c>
    </row>
    <row r="1201" spans="1:15" x14ac:dyDescent="0.25">
      <c r="A1201" s="12">
        <f>calc!A1199</f>
        <v>745.09</v>
      </c>
      <c r="B1201" s="12">
        <f>calc!O1199</f>
        <v>-169.34820034948518</v>
      </c>
      <c r="C1201" s="12">
        <f t="shared" si="229"/>
        <v>-169.34820034948518</v>
      </c>
      <c r="D1201" s="12">
        <f t="shared" si="230"/>
        <v>-169.34820034948518</v>
      </c>
      <c r="E1201" s="12">
        <f t="shared" si="231"/>
        <v>-169.34820034948518</v>
      </c>
      <c r="F1201" s="12">
        <f t="shared" si="232"/>
        <v>-169.34820034948518</v>
      </c>
      <c r="G1201" s="12">
        <f t="shared" si="233"/>
        <v>-169.34820034948518</v>
      </c>
      <c r="H1201" s="12">
        <f t="shared" si="234"/>
        <v>-169.34820034948518</v>
      </c>
      <c r="I1201" s="12">
        <f t="shared" si="235"/>
        <v>-169.34820034948518</v>
      </c>
      <c r="J1201" s="12">
        <f t="shared" si="236"/>
        <v>-169.34820034948518</v>
      </c>
      <c r="K1201" s="12">
        <f t="shared" si="237"/>
        <v>-169.34820034948518</v>
      </c>
      <c r="L1201" s="12">
        <f t="shared" si="238"/>
        <v>-169.34820034948518</v>
      </c>
      <c r="M1201" s="12">
        <f t="shared" si="239"/>
        <v>-169.34820034948518</v>
      </c>
      <c r="O1201" s="12">
        <f t="shared" si="228"/>
        <v>-169.34820034948518</v>
      </c>
    </row>
    <row r="1202" spans="1:15" x14ac:dyDescent="0.25">
      <c r="A1202" s="12">
        <f>calc!A1200</f>
        <v>745.53</v>
      </c>
      <c r="B1202" s="12">
        <f>calc!O1200</f>
        <v>-175.52633823981057</v>
      </c>
      <c r="C1202" s="12">
        <f t="shared" si="229"/>
        <v>-175.52633823981057</v>
      </c>
      <c r="D1202" s="12">
        <f t="shared" si="230"/>
        <v>-175.52633823981057</v>
      </c>
      <c r="E1202" s="12">
        <f t="shared" si="231"/>
        <v>-175.52633823981057</v>
      </c>
      <c r="F1202" s="12">
        <f t="shared" si="232"/>
        <v>-175.52633823981057</v>
      </c>
      <c r="G1202" s="12">
        <f t="shared" si="233"/>
        <v>-175.52633823981057</v>
      </c>
      <c r="H1202" s="12">
        <f t="shared" si="234"/>
        <v>-175.52633823981057</v>
      </c>
      <c r="I1202" s="12">
        <f t="shared" si="235"/>
        <v>-175.52633823981057</v>
      </c>
      <c r="J1202" s="12">
        <f t="shared" si="236"/>
        <v>-175.52633823981057</v>
      </c>
      <c r="K1202" s="12">
        <f t="shared" si="237"/>
        <v>-175.52633823981057</v>
      </c>
      <c r="L1202" s="12">
        <f t="shared" si="238"/>
        <v>-175.52633823981057</v>
      </c>
      <c r="M1202" s="12">
        <f t="shared" si="239"/>
        <v>-175.52633823981057</v>
      </c>
      <c r="O1202" s="12">
        <f t="shared" si="228"/>
        <v>-175.52633823981057</v>
      </c>
    </row>
    <row r="1203" spans="1:15" x14ac:dyDescent="0.25">
      <c r="A1203" s="12">
        <f>calc!A1201</f>
        <v>745.98</v>
      </c>
      <c r="B1203" s="12">
        <f>calc!O1201</f>
        <v>-197.4591206083465</v>
      </c>
      <c r="C1203" s="12">
        <f t="shared" si="229"/>
        <v>-197.4591206083465</v>
      </c>
      <c r="D1203" s="12">
        <f t="shared" si="230"/>
        <v>-197.4591206083465</v>
      </c>
      <c r="E1203" s="12">
        <f t="shared" si="231"/>
        <v>-197.4591206083465</v>
      </c>
      <c r="F1203" s="12">
        <f t="shared" si="232"/>
        <v>-197.4591206083465</v>
      </c>
      <c r="G1203" s="12">
        <f t="shared" si="233"/>
        <v>-197.4591206083465</v>
      </c>
      <c r="H1203" s="12">
        <f t="shared" si="234"/>
        <v>-197.4591206083465</v>
      </c>
      <c r="I1203" s="12">
        <f t="shared" si="235"/>
        <v>-197.4591206083465</v>
      </c>
      <c r="J1203" s="12">
        <f t="shared" si="236"/>
        <v>-197.4591206083465</v>
      </c>
      <c r="K1203" s="12">
        <f t="shared" si="237"/>
        <v>-197.4591206083465</v>
      </c>
      <c r="L1203" s="12">
        <f t="shared" si="238"/>
        <v>-197.4591206083465</v>
      </c>
      <c r="M1203" s="12">
        <f t="shared" si="239"/>
        <v>-197.4591206083465</v>
      </c>
      <c r="O1203" s="12">
        <f t="shared" si="228"/>
        <v>-197.4591206083465</v>
      </c>
    </row>
    <row r="1204" spans="1:15" x14ac:dyDescent="0.25">
      <c r="A1204" s="12">
        <f>calc!A1202</f>
        <v>746.42</v>
      </c>
      <c r="B1204" s="12">
        <f>calc!O1202</f>
        <v>-159.46328099803327</v>
      </c>
      <c r="C1204" s="12">
        <f t="shared" si="229"/>
        <v>-159.46328099803327</v>
      </c>
      <c r="D1204" s="12">
        <f t="shared" si="230"/>
        <v>-159.46328099803327</v>
      </c>
      <c r="E1204" s="12">
        <f t="shared" si="231"/>
        <v>-159.46328099803327</v>
      </c>
      <c r="F1204" s="12">
        <f t="shared" si="232"/>
        <v>-159.46328099803327</v>
      </c>
      <c r="G1204" s="12">
        <f t="shared" si="233"/>
        <v>-159.46328099803327</v>
      </c>
      <c r="H1204" s="12">
        <f t="shared" si="234"/>
        <v>-159.46328099803327</v>
      </c>
      <c r="I1204" s="12">
        <f t="shared" si="235"/>
        <v>-159.46328099803327</v>
      </c>
      <c r="J1204" s="12">
        <f t="shared" si="236"/>
        <v>-159.46328099803327</v>
      </c>
      <c r="K1204" s="12">
        <f t="shared" si="237"/>
        <v>-159.46328099803327</v>
      </c>
      <c r="L1204" s="12">
        <f t="shared" si="238"/>
        <v>-159.46328099803327</v>
      </c>
      <c r="M1204" s="12">
        <f t="shared" si="239"/>
        <v>-159.46328099803327</v>
      </c>
      <c r="O1204" s="12">
        <f t="shared" si="228"/>
        <v>-159.46328099803327</v>
      </c>
    </row>
    <row r="1205" spans="1:15" x14ac:dyDescent="0.25">
      <c r="A1205" s="12">
        <f>calc!A1203</f>
        <v>746.86</v>
      </c>
      <c r="B1205" s="12">
        <f>calc!O1203</f>
        <v>-131.35372353829581</v>
      </c>
      <c r="C1205" s="12">
        <f t="shared" si="229"/>
        <v>-131.35372353829581</v>
      </c>
      <c r="D1205" s="12">
        <f t="shared" si="230"/>
        <v>-131.35372353829581</v>
      </c>
      <c r="E1205" s="12">
        <f t="shared" si="231"/>
        <v>-131.35372353829581</v>
      </c>
      <c r="F1205" s="12">
        <f t="shared" si="232"/>
        <v>-131.35372353829581</v>
      </c>
      <c r="G1205" s="12">
        <f t="shared" si="233"/>
        <v>-131.35372353829581</v>
      </c>
      <c r="H1205" s="12">
        <f t="shared" si="234"/>
        <v>-131.35372353829581</v>
      </c>
      <c r="I1205" s="12">
        <f t="shared" si="235"/>
        <v>-131.35372353829581</v>
      </c>
      <c r="J1205" s="12">
        <f t="shared" si="236"/>
        <v>-131.35372353829581</v>
      </c>
      <c r="K1205" s="12">
        <f t="shared" si="237"/>
        <v>-131.35372353829581</v>
      </c>
      <c r="L1205" s="12">
        <f t="shared" si="238"/>
        <v>-131.35372353829581</v>
      </c>
      <c r="M1205" s="12">
        <f t="shared" si="239"/>
        <v>-131.35372353829581</v>
      </c>
      <c r="O1205" s="12">
        <f t="shared" si="228"/>
        <v>-131.35372353829581</v>
      </c>
    </row>
    <row r="1206" spans="1:15" x14ac:dyDescent="0.25">
      <c r="A1206" s="12">
        <f>calc!A1204</f>
        <v>747.3</v>
      </c>
      <c r="B1206" s="12">
        <f>calc!O1204</f>
        <v>-160.08108480445571</v>
      </c>
      <c r="C1206" s="12">
        <f t="shared" si="229"/>
        <v>-160.08108480445571</v>
      </c>
      <c r="D1206" s="12">
        <f t="shared" si="230"/>
        <v>-160.08108480445571</v>
      </c>
      <c r="E1206" s="12">
        <f t="shared" si="231"/>
        <v>-160.08108480445571</v>
      </c>
      <c r="F1206" s="12">
        <f t="shared" si="232"/>
        <v>-160.08108480445571</v>
      </c>
      <c r="G1206" s="12">
        <f t="shared" si="233"/>
        <v>-160.08108480445571</v>
      </c>
      <c r="H1206" s="12">
        <f t="shared" si="234"/>
        <v>-160.08108480445571</v>
      </c>
      <c r="I1206" s="12">
        <f t="shared" si="235"/>
        <v>-160.08108480445571</v>
      </c>
      <c r="J1206" s="12">
        <f t="shared" si="236"/>
        <v>-160.08108480445571</v>
      </c>
      <c r="K1206" s="12">
        <f t="shared" si="237"/>
        <v>-160.08108480445571</v>
      </c>
      <c r="L1206" s="12">
        <f t="shared" si="238"/>
        <v>-160.08108480445571</v>
      </c>
      <c r="M1206" s="12">
        <f t="shared" si="239"/>
        <v>-160.08108480445571</v>
      </c>
      <c r="O1206" s="12">
        <f t="shared" si="228"/>
        <v>-160.08108480445571</v>
      </c>
    </row>
    <row r="1207" spans="1:15" x14ac:dyDescent="0.25">
      <c r="A1207" s="12">
        <f>calc!A1205</f>
        <v>747.74</v>
      </c>
      <c r="B1207" s="12">
        <f>calc!O1205</f>
        <v>-126.41148817734505</v>
      </c>
      <c r="C1207" s="12">
        <f t="shared" si="229"/>
        <v>-126.41148817734505</v>
      </c>
      <c r="D1207" s="12">
        <f t="shared" si="230"/>
        <v>-126.41148817734505</v>
      </c>
      <c r="E1207" s="12">
        <f t="shared" si="231"/>
        <v>-126.41148817734505</v>
      </c>
      <c r="F1207" s="12">
        <f t="shared" si="232"/>
        <v>-126.41148817734505</v>
      </c>
      <c r="G1207" s="12">
        <f t="shared" si="233"/>
        <v>-126.41148817734505</v>
      </c>
      <c r="H1207" s="12">
        <f t="shared" si="234"/>
        <v>-126.41148817734505</v>
      </c>
      <c r="I1207" s="12">
        <f t="shared" si="235"/>
        <v>-126.41148817734505</v>
      </c>
      <c r="J1207" s="12">
        <f t="shared" si="236"/>
        <v>-126.41148817734505</v>
      </c>
      <c r="K1207" s="12">
        <f t="shared" si="237"/>
        <v>-126.41148817734505</v>
      </c>
      <c r="L1207" s="12">
        <f t="shared" si="238"/>
        <v>-126.41148817734505</v>
      </c>
      <c r="M1207" s="12">
        <f t="shared" si="239"/>
        <v>-126.41148817734505</v>
      </c>
      <c r="O1207" s="12">
        <f t="shared" si="228"/>
        <v>-126.41148817734505</v>
      </c>
    </row>
    <row r="1208" spans="1:15" x14ac:dyDescent="0.25">
      <c r="A1208" s="12">
        <f>calc!A1206</f>
        <v>748.18</v>
      </c>
      <c r="B1208" s="12">
        <f>calc!O1206</f>
        <v>-174.5996144534864</v>
      </c>
      <c r="C1208" s="12">
        <f t="shared" si="229"/>
        <v>-174.5996144534864</v>
      </c>
      <c r="D1208" s="12">
        <f t="shared" si="230"/>
        <v>-174.5996144534864</v>
      </c>
      <c r="E1208" s="12">
        <f t="shared" si="231"/>
        <v>-174.5996144534864</v>
      </c>
      <c r="F1208" s="12">
        <f t="shared" si="232"/>
        <v>-174.5996144534864</v>
      </c>
      <c r="G1208" s="12">
        <f t="shared" si="233"/>
        <v>-174.5996144534864</v>
      </c>
      <c r="H1208" s="12">
        <f t="shared" si="234"/>
        <v>-174.5996144534864</v>
      </c>
      <c r="I1208" s="12">
        <f t="shared" si="235"/>
        <v>-174.5996144534864</v>
      </c>
      <c r="J1208" s="12">
        <f t="shared" si="236"/>
        <v>-174.5996144534864</v>
      </c>
      <c r="K1208" s="12">
        <f t="shared" si="237"/>
        <v>-174.5996144534864</v>
      </c>
      <c r="L1208" s="12">
        <f t="shared" si="238"/>
        <v>-174.5996144534864</v>
      </c>
      <c r="M1208" s="12">
        <f t="shared" si="239"/>
        <v>-174.5996144534864</v>
      </c>
      <c r="O1208" s="12">
        <f t="shared" si="228"/>
        <v>-174.5996144534864</v>
      </c>
    </row>
    <row r="1209" spans="1:15" x14ac:dyDescent="0.25">
      <c r="A1209" s="12">
        <f>calc!A1207</f>
        <v>748.62</v>
      </c>
      <c r="B1209" s="12">
        <f>calc!O1207</f>
        <v>-161.62559645185061</v>
      </c>
      <c r="C1209" s="12">
        <f t="shared" si="229"/>
        <v>-161.62559645185061</v>
      </c>
      <c r="D1209" s="12">
        <f t="shared" si="230"/>
        <v>-161.62559645185061</v>
      </c>
      <c r="E1209" s="12">
        <f t="shared" si="231"/>
        <v>-161.62559645185061</v>
      </c>
      <c r="F1209" s="12">
        <f t="shared" si="232"/>
        <v>-161.62559645185061</v>
      </c>
      <c r="G1209" s="12">
        <f t="shared" si="233"/>
        <v>-161.62559645185061</v>
      </c>
      <c r="H1209" s="12">
        <f t="shared" si="234"/>
        <v>-161.62559645185061</v>
      </c>
      <c r="I1209" s="12">
        <f t="shared" si="235"/>
        <v>-161.62559645185061</v>
      </c>
      <c r="J1209" s="12">
        <f t="shared" si="236"/>
        <v>-161.62559645185061</v>
      </c>
      <c r="K1209" s="12">
        <f t="shared" si="237"/>
        <v>-161.62559645185061</v>
      </c>
      <c r="L1209" s="12">
        <f t="shared" si="238"/>
        <v>-161.62559645185061</v>
      </c>
      <c r="M1209" s="12">
        <f t="shared" si="239"/>
        <v>-161.62559645185061</v>
      </c>
      <c r="O1209" s="12">
        <f t="shared" si="228"/>
        <v>-161.62559645185061</v>
      </c>
    </row>
    <row r="1210" spans="1:15" x14ac:dyDescent="0.25">
      <c r="A1210" s="12">
        <f>calc!A1208</f>
        <v>749.06</v>
      </c>
      <c r="B1210" s="12">
        <f>calc!O1208</f>
        <v>-152.04967332851083</v>
      </c>
      <c r="C1210" s="12">
        <f t="shared" si="229"/>
        <v>-152.04967332851083</v>
      </c>
      <c r="D1210" s="12">
        <f t="shared" si="230"/>
        <v>-152.04967332851083</v>
      </c>
      <c r="E1210" s="12">
        <f t="shared" si="231"/>
        <v>-152.04967332851083</v>
      </c>
      <c r="F1210" s="12">
        <f t="shared" si="232"/>
        <v>-152.04967332851083</v>
      </c>
      <c r="G1210" s="12">
        <f t="shared" si="233"/>
        <v>-152.04967332851083</v>
      </c>
      <c r="H1210" s="12">
        <f t="shared" si="234"/>
        <v>-152.04967332851083</v>
      </c>
      <c r="I1210" s="12">
        <f t="shared" si="235"/>
        <v>-152.04967332851083</v>
      </c>
      <c r="J1210" s="12">
        <f t="shared" si="236"/>
        <v>-152.04967332851083</v>
      </c>
      <c r="K1210" s="12">
        <f t="shared" si="237"/>
        <v>-152.04967332851083</v>
      </c>
      <c r="L1210" s="12">
        <f t="shared" si="238"/>
        <v>-152.04967332851083</v>
      </c>
      <c r="M1210" s="12">
        <f t="shared" si="239"/>
        <v>-152.04967332851083</v>
      </c>
      <c r="O1210" s="12">
        <f t="shared" si="228"/>
        <v>-152.04967332851083</v>
      </c>
    </row>
    <row r="1211" spans="1:15" x14ac:dyDescent="0.25">
      <c r="A1211" s="12">
        <f>calc!A1209</f>
        <v>749.5</v>
      </c>
      <c r="B1211" s="12">
        <f>calc!O1209</f>
        <v>-132.58928726070161</v>
      </c>
      <c r="C1211" s="12">
        <f t="shared" si="229"/>
        <v>-132.58928726070161</v>
      </c>
      <c r="D1211" s="12">
        <f t="shared" si="230"/>
        <v>-132.58928726070161</v>
      </c>
      <c r="E1211" s="12">
        <f t="shared" si="231"/>
        <v>-132.58928726070161</v>
      </c>
      <c r="F1211" s="12">
        <f t="shared" si="232"/>
        <v>-132.58928726070161</v>
      </c>
      <c r="G1211" s="12">
        <f t="shared" si="233"/>
        <v>-132.58928726070161</v>
      </c>
      <c r="H1211" s="12">
        <f t="shared" si="234"/>
        <v>-132.58928726070161</v>
      </c>
      <c r="I1211" s="12">
        <f t="shared" si="235"/>
        <v>-132.58928726070161</v>
      </c>
      <c r="J1211" s="12">
        <f t="shared" si="236"/>
        <v>-132.58928726070161</v>
      </c>
      <c r="K1211" s="12">
        <f t="shared" si="237"/>
        <v>-132.58928726070161</v>
      </c>
      <c r="L1211" s="12">
        <f t="shared" si="238"/>
        <v>-132.58928726070161</v>
      </c>
      <c r="M1211" s="12">
        <f t="shared" si="239"/>
        <v>-132.58928726070161</v>
      </c>
      <c r="O1211" s="12">
        <f t="shared" si="228"/>
        <v>-132.58928726070161</v>
      </c>
    </row>
    <row r="1212" spans="1:15" x14ac:dyDescent="0.25">
      <c r="A1212" s="12">
        <f>calc!A1210</f>
        <v>749.94</v>
      </c>
      <c r="B1212" s="12">
        <f>calc!O1210</f>
        <v>-136.60488284227714</v>
      </c>
      <c r="C1212" s="12">
        <f t="shared" si="229"/>
        <v>-136.60488284227714</v>
      </c>
      <c r="D1212" s="12">
        <f t="shared" si="230"/>
        <v>-136.60488284227714</v>
      </c>
      <c r="E1212" s="12">
        <f t="shared" si="231"/>
        <v>-136.60488284227714</v>
      </c>
      <c r="F1212" s="12">
        <f t="shared" si="232"/>
        <v>-136.60488284227714</v>
      </c>
      <c r="G1212" s="12">
        <f t="shared" si="233"/>
        <v>-136.60488284227714</v>
      </c>
      <c r="H1212" s="12">
        <f t="shared" si="234"/>
        <v>-136.60488284227714</v>
      </c>
      <c r="I1212" s="12">
        <f t="shared" si="235"/>
        <v>-136.60488284227714</v>
      </c>
      <c r="J1212" s="12">
        <f t="shared" si="236"/>
        <v>-136.60488284227714</v>
      </c>
      <c r="K1212" s="12">
        <f t="shared" si="237"/>
        <v>-136.60488284227714</v>
      </c>
      <c r="L1212" s="12">
        <f t="shared" si="238"/>
        <v>-136.60488284227714</v>
      </c>
      <c r="M1212" s="12">
        <f t="shared" si="239"/>
        <v>-136.60488284227714</v>
      </c>
      <c r="O1212" s="12">
        <f t="shared" si="228"/>
        <v>-136.60488284227714</v>
      </c>
    </row>
    <row r="1213" spans="1:15" x14ac:dyDescent="0.25">
      <c r="A1213" s="12">
        <f>calc!A1211</f>
        <v>750.38</v>
      </c>
      <c r="B1213" s="12">
        <f>calc!O1211</f>
        <v>-190.35406767735947</v>
      </c>
      <c r="C1213" s="12">
        <f t="shared" si="229"/>
        <v>-190.35406767735947</v>
      </c>
      <c r="D1213" s="12">
        <f t="shared" si="230"/>
        <v>-190.35406767735947</v>
      </c>
      <c r="E1213" s="12">
        <f t="shared" si="231"/>
        <v>-190.35406767735947</v>
      </c>
      <c r="F1213" s="12">
        <f t="shared" si="232"/>
        <v>-190.35406767735947</v>
      </c>
      <c r="G1213" s="12">
        <f t="shared" si="233"/>
        <v>-190.35406767735947</v>
      </c>
      <c r="H1213" s="12">
        <f t="shared" si="234"/>
        <v>-190.35406767735947</v>
      </c>
      <c r="I1213" s="12">
        <f t="shared" si="235"/>
        <v>-190.35406767735947</v>
      </c>
      <c r="J1213" s="12">
        <f t="shared" si="236"/>
        <v>-190.35406767735947</v>
      </c>
      <c r="K1213" s="12">
        <f t="shared" si="237"/>
        <v>-190.35406767735947</v>
      </c>
      <c r="L1213" s="12">
        <f t="shared" si="238"/>
        <v>-190.35406767735947</v>
      </c>
      <c r="M1213" s="12">
        <f t="shared" si="239"/>
        <v>-190.35406767735947</v>
      </c>
      <c r="O1213" s="12">
        <f t="shared" si="228"/>
        <v>-190.35406767735947</v>
      </c>
    </row>
    <row r="1214" spans="1:15" x14ac:dyDescent="0.25">
      <c r="A1214" s="12">
        <f>calc!A1212</f>
        <v>750.82</v>
      </c>
      <c r="B1214" s="12">
        <f>calc!O1212</f>
        <v>-134.44263650524215</v>
      </c>
      <c r="C1214" s="12">
        <f t="shared" si="229"/>
        <v>-134.44263650524215</v>
      </c>
      <c r="D1214" s="12">
        <f t="shared" si="230"/>
        <v>-134.44263650524215</v>
      </c>
      <c r="E1214" s="12">
        <f t="shared" si="231"/>
        <v>-134.44263650524215</v>
      </c>
      <c r="F1214" s="12">
        <f t="shared" si="232"/>
        <v>-134.44263650524215</v>
      </c>
      <c r="G1214" s="12">
        <f t="shared" si="233"/>
        <v>-134.44263650524215</v>
      </c>
      <c r="H1214" s="12">
        <f t="shared" si="234"/>
        <v>-134.44263650524215</v>
      </c>
      <c r="I1214" s="12">
        <f t="shared" si="235"/>
        <v>-134.44263650524215</v>
      </c>
      <c r="J1214" s="12">
        <f t="shared" si="236"/>
        <v>-134.44263650524215</v>
      </c>
      <c r="K1214" s="12">
        <f t="shared" si="237"/>
        <v>-134.44263650524215</v>
      </c>
      <c r="L1214" s="12">
        <f t="shared" si="238"/>
        <v>-134.44263650524215</v>
      </c>
      <c r="M1214" s="12">
        <f t="shared" si="239"/>
        <v>-134.44263650524215</v>
      </c>
      <c r="O1214" s="12">
        <f t="shared" si="228"/>
        <v>-134.44263650524215</v>
      </c>
    </row>
    <row r="1215" spans="1:15" x14ac:dyDescent="0.25">
      <c r="A1215" s="12">
        <f>calc!A1213</f>
        <v>751.26</v>
      </c>
      <c r="B1215" s="12">
        <f>calc!O1213</f>
        <v>-120.85151075508043</v>
      </c>
      <c r="C1215" s="12">
        <f t="shared" si="229"/>
        <v>-120.85151075508043</v>
      </c>
      <c r="D1215" s="12">
        <f t="shared" si="230"/>
        <v>-120.85151075508043</v>
      </c>
      <c r="E1215" s="12">
        <f t="shared" si="231"/>
        <v>-120.85151075508043</v>
      </c>
      <c r="F1215" s="12">
        <f t="shared" si="232"/>
        <v>-120.85151075508043</v>
      </c>
      <c r="G1215" s="12">
        <f t="shared" si="233"/>
        <v>-120.85151075508043</v>
      </c>
      <c r="H1215" s="12">
        <f t="shared" si="234"/>
        <v>-120.85151075508043</v>
      </c>
      <c r="I1215" s="12">
        <f t="shared" si="235"/>
        <v>-120.85151075508043</v>
      </c>
      <c r="J1215" s="12">
        <f t="shared" si="236"/>
        <v>-120.85151075508043</v>
      </c>
      <c r="K1215" s="12">
        <f t="shared" si="237"/>
        <v>-120.85151075508043</v>
      </c>
      <c r="L1215" s="12">
        <f t="shared" si="238"/>
        <v>-120.85151075508043</v>
      </c>
      <c r="M1215" s="12">
        <f t="shared" si="239"/>
        <v>-120.85151075508043</v>
      </c>
      <c r="O1215" s="12">
        <f t="shared" si="228"/>
        <v>-120.85151075508043</v>
      </c>
    </row>
    <row r="1216" spans="1:15" x14ac:dyDescent="0.25">
      <c r="A1216" s="12">
        <f>calc!A1214</f>
        <v>751.7</v>
      </c>
      <c r="B1216" s="12">
        <f>calc!O1214</f>
        <v>-176.45306312104231</v>
      </c>
      <c r="C1216" s="12">
        <f t="shared" si="229"/>
        <v>-176.45306312104231</v>
      </c>
      <c r="D1216" s="12">
        <f t="shared" si="230"/>
        <v>-176.45306312104231</v>
      </c>
      <c r="E1216" s="12">
        <f t="shared" si="231"/>
        <v>-176.45306312104231</v>
      </c>
      <c r="F1216" s="12">
        <f t="shared" si="232"/>
        <v>-176.45306312104231</v>
      </c>
      <c r="G1216" s="12">
        <f t="shared" si="233"/>
        <v>-176.45306312104231</v>
      </c>
      <c r="H1216" s="12">
        <f t="shared" si="234"/>
        <v>-176.45306312104231</v>
      </c>
      <c r="I1216" s="12">
        <f t="shared" si="235"/>
        <v>-176.45306312104231</v>
      </c>
      <c r="J1216" s="12">
        <f t="shared" si="236"/>
        <v>-176.45306312104231</v>
      </c>
      <c r="K1216" s="12">
        <f t="shared" si="237"/>
        <v>-176.45306312104231</v>
      </c>
      <c r="L1216" s="12">
        <f t="shared" si="238"/>
        <v>-176.45306312104231</v>
      </c>
      <c r="M1216" s="12">
        <f t="shared" si="239"/>
        <v>-176.45306312104231</v>
      </c>
      <c r="O1216" s="12">
        <f t="shared" si="228"/>
        <v>-176.45306312104231</v>
      </c>
    </row>
    <row r="1217" spans="1:15" x14ac:dyDescent="0.25">
      <c r="A1217" s="12">
        <f>calc!A1215</f>
        <v>752.14</v>
      </c>
      <c r="B1217" s="12">
        <f>calc!O1215</f>
        <v>-136.29599014239815</v>
      </c>
      <c r="C1217" s="12">
        <f t="shared" si="229"/>
        <v>-136.29599014239815</v>
      </c>
      <c r="D1217" s="12">
        <f t="shared" si="230"/>
        <v>-136.29599014239815</v>
      </c>
      <c r="E1217" s="12">
        <f t="shared" si="231"/>
        <v>-136.29599014239815</v>
      </c>
      <c r="F1217" s="12">
        <f t="shared" si="232"/>
        <v>-136.29599014239815</v>
      </c>
      <c r="G1217" s="12">
        <f t="shared" si="233"/>
        <v>-136.29599014239815</v>
      </c>
      <c r="H1217" s="12">
        <f t="shared" si="234"/>
        <v>-136.29599014239815</v>
      </c>
      <c r="I1217" s="12">
        <f t="shared" si="235"/>
        <v>-136.29599014239815</v>
      </c>
      <c r="J1217" s="12">
        <f t="shared" si="236"/>
        <v>-136.29599014239815</v>
      </c>
      <c r="K1217" s="12">
        <f t="shared" si="237"/>
        <v>-136.29599014239815</v>
      </c>
      <c r="L1217" s="12">
        <f t="shared" si="238"/>
        <v>-136.29599014239815</v>
      </c>
      <c r="M1217" s="12">
        <f t="shared" si="239"/>
        <v>-136.29599014239815</v>
      </c>
      <c r="O1217" s="12">
        <f t="shared" si="228"/>
        <v>-136.29599014239815</v>
      </c>
    </row>
    <row r="1218" spans="1:15" x14ac:dyDescent="0.25">
      <c r="A1218" s="12">
        <f>calc!A1216</f>
        <v>752.58</v>
      </c>
      <c r="B1218" s="12">
        <f>calc!O1216</f>
        <v>-157.60987250203388</v>
      </c>
      <c r="C1218" s="12">
        <f t="shared" si="229"/>
        <v>-157.60987250203388</v>
      </c>
      <c r="D1218" s="12">
        <f t="shared" si="230"/>
        <v>-157.60987250203388</v>
      </c>
      <c r="E1218" s="12">
        <f t="shared" si="231"/>
        <v>-157.60987250203388</v>
      </c>
      <c r="F1218" s="12">
        <f t="shared" si="232"/>
        <v>-157.60987250203388</v>
      </c>
      <c r="G1218" s="12">
        <f t="shared" si="233"/>
        <v>-157.60987250203388</v>
      </c>
      <c r="H1218" s="12">
        <f t="shared" si="234"/>
        <v>-157.60987250203388</v>
      </c>
      <c r="I1218" s="12">
        <f t="shared" si="235"/>
        <v>-157.60987250203388</v>
      </c>
      <c r="J1218" s="12">
        <f t="shared" si="236"/>
        <v>-157.60987250203388</v>
      </c>
      <c r="K1218" s="12">
        <f t="shared" si="237"/>
        <v>-157.60987250203388</v>
      </c>
      <c r="L1218" s="12">
        <f t="shared" si="238"/>
        <v>-157.60987250203388</v>
      </c>
      <c r="M1218" s="12">
        <f t="shared" si="239"/>
        <v>-157.60987250203388</v>
      </c>
      <c r="O1218" s="12">
        <f t="shared" si="228"/>
        <v>-157.60987250203388</v>
      </c>
    </row>
    <row r="1219" spans="1:15" x14ac:dyDescent="0.25">
      <c r="A1219" s="12">
        <f>calc!A1217</f>
        <v>753.02</v>
      </c>
      <c r="B1219" s="12">
        <f>calc!O1217</f>
        <v>-158.22767484680199</v>
      </c>
      <c r="C1219" s="12">
        <f t="shared" si="229"/>
        <v>-158.22767484680199</v>
      </c>
      <c r="D1219" s="12">
        <f t="shared" si="230"/>
        <v>-158.22767484680199</v>
      </c>
      <c r="E1219" s="12">
        <f t="shared" si="231"/>
        <v>-158.22767484680199</v>
      </c>
      <c r="F1219" s="12">
        <f t="shared" si="232"/>
        <v>-158.22767484680199</v>
      </c>
      <c r="G1219" s="12">
        <f t="shared" si="233"/>
        <v>-158.22767484680199</v>
      </c>
      <c r="H1219" s="12">
        <f t="shared" si="234"/>
        <v>-158.22767484680199</v>
      </c>
      <c r="I1219" s="12">
        <f t="shared" si="235"/>
        <v>-158.22767484680199</v>
      </c>
      <c r="J1219" s="12">
        <f t="shared" si="236"/>
        <v>-158.22767484680199</v>
      </c>
      <c r="K1219" s="12">
        <f t="shared" si="237"/>
        <v>-158.22767484680199</v>
      </c>
      <c r="L1219" s="12">
        <f t="shared" si="238"/>
        <v>-158.22767484680199</v>
      </c>
      <c r="M1219" s="12">
        <f t="shared" si="239"/>
        <v>-158.22767484680199</v>
      </c>
      <c r="O1219" s="12">
        <f t="shared" si="228"/>
        <v>-158.22767484680199</v>
      </c>
    </row>
    <row r="1220" spans="1:15" x14ac:dyDescent="0.25">
      <c r="A1220" s="12">
        <f>calc!A1218</f>
        <v>753.45</v>
      </c>
      <c r="B1220" s="12">
        <f>calc!O1218</f>
        <v>-199.62154077677252</v>
      </c>
      <c r="C1220" s="12">
        <f t="shared" si="229"/>
        <v>-199.62154077677252</v>
      </c>
      <c r="D1220" s="12">
        <f t="shared" si="230"/>
        <v>-199.62154077677252</v>
      </c>
      <c r="E1220" s="12">
        <f t="shared" si="231"/>
        <v>-199.62154077677252</v>
      </c>
      <c r="F1220" s="12">
        <f t="shared" si="232"/>
        <v>-199.62154077677252</v>
      </c>
      <c r="G1220" s="12">
        <f t="shared" si="233"/>
        <v>-199.62154077677252</v>
      </c>
      <c r="H1220" s="12">
        <f t="shared" si="234"/>
        <v>-199.62154077677252</v>
      </c>
      <c r="I1220" s="12">
        <f t="shared" si="235"/>
        <v>-199.62154077677252</v>
      </c>
      <c r="J1220" s="12">
        <f t="shared" si="236"/>
        <v>-199.62154077677252</v>
      </c>
      <c r="K1220" s="12">
        <f t="shared" si="237"/>
        <v>-199.62154077677252</v>
      </c>
      <c r="L1220" s="12">
        <f t="shared" si="238"/>
        <v>-199.62154077677252</v>
      </c>
      <c r="M1220" s="12">
        <f t="shared" si="239"/>
        <v>-199.62154077677252</v>
      </c>
      <c r="O1220" s="12">
        <f t="shared" si="228"/>
        <v>-199.62154077677252</v>
      </c>
    </row>
    <row r="1221" spans="1:15" x14ac:dyDescent="0.25">
      <c r="A1221" s="12">
        <f>calc!A1219</f>
        <v>753.89</v>
      </c>
      <c r="B1221" s="12">
        <f>calc!O1219</f>
        <v>-161.31669387879958</v>
      </c>
      <c r="C1221" s="12">
        <f t="shared" si="229"/>
        <v>-161.31669387879958</v>
      </c>
      <c r="D1221" s="12">
        <f t="shared" si="230"/>
        <v>-161.31669387879958</v>
      </c>
      <c r="E1221" s="12">
        <f t="shared" si="231"/>
        <v>-161.31669387879958</v>
      </c>
      <c r="F1221" s="12">
        <f t="shared" si="232"/>
        <v>-161.31669387879958</v>
      </c>
      <c r="G1221" s="12">
        <f t="shared" si="233"/>
        <v>-161.31669387879958</v>
      </c>
      <c r="H1221" s="12">
        <f t="shared" si="234"/>
        <v>-161.31669387879958</v>
      </c>
      <c r="I1221" s="12">
        <f t="shared" si="235"/>
        <v>-161.31669387879958</v>
      </c>
      <c r="J1221" s="12">
        <f t="shared" si="236"/>
        <v>-161.31669387879958</v>
      </c>
      <c r="K1221" s="12">
        <f t="shared" si="237"/>
        <v>-161.31669387879958</v>
      </c>
      <c r="L1221" s="12">
        <f t="shared" si="238"/>
        <v>-161.31669387879958</v>
      </c>
      <c r="M1221" s="12">
        <f t="shared" si="239"/>
        <v>-161.31669387879958</v>
      </c>
      <c r="O1221" s="12">
        <f t="shared" si="228"/>
        <v>-161.31669387879958</v>
      </c>
    </row>
    <row r="1222" spans="1:15" x14ac:dyDescent="0.25">
      <c r="A1222" s="12">
        <f>calc!A1220</f>
        <v>754.33</v>
      </c>
      <c r="B1222" s="12">
        <f>calc!O1220</f>
        <v>-136.91377566415386</v>
      </c>
      <c r="C1222" s="12">
        <f t="shared" si="229"/>
        <v>-136.91377566415386</v>
      </c>
      <c r="D1222" s="12">
        <f t="shared" si="230"/>
        <v>-136.91377566415386</v>
      </c>
      <c r="E1222" s="12">
        <f t="shared" si="231"/>
        <v>-136.91377566415386</v>
      </c>
      <c r="F1222" s="12">
        <f t="shared" si="232"/>
        <v>-136.91377566415386</v>
      </c>
      <c r="G1222" s="12">
        <f t="shared" si="233"/>
        <v>-136.91377566415386</v>
      </c>
      <c r="H1222" s="12">
        <f t="shared" si="234"/>
        <v>-136.91377566415386</v>
      </c>
      <c r="I1222" s="12">
        <f t="shared" si="235"/>
        <v>-136.91377566415386</v>
      </c>
      <c r="J1222" s="12">
        <f t="shared" si="236"/>
        <v>-136.91377566415386</v>
      </c>
      <c r="K1222" s="12">
        <f t="shared" si="237"/>
        <v>-136.91377566415386</v>
      </c>
      <c r="L1222" s="12">
        <f t="shared" si="238"/>
        <v>-136.91377566415386</v>
      </c>
      <c r="M1222" s="12">
        <f t="shared" si="239"/>
        <v>-136.91377566415386</v>
      </c>
      <c r="O1222" s="12">
        <f t="shared" si="228"/>
        <v>-136.91377566415386</v>
      </c>
    </row>
    <row r="1223" spans="1:15" x14ac:dyDescent="0.25">
      <c r="A1223" s="12">
        <f>calc!A1221</f>
        <v>754.77</v>
      </c>
      <c r="B1223" s="12">
        <f>calc!O1221</f>
        <v>-148.34289581407808</v>
      </c>
      <c r="C1223" s="12">
        <f t="shared" si="229"/>
        <v>-148.34289581407808</v>
      </c>
      <c r="D1223" s="12">
        <f t="shared" si="230"/>
        <v>-148.34289581407808</v>
      </c>
      <c r="E1223" s="12">
        <f t="shared" si="231"/>
        <v>-148.34289581407808</v>
      </c>
      <c r="F1223" s="12">
        <f t="shared" si="232"/>
        <v>-148.34289581407808</v>
      </c>
      <c r="G1223" s="12">
        <f t="shared" si="233"/>
        <v>-148.34289581407808</v>
      </c>
      <c r="H1223" s="12">
        <f t="shared" si="234"/>
        <v>-148.34289581407808</v>
      </c>
      <c r="I1223" s="12">
        <f t="shared" si="235"/>
        <v>-148.34289581407808</v>
      </c>
      <c r="J1223" s="12">
        <f t="shared" si="236"/>
        <v>-148.34289581407808</v>
      </c>
      <c r="K1223" s="12">
        <f t="shared" si="237"/>
        <v>-148.34289581407808</v>
      </c>
      <c r="L1223" s="12">
        <f t="shared" si="238"/>
        <v>-148.34289581407808</v>
      </c>
      <c r="M1223" s="12">
        <f t="shared" si="239"/>
        <v>-148.34289581407808</v>
      </c>
      <c r="O1223" s="12">
        <f t="shared" si="228"/>
        <v>-148.34289581407808</v>
      </c>
    </row>
    <row r="1224" spans="1:15" x14ac:dyDescent="0.25">
      <c r="A1224" s="12">
        <f>calc!A1222</f>
        <v>755.21</v>
      </c>
      <c r="B1224" s="12">
        <f>calc!O1222</f>
        <v>-147.10730720972879</v>
      </c>
      <c r="C1224" s="12">
        <f t="shared" si="229"/>
        <v>-147.10730720972879</v>
      </c>
      <c r="D1224" s="12">
        <f t="shared" si="230"/>
        <v>-147.10730720972879</v>
      </c>
      <c r="E1224" s="12">
        <f t="shared" si="231"/>
        <v>-147.10730720972879</v>
      </c>
      <c r="F1224" s="12">
        <f t="shared" si="232"/>
        <v>-147.10730720972879</v>
      </c>
      <c r="G1224" s="12">
        <f t="shared" si="233"/>
        <v>-147.10730720972879</v>
      </c>
      <c r="H1224" s="12">
        <f t="shared" si="234"/>
        <v>-147.10730720972879</v>
      </c>
      <c r="I1224" s="12">
        <f t="shared" si="235"/>
        <v>-147.10730720972879</v>
      </c>
      <c r="J1224" s="12">
        <f t="shared" si="236"/>
        <v>-147.10730720972879</v>
      </c>
      <c r="K1224" s="12">
        <f t="shared" si="237"/>
        <v>-147.10730720972879</v>
      </c>
      <c r="L1224" s="12">
        <f t="shared" si="238"/>
        <v>-147.10730720972879</v>
      </c>
      <c r="M1224" s="12">
        <f t="shared" si="239"/>
        <v>-147.10730720972879</v>
      </c>
      <c r="O1224" s="12">
        <f t="shared" ref="O1224:O1287" si="240">M1224</f>
        <v>-147.10730720972879</v>
      </c>
    </row>
    <row r="1225" spans="1:15" x14ac:dyDescent="0.25">
      <c r="A1225" s="12">
        <f>calc!A1223</f>
        <v>755.65</v>
      </c>
      <c r="B1225" s="12">
        <f>calc!O1223</f>
        <v>-162.24340196328706</v>
      </c>
      <c r="C1225" s="12">
        <f t="shared" ref="C1225:C1288" si="241">B1225-Q1225*M1236</f>
        <v>-162.24340196328706</v>
      </c>
      <c r="D1225" s="12">
        <f t="shared" ref="D1225:D1288" si="242">C1225-R1225*M1235</f>
        <v>-162.24340196328706</v>
      </c>
      <c r="E1225" s="12">
        <f t="shared" ref="E1225:E1288" si="243">D1225-S1225*M1234</f>
        <v>-162.24340196328706</v>
      </c>
      <c r="F1225" s="12">
        <f t="shared" ref="F1225:F1288" si="244">E1225-T1225*M1233</f>
        <v>-162.24340196328706</v>
      </c>
      <c r="G1225" s="12">
        <f t="shared" ref="G1225:G1288" si="245">F1225-U1225*M1232</f>
        <v>-162.24340196328706</v>
      </c>
      <c r="H1225" s="12">
        <f t="shared" ref="H1225:H1288" si="246">G1225-V1225*M1231</f>
        <v>-162.24340196328706</v>
      </c>
      <c r="I1225" s="12">
        <f t="shared" ref="I1225:I1288" si="247">H1225-W1225*M1230</f>
        <v>-162.24340196328706</v>
      </c>
      <c r="J1225" s="12">
        <f t="shared" ref="J1225:J1288" si="248">I1225-X1225*M1229</f>
        <v>-162.24340196328706</v>
      </c>
      <c r="K1225" s="12">
        <f t="shared" ref="K1225:K1288" si="249">J1225-Y1225*M1228</f>
        <v>-162.24340196328706</v>
      </c>
      <c r="L1225" s="12">
        <f t="shared" ref="L1225:L1288" si="250">K1225-Z1225*M1227</f>
        <v>-162.24340196328706</v>
      </c>
      <c r="M1225" s="12">
        <f t="shared" ref="M1225:M1288" si="251">L1225</f>
        <v>-162.24340196328706</v>
      </c>
      <c r="O1225" s="12">
        <f t="shared" si="240"/>
        <v>-162.24340196328706</v>
      </c>
    </row>
    <row r="1226" spans="1:15" x14ac:dyDescent="0.25">
      <c r="A1226" s="12">
        <f>calc!A1224</f>
        <v>756.09</v>
      </c>
      <c r="B1226" s="12">
        <f>calc!O1224</f>
        <v>-168.7303892377424</v>
      </c>
      <c r="C1226" s="12">
        <f t="shared" si="241"/>
        <v>-168.7303892377424</v>
      </c>
      <c r="D1226" s="12">
        <f t="shared" si="242"/>
        <v>-168.7303892377424</v>
      </c>
      <c r="E1226" s="12">
        <f t="shared" si="243"/>
        <v>-168.7303892377424</v>
      </c>
      <c r="F1226" s="12">
        <f t="shared" si="244"/>
        <v>-168.7303892377424</v>
      </c>
      <c r="G1226" s="12">
        <f t="shared" si="245"/>
        <v>-168.7303892377424</v>
      </c>
      <c r="H1226" s="12">
        <f t="shared" si="246"/>
        <v>-168.7303892377424</v>
      </c>
      <c r="I1226" s="12">
        <f t="shared" si="247"/>
        <v>-168.7303892377424</v>
      </c>
      <c r="J1226" s="12">
        <f t="shared" si="248"/>
        <v>-168.7303892377424</v>
      </c>
      <c r="K1226" s="12">
        <f t="shared" si="249"/>
        <v>-168.7303892377424</v>
      </c>
      <c r="L1226" s="12">
        <f t="shared" si="250"/>
        <v>-168.7303892377424</v>
      </c>
      <c r="M1226" s="12">
        <f t="shared" si="251"/>
        <v>-168.7303892377424</v>
      </c>
      <c r="O1226" s="12">
        <f t="shared" si="240"/>
        <v>-168.7303892377424</v>
      </c>
    </row>
    <row r="1227" spans="1:15" x14ac:dyDescent="0.25">
      <c r="A1227" s="12">
        <f>calc!A1225</f>
        <v>756.53</v>
      </c>
      <c r="B1227" s="12">
        <f>calc!O1225</f>
        <v>-148.96069084764389</v>
      </c>
      <c r="C1227" s="12">
        <f t="shared" si="241"/>
        <v>-148.96069084764389</v>
      </c>
      <c r="D1227" s="12">
        <f t="shared" si="242"/>
        <v>-148.96069084764389</v>
      </c>
      <c r="E1227" s="12">
        <f t="shared" si="243"/>
        <v>-148.96069084764389</v>
      </c>
      <c r="F1227" s="12">
        <f t="shared" si="244"/>
        <v>-148.96069084764389</v>
      </c>
      <c r="G1227" s="12">
        <f t="shared" si="245"/>
        <v>-148.96069084764389</v>
      </c>
      <c r="H1227" s="12">
        <f t="shared" si="246"/>
        <v>-148.96069084764389</v>
      </c>
      <c r="I1227" s="12">
        <f t="shared" si="247"/>
        <v>-148.96069084764389</v>
      </c>
      <c r="J1227" s="12">
        <f t="shared" si="248"/>
        <v>-148.96069084764389</v>
      </c>
      <c r="K1227" s="12">
        <f t="shared" si="249"/>
        <v>-148.96069084764389</v>
      </c>
      <c r="L1227" s="12">
        <f t="shared" si="250"/>
        <v>-148.96069084764389</v>
      </c>
      <c r="M1227" s="12">
        <f t="shared" si="251"/>
        <v>-148.96069084764389</v>
      </c>
      <c r="O1227" s="12">
        <f t="shared" si="240"/>
        <v>-148.96069084764389</v>
      </c>
    </row>
    <row r="1228" spans="1:15" x14ac:dyDescent="0.25">
      <c r="A1228" s="12">
        <f>calc!A1226</f>
        <v>756.97</v>
      </c>
      <c r="B1228" s="12">
        <f>calc!O1226</f>
        <v>-168.42148386444512</v>
      </c>
      <c r="C1228" s="12">
        <f t="shared" si="241"/>
        <v>-168.42148386444512</v>
      </c>
      <c r="D1228" s="12">
        <f t="shared" si="242"/>
        <v>-168.42148386444512</v>
      </c>
      <c r="E1228" s="12">
        <f t="shared" si="243"/>
        <v>-168.42148386444512</v>
      </c>
      <c r="F1228" s="12">
        <f t="shared" si="244"/>
        <v>-168.42148386444512</v>
      </c>
      <c r="G1228" s="12">
        <f t="shared" si="245"/>
        <v>-168.42148386444512</v>
      </c>
      <c r="H1228" s="12">
        <f t="shared" si="246"/>
        <v>-168.42148386444512</v>
      </c>
      <c r="I1228" s="12">
        <f t="shared" si="247"/>
        <v>-168.42148386444512</v>
      </c>
      <c r="J1228" s="12">
        <f t="shared" si="248"/>
        <v>-168.42148386444512</v>
      </c>
      <c r="K1228" s="12">
        <f t="shared" si="249"/>
        <v>-168.42148386444512</v>
      </c>
      <c r="L1228" s="12">
        <f t="shared" si="250"/>
        <v>-168.42148386444512</v>
      </c>
      <c r="M1228" s="12">
        <f t="shared" si="251"/>
        <v>-168.42148386444512</v>
      </c>
      <c r="O1228" s="12">
        <f t="shared" si="240"/>
        <v>-168.42148386444512</v>
      </c>
    </row>
    <row r="1229" spans="1:15" x14ac:dyDescent="0.25">
      <c r="A1229" s="12">
        <f>calc!A1227</f>
        <v>757.41</v>
      </c>
      <c r="B1229" s="12">
        <f>calc!O1227</f>
        <v>-164.09682142009922</v>
      </c>
      <c r="C1229" s="12">
        <f t="shared" si="241"/>
        <v>-164.09682142009922</v>
      </c>
      <c r="D1229" s="12">
        <f t="shared" si="242"/>
        <v>-164.09682142009922</v>
      </c>
      <c r="E1229" s="12">
        <f t="shared" si="243"/>
        <v>-164.09682142009922</v>
      </c>
      <c r="F1229" s="12">
        <f t="shared" si="244"/>
        <v>-164.09682142009922</v>
      </c>
      <c r="G1229" s="12">
        <f t="shared" si="245"/>
        <v>-164.09682142009922</v>
      </c>
      <c r="H1229" s="12">
        <f t="shared" si="246"/>
        <v>-164.09682142009922</v>
      </c>
      <c r="I1229" s="12">
        <f t="shared" si="247"/>
        <v>-164.09682142009922</v>
      </c>
      <c r="J1229" s="12">
        <f t="shared" si="248"/>
        <v>-164.09682142009922</v>
      </c>
      <c r="K1229" s="12">
        <f t="shared" si="249"/>
        <v>-164.09682142009922</v>
      </c>
      <c r="L1229" s="12">
        <f t="shared" si="250"/>
        <v>-164.09682142009922</v>
      </c>
      <c r="M1229" s="12">
        <f t="shared" si="251"/>
        <v>-164.09682142009922</v>
      </c>
      <c r="O1229" s="12">
        <f t="shared" si="240"/>
        <v>-164.09682142009922</v>
      </c>
    </row>
    <row r="1230" spans="1:15" x14ac:dyDescent="0.25">
      <c r="A1230" s="12">
        <f>calc!A1228</f>
        <v>757.85</v>
      </c>
      <c r="B1230" s="12">
        <f>calc!O1228</f>
        <v>-123.63149452077707</v>
      </c>
      <c r="C1230" s="12">
        <f t="shared" si="241"/>
        <v>-123.63149452077707</v>
      </c>
      <c r="D1230" s="12">
        <f t="shared" si="242"/>
        <v>-123.63149452077707</v>
      </c>
      <c r="E1230" s="12">
        <f t="shared" si="243"/>
        <v>-123.63149452077707</v>
      </c>
      <c r="F1230" s="12">
        <f t="shared" si="244"/>
        <v>-123.63149452077707</v>
      </c>
      <c r="G1230" s="12">
        <f t="shared" si="245"/>
        <v>-123.63149452077707</v>
      </c>
      <c r="H1230" s="12">
        <f t="shared" si="246"/>
        <v>-123.63149452077707</v>
      </c>
      <c r="I1230" s="12">
        <f t="shared" si="247"/>
        <v>-123.63149452077707</v>
      </c>
      <c r="J1230" s="12">
        <f t="shared" si="248"/>
        <v>-123.63149452077707</v>
      </c>
      <c r="K1230" s="12">
        <f t="shared" si="249"/>
        <v>-123.63149452077707</v>
      </c>
      <c r="L1230" s="12">
        <f t="shared" si="250"/>
        <v>-123.63149452077707</v>
      </c>
      <c r="M1230" s="12">
        <f t="shared" si="251"/>
        <v>-123.63149452077707</v>
      </c>
      <c r="O1230" s="12">
        <f t="shared" si="240"/>
        <v>-123.63149452077707</v>
      </c>
    </row>
    <row r="1231" spans="1:15" x14ac:dyDescent="0.25">
      <c r="A1231" s="12">
        <f>calc!A1229</f>
        <v>758.29</v>
      </c>
      <c r="B1231" s="12">
        <f>calc!O1229</f>
        <v>-166.25914965966786</v>
      </c>
      <c r="C1231" s="12">
        <f t="shared" si="241"/>
        <v>-166.25914965966786</v>
      </c>
      <c r="D1231" s="12">
        <f t="shared" si="242"/>
        <v>-166.25914965966786</v>
      </c>
      <c r="E1231" s="12">
        <f t="shared" si="243"/>
        <v>-166.25914965966786</v>
      </c>
      <c r="F1231" s="12">
        <f t="shared" si="244"/>
        <v>-166.25914965966786</v>
      </c>
      <c r="G1231" s="12">
        <f t="shared" si="245"/>
        <v>-166.25914965966786</v>
      </c>
      <c r="H1231" s="12">
        <f t="shared" si="246"/>
        <v>-166.25914965966786</v>
      </c>
      <c r="I1231" s="12">
        <f t="shared" si="247"/>
        <v>-166.25914965966786</v>
      </c>
      <c r="J1231" s="12">
        <f t="shared" si="248"/>
        <v>-166.25914965966786</v>
      </c>
      <c r="K1231" s="12">
        <f t="shared" si="249"/>
        <v>-166.25914965966786</v>
      </c>
      <c r="L1231" s="12">
        <f t="shared" si="250"/>
        <v>-166.25914965966786</v>
      </c>
      <c r="M1231" s="12">
        <f t="shared" si="251"/>
        <v>-166.25914965966786</v>
      </c>
      <c r="O1231" s="12">
        <f t="shared" si="240"/>
        <v>-166.25914965966786</v>
      </c>
    </row>
    <row r="1232" spans="1:15" x14ac:dyDescent="0.25">
      <c r="A1232" s="12">
        <f>calc!A1230</f>
        <v>758.73</v>
      </c>
      <c r="B1232" s="12">
        <f>calc!O1230</f>
        <v>-133.20706985411084</v>
      </c>
      <c r="C1232" s="12">
        <f t="shared" si="241"/>
        <v>-133.20706985411084</v>
      </c>
      <c r="D1232" s="12">
        <f t="shared" si="242"/>
        <v>-133.20706985411084</v>
      </c>
      <c r="E1232" s="12">
        <f t="shared" si="243"/>
        <v>-133.20706985411084</v>
      </c>
      <c r="F1232" s="12">
        <f t="shared" si="244"/>
        <v>-133.20706985411084</v>
      </c>
      <c r="G1232" s="12">
        <f t="shared" si="245"/>
        <v>-133.20706985411084</v>
      </c>
      <c r="H1232" s="12">
        <f t="shared" si="246"/>
        <v>-133.20706985411084</v>
      </c>
      <c r="I1232" s="12">
        <f t="shared" si="247"/>
        <v>-133.20706985411084</v>
      </c>
      <c r="J1232" s="12">
        <f t="shared" si="248"/>
        <v>-133.20706985411084</v>
      </c>
      <c r="K1232" s="12">
        <f t="shared" si="249"/>
        <v>-133.20706985411084</v>
      </c>
      <c r="L1232" s="12">
        <f t="shared" si="250"/>
        <v>-133.20706985411084</v>
      </c>
      <c r="M1232" s="12">
        <f t="shared" si="251"/>
        <v>-133.20706985411084</v>
      </c>
      <c r="O1232" s="12">
        <f t="shared" si="240"/>
        <v>-133.20706985411084</v>
      </c>
    </row>
    <row r="1233" spans="1:15" x14ac:dyDescent="0.25">
      <c r="A1233" s="12">
        <f>calc!A1231</f>
        <v>759.17</v>
      </c>
      <c r="B1233" s="12">
        <f>calc!O1231</f>
        <v>-173.981799204254</v>
      </c>
      <c r="C1233" s="12">
        <f t="shared" si="241"/>
        <v>-173.981799204254</v>
      </c>
      <c r="D1233" s="12">
        <f t="shared" si="242"/>
        <v>-173.981799204254</v>
      </c>
      <c r="E1233" s="12">
        <f t="shared" si="243"/>
        <v>-173.981799204254</v>
      </c>
      <c r="F1233" s="12">
        <f t="shared" si="244"/>
        <v>-173.981799204254</v>
      </c>
      <c r="G1233" s="12">
        <f t="shared" si="245"/>
        <v>-173.981799204254</v>
      </c>
      <c r="H1233" s="12">
        <f t="shared" si="246"/>
        <v>-173.981799204254</v>
      </c>
      <c r="I1233" s="12">
        <f t="shared" si="247"/>
        <v>-173.981799204254</v>
      </c>
      <c r="J1233" s="12">
        <f t="shared" si="248"/>
        <v>-173.981799204254</v>
      </c>
      <c r="K1233" s="12">
        <f t="shared" si="249"/>
        <v>-173.981799204254</v>
      </c>
      <c r="L1233" s="12">
        <f t="shared" si="250"/>
        <v>-173.981799204254</v>
      </c>
      <c r="M1233" s="12">
        <f t="shared" si="251"/>
        <v>-173.981799204254</v>
      </c>
      <c r="O1233" s="12">
        <f t="shared" si="240"/>
        <v>-173.981799204254</v>
      </c>
    </row>
    <row r="1234" spans="1:15" x14ac:dyDescent="0.25">
      <c r="A1234" s="12">
        <f>calc!A1232</f>
        <v>759.61</v>
      </c>
      <c r="B1234" s="12">
        <f>calc!O1232</f>
        <v>-153.5941691390216</v>
      </c>
      <c r="C1234" s="12">
        <f t="shared" si="241"/>
        <v>-153.5941691390216</v>
      </c>
      <c r="D1234" s="12">
        <f t="shared" si="242"/>
        <v>-153.5941691390216</v>
      </c>
      <c r="E1234" s="12">
        <f t="shared" si="243"/>
        <v>-153.5941691390216</v>
      </c>
      <c r="F1234" s="12">
        <f t="shared" si="244"/>
        <v>-153.5941691390216</v>
      </c>
      <c r="G1234" s="12">
        <f t="shared" si="245"/>
        <v>-153.5941691390216</v>
      </c>
      <c r="H1234" s="12">
        <f t="shared" si="246"/>
        <v>-153.5941691390216</v>
      </c>
      <c r="I1234" s="12">
        <f t="shared" si="247"/>
        <v>-153.5941691390216</v>
      </c>
      <c r="J1234" s="12">
        <f t="shared" si="248"/>
        <v>-153.5941691390216</v>
      </c>
      <c r="K1234" s="12">
        <f t="shared" si="249"/>
        <v>-153.5941691390216</v>
      </c>
      <c r="L1234" s="12">
        <f t="shared" si="250"/>
        <v>-153.5941691390216</v>
      </c>
      <c r="M1234" s="12">
        <f t="shared" si="251"/>
        <v>-153.5941691390216</v>
      </c>
      <c r="O1234" s="12">
        <f t="shared" si="240"/>
        <v>-153.5941691390216</v>
      </c>
    </row>
    <row r="1235" spans="1:15" x14ac:dyDescent="0.25">
      <c r="A1235" s="12">
        <f>calc!A1233</f>
        <v>760.05</v>
      </c>
      <c r="B1235" s="12">
        <f>calc!O1233</f>
        <v>-144.32723998178912</v>
      </c>
      <c r="C1235" s="12">
        <f t="shared" si="241"/>
        <v>-144.32723998178912</v>
      </c>
      <c r="D1235" s="12">
        <f t="shared" si="242"/>
        <v>-144.32723998178912</v>
      </c>
      <c r="E1235" s="12">
        <f t="shared" si="243"/>
        <v>-144.32723998178912</v>
      </c>
      <c r="F1235" s="12">
        <f t="shared" si="244"/>
        <v>-144.32723998178912</v>
      </c>
      <c r="G1235" s="12">
        <f t="shared" si="245"/>
        <v>-144.32723998178912</v>
      </c>
      <c r="H1235" s="12">
        <f t="shared" si="246"/>
        <v>-144.32723998178912</v>
      </c>
      <c r="I1235" s="12">
        <f t="shared" si="247"/>
        <v>-144.32723998178912</v>
      </c>
      <c r="J1235" s="12">
        <f t="shared" si="248"/>
        <v>-144.32723998178912</v>
      </c>
      <c r="K1235" s="12">
        <f t="shared" si="249"/>
        <v>-144.32723998178912</v>
      </c>
      <c r="L1235" s="12">
        <f t="shared" si="250"/>
        <v>-144.32723998178912</v>
      </c>
      <c r="M1235" s="12">
        <f t="shared" si="251"/>
        <v>-144.32723998178912</v>
      </c>
      <c r="O1235" s="12">
        <f t="shared" si="240"/>
        <v>-144.32723998178912</v>
      </c>
    </row>
    <row r="1236" spans="1:15" x14ac:dyDescent="0.25">
      <c r="A1236" s="12">
        <f>calc!A1234</f>
        <v>760.49</v>
      </c>
      <c r="B1236" s="12">
        <f>calc!O1234</f>
        <v>-174.9085222605988</v>
      </c>
      <c r="C1236" s="12">
        <f t="shared" si="241"/>
        <v>-174.9085222605988</v>
      </c>
      <c r="D1236" s="12">
        <f t="shared" si="242"/>
        <v>-174.9085222605988</v>
      </c>
      <c r="E1236" s="12">
        <f t="shared" si="243"/>
        <v>-174.9085222605988</v>
      </c>
      <c r="F1236" s="12">
        <f t="shared" si="244"/>
        <v>-174.9085222605988</v>
      </c>
      <c r="G1236" s="12">
        <f t="shared" si="245"/>
        <v>-174.9085222605988</v>
      </c>
      <c r="H1236" s="12">
        <f t="shared" si="246"/>
        <v>-174.9085222605988</v>
      </c>
      <c r="I1236" s="12">
        <f t="shared" si="247"/>
        <v>-174.9085222605988</v>
      </c>
      <c r="J1236" s="12">
        <f t="shared" si="248"/>
        <v>-174.9085222605988</v>
      </c>
      <c r="K1236" s="12">
        <f t="shared" si="249"/>
        <v>-174.9085222605988</v>
      </c>
      <c r="L1236" s="12">
        <f t="shared" si="250"/>
        <v>-174.9085222605988</v>
      </c>
      <c r="M1236" s="12">
        <f t="shared" si="251"/>
        <v>-174.9085222605988</v>
      </c>
      <c r="O1236" s="12">
        <f t="shared" si="240"/>
        <v>-174.9085222605988</v>
      </c>
    </row>
    <row r="1237" spans="1:15" x14ac:dyDescent="0.25">
      <c r="A1237" s="12">
        <f>calc!A1235</f>
        <v>760.93</v>
      </c>
      <c r="B1237" s="12">
        <f>calc!O1235</f>
        <v>-176.45306312104159</v>
      </c>
      <c r="C1237" s="12">
        <f t="shared" si="241"/>
        <v>-176.45306312104159</v>
      </c>
      <c r="D1237" s="12">
        <f t="shared" si="242"/>
        <v>-176.45306312104159</v>
      </c>
      <c r="E1237" s="12">
        <f t="shared" si="243"/>
        <v>-176.45306312104159</v>
      </c>
      <c r="F1237" s="12">
        <f t="shared" si="244"/>
        <v>-176.45306312104159</v>
      </c>
      <c r="G1237" s="12">
        <f t="shared" si="245"/>
        <v>-176.45306312104159</v>
      </c>
      <c r="H1237" s="12">
        <f t="shared" si="246"/>
        <v>-176.45306312104159</v>
      </c>
      <c r="I1237" s="12">
        <f t="shared" si="247"/>
        <v>-176.45306312104159</v>
      </c>
      <c r="J1237" s="12">
        <f t="shared" si="248"/>
        <v>-176.45306312104159</v>
      </c>
      <c r="K1237" s="12">
        <f t="shared" si="249"/>
        <v>-176.45306312104159</v>
      </c>
      <c r="L1237" s="12">
        <f t="shared" si="250"/>
        <v>-176.45306312104159</v>
      </c>
      <c r="M1237" s="12">
        <f t="shared" si="251"/>
        <v>-176.45306312104159</v>
      </c>
      <c r="O1237" s="12">
        <f t="shared" si="240"/>
        <v>-176.45306312104159</v>
      </c>
    </row>
    <row r="1238" spans="1:15" x14ac:dyDescent="0.25">
      <c r="A1238" s="12">
        <f>calc!A1236</f>
        <v>761.37</v>
      </c>
      <c r="B1238" s="12">
        <f>calc!O1236</f>
        <v>-181.70452479265182</v>
      </c>
      <c r="C1238" s="12">
        <f t="shared" si="241"/>
        <v>-181.70452479265182</v>
      </c>
      <c r="D1238" s="12">
        <f t="shared" si="242"/>
        <v>-181.70452479265182</v>
      </c>
      <c r="E1238" s="12">
        <f t="shared" si="243"/>
        <v>-181.70452479265182</v>
      </c>
      <c r="F1238" s="12">
        <f t="shared" si="244"/>
        <v>-181.70452479265182</v>
      </c>
      <c r="G1238" s="12">
        <f t="shared" si="245"/>
        <v>-181.70452479265182</v>
      </c>
      <c r="H1238" s="12">
        <f t="shared" si="246"/>
        <v>-181.70452479265182</v>
      </c>
      <c r="I1238" s="12">
        <f t="shared" si="247"/>
        <v>-181.70452479265182</v>
      </c>
      <c r="J1238" s="12">
        <f t="shared" si="248"/>
        <v>-181.70452479265182</v>
      </c>
      <c r="K1238" s="12">
        <f t="shared" si="249"/>
        <v>-181.70452479265182</v>
      </c>
      <c r="L1238" s="12">
        <f t="shared" si="250"/>
        <v>-181.70452479265182</v>
      </c>
      <c r="M1238" s="12">
        <f t="shared" si="251"/>
        <v>-181.70452479265182</v>
      </c>
      <c r="O1238" s="12">
        <f t="shared" si="240"/>
        <v>-181.70452479265182</v>
      </c>
    </row>
    <row r="1239" spans="1:15" x14ac:dyDescent="0.25">
      <c r="A1239" s="12">
        <f>calc!A1237</f>
        <v>761.8</v>
      </c>
      <c r="B1239" s="12">
        <f>calc!O1237</f>
        <v>-171.81944966469717</v>
      </c>
      <c r="C1239" s="12">
        <f t="shared" si="241"/>
        <v>-171.81944966469717</v>
      </c>
      <c r="D1239" s="12">
        <f t="shared" si="242"/>
        <v>-171.81944966469717</v>
      </c>
      <c r="E1239" s="12">
        <f t="shared" si="243"/>
        <v>-171.81944966469717</v>
      </c>
      <c r="F1239" s="12">
        <f t="shared" si="244"/>
        <v>-171.81944966469717</v>
      </c>
      <c r="G1239" s="12">
        <f t="shared" si="245"/>
        <v>-171.81944966469717</v>
      </c>
      <c r="H1239" s="12">
        <f t="shared" si="246"/>
        <v>-171.81944966469717</v>
      </c>
      <c r="I1239" s="12">
        <f t="shared" si="247"/>
        <v>-171.81944966469717</v>
      </c>
      <c r="J1239" s="12">
        <f t="shared" si="248"/>
        <v>-171.81944966469717</v>
      </c>
      <c r="K1239" s="12">
        <f t="shared" si="249"/>
        <v>-171.81944966469717</v>
      </c>
      <c r="L1239" s="12">
        <f t="shared" si="250"/>
        <v>-171.81944966469717</v>
      </c>
      <c r="M1239" s="12">
        <f t="shared" si="251"/>
        <v>-171.81944966469717</v>
      </c>
      <c r="O1239" s="12">
        <f t="shared" si="240"/>
        <v>-171.81944966469717</v>
      </c>
    </row>
    <row r="1240" spans="1:15" x14ac:dyDescent="0.25">
      <c r="A1240" s="12">
        <f>calc!A1238</f>
        <v>762.24</v>
      </c>
      <c r="B1240" s="12">
        <f>calc!O1238</f>
        <v>-167.49476847488131</v>
      </c>
      <c r="C1240" s="12">
        <f t="shared" si="241"/>
        <v>-167.49476847488131</v>
      </c>
      <c r="D1240" s="12">
        <f t="shared" si="242"/>
        <v>-167.49476847488131</v>
      </c>
      <c r="E1240" s="12">
        <f t="shared" si="243"/>
        <v>-167.49476847488131</v>
      </c>
      <c r="F1240" s="12">
        <f t="shared" si="244"/>
        <v>-167.49476847488131</v>
      </c>
      <c r="G1240" s="12">
        <f t="shared" si="245"/>
        <v>-167.49476847488131</v>
      </c>
      <c r="H1240" s="12">
        <f t="shared" si="246"/>
        <v>-167.49476847488131</v>
      </c>
      <c r="I1240" s="12">
        <f t="shared" si="247"/>
        <v>-167.49476847488131</v>
      </c>
      <c r="J1240" s="12">
        <f t="shared" si="248"/>
        <v>-167.49476847488131</v>
      </c>
      <c r="K1240" s="12">
        <f t="shared" si="249"/>
        <v>-167.49476847488131</v>
      </c>
      <c r="L1240" s="12">
        <f t="shared" si="250"/>
        <v>-167.49476847488131</v>
      </c>
      <c r="M1240" s="12">
        <f t="shared" si="251"/>
        <v>-167.49476847488131</v>
      </c>
      <c r="O1240" s="12">
        <f t="shared" si="240"/>
        <v>-167.49476847488131</v>
      </c>
    </row>
    <row r="1241" spans="1:15" x14ac:dyDescent="0.25">
      <c r="A1241" s="12">
        <f>calc!A1239</f>
        <v>762.68</v>
      </c>
      <c r="B1241" s="12">
        <f>calc!O1239</f>
        <v>-165.33243682650826</v>
      </c>
      <c r="C1241" s="12">
        <f t="shared" si="241"/>
        <v>-165.33243682650826</v>
      </c>
      <c r="D1241" s="12">
        <f t="shared" si="242"/>
        <v>-165.33243682650826</v>
      </c>
      <c r="E1241" s="12">
        <f t="shared" si="243"/>
        <v>-165.33243682650826</v>
      </c>
      <c r="F1241" s="12">
        <f t="shared" si="244"/>
        <v>-165.33243682650826</v>
      </c>
      <c r="G1241" s="12">
        <f t="shared" si="245"/>
        <v>-165.33243682650826</v>
      </c>
      <c r="H1241" s="12">
        <f t="shared" si="246"/>
        <v>-165.33243682650826</v>
      </c>
      <c r="I1241" s="12">
        <f t="shared" si="247"/>
        <v>-165.33243682650826</v>
      </c>
      <c r="J1241" s="12">
        <f t="shared" si="248"/>
        <v>-165.33243682650826</v>
      </c>
      <c r="K1241" s="12">
        <f t="shared" si="249"/>
        <v>-165.33243682650826</v>
      </c>
      <c r="L1241" s="12">
        <f t="shared" si="250"/>
        <v>-165.33243682650826</v>
      </c>
      <c r="M1241" s="12">
        <f t="shared" si="251"/>
        <v>-165.33243682650826</v>
      </c>
      <c r="O1241" s="12">
        <f t="shared" si="240"/>
        <v>-165.33243682650826</v>
      </c>
    </row>
    <row r="1242" spans="1:15" x14ac:dyDescent="0.25">
      <c r="A1242" s="12">
        <f>calc!A1240</f>
        <v>763.12</v>
      </c>
      <c r="B1242" s="12">
        <f>calc!O1240</f>
        <v>-137.53156167389326</v>
      </c>
      <c r="C1242" s="12">
        <f t="shared" si="241"/>
        <v>-137.53156167389326</v>
      </c>
      <c r="D1242" s="12">
        <f t="shared" si="242"/>
        <v>-137.53156167389326</v>
      </c>
      <c r="E1242" s="12">
        <f t="shared" si="243"/>
        <v>-137.53156167389326</v>
      </c>
      <c r="F1242" s="12">
        <f t="shared" si="244"/>
        <v>-137.53156167389326</v>
      </c>
      <c r="G1242" s="12">
        <f t="shared" si="245"/>
        <v>-137.53156167389326</v>
      </c>
      <c r="H1242" s="12">
        <f t="shared" si="246"/>
        <v>-137.53156167389326</v>
      </c>
      <c r="I1242" s="12">
        <f t="shared" si="247"/>
        <v>-137.53156167389326</v>
      </c>
      <c r="J1242" s="12">
        <f t="shared" si="248"/>
        <v>-137.53156167389326</v>
      </c>
      <c r="K1242" s="12">
        <f t="shared" si="249"/>
        <v>-137.53156167389326</v>
      </c>
      <c r="L1242" s="12">
        <f t="shared" si="250"/>
        <v>-137.53156167389326</v>
      </c>
      <c r="M1242" s="12">
        <f t="shared" si="251"/>
        <v>-137.53156167389326</v>
      </c>
      <c r="O1242" s="12">
        <f t="shared" si="240"/>
        <v>-137.53156167389326</v>
      </c>
    </row>
    <row r="1243" spans="1:15" x14ac:dyDescent="0.25">
      <c r="A1243" s="12">
        <f>calc!A1241</f>
        <v>763.56</v>
      </c>
      <c r="B1243" s="12">
        <f>calc!O1241</f>
        <v>-155.4475681326773</v>
      </c>
      <c r="C1243" s="12">
        <f t="shared" si="241"/>
        <v>-155.4475681326773</v>
      </c>
      <c r="D1243" s="12">
        <f t="shared" si="242"/>
        <v>-155.4475681326773</v>
      </c>
      <c r="E1243" s="12">
        <f t="shared" si="243"/>
        <v>-155.4475681326773</v>
      </c>
      <c r="F1243" s="12">
        <f t="shared" si="244"/>
        <v>-155.4475681326773</v>
      </c>
      <c r="G1243" s="12">
        <f t="shared" si="245"/>
        <v>-155.4475681326773</v>
      </c>
      <c r="H1243" s="12">
        <f t="shared" si="246"/>
        <v>-155.4475681326773</v>
      </c>
      <c r="I1243" s="12">
        <f t="shared" si="247"/>
        <v>-155.4475681326773</v>
      </c>
      <c r="J1243" s="12">
        <f t="shared" si="248"/>
        <v>-155.4475681326773</v>
      </c>
      <c r="K1243" s="12">
        <f t="shared" si="249"/>
        <v>-155.4475681326773</v>
      </c>
      <c r="L1243" s="12">
        <f t="shared" si="250"/>
        <v>-155.4475681326773</v>
      </c>
      <c r="M1243" s="12">
        <f t="shared" si="251"/>
        <v>-155.4475681326773</v>
      </c>
      <c r="O1243" s="12">
        <f t="shared" si="240"/>
        <v>-155.4475681326773</v>
      </c>
    </row>
    <row r="1244" spans="1:15" x14ac:dyDescent="0.25">
      <c r="A1244" s="12">
        <f>calc!A1242</f>
        <v>764</v>
      </c>
      <c r="B1244" s="12">
        <f>calc!O1242</f>
        <v>-168.11257861286617</v>
      </c>
      <c r="C1244" s="12">
        <f t="shared" si="241"/>
        <v>-168.11257861286617</v>
      </c>
      <c r="D1244" s="12">
        <f t="shared" si="242"/>
        <v>-168.11257861286617</v>
      </c>
      <c r="E1244" s="12">
        <f t="shared" si="243"/>
        <v>-168.11257861286617</v>
      </c>
      <c r="F1244" s="12">
        <f t="shared" si="244"/>
        <v>-168.11257861286617</v>
      </c>
      <c r="G1244" s="12">
        <f t="shared" si="245"/>
        <v>-168.11257861286617</v>
      </c>
      <c r="H1244" s="12">
        <f t="shared" si="246"/>
        <v>-168.11257861286617</v>
      </c>
      <c r="I1244" s="12">
        <f t="shared" si="247"/>
        <v>-168.11257861286617</v>
      </c>
      <c r="J1244" s="12">
        <f t="shared" si="248"/>
        <v>-168.11257861286617</v>
      </c>
      <c r="K1244" s="12">
        <f t="shared" si="249"/>
        <v>-168.11257861286617</v>
      </c>
      <c r="L1244" s="12">
        <f t="shared" si="250"/>
        <v>-168.11257861286617</v>
      </c>
      <c r="M1244" s="12">
        <f t="shared" si="251"/>
        <v>-168.11257861286617</v>
      </c>
      <c r="O1244" s="12">
        <f t="shared" si="240"/>
        <v>-168.11257861286617</v>
      </c>
    </row>
    <row r="1245" spans="1:15" x14ac:dyDescent="0.25">
      <c r="A1245" s="12">
        <f>calc!A1243</f>
        <v>764.44</v>
      </c>
      <c r="B1245" s="12">
        <f>calc!O1243</f>
        <v>-148.34289581407808</v>
      </c>
      <c r="C1245" s="12">
        <f t="shared" si="241"/>
        <v>-148.34289581407808</v>
      </c>
      <c r="D1245" s="12">
        <f t="shared" si="242"/>
        <v>-148.34289581407808</v>
      </c>
      <c r="E1245" s="12">
        <f t="shared" si="243"/>
        <v>-148.34289581407808</v>
      </c>
      <c r="F1245" s="12">
        <f t="shared" si="244"/>
        <v>-148.34289581407808</v>
      </c>
      <c r="G1245" s="12">
        <f t="shared" si="245"/>
        <v>-148.34289581407808</v>
      </c>
      <c r="H1245" s="12">
        <f t="shared" si="246"/>
        <v>-148.34289581407808</v>
      </c>
      <c r="I1245" s="12">
        <f t="shared" si="247"/>
        <v>-148.34289581407808</v>
      </c>
      <c r="J1245" s="12">
        <f t="shared" si="248"/>
        <v>-148.34289581407808</v>
      </c>
      <c r="K1245" s="12">
        <f t="shared" si="249"/>
        <v>-148.34289581407808</v>
      </c>
      <c r="L1245" s="12">
        <f t="shared" si="250"/>
        <v>-148.34289581407808</v>
      </c>
      <c r="M1245" s="12">
        <f t="shared" si="251"/>
        <v>-148.34289581407808</v>
      </c>
      <c r="O1245" s="12">
        <f t="shared" si="240"/>
        <v>-148.34289581407808</v>
      </c>
    </row>
    <row r="1246" spans="1:15" x14ac:dyDescent="0.25">
      <c r="A1246" s="12">
        <f>calc!A1244</f>
        <v>764.88</v>
      </c>
      <c r="B1246" s="12">
        <f>calc!O1244</f>
        <v>-162.86120796182308</v>
      </c>
      <c r="C1246" s="12">
        <f t="shared" si="241"/>
        <v>-162.86120796182308</v>
      </c>
      <c r="D1246" s="12">
        <f t="shared" si="242"/>
        <v>-162.86120796182308</v>
      </c>
      <c r="E1246" s="12">
        <f t="shared" si="243"/>
        <v>-162.86120796182308</v>
      </c>
      <c r="F1246" s="12">
        <f t="shared" si="244"/>
        <v>-162.86120796182308</v>
      </c>
      <c r="G1246" s="12">
        <f t="shared" si="245"/>
        <v>-162.86120796182308</v>
      </c>
      <c r="H1246" s="12">
        <f t="shared" si="246"/>
        <v>-162.86120796182308</v>
      </c>
      <c r="I1246" s="12">
        <f t="shared" si="247"/>
        <v>-162.86120796182308</v>
      </c>
      <c r="J1246" s="12">
        <f t="shared" si="248"/>
        <v>-162.86120796182308</v>
      </c>
      <c r="K1246" s="12">
        <f t="shared" si="249"/>
        <v>-162.86120796182308</v>
      </c>
      <c r="L1246" s="12">
        <f t="shared" si="250"/>
        <v>-162.86120796182308</v>
      </c>
      <c r="M1246" s="12">
        <f t="shared" si="251"/>
        <v>-162.86120796182308</v>
      </c>
      <c r="O1246" s="12">
        <f t="shared" si="240"/>
        <v>-162.86120796182308</v>
      </c>
    </row>
    <row r="1247" spans="1:15" x14ac:dyDescent="0.25">
      <c r="A1247" s="12">
        <f>calc!A1245</f>
        <v>765.32</v>
      </c>
      <c r="B1247" s="12">
        <f>calc!O1245</f>
        <v>-128.88260195174803</v>
      </c>
      <c r="C1247" s="12">
        <f t="shared" si="241"/>
        <v>-128.88260195174803</v>
      </c>
      <c r="D1247" s="12">
        <f t="shared" si="242"/>
        <v>-128.88260195174803</v>
      </c>
      <c r="E1247" s="12">
        <f t="shared" si="243"/>
        <v>-128.88260195174803</v>
      </c>
      <c r="F1247" s="12">
        <f t="shared" si="244"/>
        <v>-128.88260195174803</v>
      </c>
      <c r="G1247" s="12">
        <f t="shared" si="245"/>
        <v>-128.88260195174803</v>
      </c>
      <c r="H1247" s="12">
        <f t="shared" si="246"/>
        <v>-128.88260195174803</v>
      </c>
      <c r="I1247" s="12">
        <f t="shared" si="247"/>
        <v>-128.88260195174803</v>
      </c>
      <c r="J1247" s="12">
        <f t="shared" si="248"/>
        <v>-128.88260195174803</v>
      </c>
      <c r="K1247" s="12">
        <f t="shared" si="249"/>
        <v>-128.88260195174803</v>
      </c>
      <c r="L1247" s="12">
        <f t="shared" si="250"/>
        <v>-128.88260195174803</v>
      </c>
      <c r="M1247" s="12">
        <f t="shared" si="251"/>
        <v>-128.88260195174803</v>
      </c>
      <c r="O1247" s="12">
        <f t="shared" si="240"/>
        <v>-128.88260195174803</v>
      </c>
    </row>
    <row r="1248" spans="1:15" x14ac:dyDescent="0.25">
      <c r="A1248" s="12">
        <f>calc!A1246</f>
        <v>765.76</v>
      </c>
      <c r="B1248" s="12">
        <f>calc!O1246</f>
        <v>-148.96069084764389</v>
      </c>
      <c r="C1248" s="12">
        <f t="shared" si="241"/>
        <v>-148.96069084764389</v>
      </c>
      <c r="D1248" s="12">
        <f t="shared" si="242"/>
        <v>-148.96069084764389</v>
      </c>
      <c r="E1248" s="12">
        <f t="shared" si="243"/>
        <v>-148.96069084764389</v>
      </c>
      <c r="F1248" s="12">
        <f t="shared" si="244"/>
        <v>-148.96069084764389</v>
      </c>
      <c r="G1248" s="12">
        <f t="shared" si="245"/>
        <v>-148.96069084764389</v>
      </c>
      <c r="H1248" s="12">
        <f t="shared" si="246"/>
        <v>-148.96069084764389</v>
      </c>
      <c r="I1248" s="12">
        <f t="shared" si="247"/>
        <v>-148.96069084764389</v>
      </c>
      <c r="J1248" s="12">
        <f t="shared" si="248"/>
        <v>-148.96069084764389</v>
      </c>
      <c r="K1248" s="12">
        <f t="shared" si="249"/>
        <v>-148.96069084764389</v>
      </c>
      <c r="L1248" s="12">
        <f t="shared" si="250"/>
        <v>-148.96069084764389</v>
      </c>
      <c r="M1248" s="12">
        <f t="shared" si="251"/>
        <v>-148.96069084764389</v>
      </c>
      <c r="O1248" s="12">
        <f t="shared" si="240"/>
        <v>-148.96069084764389</v>
      </c>
    </row>
    <row r="1249" spans="1:15" x14ac:dyDescent="0.25">
      <c r="A1249" s="12">
        <f>calc!A1247</f>
        <v>766.2</v>
      </c>
      <c r="B1249" s="12">
        <f>calc!O1247</f>
        <v>-171.81944966469717</v>
      </c>
      <c r="C1249" s="12">
        <f t="shared" si="241"/>
        <v>-171.81944966469717</v>
      </c>
      <c r="D1249" s="12">
        <f t="shared" si="242"/>
        <v>-171.81944966469717</v>
      </c>
      <c r="E1249" s="12">
        <f t="shared" si="243"/>
        <v>-171.81944966469717</v>
      </c>
      <c r="F1249" s="12">
        <f t="shared" si="244"/>
        <v>-171.81944966469717</v>
      </c>
      <c r="G1249" s="12">
        <f t="shared" si="245"/>
        <v>-171.81944966469717</v>
      </c>
      <c r="H1249" s="12">
        <f t="shared" si="246"/>
        <v>-171.81944966469717</v>
      </c>
      <c r="I1249" s="12">
        <f t="shared" si="247"/>
        <v>-171.81944966469717</v>
      </c>
      <c r="J1249" s="12">
        <f t="shared" si="248"/>
        <v>-171.81944966469717</v>
      </c>
      <c r="K1249" s="12">
        <f t="shared" si="249"/>
        <v>-171.81944966469717</v>
      </c>
      <c r="L1249" s="12">
        <f t="shared" si="250"/>
        <v>-171.81944966469717</v>
      </c>
      <c r="M1249" s="12">
        <f t="shared" si="251"/>
        <v>-171.81944966469717</v>
      </c>
      <c r="O1249" s="12">
        <f t="shared" si="240"/>
        <v>-171.81944966469717</v>
      </c>
    </row>
    <row r="1250" spans="1:15" x14ac:dyDescent="0.25">
      <c r="A1250" s="12">
        <f>calc!A1248</f>
        <v>766.63</v>
      </c>
      <c r="B1250" s="12">
        <f>calc!O1248</f>
        <v>-165.02353279227768</v>
      </c>
      <c r="C1250" s="12">
        <f t="shared" si="241"/>
        <v>-165.02353279227768</v>
      </c>
      <c r="D1250" s="12">
        <f t="shared" si="242"/>
        <v>-165.02353279227768</v>
      </c>
      <c r="E1250" s="12">
        <f t="shared" si="243"/>
        <v>-165.02353279227768</v>
      </c>
      <c r="F1250" s="12">
        <f t="shared" si="244"/>
        <v>-165.02353279227768</v>
      </c>
      <c r="G1250" s="12">
        <f t="shared" si="245"/>
        <v>-165.02353279227768</v>
      </c>
      <c r="H1250" s="12">
        <f t="shared" si="246"/>
        <v>-165.02353279227768</v>
      </c>
      <c r="I1250" s="12">
        <f t="shared" si="247"/>
        <v>-165.02353279227768</v>
      </c>
      <c r="J1250" s="12">
        <f t="shared" si="248"/>
        <v>-165.02353279227768</v>
      </c>
      <c r="K1250" s="12">
        <f t="shared" si="249"/>
        <v>-165.02353279227768</v>
      </c>
      <c r="L1250" s="12">
        <f t="shared" si="250"/>
        <v>-165.02353279227768</v>
      </c>
      <c r="M1250" s="12">
        <f t="shared" si="251"/>
        <v>-165.02353279227768</v>
      </c>
      <c r="O1250" s="12">
        <f t="shared" si="240"/>
        <v>-165.02353279227768</v>
      </c>
    </row>
    <row r="1251" spans="1:15" x14ac:dyDescent="0.25">
      <c r="A1251" s="12">
        <f>calc!A1249</f>
        <v>767.07</v>
      </c>
      <c r="B1251" s="12">
        <f>calc!O1249</f>
        <v>-156.68316989850626</v>
      </c>
      <c r="C1251" s="12">
        <f t="shared" si="241"/>
        <v>-156.68316989850626</v>
      </c>
      <c r="D1251" s="12">
        <f t="shared" si="242"/>
        <v>-156.68316989850626</v>
      </c>
      <c r="E1251" s="12">
        <f t="shared" si="243"/>
        <v>-156.68316989850626</v>
      </c>
      <c r="F1251" s="12">
        <f t="shared" si="244"/>
        <v>-156.68316989850626</v>
      </c>
      <c r="G1251" s="12">
        <f t="shared" si="245"/>
        <v>-156.68316989850626</v>
      </c>
      <c r="H1251" s="12">
        <f t="shared" si="246"/>
        <v>-156.68316989850626</v>
      </c>
      <c r="I1251" s="12">
        <f t="shared" si="247"/>
        <v>-156.68316989850626</v>
      </c>
      <c r="J1251" s="12">
        <f t="shared" si="248"/>
        <v>-156.68316989850626</v>
      </c>
      <c r="K1251" s="12">
        <f t="shared" si="249"/>
        <v>-156.68316989850626</v>
      </c>
      <c r="L1251" s="12">
        <f t="shared" si="250"/>
        <v>-156.68316989850626</v>
      </c>
      <c r="M1251" s="12">
        <f t="shared" si="251"/>
        <v>-156.68316989850626</v>
      </c>
      <c r="O1251" s="12">
        <f t="shared" si="240"/>
        <v>-156.68316989850626</v>
      </c>
    </row>
    <row r="1252" spans="1:15" x14ac:dyDescent="0.25">
      <c r="A1252" s="12">
        <f>calc!A1250</f>
        <v>767.51</v>
      </c>
      <c r="B1252" s="12">
        <f>calc!O1250</f>
        <v>-167.18586358847807</v>
      </c>
      <c r="C1252" s="12">
        <f t="shared" si="241"/>
        <v>-167.18586358847807</v>
      </c>
      <c r="D1252" s="12">
        <f t="shared" si="242"/>
        <v>-167.18586358847807</v>
      </c>
      <c r="E1252" s="12">
        <f t="shared" si="243"/>
        <v>-167.18586358847807</v>
      </c>
      <c r="F1252" s="12">
        <f t="shared" si="244"/>
        <v>-167.18586358847807</v>
      </c>
      <c r="G1252" s="12">
        <f t="shared" si="245"/>
        <v>-167.18586358847807</v>
      </c>
      <c r="H1252" s="12">
        <f t="shared" si="246"/>
        <v>-167.18586358847807</v>
      </c>
      <c r="I1252" s="12">
        <f t="shared" si="247"/>
        <v>-167.18586358847807</v>
      </c>
      <c r="J1252" s="12">
        <f t="shared" si="248"/>
        <v>-167.18586358847807</v>
      </c>
      <c r="K1252" s="12">
        <f t="shared" si="249"/>
        <v>-167.18586358847807</v>
      </c>
      <c r="L1252" s="12">
        <f t="shared" si="250"/>
        <v>-167.18586358847807</v>
      </c>
      <c r="M1252" s="12">
        <f t="shared" si="251"/>
        <v>-167.18586358847807</v>
      </c>
      <c r="O1252" s="12">
        <f t="shared" si="240"/>
        <v>-167.18586358847807</v>
      </c>
    </row>
    <row r="1253" spans="1:15" x14ac:dyDescent="0.25">
      <c r="A1253" s="12">
        <f>calc!A1251</f>
        <v>767.95</v>
      </c>
      <c r="B1253" s="12">
        <f>calc!O1251</f>
        <v>-161.9344991466802</v>
      </c>
      <c r="C1253" s="12">
        <f t="shared" si="241"/>
        <v>-161.9344991466802</v>
      </c>
      <c r="D1253" s="12">
        <f t="shared" si="242"/>
        <v>-161.9344991466802</v>
      </c>
      <c r="E1253" s="12">
        <f t="shared" si="243"/>
        <v>-161.9344991466802</v>
      </c>
      <c r="F1253" s="12">
        <f t="shared" si="244"/>
        <v>-161.9344991466802</v>
      </c>
      <c r="G1253" s="12">
        <f t="shared" si="245"/>
        <v>-161.9344991466802</v>
      </c>
      <c r="H1253" s="12">
        <f t="shared" si="246"/>
        <v>-161.9344991466802</v>
      </c>
      <c r="I1253" s="12">
        <f t="shared" si="247"/>
        <v>-161.9344991466802</v>
      </c>
      <c r="J1253" s="12">
        <f t="shared" si="248"/>
        <v>-161.9344991466802</v>
      </c>
      <c r="K1253" s="12">
        <f t="shared" si="249"/>
        <v>-161.9344991466802</v>
      </c>
      <c r="L1253" s="12">
        <f t="shared" si="250"/>
        <v>-161.9344991466802</v>
      </c>
      <c r="M1253" s="12">
        <f t="shared" si="251"/>
        <v>-161.9344991466802</v>
      </c>
      <c r="O1253" s="12">
        <f t="shared" si="240"/>
        <v>-161.9344991466802</v>
      </c>
    </row>
    <row r="1254" spans="1:15" x14ac:dyDescent="0.25">
      <c r="A1254" s="12">
        <f>calc!A1252</f>
        <v>768.39</v>
      </c>
      <c r="B1254" s="12">
        <f>calc!O1252</f>
        <v>-169.34820034948518</v>
      </c>
      <c r="C1254" s="12">
        <f t="shared" si="241"/>
        <v>-169.34820034948518</v>
      </c>
      <c r="D1254" s="12">
        <f t="shared" si="242"/>
        <v>-169.34820034948518</v>
      </c>
      <c r="E1254" s="12">
        <f t="shared" si="243"/>
        <v>-169.34820034948518</v>
      </c>
      <c r="F1254" s="12">
        <f t="shared" si="244"/>
        <v>-169.34820034948518</v>
      </c>
      <c r="G1254" s="12">
        <f t="shared" si="245"/>
        <v>-169.34820034948518</v>
      </c>
      <c r="H1254" s="12">
        <f t="shared" si="246"/>
        <v>-169.34820034948518</v>
      </c>
      <c r="I1254" s="12">
        <f t="shared" si="247"/>
        <v>-169.34820034948518</v>
      </c>
      <c r="J1254" s="12">
        <f t="shared" si="248"/>
        <v>-169.34820034948518</v>
      </c>
      <c r="K1254" s="12">
        <f t="shared" si="249"/>
        <v>-169.34820034948518</v>
      </c>
      <c r="L1254" s="12">
        <f t="shared" si="250"/>
        <v>-169.34820034948518</v>
      </c>
      <c r="M1254" s="12">
        <f t="shared" si="251"/>
        <v>-169.34820034948518</v>
      </c>
      <c r="O1254" s="12">
        <f t="shared" si="240"/>
        <v>-169.34820034948518</v>
      </c>
    </row>
    <row r="1255" spans="1:15" x14ac:dyDescent="0.25">
      <c r="A1255" s="12">
        <f>calc!A1253</f>
        <v>768.83</v>
      </c>
      <c r="B1255" s="12">
        <f>calc!O1253</f>
        <v>-147.7251012681001</v>
      </c>
      <c r="C1255" s="12">
        <f t="shared" si="241"/>
        <v>-147.7251012681001</v>
      </c>
      <c r="D1255" s="12">
        <f t="shared" si="242"/>
        <v>-147.7251012681001</v>
      </c>
      <c r="E1255" s="12">
        <f t="shared" si="243"/>
        <v>-147.7251012681001</v>
      </c>
      <c r="F1255" s="12">
        <f t="shared" si="244"/>
        <v>-147.7251012681001</v>
      </c>
      <c r="G1255" s="12">
        <f t="shared" si="245"/>
        <v>-147.7251012681001</v>
      </c>
      <c r="H1255" s="12">
        <f t="shared" si="246"/>
        <v>-147.7251012681001</v>
      </c>
      <c r="I1255" s="12">
        <f t="shared" si="247"/>
        <v>-147.7251012681001</v>
      </c>
      <c r="J1255" s="12">
        <f t="shared" si="248"/>
        <v>-147.7251012681001</v>
      </c>
      <c r="K1255" s="12">
        <f t="shared" si="249"/>
        <v>-147.7251012681001</v>
      </c>
      <c r="L1255" s="12">
        <f t="shared" si="250"/>
        <v>-147.7251012681001</v>
      </c>
      <c r="M1255" s="12">
        <f t="shared" si="251"/>
        <v>-147.7251012681001</v>
      </c>
      <c r="O1255" s="12">
        <f t="shared" si="240"/>
        <v>-147.7251012681001</v>
      </c>
    </row>
    <row r="1256" spans="1:15" x14ac:dyDescent="0.25">
      <c r="A1256" s="12">
        <f>calc!A1254</f>
        <v>769.27</v>
      </c>
      <c r="B1256" s="12">
        <f>calc!O1254</f>
        <v>-141.54718263030549</v>
      </c>
      <c r="C1256" s="12">
        <f t="shared" si="241"/>
        <v>-141.54718263030549</v>
      </c>
      <c r="D1256" s="12">
        <f t="shared" si="242"/>
        <v>-141.54718263030549</v>
      </c>
      <c r="E1256" s="12">
        <f t="shared" si="243"/>
        <v>-141.54718263030549</v>
      </c>
      <c r="F1256" s="12">
        <f t="shared" si="244"/>
        <v>-141.54718263030549</v>
      </c>
      <c r="G1256" s="12">
        <f t="shared" si="245"/>
        <v>-141.54718263030549</v>
      </c>
      <c r="H1256" s="12">
        <f t="shared" si="246"/>
        <v>-141.54718263030549</v>
      </c>
      <c r="I1256" s="12">
        <f t="shared" si="247"/>
        <v>-141.54718263030549</v>
      </c>
      <c r="J1256" s="12">
        <f t="shared" si="248"/>
        <v>-141.54718263030549</v>
      </c>
      <c r="K1256" s="12">
        <f t="shared" si="249"/>
        <v>-141.54718263030549</v>
      </c>
      <c r="L1256" s="12">
        <f t="shared" si="250"/>
        <v>-141.54718263030549</v>
      </c>
      <c r="M1256" s="12">
        <f t="shared" si="251"/>
        <v>-141.54718263030549</v>
      </c>
      <c r="O1256" s="12">
        <f t="shared" si="240"/>
        <v>-141.54718263030549</v>
      </c>
    </row>
    <row r="1257" spans="1:15" x14ac:dyDescent="0.25">
      <c r="A1257" s="12">
        <f>calc!A1255</f>
        <v>769.71</v>
      </c>
      <c r="B1257" s="12">
        <f>calc!O1255</f>
        <v>-161.93449914668162</v>
      </c>
      <c r="C1257" s="12">
        <f t="shared" si="241"/>
        <v>-161.93449914668162</v>
      </c>
      <c r="D1257" s="12">
        <f t="shared" si="242"/>
        <v>-161.93449914668162</v>
      </c>
      <c r="E1257" s="12">
        <f t="shared" si="243"/>
        <v>-161.93449914668162</v>
      </c>
      <c r="F1257" s="12">
        <f t="shared" si="244"/>
        <v>-161.93449914668162</v>
      </c>
      <c r="G1257" s="12">
        <f t="shared" si="245"/>
        <v>-161.93449914668162</v>
      </c>
      <c r="H1257" s="12">
        <f t="shared" si="246"/>
        <v>-161.93449914668162</v>
      </c>
      <c r="I1257" s="12">
        <f t="shared" si="247"/>
        <v>-161.93449914668162</v>
      </c>
      <c r="J1257" s="12">
        <f t="shared" si="248"/>
        <v>-161.93449914668162</v>
      </c>
      <c r="K1257" s="12">
        <f t="shared" si="249"/>
        <v>-161.93449914668162</v>
      </c>
      <c r="L1257" s="12">
        <f t="shared" si="250"/>
        <v>-161.93449914668162</v>
      </c>
      <c r="M1257" s="12">
        <f t="shared" si="251"/>
        <v>-161.93449914668162</v>
      </c>
      <c r="O1257" s="12">
        <f t="shared" si="240"/>
        <v>-161.93449914668162</v>
      </c>
    </row>
    <row r="1258" spans="1:15" x14ac:dyDescent="0.25">
      <c r="A1258" s="12">
        <f>calc!A1256</f>
        <v>770.14</v>
      </c>
      <c r="B1258" s="12">
        <f>calc!O1256</f>
        <v>-173.981799204254</v>
      </c>
      <c r="C1258" s="12">
        <f t="shared" si="241"/>
        <v>-173.981799204254</v>
      </c>
      <c r="D1258" s="12">
        <f t="shared" si="242"/>
        <v>-173.981799204254</v>
      </c>
      <c r="E1258" s="12">
        <f t="shared" si="243"/>
        <v>-173.981799204254</v>
      </c>
      <c r="F1258" s="12">
        <f t="shared" si="244"/>
        <v>-173.981799204254</v>
      </c>
      <c r="G1258" s="12">
        <f t="shared" si="245"/>
        <v>-173.981799204254</v>
      </c>
      <c r="H1258" s="12">
        <f t="shared" si="246"/>
        <v>-173.981799204254</v>
      </c>
      <c r="I1258" s="12">
        <f t="shared" si="247"/>
        <v>-173.981799204254</v>
      </c>
      <c r="J1258" s="12">
        <f t="shared" si="248"/>
        <v>-173.981799204254</v>
      </c>
      <c r="K1258" s="12">
        <f t="shared" si="249"/>
        <v>-173.981799204254</v>
      </c>
      <c r="L1258" s="12">
        <f t="shared" si="250"/>
        <v>-173.981799204254</v>
      </c>
      <c r="M1258" s="12">
        <f t="shared" si="251"/>
        <v>-173.981799204254</v>
      </c>
      <c r="O1258" s="12">
        <f t="shared" si="240"/>
        <v>-173.981799204254</v>
      </c>
    </row>
    <row r="1259" spans="1:15" x14ac:dyDescent="0.25">
      <c r="A1259" s="12">
        <f>calc!A1257</f>
        <v>770.58</v>
      </c>
      <c r="B1259" s="12">
        <f>calc!O1257</f>
        <v>-206.10883698092212</v>
      </c>
      <c r="C1259" s="12">
        <f t="shared" si="241"/>
        <v>-206.10883698092212</v>
      </c>
      <c r="D1259" s="12">
        <f t="shared" si="242"/>
        <v>-206.10883698092212</v>
      </c>
      <c r="E1259" s="12">
        <f t="shared" si="243"/>
        <v>-206.10883698092212</v>
      </c>
      <c r="F1259" s="12">
        <f t="shared" si="244"/>
        <v>-206.10883698092212</v>
      </c>
      <c r="G1259" s="12">
        <f t="shared" si="245"/>
        <v>-206.10883698092212</v>
      </c>
      <c r="H1259" s="12">
        <f t="shared" si="246"/>
        <v>-206.10883698092212</v>
      </c>
      <c r="I1259" s="12">
        <f t="shared" si="247"/>
        <v>-206.10883698092212</v>
      </c>
      <c r="J1259" s="12">
        <f t="shared" si="248"/>
        <v>-206.10883698092212</v>
      </c>
      <c r="K1259" s="12">
        <f t="shared" si="249"/>
        <v>-206.10883698092212</v>
      </c>
      <c r="L1259" s="12">
        <f t="shared" si="250"/>
        <v>-206.10883698092212</v>
      </c>
      <c r="M1259" s="12">
        <f t="shared" si="251"/>
        <v>-206.10883698092212</v>
      </c>
      <c r="O1259" s="12">
        <f t="shared" si="240"/>
        <v>-206.10883698092212</v>
      </c>
    </row>
    <row r="1260" spans="1:15" x14ac:dyDescent="0.25">
      <c r="A1260" s="12">
        <f>calc!A1258</f>
        <v>771.02</v>
      </c>
      <c r="B1260" s="12">
        <f>calc!O1258</f>
        <v>-176.7619716580864</v>
      </c>
      <c r="C1260" s="12">
        <f t="shared" si="241"/>
        <v>-176.7619716580864</v>
      </c>
      <c r="D1260" s="12">
        <f t="shared" si="242"/>
        <v>-176.7619716580864</v>
      </c>
      <c r="E1260" s="12">
        <f t="shared" si="243"/>
        <v>-176.7619716580864</v>
      </c>
      <c r="F1260" s="12">
        <f t="shared" si="244"/>
        <v>-176.7619716580864</v>
      </c>
      <c r="G1260" s="12">
        <f t="shared" si="245"/>
        <v>-176.7619716580864</v>
      </c>
      <c r="H1260" s="12">
        <f t="shared" si="246"/>
        <v>-176.7619716580864</v>
      </c>
      <c r="I1260" s="12">
        <f t="shared" si="247"/>
        <v>-176.7619716580864</v>
      </c>
      <c r="J1260" s="12">
        <f t="shared" si="248"/>
        <v>-176.7619716580864</v>
      </c>
      <c r="K1260" s="12">
        <f t="shared" si="249"/>
        <v>-176.7619716580864</v>
      </c>
      <c r="L1260" s="12">
        <f t="shared" si="250"/>
        <v>-176.7619716580864</v>
      </c>
      <c r="M1260" s="12">
        <f t="shared" si="251"/>
        <v>-176.7619716580864</v>
      </c>
      <c r="O1260" s="12">
        <f t="shared" si="240"/>
        <v>-176.7619716580864</v>
      </c>
    </row>
    <row r="1261" spans="1:15" x14ac:dyDescent="0.25">
      <c r="A1261" s="12">
        <f>calc!A1259</f>
        <v>771.46</v>
      </c>
      <c r="B1261" s="12">
        <f>calc!O1259</f>
        <v>-185.72037213676211</v>
      </c>
      <c r="C1261" s="12">
        <f t="shared" si="241"/>
        <v>-185.72037213676211</v>
      </c>
      <c r="D1261" s="12">
        <f t="shared" si="242"/>
        <v>-185.72037213676211</v>
      </c>
      <c r="E1261" s="12">
        <f t="shared" si="243"/>
        <v>-185.72037213676211</v>
      </c>
      <c r="F1261" s="12">
        <f t="shared" si="244"/>
        <v>-185.72037213676211</v>
      </c>
      <c r="G1261" s="12">
        <f t="shared" si="245"/>
        <v>-185.72037213676211</v>
      </c>
      <c r="H1261" s="12">
        <f t="shared" si="246"/>
        <v>-185.72037213676211</v>
      </c>
      <c r="I1261" s="12">
        <f t="shared" si="247"/>
        <v>-185.72037213676211</v>
      </c>
      <c r="J1261" s="12">
        <f t="shared" si="248"/>
        <v>-185.72037213676211</v>
      </c>
      <c r="K1261" s="12">
        <f t="shared" si="249"/>
        <v>-185.72037213676211</v>
      </c>
      <c r="L1261" s="12">
        <f t="shared" si="250"/>
        <v>-185.72037213676211</v>
      </c>
      <c r="M1261" s="12">
        <f t="shared" si="251"/>
        <v>-185.72037213676211</v>
      </c>
      <c r="O1261" s="12">
        <f t="shared" si="240"/>
        <v>-185.72037213676211</v>
      </c>
    </row>
    <row r="1262" spans="1:15" x14ac:dyDescent="0.25">
      <c r="A1262" s="12">
        <f>calc!A1260</f>
        <v>771.9</v>
      </c>
      <c r="B1262" s="12">
        <f>calc!O1260</f>
        <v>-166.25914965966786</v>
      </c>
      <c r="C1262" s="12">
        <f t="shared" si="241"/>
        <v>-166.25914965966786</v>
      </c>
      <c r="D1262" s="12">
        <f t="shared" si="242"/>
        <v>-166.25914965966786</v>
      </c>
      <c r="E1262" s="12">
        <f t="shared" si="243"/>
        <v>-166.25914965966786</v>
      </c>
      <c r="F1262" s="12">
        <f t="shared" si="244"/>
        <v>-166.25914965966786</v>
      </c>
      <c r="G1262" s="12">
        <f t="shared" si="245"/>
        <v>-166.25914965966786</v>
      </c>
      <c r="H1262" s="12">
        <f t="shared" si="246"/>
        <v>-166.25914965966786</v>
      </c>
      <c r="I1262" s="12">
        <f t="shared" si="247"/>
        <v>-166.25914965966786</v>
      </c>
      <c r="J1262" s="12">
        <f t="shared" si="248"/>
        <v>-166.25914965966786</v>
      </c>
      <c r="K1262" s="12">
        <f t="shared" si="249"/>
        <v>-166.25914965966786</v>
      </c>
      <c r="L1262" s="12">
        <f t="shared" si="250"/>
        <v>-166.25914965966786</v>
      </c>
      <c r="M1262" s="12">
        <f t="shared" si="251"/>
        <v>-166.25914965966786</v>
      </c>
      <c r="O1262" s="12">
        <f t="shared" si="240"/>
        <v>-166.25914965966786</v>
      </c>
    </row>
    <row r="1263" spans="1:15" x14ac:dyDescent="0.25">
      <c r="A1263" s="12">
        <f>calc!A1261</f>
        <v>772.34</v>
      </c>
      <c r="B1263" s="12">
        <f>calc!O1261</f>
        <v>-170.89273025874647</v>
      </c>
      <c r="C1263" s="12">
        <f t="shared" si="241"/>
        <v>-170.89273025874647</v>
      </c>
      <c r="D1263" s="12">
        <f t="shared" si="242"/>
        <v>-170.89273025874647</v>
      </c>
      <c r="E1263" s="12">
        <f t="shared" si="243"/>
        <v>-170.89273025874647</v>
      </c>
      <c r="F1263" s="12">
        <f t="shared" si="244"/>
        <v>-170.89273025874647</v>
      </c>
      <c r="G1263" s="12">
        <f t="shared" si="245"/>
        <v>-170.89273025874647</v>
      </c>
      <c r="H1263" s="12">
        <f t="shared" si="246"/>
        <v>-170.89273025874647</v>
      </c>
      <c r="I1263" s="12">
        <f t="shared" si="247"/>
        <v>-170.89273025874647</v>
      </c>
      <c r="J1263" s="12">
        <f t="shared" si="248"/>
        <v>-170.89273025874647</v>
      </c>
      <c r="K1263" s="12">
        <f t="shared" si="249"/>
        <v>-170.89273025874647</v>
      </c>
      <c r="L1263" s="12">
        <f t="shared" si="250"/>
        <v>-170.89273025874647</v>
      </c>
      <c r="M1263" s="12">
        <f t="shared" si="251"/>
        <v>-170.89273025874647</v>
      </c>
      <c r="O1263" s="12">
        <f t="shared" si="240"/>
        <v>-170.89273025874647</v>
      </c>
    </row>
    <row r="1264" spans="1:15" x14ac:dyDescent="0.25">
      <c r="A1264" s="12">
        <f>calc!A1262</f>
        <v>772.78</v>
      </c>
      <c r="B1264" s="12">
        <f>calc!O1262</f>
        <v>-169.65710608792517</v>
      </c>
      <c r="C1264" s="12">
        <f t="shared" si="241"/>
        <v>-169.65710608792517</v>
      </c>
      <c r="D1264" s="12">
        <f t="shared" si="242"/>
        <v>-169.65710608792517</v>
      </c>
      <c r="E1264" s="12">
        <f t="shared" si="243"/>
        <v>-169.65710608792517</v>
      </c>
      <c r="F1264" s="12">
        <f t="shared" si="244"/>
        <v>-169.65710608792517</v>
      </c>
      <c r="G1264" s="12">
        <f t="shared" si="245"/>
        <v>-169.65710608792517</v>
      </c>
      <c r="H1264" s="12">
        <f t="shared" si="246"/>
        <v>-169.65710608792517</v>
      </c>
      <c r="I1264" s="12">
        <f t="shared" si="247"/>
        <v>-169.65710608792517</v>
      </c>
      <c r="J1264" s="12">
        <f t="shared" si="248"/>
        <v>-169.65710608792517</v>
      </c>
      <c r="K1264" s="12">
        <f t="shared" si="249"/>
        <v>-169.65710608792517</v>
      </c>
      <c r="L1264" s="12">
        <f t="shared" si="250"/>
        <v>-169.65710608792517</v>
      </c>
      <c r="M1264" s="12">
        <f t="shared" si="251"/>
        <v>-169.65710608792517</v>
      </c>
      <c r="O1264" s="12">
        <f t="shared" si="240"/>
        <v>-169.65710608792517</v>
      </c>
    </row>
    <row r="1265" spans="1:15" x14ac:dyDescent="0.25">
      <c r="A1265" s="12">
        <f>calc!A1263</f>
        <v>773.21</v>
      </c>
      <c r="B1265" s="12">
        <f>calc!O1263</f>
        <v>-165.64134098248459</v>
      </c>
      <c r="C1265" s="12">
        <f t="shared" si="241"/>
        <v>-165.64134098248459</v>
      </c>
      <c r="D1265" s="12">
        <f t="shared" si="242"/>
        <v>-165.64134098248459</v>
      </c>
      <c r="E1265" s="12">
        <f t="shared" si="243"/>
        <v>-165.64134098248459</v>
      </c>
      <c r="F1265" s="12">
        <f t="shared" si="244"/>
        <v>-165.64134098248459</v>
      </c>
      <c r="G1265" s="12">
        <f t="shared" si="245"/>
        <v>-165.64134098248459</v>
      </c>
      <c r="H1265" s="12">
        <f t="shared" si="246"/>
        <v>-165.64134098248459</v>
      </c>
      <c r="I1265" s="12">
        <f t="shared" si="247"/>
        <v>-165.64134098248459</v>
      </c>
      <c r="J1265" s="12">
        <f t="shared" si="248"/>
        <v>-165.64134098248459</v>
      </c>
      <c r="K1265" s="12">
        <f t="shared" si="249"/>
        <v>-165.64134098248459</v>
      </c>
      <c r="L1265" s="12">
        <f t="shared" si="250"/>
        <v>-165.64134098248459</v>
      </c>
      <c r="M1265" s="12">
        <f t="shared" si="251"/>
        <v>-165.64134098248459</v>
      </c>
      <c r="O1265" s="12">
        <f t="shared" si="240"/>
        <v>-165.64134098248459</v>
      </c>
    </row>
    <row r="1266" spans="1:15" x14ac:dyDescent="0.25">
      <c r="A1266" s="12">
        <f>calc!A1264</f>
        <v>773.65</v>
      </c>
      <c r="B1266" s="12">
        <f>calc!O1264</f>
        <v>-164.71462887979843</v>
      </c>
      <c r="C1266" s="12">
        <f t="shared" si="241"/>
        <v>-164.71462887979843</v>
      </c>
      <c r="D1266" s="12">
        <f t="shared" si="242"/>
        <v>-164.71462887979843</v>
      </c>
      <c r="E1266" s="12">
        <f t="shared" si="243"/>
        <v>-164.71462887979843</v>
      </c>
      <c r="F1266" s="12">
        <f t="shared" si="244"/>
        <v>-164.71462887979843</v>
      </c>
      <c r="G1266" s="12">
        <f t="shared" si="245"/>
        <v>-164.71462887979843</v>
      </c>
      <c r="H1266" s="12">
        <f t="shared" si="246"/>
        <v>-164.71462887979843</v>
      </c>
      <c r="I1266" s="12">
        <f t="shared" si="247"/>
        <v>-164.71462887979843</v>
      </c>
      <c r="J1266" s="12">
        <f t="shared" si="248"/>
        <v>-164.71462887979843</v>
      </c>
      <c r="K1266" s="12">
        <f t="shared" si="249"/>
        <v>-164.71462887979843</v>
      </c>
      <c r="L1266" s="12">
        <f t="shared" si="250"/>
        <v>-164.71462887979843</v>
      </c>
      <c r="M1266" s="12">
        <f t="shared" si="251"/>
        <v>-164.71462887979843</v>
      </c>
      <c r="O1266" s="12">
        <f t="shared" si="240"/>
        <v>-164.71462887979843</v>
      </c>
    </row>
    <row r="1267" spans="1:15" x14ac:dyDescent="0.25">
      <c r="A1267" s="12">
        <f>calc!A1265</f>
        <v>774.09</v>
      </c>
      <c r="B1267" s="12">
        <f>calc!O1265</f>
        <v>-152.97637044924542</v>
      </c>
      <c r="C1267" s="12">
        <f t="shared" si="241"/>
        <v>-152.97637044924542</v>
      </c>
      <c r="D1267" s="12">
        <f t="shared" si="242"/>
        <v>-152.97637044924542</v>
      </c>
      <c r="E1267" s="12">
        <f t="shared" si="243"/>
        <v>-152.97637044924542</v>
      </c>
      <c r="F1267" s="12">
        <f t="shared" si="244"/>
        <v>-152.97637044924542</v>
      </c>
      <c r="G1267" s="12">
        <f t="shared" si="245"/>
        <v>-152.97637044924542</v>
      </c>
      <c r="H1267" s="12">
        <f t="shared" si="246"/>
        <v>-152.97637044924542</v>
      </c>
      <c r="I1267" s="12">
        <f t="shared" si="247"/>
        <v>-152.97637044924542</v>
      </c>
      <c r="J1267" s="12">
        <f t="shared" si="248"/>
        <v>-152.97637044924542</v>
      </c>
      <c r="K1267" s="12">
        <f t="shared" si="249"/>
        <v>-152.97637044924542</v>
      </c>
      <c r="L1267" s="12">
        <f t="shared" si="250"/>
        <v>-152.97637044924542</v>
      </c>
      <c r="M1267" s="12">
        <f t="shared" si="251"/>
        <v>-152.97637044924542</v>
      </c>
      <c r="O1267" s="12">
        <f t="shared" si="240"/>
        <v>-152.97637044924542</v>
      </c>
    </row>
    <row r="1268" spans="1:15" x14ac:dyDescent="0.25">
      <c r="A1268" s="12">
        <f>calc!A1266</f>
        <v>774.53</v>
      </c>
      <c r="B1268" s="12">
        <f>calc!O1266</f>
        <v>-174.90852226060019</v>
      </c>
      <c r="C1268" s="12">
        <f t="shared" si="241"/>
        <v>-174.90852226060019</v>
      </c>
      <c r="D1268" s="12">
        <f t="shared" si="242"/>
        <v>-174.90852226060019</v>
      </c>
      <c r="E1268" s="12">
        <f t="shared" si="243"/>
        <v>-174.90852226060019</v>
      </c>
      <c r="F1268" s="12">
        <f t="shared" si="244"/>
        <v>-174.90852226060019</v>
      </c>
      <c r="G1268" s="12">
        <f t="shared" si="245"/>
        <v>-174.90852226060019</v>
      </c>
      <c r="H1268" s="12">
        <f t="shared" si="246"/>
        <v>-174.90852226060019</v>
      </c>
      <c r="I1268" s="12">
        <f t="shared" si="247"/>
        <v>-174.90852226060019</v>
      </c>
      <c r="J1268" s="12">
        <f t="shared" si="248"/>
        <v>-174.90852226060019</v>
      </c>
      <c r="K1268" s="12">
        <f t="shared" si="249"/>
        <v>-174.90852226060019</v>
      </c>
      <c r="L1268" s="12">
        <f t="shared" si="250"/>
        <v>-174.90852226060019</v>
      </c>
      <c r="M1268" s="12">
        <f t="shared" si="251"/>
        <v>-174.90852226060019</v>
      </c>
      <c r="O1268" s="12">
        <f t="shared" si="240"/>
        <v>-174.90852226060019</v>
      </c>
    </row>
    <row r="1269" spans="1:15" x14ac:dyDescent="0.25">
      <c r="A1269" s="12">
        <f>calc!A1267</f>
        <v>774.97</v>
      </c>
      <c r="B1269" s="12">
        <f>calc!O1267</f>
        <v>-163.78791787288614</v>
      </c>
      <c r="C1269" s="12">
        <f t="shared" si="241"/>
        <v>-163.78791787288614</v>
      </c>
      <c r="D1269" s="12">
        <f t="shared" si="242"/>
        <v>-163.78791787288614</v>
      </c>
      <c r="E1269" s="12">
        <f t="shared" si="243"/>
        <v>-163.78791787288614</v>
      </c>
      <c r="F1269" s="12">
        <f t="shared" si="244"/>
        <v>-163.78791787288614</v>
      </c>
      <c r="G1269" s="12">
        <f t="shared" si="245"/>
        <v>-163.78791787288614</v>
      </c>
      <c r="H1269" s="12">
        <f t="shared" si="246"/>
        <v>-163.78791787288614</v>
      </c>
      <c r="I1269" s="12">
        <f t="shared" si="247"/>
        <v>-163.78791787288614</v>
      </c>
      <c r="J1269" s="12">
        <f t="shared" si="248"/>
        <v>-163.78791787288614</v>
      </c>
      <c r="K1269" s="12">
        <f t="shared" si="249"/>
        <v>-163.78791787288614</v>
      </c>
      <c r="L1269" s="12">
        <f t="shared" si="250"/>
        <v>-163.78791787288614</v>
      </c>
      <c r="M1269" s="12">
        <f t="shared" si="251"/>
        <v>-163.78791787288614</v>
      </c>
      <c r="O1269" s="12">
        <f t="shared" si="240"/>
        <v>-163.78791787288614</v>
      </c>
    </row>
    <row r="1270" spans="1:15" x14ac:dyDescent="0.25">
      <c r="A1270" s="12">
        <f>calc!A1268</f>
        <v>775.41</v>
      </c>
      <c r="B1270" s="12">
        <f>calc!O1268</f>
        <v>-121.46928407037024</v>
      </c>
      <c r="C1270" s="12">
        <f t="shared" si="241"/>
        <v>-121.46928407037024</v>
      </c>
      <c r="D1270" s="12">
        <f t="shared" si="242"/>
        <v>-121.46928407037024</v>
      </c>
      <c r="E1270" s="12">
        <f t="shared" si="243"/>
        <v>-121.46928407037024</v>
      </c>
      <c r="F1270" s="12">
        <f t="shared" si="244"/>
        <v>-121.46928407037024</v>
      </c>
      <c r="G1270" s="12">
        <f t="shared" si="245"/>
        <v>-121.46928407037024</v>
      </c>
      <c r="H1270" s="12">
        <f t="shared" si="246"/>
        <v>-121.46928407037024</v>
      </c>
      <c r="I1270" s="12">
        <f t="shared" si="247"/>
        <v>-121.46928407037024</v>
      </c>
      <c r="J1270" s="12">
        <f t="shared" si="248"/>
        <v>-121.46928407037024</v>
      </c>
      <c r="K1270" s="12">
        <f t="shared" si="249"/>
        <v>-121.46928407037024</v>
      </c>
      <c r="L1270" s="12">
        <f t="shared" si="250"/>
        <v>-121.46928407037024</v>
      </c>
      <c r="M1270" s="12">
        <f t="shared" si="251"/>
        <v>-121.46928407037024</v>
      </c>
      <c r="O1270" s="12">
        <f t="shared" si="240"/>
        <v>-121.46928407037024</v>
      </c>
    </row>
    <row r="1271" spans="1:15" x14ac:dyDescent="0.25">
      <c r="A1271" s="12">
        <f>calc!A1269</f>
        <v>775.84</v>
      </c>
      <c r="B1271" s="12">
        <f>calc!O1269</f>
        <v>-187.88275998580718</v>
      </c>
      <c r="C1271" s="12">
        <f t="shared" si="241"/>
        <v>-187.88275998580718</v>
      </c>
      <c r="D1271" s="12">
        <f t="shared" si="242"/>
        <v>-187.88275998580718</v>
      </c>
      <c r="E1271" s="12">
        <f t="shared" si="243"/>
        <v>-187.88275998580718</v>
      </c>
      <c r="F1271" s="12">
        <f t="shared" si="244"/>
        <v>-187.88275998580718</v>
      </c>
      <c r="G1271" s="12">
        <f t="shared" si="245"/>
        <v>-187.88275998580718</v>
      </c>
      <c r="H1271" s="12">
        <f t="shared" si="246"/>
        <v>-187.88275998580718</v>
      </c>
      <c r="I1271" s="12">
        <f t="shared" si="247"/>
        <v>-187.88275998580718</v>
      </c>
      <c r="J1271" s="12">
        <f t="shared" si="248"/>
        <v>-187.88275998580718</v>
      </c>
      <c r="K1271" s="12">
        <f t="shared" si="249"/>
        <v>-187.88275998580718</v>
      </c>
      <c r="L1271" s="12">
        <f t="shared" si="250"/>
        <v>-187.88275998580718</v>
      </c>
      <c r="M1271" s="12">
        <f t="shared" si="251"/>
        <v>-187.88275998580718</v>
      </c>
      <c r="O1271" s="12">
        <f t="shared" si="240"/>
        <v>-187.88275998580718</v>
      </c>
    </row>
    <row r="1272" spans="1:15" x14ac:dyDescent="0.25">
      <c r="A1272" s="12">
        <f>calc!A1270</f>
        <v>776.28</v>
      </c>
      <c r="B1272" s="12">
        <f>calc!O1270</f>
        <v>-148.65179326991472</v>
      </c>
      <c r="C1272" s="12">
        <f t="shared" si="241"/>
        <v>-148.65179326991472</v>
      </c>
      <c r="D1272" s="12">
        <f t="shared" si="242"/>
        <v>-148.65179326991472</v>
      </c>
      <c r="E1272" s="12">
        <f t="shared" si="243"/>
        <v>-148.65179326991472</v>
      </c>
      <c r="F1272" s="12">
        <f t="shared" si="244"/>
        <v>-148.65179326991472</v>
      </c>
      <c r="G1272" s="12">
        <f t="shared" si="245"/>
        <v>-148.65179326991472</v>
      </c>
      <c r="H1272" s="12">
        <f t="shared" si="246"/>
        <v>-148.65179326991472</v>
      </c>
      <c r="I1272" s="12">
        <f t="shared" si="247"/>
        <v>-148.65179326991472</v>
      </c>
      <c r="J1272" s="12">
        <f t="shared" si="248"/>
        <v>-148.65179326991472</v>
      </c>
      <c r="K1272" s="12">
        <f t="shared" si="249"/>
        <v>-148.65179326991472</v>
      </c>
      <c r="L1272" s="12">
        <f t="shared" si="250"/>
        <v>-148.65179326991472</v>
      </c>
      <c r="M1272" s="12">
        <f t="shared" si="251"/>
        <v>-148.65179326991472</v>
      </c>
      <c r="O1272" s="12">
        <f t="shared" si="240"/>
        <v>-148.65179326991472</v>
      </c>
    </row>
    <row r="1273" spans="1:15" x14ac:dyDescent="0.25">
      <c r="A1273" s="12">
        <f>calc!A1271</f>
        <v>776.72</v>
      </c>
      <c r="B1273" s="12">
        <f>calc!O1271</f>
        <v>-138.76713515723443</v>
      </c>
      <c r="C1273" s="12">
        <f t="shared" si="241"/>
        <v>-138.76713515723443</v>
      </c>
      <c r="D1273" s="12">
        <f t="shared" si="242"/>
        <v>-138.76713515723443</v>
      </c>
      <c r="E1273" s="12">
        <f t="shared" si="243"/>
        <v>-138.76713515723443</v>
      </c>
      <c r="F1273" s="12">
        <f t="shared" si="244"/>
        <v>-138.76713515723443</v>
      </c>
      <c r="G1273" s="12">
        <f t="shared" si="245"/>
        <v>-138.76713515723443</v>
      </c>
      <c r="H1273" s="12">
        <f t="shared" si="246"/>
        <v>-138.76713515723443</v>
      </c>
      <c r="I1273" s="12">
        <f t="shared" si="247"/>
        <v>-138.76713515723443</v>
      </c>
      <c r="J1273" s="12">
        <f t="shared" si="248"/>
        <v>-138.76713515723443</v>
      </c>
      <c r="K1273" s="12">
        <f t="shared" si="249"/>
        <v>-138.76713515723443</v>
      </c>
      <c r="L1273" s="12">
        <f t="shared" si="250"/>
        <v>-138.76713515723443</v>
      </c>
      <c r="M1273" s="12">
        <f t="shared" si="251"/>
        <v>-138.76713515723443</v>
      </c>
      <c r="O1273" s="12">
        <f t="shared" si="240"/>
        <v>-138.76713515723443</v>
      </c>
    </row>
    <row r="1274" spans="1:15" x14ac:dyDescent="0.25">
      <c r="A1274" s="12">
        <f>calc!A1272</f>
        <v>777.16</v>
      </c>
      <c r="B1274" s="12">
        <f>calc!O1272</f>
        <v>-192.5164682874495</v>
      </c>
      <c r="C1274" s="12">
        <f t="shared" si="241"/>
        <v>-192.5164682874495</v>
      </c>
      <c r="D1274" s="12">
        <f t="shared" si="242"/>
        <v>-192.5164682874495</v>
      </c>
      <c r="E1274" s="12">
        <f t="shared" si="243"/>
        <v>-192.5164682874495</v>
      </c>
      <c r="F1274" s="12">
        <f t="shared" si="244"/>
        <v>-192.5164682874495</v>
      </c>
      <c r="G1274" s="12">
        <f t="shared" si="245"/>
        <v>-192.5164682874495</v>
      </c>
      <c r="H1274" s="12">
        <f t="shared" si="246"/>
        <v>-192.5164682874495</v>
      </c>
      <c r="I1274" s="12">
        <f t="shared" si="247"/>
        <v>-192.5164682874495</v>
      </c>
      <c r="J1274" s="12">
        <f t="shared" si="248"/>
        <v>-192.5164682874495</v>
      </c>
      <c r="K1274" s="12">
        <f t="shared" si="249"/>
        <v>-192.5164682874495</v>
      </c>
      <c r="L1274" s="12">
        <f t="shared" si="250"/>
        <v>-192.5164682874495</v>
      </c>
      <c r="M1274" s="12">
        <f t="shared" si="251"/>
        <v>-192.5164682874495</v>
      </c>
      <c r="O1274" s="12">
        <f t="shared" si="240"/>
        <v>-192.5164682874495</v>
      </c>
    </row>
    <row r="1275" spans="1:15" x14ac:dyDescent="0.25">
      <c r="A1275" s="12">
        <f>calc!A1273</f>
        <v>777.6</v>
      </c>
      <c r="B1275" s="12">
        <f>calc!O1273</f>
        <v>-185.41146007313318</v>
      </c>
      <c r="C1275" s="12">
        <f t="shared" si="241"/>
        <v>-185.41146007313318</v>
      </c>
      <c r="D1275" s="12">
        <f t="shared" si="242"/>
        <v>-185.41146007313318</v>
      </c>
      <c r="E1275" s="12">
        <f t="shared" si="243"/>
        <v>-185.41146007313318</v>
      </c>
      <c r="F1275" s="12">
        <f t="shared" si="244"/>
        <v>-185.41146007313318</v>
      </c>
      <c r="G1275" s="12">
        <f t="shared" si="245"/>
        <v>-185.41146007313318</v>
      </c>
      <c r="H1275" s="12">
        <f t="shared" si="246"/>
        <v>-185.41146007313318</v>
      </c>
      <c r="I1275" s="12">
        <f t="shared" si="247"/>
        <v>-185.41146007313318</v>
      </c>
      <c r="J1275" s="12">
        <f t="shared" si="248"/>
        <v>-185.41146007313318</v>
      </c>
      <c r="K1275" s="12">
        <f t="shared" si="249"/>
        <v>-185.41146007313318</v>
      </c>
      <c r="L1275" s="12">
        <f t="shared" si="250"/>
        <v>-185.41146007313318</v>
      </c>
      <c r="M1275" s="12">
        <f t="shared" si="251"/>
        <v>-185.41146007313318</v>
      </c>
      <c r="O1275" s="12">
        <f t="shared" si="240"/>
        <v>-185.41146007313318</v>
      </c>
    </row>
    <row r="1276" spans="1:15" x14ac:dyDescent="0.25">
      <c r="A1276" s="12">
        <f>calc!A1274</f>
        <v>778.04</v>
      </c>
      <c r="B1276" s="12">
        <f>calc!O1274</f>
        <v>-173.05507724293909</v>
      </c>
      <c r="C1276" s="12">
        <f t="shared" si="241"/>
        <v>-173.05507724293909</v>
      </c>
      <c r="D1276" s="12">
        <f t="shared" si="242"/>
        <v>-173.05507724293909</v>
      </c>
      <c r="E1276" s="12">
        <f t="shared" si="243"/>
        <v>-173.05507724293909</v>
      </c>
      <c r="F1276" s="12">
        <f t="shared" si="244"/>
        <v>-173.05507724293909</v>
      </c>
      <c r="G1276" s="12">
        <f t="shared" si="245"/>
        <v>-173.05507724293909</v>
      </c>
      <c r="H1276" s="12">
        <f t="shared" si="246"/>
        <v>-173.05507724293909</v>
      </c>
      <c r="I1276" s="12">
        <f t="shared" si="247"/>
        <v>-173.05507724293909</v>
      </c>
      <c r="J1276" s="12">
        <f t="shared" si="248"/>
        <v>-173.05507724293909</v>
      </c>
      <c r="K1276" s="12">
        <f t="shared" si="249"/>
        <v>-173.05507724293909</v>
      </c>
      <c r="L1276" s="12">
        <f t="shared" si="250"/>
        <v>-173.05507724293909</v>
      </c>
      <c r="M1276" s="12">
        <f t="shared" si="251"/>
        <v>-173.05507724293909</v>
      </c>
      <c r="O1276" s="12">
        <f t="shared" si="240"/>
        <v>-173.05507724293909</v>
      </c>
    </row>
    <row r="1277" spans="1:15" x14ac:dyDescent="0.25">
      <c r="A1277" s="12">
        <f>calc!A1275</f>
        <v>778.47</v>
      </c>
      <c r="B1277" s="12">
        <f>calc!O1275</f>
        <v>-144.94503184565662</v>
      </c>
      <c r="C1277" s="12">
        <f t="shared" si="241"/>
        <v>-144.94503184565662</v>
      </c>
      <c r="D1277" s="12">
        <f t="shared" si="242"/>
        <v>-144.94503184565662</v>
      </c>
      <c r="E1277" s="12">
        <f t="shared" si="243"/>
        <v>-144.94503184565662</v>
      </c>
      <c r="F1277" s="12">
        <f t="shared" si="244"/>
        <v>-144.94503184565662</v>
      </c>
      <c r="G1277" s="12">
        <f t="shared" si="245"/>
        <v>-144.94503184565662</v>
      </c>
      <c r="H1277" s="12">
        <f t="shared" si="246"/>
        <v>-144.94503184565662</v>
      </c>
      <c r="I1277" s="12">
        <f t="shared" si="247"/>
        <v>-144.94503184565662</v>
      </c>
      <c r="J1277" s="12">
        <f t="shared" si="248"/>
        <v>-144.94503184565662</v>
      </c>
      <c r="K1277" s="12">
        <f t="shared" si="249"/>
        <v>-144.94503184565662</v>
      </c>
      <c r="L1277" s="12">
        <f t="shared" si="250"/>
        <v>-144.94503184565662</v>
      </c>
      <c r="M1277" s="12">
        <f t="shared" si="251"/>
        <v>-144.94503184565662</v>
      </c>
      <c r="O1277" s="12">
        <f t="shared" si="240"/>
        <v>-144.94503184565662</v>
      </c>
    </row>
    <row r="1278" spans="1:15" x14ac:dyDescent="0.25">
      <c r="A1278" s="12">
        <f>calc!A1276</f>
        <v>778.91</v>
      </c>
      <c r="B1278" s="12">
        <f>calc!O1276</f>
        <v>-154.21196831619918</v>
      </c>
      <c r="C1278" s="12">
        <f t="shared" si="241"/>
        <v>-154.21196831619918</v>
      </c>
      <c r="D1278" s="12">
        <f t="shared" si="242"/>
        <v>-154.21196831619918</v>
      </c>
      <c r="E1278" s="12">
        <f t="shared" si="243"/>
        <v>-154.21196831619918</v>
      </c>
      <c r="F1278" s="12">
        <f t="shared" si="244"/>
        <v>-154.21196831619918</v>
      </c>
      <c r="G1278" s="12">
        <f t="shared" si="245"/>
        <v>-154.21196831619918</v>
      </c>
      <c r="H1278" s="12">
        <f t="shared" si="246"/>
        <v>-154.21196831619918</v>
      </c>
      <c r="I1278" s="12">
        <f t="shared" si="247"/>
        <v>-154.21196831619918</v>
      </c>
      <c r="J1278" s="12">
        <f t="shared" si="248"/>
        <v>-154.21196831619918</v>
      </c>
      <c r="K1278" s="12">
        <f t="shared" si="249"/>
        <v>-154.21196831619918</v>
      </c>
      <c r="L1278" s="12">
        <f t="shared" si="250"/>
        <v>-154.21196831619918</v>
      </c>
      <c r="M1278" s="12">
        <f t="shared" si="251"/>
        <v>-154.21196831619918</v>
      </c>
      <c r="O1278" s="12">
        <f t="shared" si="240"/>
        <v>-154.21196831619918</v>
      </c>
    </row>
    <row r="1279" spans="1:15" x14ac:dyDescent="0.25">
      <c r="A1279" s="12">
        <f>calc!A1277</f>
        <v>779.35</v>
      </c>
      <c r="B1279" s="12">
        <f>calc!O1277</f>
        <v>-170.58382403348733</v>
      </c>
      <c r="C1279" s="12">
        <f t="shared" si="241"/>
        <v>-170.58382403348733</v>
      </c>
      <c r="D1279" s="12">
        <f t="shared" si="242"/>
        <v>-170.58382403348733</v>
      </c>
      <c r="E1279" s="12">
        <f t="shared" si="243"/>
        <v>-170.58382403348733</v>
      </c>
      <c r="F1279" s="12">
        <f t="shared" si="244"/>
        <v>-170.58382403348733</v>
      </c>
      <c r="G1279" s="12">
        <f t="shared" si="245"/>
        <v>-170.58382403348733</v>
      </c>
      <c r="H1279" s="12">
        <f t="shared" si="246"/>
        <v>-170.58382403348733</v>
      </c>
      <c r="I1279" s="12">
        <f t="shared" si="247"/>
        <v>-170.58382403348733</v>
      </c>
      <c r="J1279" s="12">
        <f t="shared" si="248"/>
        <v>-170.58382403348733</v>
      </c>
      <c r="K1279" s="12">
        <f t="shared" si="249"/>
        <v>-170.58382403348733</v>
      </c>
      <c r="L1279" s="12">
        <f t="shared" si="250"/>
        <v>-170.58382403348733</v>
      </c>
      <c r="M1279" s="12">
        <f t="shared" si="251"/>
        <v>-170.58382403348733</v>
      </c>
      <c r="O1279" s="12">
        <f t="shared" si="240"/>
        <v>-170.58382403348733</v>
      </c>
    </row>
    <row r="1280" spans="1:15" x14ac:dyDescent="0.25">
      <c r="A1280" s="12">
        <f>calc!A1278</f>
        <v>779.79</v>
      </c>
      <c r="B1280" s="12">
        <f>calc!O1278</f>
        <v>-156.06536877193449</v>
      </c>
      <c r="C1280" s="12">
        <f t="shared" si="241"/>
        <v>-156.06536877193449</v>
      </c>
      <c r="D1280" s="12">
        <f t="shared" si="242"/>
        <v>-156.06536877193449</v>
      </c>
      <c r="E1280" s="12">
        <f t="shared" si="243"/>
        <v>-156.06536877193449</v>
      </c>
      <c r="F1280" s="12">
        <f t="shared" si="244"/>
        <v>-156.06536877193449</v>
      </c>
      <c r="G1280" s="12">
        <f t="shared" si="245"/>
        <v>-156.06536877193449</v>
      </c>
      <c r="H1280" s="12">
        <f t="shared" si="246"/>
        <v>-156.06536877193449</v>
      </c>
      <c r="I1280" s="12">
        <f t="shared" si="247"/>
        <v>-156.06536877193449</v>
      </c>
      <c r="J1280" s="12">
        <f t="shared" si="248"/>
        <v>-156.06536877193449</v>
      </c>
      <c r="K1280" s="12">
        <f t="shared" si="249"/>
        <v>-156.06536877193449</v>
      </c>
      <c r="L1280" s="12">
        <f t="shared" si="250"/>
        <v>-156.06536877193449</v>
      </c>
      <c r="M1280" s="12">
        <f t="shared" si="251"/>
        <v>-156.06536877193449</v>
      </c>
      <c r="O1280" s="12">
        <f t="shared" si="240"/>
        <v>-156.06536877193449</v>
      </c>
    </row>
    <row r="1281" spans="1:15" x14ac:dyDescent="0.25">
      <c r="A1281" s="12">
        <f>calc!A1279</f>
        <v>780.23</v>
      </c>
      <c r="B1281" s="12">
        <f>calc!O1279</f>
        <v>-167.49476847488131</v>
      </c>
      <c r="C1281" s="12">
        <f t="shared" si="241"/>
        <v>-167.49476847488131</v>
      </c>
      <c r="D1281" s="12">
        <f t="shared" si="242"/>
        <v>-167.49476847488131</v>
      </c>
      <c r="E1281" s="12">
        <f t="shared" si="243"/>
        <v>-167.49476847488131</v>
      </c>
      <c r="F1281" s="12">
        <f t="shared" si="244"/>
        <v>-167.49476847488131</v>
      </c>
      <c r="G1281" s="12">
        <f t="shared" si="245"/>
        <v>-167.49476847488131</v>
      </c>
      <c r="H1281" s="12">
        <f t="shared" si="246"/>
        <v>-167.49476847488131</v>
      </c>
      <c r="I1281" s="12">
        <f t="shared" si="247"/>
        <v>-167.49476847488131</v>
      </c>
      <c r="J1281" s="12">
        <f t="shared" si="248"/>
        <v>-167.49476847488131</v>
      </c>
      <c r="K1281" s="12">
        <f t="shared" si="249"/>
        <v>-167.49476847488131</v>
      </c>
      <c r="L1281" s="12">
        <f t="shared" si="250"/>
        <v>-167.49476847488131</v>
      </c>
      <c r="M1281" s="12">
        <f t="shared" si="251"/>
        <v>-167.49476847488131</v>
      </c>
      <c r="O1281" s="12">
        <f t="shared" si="240"/>
        <v>-167.49476847488131</v>
      </c>
    </row>
    <row r="1282" spans="1:15" x14ac:dyDescent="0.25">
      <c r="A1282" s="12">
        <f>calc!A1280</f>
        <v>780.66</v>
      </c>
      <c r="B1282" s="12">
        <f>calc!O1280</f>
        <v>-123.32260694722541</v>
      </c>
      <c r="C1282" s="12">
        <f t="shared" si="241"/>
        <v>-123.32260694722541</v>
      </c>
      <c r="D1282" s="12">
        <f t="shared" si="242"/>
        <v>-123.32260694722541</v>
      </c>
      <c r="E1282" s="12">
        <f t="shared" si="243"/>
        <v>-123.32260694722541</v>
      </c>
      <c r="F1282" s="12">
        <f t="shared" si="244"/>
        <v>-123.32260694722541</v>
      </c>
      <c r="G1282" s="12">
        <f t="shared" si="245"/>
        <v>-123.32260694722541</v>
      </c>
      <c r="H1282" s="12">
        <f t="shared" si="246"/>
        <v>-123.32260694722541</v>
      </c>
      <c r="I1282" s="12">
        <f t="shared" si="247"/>
        <v>-123.32260694722541</v>
      </c>
      <c r="J1282" s="12">
        <f t="shared" si="248"/>
        <v>-123.32260694722541</v>
      </c>
      <c r="K1282" s="12">
        <f t="shared" si="249"/>
        <v>-123.32260694722541</v>
      </c>
      <c r="L1282" s="12">
        <f t="shared" si="250"/>
        <v>-123.32260694722541</v>
      </c>
      <c r="M1282" s="12">
        <f t="shared" si="251"/>
        <v>-123.32260694722541</v>
      </c>
      <c r="O1282" s="12">
        <f t="shared" si="240"/>
        <v>-123.32260694722541</v>
      </c>
    </row>
    <row r="1283" spans="1:15" x14ac:dyDescent="0.25">
      <c r="A1283" s="12">
        <f>calc!A1281</f>
        <v>781.1</v>
      </c>
      <c r="B1283" s="12">
        <f>calc!O1281</f>
        <v>-150.81407887364176</v>
      </c>
      <c r="C1283" s="12">
        <f t="shared" si="241"/>
        <v>-150.81407887364176</v>
      </c>
      <c r="D1283" s="12">
        <f t="shared" si="242"/>
        <v>-150.81407887364176</v>
      </c>
      <c r="E1283" s="12">
        <f t="shared" si="243"/>
        <v>-150.81407887364176</v>
      </c>
      <c r="F1283" s="12">
        <f t="shared" si="244"/>
        <v>-150.81407887364176</v>
      </c>
      <c r="G1283" s="12">
        <f t="shared" si="245"/>
        <v>-150.81407887364176</v>
      </c>
      <c r="H1283" s="12">
        <f t="shared" si="246"/>
        <v>-150.81407887364176</v>
      </c>
      <c r="I1283" s="12">
        <f t="shared" si="247"/>
        <v>-150.81407887364176</v>
      </c>
      <c r="J1283" s="12">
        <f t="shared" si="248"/>
        <v>-150.81407887364176</v>
      </c>
      <c r="K1283" s="12">
        <f t="shared" si="249"/>
        <v>-150.81407887364176</v>
      </c>
      <c r="L1283" s="12">
        <f t="shared" si="250"/>
        <v>-150.81407887364176</v>
      </c>
      <c r="M1283" s="12">
        <f t="shared" si="251"/>
        <v>-150.81407887364176</v>
      </c>
      <c r="O1283" s="12">
        <f t="shared" si="240"/>
        <v>-150.81407887364176</v>
      </c>
    </row>
    <row r="1284" spans="1:15" x14ac:dyDescent="0.25">
      <c r="A1284" s="12">
        <f>calc!A1282</f>
        <v>781.54</v>
      </c>
      <c r="B1284" s="12">
        <f>calc!O1282</f>
        <v>-166.87695882380694</v>
      </c>
      <c r="C1284" s="12">
        <f t="shared" si="241"/>
        <v>-166.87695882380694</v>
      </c>
      <c r="D1284" s="12">
        <f t="shared" si="242"/>
        <v>-166.87695882380694</v>
      </c>
      <c r="E1284" s="12">
        <f t="shared" si="243"/>
        <v>-166.87695882380694</v>
      </c>
      <c r="F1284" s="12">
        <f t="shared" si="244"/>
        <v>-166.87695882380694</v>
      </c>
      <c r="G1284" s="12">
        <f t="shared" si="245"/>
        <v>-166.87695882380694</v>
      </c>
      <c r="H1284" s="12">
        <f t="shared" si="246"/>
        <v>-166.87695882380694</v>
      </c>
      <c r="I1284" s="12">
        <f t="shared" si="247"/>
        <v>-166.87695882380694</v>
      </c>
      <c r="J1284" s="12">
        <f t="shared" si="248"/>
        <v>-166.87695882380694</v>
      </c>
      <c r="K1284" s="12">
        <f t="shared" si="249"/>
        <v>-166.87695882380694</v>
      </c>
      <c r="L1284" s="12">
        <f t="shared" si="250"/>
        <v>-166.87695882380694</v>
      </c>
      <c r="M1284" s="12">
        <f t="shared" si="251"/>
        <v>-166.87695882380694</v>
      </c>
      <c r="O1284" s="12">
        <f t="shared" si="240"/>
        <v>-166.87695882380694</v>
      </c>
    </row>
    <row r="1285" spans="1:15" x14ac:dyDescent="0.25">
      <c r="A1285" s="12">
        <f>calc!A1283</f>
        <v>781.98</v>
      </c>
      <c r="B1285" s="12">
        <f>calc!O1283</f>
        <v>-140.31160475593356</v>
      </c>
      <c r="C1285" s="12">
        <f t="shared" si="241"/>
        <v>-140.31160475593356</v>
      </c>
      <c r="D1285" s="12">
        <f t="shared" si="242"/>
        <v>-140.31160475593356</v>
      </c>
      <c r="E1285" s="12">
        <f t="shared" si="243"/>
        <v>-140.31160475593356</v>
      </c>
      <c r="F1285" s="12">
        <f t="shared" si="244"/>
        <v>-140.31160475593356</v>
      </c>
      <c r="G1285" s="12">
        <f t="shared" si="245"/>
        <v>-140.31160475593356</v>
      </c>
      <c r="H1285" s="12">
        <f t="shared" si="246"/>
        <v>-140.31160475593356</v>
      </c>
      <c r="I1285" s="12">
        <f t="shared" si="247"/>
        <v>-140.31160475593356</v>
      </c>
      <c r="J1285" s="12">
        <f t="shared" si="248"/>
        <v>-140.31160475593356</v>
      </c>
      <c r="K1285" s="12">
        <f t="shared" si="249"/>
        <v>-140.31160475593356</v>
      </c>
      <c r="L1285" s="12">
        <f t="shared" si="250"/>
        <v>-140.31160475593356</v>
      </c>
      <c r="M1285" s="12">
        <f t="shared" si="251"/>
        <v>-140.31160475593356</v>
      </c>
      <c r="O1285" s="12">
        <f t="shared" si="240"/>
        <v>-140.31160475593356</v>
      </c>
    </row>
    <row r="1286" spans="1:15" x14ac:dyDescent="0.25">
      <c r="A1286" s="12">
        <f>calc!A1284</f>
        <v>782.42</v>
      </c>
      <c r="B1286" s="12">
        <f>calc!O1284</f>
        <v>-175.21743018937445</v>
      </c>
      <c r="C1286" s="12">
        <f t="shared" si="241"/>
        <v>-175.21743018937445</v>
      </c>
      <c r="D1286" s="12">
        <f t="shared" si="242"/>
        <v>-175.21743018937445</v>
      </c>
      <c r="E1286" s="12">
        <f t="shared" si="243"/>
        <v>-175.21743018937445</v>
      </c>
      <c r="F1286" s="12">
        <f t="shared" si="244"/>
        <v>-175.21743018937445</v>
      </c>
      <c r="G1286" s="12">
        <f t="shared" si="245"/>
        <v>-175.21743018937445</v>
      </c>
      <c r="H1286" s="12">
        <f t="shared" si="246"/>
        <v>-175.21743018937445</v>
      </c>
      <c r="I1286" s="12">
        <f t="shared" si="247"/>
        <v>-175.21743018937445</v>
      </c>
      <c r="J1286" s="12">
        <f t="shared" si="248"/>
        <v>-175.21743018937445</v>
      </c>
      <c r="K1286" s="12">
        <f t="shared" si="249"/>
        <v>-175.21743018937445</v>
      </c>
      <c r="L1286" s="12">
        <f t="shared" si="250"/>
        <v>-175.21743018937445</v>
      </c>
      <c r="M1286" s="12">
        <f t="shared" si="251"/>
        <v>-175.21743018937445</v>
      </c>
      <c r="O1286" s="12">
        <f t="shared" si="240"/>
        <v>-175.21743018937445</v>
      </c>
    </row>
    <row r="1287" spans="1:15" x14ac:dyDescent="0.25">
      <c r="A1287" s="12">
        <f>calc!A1285</f>
        <v>782.85</v>
      </c>
      <c r="B1287" s="12">
        <f>calc!O1285</f>
        <v>-165.64134098248459</v>
      </c>
      <c r="C1287" s="12">
        <f t="shared" si="241"/>
        <v>-165.64134098248459</v>
      </c>
      <c r="D1287" s="12">
        <f t="shared" si="242"/>
        <v>-165.64134098248459</v>
      </c>
      <c r="E1287" s="12">
        <f t="shared" si="243"/>
        <v>-165.64134098248459</v>
      </c>
      <c r="F1287" s="12">
        <f t="shared" si="244"/>
        <v>-165.64134098248459</v>
      </c>
      <c r="G1287" s="12">
        <f t="shared" si="245"/>
        <v>-165.64134098248459</v>
      </c>
      <c r="H1287" s="12">
        <f t="shared" si="246"/>
        <v>-165.64134098248459</v>
      </c>
      <c r="I1287" s="12">
        <f t="shared" si="247"/>
        <v>-165.64134098248459</v>
      </c>
      <c r="J1287" s="12">
        <f t="shared" si="248"/>
        <v>-165.64134098248459</v>
      </c>
      <c r="K1287" s="12">
        <f t="shared" si="249"/>
        <v>-165.64134098248459</v>
      </c>
      <c r="L1287" s="12">
        <f t="shared" si="250"/>
        <v>-165.64134098248459</v>
      </c>
      <c r="M1287" s="12">
        <f t="shared" si="251"/>
        <v>-165.64134098248459</v>
      </c>
      <c r="O1287" s="12">
        <f t="shared" si="240"/>
        <v>-165.64134098248459</v>
      </c>
    </row>
    <row r="1288" spans="1:15" x14ac:dyDescent="0.25">
      <c r="A1288" s="12">
        <f>calc!A1286</f>
        <v>783.29</v>
      </c>
      <c r="B1288" s="12">
        <f>calc!O1286</f>
        <v>-137.22266860802631</v>
      </c>
      <c r="C1288" s="12">
        <f t="shared" si="241"/>
        <v>-137.22266860802631</v>
      </c>
      <c r="D1288" s="12">
        <f t="shared" si="242"/>
        <v>-137.22266860802631</v>
      </c>
      <c r="E1288" s="12">
        <f t="shared" si="243"/>
        <v>-137.22266860802631</v>
      </c>
      <c r="F1288" s="12">
        <f t="shared" si="244"/>
        <v>-137.22266860802631</v>
      </c>
      <c r="G1288" s="12">
        <f t="shared" si="245"/>
        <v>-137.22266860802631</v>
      </c>
      <c r="H1288" s="12">
        <f t="shared" si="246"/>
        <v>-137.22266860802631</v>
      </c>
      <c r="I1288" s="12">
        <f t="shared" si="247"/>
        <v>-137.22266860802631</v>
      </c>
      <c r="J1288" s="12">
        <f t="shared" si="248"/>
        <v>-137.22266860802631</v>
      </c>
      <c r="K1288" s="12">
        <f t="shared" si="249"/>
        <v>-137.22266860802631</v>
      </c>
      <c r="L1288" s="12">
        <f t="shared" si="250"/>
        <v>-137.22266860802631</v>
      </c>
      <c r="M1288" s="12">
        <f t="shared" si="251"/>
        <v>-137.22266860802631</v>
      </c>
      <c r="O1288" s="12">
        <f t="shared" ref="O1288:O1351" si="252">M1288</f>
        <v>-137.22266860802631</v>
      </c>
    </row>
    <row r="1289" spans="1:15" x14ac:dyDescent="0.25">
      <c r="A1289" s="12">
        <f>calc!A1287</f>
        <v>783.73</v>
      </c>
      <c r="B1289" s="12">
        <f>calc!O1287</f>
        <v>-178.92433482330313</v>
      </c>
      <c r="C1289" s="12">
        <f t="shared" ref="C1289:C1352" si="253">B1289-Q1289*M1300</f>
        <v>-178.92433482330313</v>
      </c>
      <c r="D1289" s="12">
        <f t="shared" ref="D1289:D1352" si="254">C1289-R1289*M1299</f>
        <v>-178.92433482330313</v>
      </c>
      <c r="E1289" s="12">
        <f t="shared" ref="E1289:E1352" si="255">D1289-S1289*M1298</f>
        <v>-178.92433482330313</v>
      </c>
      <c r="F1289" s="12">
        <f t="shared" ref="F1289:F1352" si="256">E1289-T1289*M1297</f>
        <v>-178.92433482330313</v>
      </c>
      <c r="G1289" s="12">
        <f t="shared" ref="G1289:G1352" si="257">F1289-U1289*M1296</f>
        <v>-178.92433482330313</v>
      </c>
      <c r="H1289" s="12">
        <f t="shared" ref="H1289:H1352" si="258">G1289-V1289*M1295</f>
        <v>-178.92433482330313</v>
      </c>
      <c r="I1289" s="12">
        <f t="shared" ref="I1289:I1352" si="259">H1289-W1289*M1294</f>
        <v>-178.92433482330313</v>
      </c>
      <c r="J1289" s="12">
        <f t="shared" ref="J1289:J1352" si="260">I1289-X1289*M1293</f>
        <v>-178.92433482330313</v>
      </c>
      <c r="K1289" s="12">
        <f t="shared" ref="K1289:K1352" si="261">J1289-Y1289*M1292</f>
        <v>-178.92433482330313</v>
      </c>
      <c r="L1289" s="12">
        <f t="shared" ref="L1289:L1352" si="262">K1289-Z1289*M1291</f>
        <v>-178.92433482330313</v>
      </c>
      <c r="M1289" s="12">
        <f t="shared" ref="M1289:M1352" si="263">L1289</f>
        <v>-178.92433482330313</v>
      </c>
      <c r="O1289" s="12">
        <f t="shared" si="252"/>
        <v>-178.92433482330313</v>
      </c>
    </row>
    <row r="1290" spans="1:15" x14ac:dyDescent="0.25">
      <c r="A1290" s="12">
        <f>calc!A1288</f>
        <v>784.17</v>
      </c>
      <c r="B1290" s="12">
        <f>calc!O1288</f>
        <v>-184.17581303432456</v>
      </c>
      <c r="C1290" s="12">
        <f t="shared" si="253"/>
        <v>-184.17581303432456</v>
      </c>
      <c r="D1290" s="12">
        <f t="shared" si="254"/>
        <v>-184.17581303432456</v>
      </c>
      <c r="E1290" s="12">
        <f t="shared" si="255"/>
        <v>-184.17581303432456</v>
      </c>
      <c r="F1290" s="12">
        <f t="shared" si="256"/>
        <v>-184.17581303432456</v>
      </c>
      <c r="G1290" s="12">
        <f t="shared" si="257"/>
        <v>-184.17581303432456</v>
      </c>
      <c r="H1290" s="12">
        <f t="shared" si="258"/>
        <v>-184.17581303432456</v>
      </c>
      <c r="I1290" s="12">
        <f t="shared" si="259"/>
        <v>-184.17581303432456</v>
      </c>
      <c r="J1290" s="12">
        <f t="shared" si="260"/>
        <v>-184.17581303432456</v>
      </c>
      <c r="K1290" s="12">
        <f t="shared" si="261"/>
        <v>-184.17581303432456</v>
      </c>
      <c r="L1290" s="12">
        <f t="shared" si="262"/>
        <v>-184.17581303432456</v>
      </c>
      <c r="M1290" s="12">
        <f t="shared" si="263"/>
        <v>-184.17581303432456</v>
      </c>
      <c r="O1290" s="12">
        <f t="shared" si="252"/>
        <v>-184.17581303432456</v>
      </c>
    </row>
    <row r="1291" spans="1:15" x14ac:dyDescent="0.25">
      <c r="A1291" s="12">
        <f>calc!A1289</f>
        <v>784.61</v>
      </c>
      <c r="B1291" s="12">
        <f>calc!O1289</f>
        <v>-192.20755355004854</v>
      </c>
      <c r="C1291" s="12">
        <f t="shared" si="253"/>
        <v>-192.20755355004854</v>
      </c>
      <c r="D1291" s="12">
        <f t="shared" si="254"/>
        <v>-192.20755355004854</v>
      </c>
      <c r="E1291" s="12">
        <f t="shared" si="255"/>
        <v>-192.20755355004854</v>
      </c>
      <c r="F1291" s="12">
        <f t="shared" si="256"/>
        <v>-192.20755355004854</v>
      </c>
      <c r="G1291" s="12">
        <f t="shared" si="257"/>
        <v>-192.20755355004854</v>
      </c>
      <c r="H1291" s="12">
        <f t="shared" si="258"/>
        <v>-192.20755355004854</v>
      </c>
      <c r="I1291" s="12">
        <f t="shared" si="259"/>
        <v>-192.20755355004854</v>
      </c>
      <c r="J1291" s="12">
        <f t="shared" si="260"/>
        <v>-192.20755355004854</v>
      </c>
      <c r="K1291" s="12">
        <f t="shared" si="261"/>
        <v>-192.20755355004854</v>
      </c>
      <c r="L1291" s="12">
        <f t="shared" si="262"/>
        <v>-192.20755355004854</v>
      </c>
      <c r="M1291" s="12">
        <f t="shared" si="263"/>
        <v>-192.20755355004854</v>
      </c>
      <c r="O1291" s="12">
        <f t="shared" si="252"/>
        <v>-192.20755355004854</v>
      </c>
    </row>
    <row r="1292" spans="1:15" x14ac:dyDescent="0.25">
      <c r="A1292" s="12">
        <f>calc!A1290</f>
        <v>785.04</v>
      </c>
      <c r="B1292" s="12">
        <f>calc!O1290</f>
        <v>-157.60987250203388</v>
      </c>
      <c r="C1292" s="12">
        <f t="shared" si="253"/>
        <v>-157.60987250203388</v>
      </c>
      <c r="D1292" s="12">
        <f t="shared" si="254"/>
        <v>-157.60987250203388</v>
      </c>
      <c r="E1292" s="12">
        <f t="shared" si="255"/>
        <v>-157.60987250203388</v>
      </c>
      <c r="F1292" s="12">
        <f t="shared" si="256"/>
        <v>-157.60987250203388</v>
      </c>
      <c r="G1292" s="12">
        <f t="shared" si="257"/>
        <v>-157.60987250203388</v>
      </c>
      <c r="H1292" s="12">
        <f t="shared" si="258"/>
        <v>-157.60987250203388</v>
      </c>
      <c r="I1292" s="12">
        <f t="shared" si="259"/>
        <v>-157.60987250203388</v>
      </c>
      <c r="J1292" s="12">
        <f t="shared" si="260"/>
        <v>-157.60987250203388</v>
      </c>
      <c r="K1292" s="12">
        <f t="shared" si="261"/>
        <v>-157.60987250203388</v>
      </c>
      <c r="L1292" s="12">
        <f t="shared" si="262"/>
        <v>-157.60987250203388</v>
      </c>
      <c r="M1292" s="12">
        <f t="shared" si="263"/>
        <v>-157.60987250203388</v>
      </c>
      <c r="O1292" s="12">
        <f t="shared" si="252"/>
        <v>-157.60987250203388</v>
      </c>
    </row>
    <row r="1293" spans="1:15" x14ac:dyDescent="0.25">
      <c r="A1293" s="12">
        <f>calc!A1291</f>
        <v>785.48</v>
      </c>
      <c r="B1293" s="12">
        <f>calc!O1291</f>
        <v>-156.06536877193307</v>
      </c>
      <c r="C1293" s="12">
        <f t="shared" si="253"/>
        <v>-156.06536877193307</v>
      </c>
      <c r="D1293" s="12">
        <f t="shared" si="254"/>
        <v>-156.06536877193307</v>
      </c>
      <c r="E1293" s="12">
        <f t="shared" si="255"/>
        <v>-156.06536877193307</v>
      </c>
      <c r="F1293" s="12">
        <f t="shared" si="256"/>
        <v>-156.06536877193307</v>
      </c>
      <c r="G1293" s="12">
        <f t="shared" si="257"/>
        <v>-156.06536877193307</v>
      </c>
      <c r="H1293" s="12">
        <f t="shared" si="258"/>
        <v>-156.06536877193307</v>
      </c>
      <c r="I1293" s="12">
        <f t="shared" si="259"/>
        <v>-156.06536877193307</v>
      </c>
      <c r="J1293" s="12">
        <f t="shared" si="260"/>
        <v>-156.06536877193307</v>
      </c>
      <c r="K1293" s="12">
        <f t="shared" si="261"/>
        <v>-156.06536877193307</v>
      </c>
      <c r="L1293" s="12">
        <f t="shared" si="262"/>
        <v>-156.06536877193307</v>
      </c>
      <c r="M1293" s="12">
        <f t="shared" si="263"/>
        <v>-156.06536877193307</v>
      </c>
      <c r="O1293" s="12">
        <f t="shared" si="252"/>
        <v>-156.06536877193307</v>
      </c>
    </row>
    <row r="1294" spans="1:15" x14ac:dyDescent="0.25">
      <c r="A1294" s="12">
        <f>calc!A1292</f>
        <v>785.92</v>
      </c>
      <c r="B1294" s="12">
        <f>calc!O1292</f>
        <v>-155.13866799579969</v>
      </c>
      <c r="C1294" s="12">
        <f t="shared" si="253"/>
        <v>-155.13866799579969</v>
      </c>
      <c r="D1294" s="12">
        <f t="shared" si="254"/>
        <v>-155.13866799579969</v>
      </c>
      <c r="E1294" s="12">
        <f t="shared" si="255"/>
        <v>-155.13866799579969</v>
      </c>
      <c r="F1294" s="12">
        <f t="shared" si="256"/>
        <v>-155.13866799579969</v>
      </c>
      <c r="G1294" s="12">
        <f t="shared" si="257"/>
        <v>-155.13866799579969</v>
      </c>
      <c r="H1294" s="12">
        <f t="shared" si="258"/>
        <v>-155.13866799579969</v>
      </c>
      <c r="I1294" s="12">
        <f t="shared" si="259"/>
        <v>-155.13866799579969</v>
      </c>
      <c r="J1294" s="12">
        <f t="shared" si="260"/>
        <v>-155.13866799579969</v>
      </c>
      <c r="K1294" s="12">
        <f t="shared" si="261"/>
        <v>-155.13866799579969</v>
      </c>
      <c r="L1294" s="12">
        <f t="shared" si="262"/>
        <v>-155.13866799579969</v>
      </c>
      <c r="M1294" s="12">
        <f t="shared" si="263"/>
        <v>-155.13866799579969</v>
      </c>
      <c r="O1294" s="12">
        <f t="shared" si="252"/>
        <v>-155.13866799579969</v>
      </c>
    </row>
    <row r="1295" spans="1:15" x14ac:dyDescent="0.25">
      <c r="A1295" s="12">
        <f>calc!A1293</f>
        <v>786.36</v>
      </c>
      <c r="B1295" s="12">
        <f>calc!O1293</f>
        <v>-143.70944860564794</v>
      </c>
      <c r="C1295" s="12">
        <f t="shared" si="253"/>
        <v>-143.70944860564794</v>
      </c>
      <c r="D1295" s="12">
        <f t="shared" si="254"/>
        <v>-143.70944860564794</v>
      </c>
      <c r="E1295" s="12">
        <f t="shared" si="255"/>
        <v>-143.70944860564794</v>
      </c>
      <c r="F1295" s="12">
        <f t="shared" si="256"/>
        <v>-143.70944860564794</v>
      </c>
      <c r="G1295" s="12">
        <f t="shared" si="257"/>
        <v>-143.70944860564794</v>
      </c>
      <c r="H1295" s="12">
        <f t="shared" si="258"/>
        <v>-143.70944860564794</v>
      </c>
      <c r="I1295" s="12">
        <f t="shared" si="259"/>
        <v>-143.70944860564794</v>
      </c>
      <c r="J1295" s="12">
        <f t="shared" si="260"/>
        <v>-143.70944860564794</v>
      </c>
      <c r="K1295" s="12">
        <f t="shared" si="261"/>
        <v>-143.70944860564794</v>
      </c>
      <c r="L1295" s="12">
        <f t="shared" si="262"/>
        <v>-143.70944860564794</v>
      </c>
      <c r="M1295" s="12">
        <f t="shared" si="263"/>
        <v>-143.70944860564794</v>
      </c>
      <c r="O1295" s="12">
        <f t="shared" si="252"/>
        <v>-143.70944860564794</v>
      </c>
    </row>
    <row r="1296" spans="1:15" x14ac:dyDescent="0.25">
      <c r="A1296" s="12">
        <f>calc!A1294</f>
        <v>786.79</v>
      </c>
      <c r="B1296" s="12">
        <f>calc!O1294</f>
        <v>-166.87695882380694</v>
      </c>
      <c r="C1296" s="12">
        <f t="shared" si="253"/>
        <v>-166.87695882380694</v>
      </c>
      <c r="D1296" s="12">
        <f t="shared" si="254"/>
        <v>-166.87695882380694</v>
      </c>
      <c r="E1296" s="12">
        <f t="shared" si="255"/>
        <v>-166.87695882380694</v>
      </c>
      <c r="F1296" s="12">
        <f t="shared" si="256"/>
        <v>-166.87695882380694</v>
      </c>
      <c r="G1296" s="12">
        <f t="shared" si="257"/>
        <v>-166.87695882380694</v>
      </c>
      <c r="H1296" s="12">
        <f t="shared" si="258"/>
        <v>-166.87695882380694</v>
      </c>
      <c r="I1296" s="12">
        <f t="shared" si="259"/>
        <v>-166.87695882380694</v>
      </c>
      <c r="J1296" s="12">
        <f t="shared" si="260"/>
        <v>-166.87695882380694</v>
      </c>
      <c r="K1296" s="12">
        <f t="shared" si="261"/>
        <v>-166.87695882380694</v>
      </c>
      <c r="L1296" s="12">
        <f t="shared" si="262"/>
        <v>-166.87695882380694</v>
      </c>
      <c r="M1296" s="12">
        <f t="shared" si="263"/>
        <v>-166.87695882380694</v>
      </c>
      <c r="O1296" s="12">
        <f t="shared" si="252"/>
        <v>-166.87695882380694</v>
      </c>
    </row>
    <row r="1297" spans="1:15" x14ac:dyDescent="0.25">
      <c r="A1297" s="12">
        <f>calc!A1295</f>
        <v>787.23</v>
      </c>
      <c r="B1297" s="12">
        <f>calc!O1295</f>
        <v>-179.85106371855403</v>
      </c>
      <c r="C1297" s="12">
        <f t="shared" si="253"/>
        <v>-179.85106371855403</v>
      </c>
      <c r="D1297" s="12">
        <f t="shared" si="254"/>
        <v>-179.85106371855403</v>
      </c>
      <c r="E1297" s="12">
        <f t="shared" si="255"/>
        <v>-179.85106371855403</v>
      </c>
      <c r="F1297" s="12">
        <f t="shared" si="256"/>
        <v>-179.85106371855403</v>
      </c>
      <c r="G1297" s="12">
        <f t="shared" si="257"/>
        <v>-179.85106371855403</v>
      </c>
      <c r="H1297" s="12">
        <f t="shared" si="258"/>
        <v>-179.85106371855403</v>
      </c>
      <c r="I1297" s="12">
        <f t="shared" si="259"/>
        <v>-179.85106371855403</v>
      </c>
      <c r="J1297" s="12">
        <f t="shared" si="260"/>
        <v>-179.85106371855403</v>
      </c>
      <c r="K1297" s="12">
        <f t="shared" si="261"/>
        <v>-179.85106371855403</v>
      </c>
      <c r="L1297" s="12">
        <f t="shared" si="262"/>
        <v>-179.85106371855403</v>
      </c>
      <c r="M1297" s="12">
        <f t="shared" si="263"/>
        <v>-179.85106371855403</v>
      </c>
      <c r="O1297" s="12">
        <f t="shared" si="252"/>
        <v>-179.85106371855403</v>
      </c>
    </row>
    <row r="1298" spans="1:15" x14ac:dyDescent="0.25">
      <c r="A1298" s="12">
        <f>calc!A1296</f>
        <v>787.67</v>
      </c>
      <c r="B1298" s="12">
        <f>calc!O1296</f>
        <v>-150.81407887364176</v>
      </c>
      <c r="C1298" s="12">
        <f t="shared" si="253"/>
        <v>-150.81407887364176</v>
      </c>
      <c r="D1298" s="12">
        <f t="shared" si="254"/>
        <v>-150.81407887364176</v>
      </c>
      <c r="E1298" s="12">
        <f t="shared" si="255"/>
        <v>-150.81407887364176</v>
      </c>
      <c r="F1298" s="12">
        <f t="shared" si="256"/>
        <v>-150.81407887364176</v>
      </c>
      <c r="G1298" s="12">
        <f t="shared" si="257"/>
        <v>-150.81407887364176</v>
      </c>
      <c r="H1298" s="12">
        <f t="shared" si="258"/>
        <v>-150.81407887364176</v>
      </c>
      <c r="I1298" s="12">
        <f t="shared" si="259"/>
        <v>-150.81407887364176</v>
      </c>
      <c r="J1298" s="12">
        <f t="shared" si="260"/>
        <v>-150.81407887364176</v>
      </c>
      <c r="K1298" s="12">
        <f t="shared" si="261"/>
        <v>-150.81407887364176</v>
      </c>
      <c r="L1298" s="12">
        <f t="shared" si="262"/>
        <v>-150.81407887364176</v>
      </c>
      <c r="M1298" s="12">
        <f t="shared" si="263"/>
        <v>-150.81407887364176</v>
      </c>
      <c r="O1298" s="12">
        <f t="shared" si="252"/>
        <v>-150.81407887364176</v>
      </c>
    </row>
    <row r="1299" spans="1:15" x14ac:dyDescent="0.25">
      <c r="A1299" s="12">
        <f>calc!A1297</f>
        <v>788.11</v>
      </c>
      <c r="B1299" s="12">
        <f>calc!O1297</f>
        <v>-142.16497229923561</v>
      </c>
      <c r="C1299" s="12">
        <f t="shared" si="253"/>
        <v>-142.16497229923561</v>
      </c>
      <c r="D1299" s="12">
        <f t="shared" si="254"/>
        <v>-142.16497229923561</v>
      </c>
      <c r="E1299" s="12">
        <f t="shared" si="255"/>
        <v>-142.16497229923561</v>
      </c>
      <c r="F1299" s="12">
        <f t="shared" si="256"/>
        <v>-142.16497229923561</v>
      </c>
      <c r="G1299" s="12">
        <f t="shared" si="257"/>
        <v>-142.16497229923561</v>
      </c>
      <c r="H1299" s="12">
        <f t="shared" si="258"/>
        <v>-142.16497229923561</v>
      </c>
      <c r="I1299" s="12">
        <f t="shared" si="259"/>
        <v>-142.16497229923561</v>
      </c>
      <c r="J1299" s="12">
        <f t="shared" si="260"/>
        <v>-142.16497229923561</v>
      </c>
      <c r="K1299" s="12">
        <f t="shared" si="261"/>
        <v>-142.16497229923561</v>
      </c>
      <c r="L1299" s="12">
        <f t="shared" si="262"/>
        <v>-142.16497229923561</v>
      </c>
      <c r="M1299" s="12">
        <f t="shared" si="263"/>
        <v>-142.16497229923561</v>
      </c>
      <c r="O1299" s="12">
        <f t="shared" si="252"/>
        <v>-142.16497229923561</v>
      </c>
    </row>
    <row r="1300" spans="1:15" x14ac:dyDescent="0.25">
      <c r="A1300" s="12">
        <f>calc!A1298</f>
        <v>788.54</v>
      </c>
      <c r="B1300" s="12">
        <f>calc!O1298</f>
        <v>-132.58928726070022</v>
      </c>
      <c r="C1300" s="12">
        <f t="shared" si="253"/>
        <v>-132.58928726070022</v>
      </c>
      <c r="D1300" s="12">
        <f t="shared" si="254"/>
        <v>-132.58928726070022</v>
      </c>
      <c r="E1300" s="12">
        <f t="shared" si="255"/>
        <v>-132.58928726070022</v>
      </c>
      <c r="F1300" s="12">
        <f t="shared" si="256"/>
        <v>-132.58928726070022</v>
      </c>
      <c r="G1300" s="12">
        <f t="shared" si="257"/>
        <v>-132.58928726070022</v>
      </c>
      <c r="H1300" s="12">
        <f t="shared" si="258"/>
        <v>-132.58928726070022</v>
      </c>
      <c r="I1300" s="12">
        <f t="shared" si="259"/>
        <v>-132.58928726070022</v>
      </c>
      <c r="J1300" s="12">
        <f t="shared" si="260"/>
        <v>-132.58928726070022</v>
      </c>
      <c r="K1300" s="12">
        <f t="shared" si="261"/>
        <v>-132.58928726070022</v>
      </c>
      <c r="L1300" s="12">
        <f t="shared" si="262"/>
        <v>-132.58928726070022</v>
      </c>
      <c r="M1300" s="12">
        <f t="shared" si="263"/>
        <v>-132.58928726070022</v>
      </c>
      <c r="O1300" s="12">
        <f t="shared" si="252"/>
        <v>-132.58928726070022</v>
      </c>
    </row>
    <row r="1301" spans="1:15" x14ac:dyDescent="0.25">
      <c r="A1301" s="12">
        <f>calc!A1299</f>
        <v>788.98</v>
      </c>
      <c r="B1301" s="12">
        <f>calc!O1299</f>
        <v>-174.599614453485</v>
      </c>
      <c r="C1301" s="12">
        <f t="shared" si="253"/>
        <v>-174.599614453485</v>
      </c>
      <c r="D1301" s="12">
        <f t="shared" si="254"/>
        <v>-174.599614453485</v>
      </c>
      <c r="E1301" s="12">
        <f t="shared" si="255"/>
        <v>-174.599614453485</v>
      </c>
      <c r="F1301" s="12">
        <f t="shared" si="256"/>
        <v>-174.599614453485</v>
      </c>
      <c r="G1301" s="12">
        <f t="shared" si="257"/>
        <v>-174.599614453485</v>
      </c>
      <c r="H1301" s="12">
        <f t="shared" si="258"/>
        <v>-174.599614453485</v>
      </c>
      <c r="I1301" s="12">
        <f t="shared" si="259"/>
        <v>-174.599614453485</v>
      </c>
      <c r="J1301" s="12">
        <f t="shared" si="260"/>
        <v>-174.599614453485</v>
      </c>
      <c r="K1301" s="12">
        <f t="shared" si="261"/>
        <v>-174.599614453485</v>
      </c>
      <c r="L1301" s="12">
        <f t="shared" si="262"/>
        <v>-174.599614453485</v>
      </c>
      <c r="M1301" s="12">
        <f t="shared" si="263"/>
        <v>-174.599614453485</v>
      </c>
      <c r="O1301" s="12">
        <f t="shared" si="252"/>
        <v>-174.599614453485</v>
      </c>
    </row>
    <row r="1302" spans="1:15" x14ac:dyDescent="0.25">
      <c r="A1302" s="12">
        <f>calc!A1300</f>
        <v>789.42</v>
      </c>
      <c r="B1302" s="12">
        <f>calc!O1300</f>
        <v>-168.11257861286759</v>
      </c>
      <c r="C1302" s="12">
        <f t="shared" si="253"/>
        <v>-168.11257861286759</v>
      </c>
      <c r="D1302" s="12">
        <f t="shared" si="254"/>
        <v>-168.11257861286759</v>
      </c>
      <c r="E1302" s="12">
        <f t="shared" si="255"/>
        <v>-168.11257861286759</v>
      </c>
      <c r="F1302" s="12">
        <f t="shared" si="256"/>
        <v>-168.11257861286759</v>
      </c>
      <c r="G1302" s="12">
        <f t="shared" si="257"/>
        <v>-168.11257861286759</v>
      </c>
      <c r="H1302" s="12">
        <f t="shared" si="258"/>
        <v>-168.11257861286759</v>
      </c>
      <c r="I1302" s="12">
        <f t="shared" si="259"/>
        <v>-168.11257861286759</v>
      </c>
      <c r="J1302" s="12">
        <f t="shared" si="260"/>
        <v>-168.11257861286759</v>
      </c>
      <c r="K1302" s="12">
        <f t="shared" si="261"/>
        <v>-168.11257861286759</v>
      </c>
      <c r="L1302" s="12">
        <f t="shared" si="262"/>
        <v>-168.11257861286759</v>
      </c>
      <c r="M1302" s="12">
        <f t="shared" si="263"/>
        <v>-168.11257861286759</v>
      </c>
      <c r="O1302" s="12">
        <f t="shared" si="252"/>
        <v>-168.11257861286759</v>
      </c>
    </row>
    <row r="1303" spans="1:15" x14ac:dyDescent="0.25">
      <c r="A1303" s="12">
        <f>calc!A1301</f>
        <v>789.86</v>
      </c>
      <c r="B1303" s="12">
        <f>calc!O1301</f>
        <v>-152.97637044924542</v>
      </c>
      <c r="C1303" s="12">
        <f t="shared" si="253"/>
        <v>-152.97637044924542</v>
      </c>
      <c r="D1303" s="12">
        <f t="shared" si="254"/>
        <v>-152.97637044924542</v>
      </c>
      <c r="E1303" s="12">
        <f t="shared" si="255"/>
        <v>-152.97637044924542</v>
      </c>
      <c r="F1303" s="12">
        <f t="shared" si="256"/>
        <v>-152.97637044924542</v>
      </c>
      <c r="G1303" s="12">
        <f t="shared" si="257"/>
        <v>-152.97637044924542</v>
      </c>
      <c r="H1303" s="12">
        <f t="shared" si="258"/>
        <v>-152.97637044924542</v>
      </c>
      <c r="I1303" s="12">
        <f t="shared" si="259"/>
        <v>-152.97637044924542</v>
      </c>
      <c r="J1303" s="12">
        <f t="shared" si="260"/>
        <v>-152.97637044924542</v>
      </c>
      <c r="K1303" s="12">
        <f t="shared" si="261"/>
        <v>-152.97637044924542</v>
      </c>
      <c r="L1303" s="12">
        <f t="shared" si="262"/>
        <v>-152.97637044924542</v>
      </c>
      <c r="M1303" s="12">
        <f t="shared" si="263"/>
        <v>-152.97637044924542</v>
      </c>
      <c r="O1303" s="12">
        <f t="shared" si="252"/>
        <v>-152.97637044924542</v>
      </c>
    </row>
    <row r="1304" spans="1:15" x14ac:dyDescent="0.25">
      <c r="A1304" s="12">
        <f>calc!A1302</f>
        <v>790.29</v>
      </c>
      <c r="B1304" s="12">
        <f>calc!O1302</f>
        <v>-149.57848636877324</v>
      </c>
      <c r="C1304" s="12">
        <f t="shared" si="253"/>
        <v>-149.57848636877324</v>
      </c>
      <c r="D1304" s="12">
        <f t="shared" si="254"/>
        <v>-149.57848636877324</v>
      </c>
      <c r="E1304" s="12">
        <f t="shared" si="255"/>
        <v>-149.57848636877324</v>
      </c>
      <c r="F1304" s="12">
        <f t="shared" si="256"/>
        <v>-149.57848636877324</v>
      </c>
      <c r="G1304" s="12">
        <f t="shared" si="257"/>
        <v>-149.57848636877324</v>
      </c>
      <c r="H1304" s="12">
        <f t="shared" si="258"/>
        <v>-149.57848636877324</v>
      </c>
      <c r="I1304" s="12">
        <f t="shared" si="259"/>
        <v>-149.57848636877324</v>
      </c>
      <c r="J1304" s="12">
        <f t="shared" si="260"/>
        <v>-149.57848636877324</v>
      </c>
      <c r="K1304" s="12">
        <f t="shared" si="261"/>
        <v>-149.57848636877324</v>
      </c>
      <c r="L1304" s="12">
        <f t="shared" si="262"/>
        <v>-149.57848636877324</v>
      </c>
      <c r="M1304" s="12">
        <f t="shared" si="263"/>
        <v>-149.57848636877324</v>
      </c>
      <c r="O1304" s="12">
        <f t="shared" si="252"/>
        <v>-149.57848636877324</v>
      </c>
    </row>
    <row r="1305" spans="1:15" x14ac:dyDescent="0.25">
      <c r="A1305" s="12">
        <f>calc!A1303</f>
        <v>790.73</v>
      </c>
      <c r="B1305" s="12">
        <f>calc!O1303</f>
        <v>-161.00779142753413</v>
      </c>
      <c r="C1305" s="12">
        <f t="shared" si="253"/>
        <v>-161.00779142753413</v>
      </c>
      <c r="D1305" s="12">
        <f t="shared" si="254"/>
        <v>-161.00779142753413</v>
      </c>
      <c r="E1305" s="12">
        <f t="shared" si="255"/>
        <v>-161.00779142753413</v>
      </c>
      <c r="F1305" s="12">
        <f t="shared" si="256"/>
        <v>-161.00779142753413</v>
      </c>
      <c r="G1305" s="12">
        <f t="shared" si="257"/>
        <v>-161.00779142753413</v>
      </c>
      <c r="H1305" s="12">
        <f t="shared" si="258"/>
        <v>-161.00779142753413</v>
      </c>
      <c r="I1305" s="12">
        <f t="shared" si="259"/>
        <v>-161.00779142753413</v>
      </c>
      <c r="J1305" s="12">
        <f t="shared" si="260"/>
        <v>-161.00779142753413</v>
      </c>
      <c r="K1305" s="12">
        <f t="shared" si="261"/>
        <v>-161.00779142753413</v>
      </c>
      <c r="L1305" s="12">
        <f t="shared" si="262"/>
        <v>-161.00779142753413</v>
      </c>
      <c r="M1305" s="12">
        <f t="shared" si="263"/>
        <v>-161.00779142753413</v>
      </c>
      <c r="O1305" s="12">
        <f t="shared" si="252"/>
        <v>-161.00779142753413</v>
      </c>
    </row>
    <row r="1306" spans="1:15" x14ac:dyDescent="0.25">
      <c r="A1306" s="12">
        <f>calc!A1304</f>
        <v>791.17</v>
      </c>
      <c r="B1306" s="12">
        <f>calc!O1304</f>
        <v>-177.07088031677503</v>
      </c>
      <c r="C1306" s="12">
        <f t="shared" si="253"/>
        <v>-177.07088031677503</v>
      </c>
      <c r="D1306" s="12">
        <f t="shared" si="254"/>
        <v>-177.07088031677503</v>
      </c>
      <c r="E1306" s="12">
        <f t="shared" si="255"/>
        <v>-177.07088031677503</v>
      </c>
      <c r="F1306" s="12">
        <f t="shared" si="256"/>
        <v>-177.07088031677503</v>
      </c>
      <c r="G1306" s="12">
        <f t="shared" si="257"/>
        <v>-177.07088031677503</v>
      </c>
      <c r="H1306" s="12">
        <f t="shared" si="258"/>
        <v>-177.07088031677503</v>
      </c>
      <c r="I1306" s="12">
        <f t="shared" si="259"/>
        <v>-177.07088031677503</v>
      </c>
      <c r="J1306" s="12">
        <f t="shared" si="260"/>
        <v>-177.07088031677503</v>
      </c>
      <c r="K1306" s="12">
        <f t="shared" si="261"/>
        <v>-177.07088031677503</v>
      </c>
      <c r="L1306" s="12">
        <f t="shared" si="262"/>
        <v>-177.07088031677503</v>
      </c>
      <c r="M1306" s="12">
        <f t="shared" si="263"/>
        <v>-177.07088031677503</v>
      </c>
      <c r="O1306" s="12">
        <f t="shared" si="252"/>
        <v>-177.07088031677503</v>
      </c>
    </row>
    <row r="1307" spans="1:15" x14ac:dyDescent="0.25">
      <c r="A1307" s="12">
        <f>calc!A1305</f>
        <v>791.6</v>
      </c>
      <c r="B1307" s="12">
        <f>calc!O1305</f>
        <v>-131.04483291279809</v>
      </c>
      <c r="C1307" s="12">
        <f t="shared" si="253"/>
        <v>-131.04483291279809</v>
      </c>
      <c r="D1307" s="12">
        <f t="shared" si="254"/>
        <v>-131.04483291279809</v>
      </c>
      <c r="E1307" s="12">
        <f t="shared" si="255"/>
        <v>-131.04483291279809</v>
      </c>
      <c r="F1307" s="12">
        <f t="shared" si="256"/>
        <v>-131.04483291279809</v>
      </c>
      <c r="G1307" s="12">
        <f t="shared" si="257"/>
        <v>-131.04483291279809</v>
      </c>
      <c r="H1307" s="12">
        <f t="shared" si="258"/>
        <v>-131.04483291279809</v>
      </c>
      <c r="I1307" s="12">
        <f t="shared" si="259"/>
        <v>-131.04483291279809</v>
      </c>
      <c r="J1307" s="12">
        <f t="shared" si="260"/>
        <v>-131.04483291279809</v>
      </c>
      <c r="K1307" s="12">
        <f t="shared" si="261"/>
        <v>-131.04483291279809</v>
      </c>
      <c r="L1307" s="12">
        <f t="shared" si="262"/>
        <v>-131.04483291279809</v>
      </c>
      <c r="M1307" s="12">
        <f t="shared" si="263"/>
        <v>-131.04483291279809</v>
      </c>
      <c r="O1307" s="12">
        <f t="shared" si="252"/>
        <v>-131.04483291279809</v>
      </c>
    </row>
    <row r="1308" spans="1:15" x14ac:dyDescent="0.25">
      <c r="A1308" s="12">
        <f>calc!A1306</f>
        <v>792.04</v>
      </c>
      <c r="B1308" s="12">
        <f>calc!O1306</f>
        <v>-152.97637044924542</v>
      </c>
      <c r="C1308" s="12">
        <f t="shared" si="253"/>
        <v>-152.97637044924542</v>
      </c>
      <c r="D1308" s="12">
        <f t="shared" si="254"/>
        <v>-152.97637044924542</v>
      </c>
      <c r="E1308" s="12">
        <f t="shared" si="255"/>
        <v>-152.97637044924542</v>
      </c>
      <c r="F1308" s="12">
        <f t="shared" si="256"/>
        <v>-152.97637044924542</v>
      </c>
      <c r="G1308" s="12">
        <f t="shared" si="257"/>
        <v>-152.97637044924542</v>
      </c>
      <c r="H1308" s="12">
        <f t="shared" si="258"/>
        <v>-152.97637044924542</v>
      </c>
      <c r="I1308" s="12">
        <f t="shared" si="259"/>
        <v>-152.97637044924542</v>
      </c>
      <c r="J1308" s="12">
        <f t="shared" si="260"/>
        <v>-152.97637044924542</v>
      </c>
      <c r="K1308" s="12">
        <f t="shared" si="261"/>
        <v>-152.97637044924542</v>
      </c>
      <c r="L1308" s="12">
        <f t="shared" si="262"/>
        <v>-152.97637044924542</v>
      </c>
      <c r="M1308" s="12">
        <f t="shared" si="263"/>
        <v>-152.97637044924542</v>
      </c>
      <c r="O1308" s="12">
        <f t="shared" si="252"/>
        <v>-152.97637044924542</v>
      </c>
    </row>
    <row r="1309" spans="1:15" x14ac:dyDescent="0.25">
      <c r="A1309" s="12">
        <f>calc!A1307</f>
        <v>792.48</v>
      </c>
      <c r="B1309" s="12">
        <f>calc!O1307</f>
        <v>-163.78791787288614</v>
      </c>
      <c r="C1309" s="12">
        <f t="shared" si="253"/>
        <v>-163.78791787288614</v>
      </c>
      <c r="D1309" s="12">
        <f t="shared" si="254"/>
        <v>-163.78791787288614</v>
      </c>
      <c r="E1309" s="12">
        <f t="shared" si="255"/>
        <v>-163.78791787288614</v>
      </c>
      <c r="F1309" s="12">
        <f t="shared" si="256"/>
        <v>-163.78791787288614</v>
      </c>
      <c r="G1309" s="12">
        <f t="shared" si="257"/>
        <v>-163.78791787288614</v>
      </c>
      <c r="H1309" s="12">
        <f t="shared" si="258"/>
        <v>-163.78791787288614</v>
      </c>
      <c r="I1309" s="12">
        <f t="shared" si="259"/>
        <v>-163.78791787288614</v>
      </c>
      <c r="J1309" s="12">
        <f t="shared" si="260"/>
        <v>-163.78791787288614</v>
      </c>
      <c r="K1309" s="12">
        <f t="shared" si="261"/>
        <v>-163.78791787288614</v>
      </c>
      <c r="L1309" s="12">
        <f t="shared" si="262"/>
        <v>-163.78791787288614</v>
      </c>
      <c r="M1309" s="12">
        <f t="shared" si="263"/>
        <v>-163.78791787288614</v>
      </c>
      <c r="O1309" s="12">
        <f t="shared" si="252"/>
        <v>-163.78791787288614</v>
      </c>
    </row>
    <row r="1310" spans="1:15" x14ac:dyDescent="0.25">
      <c r="A1310" s="12">
        <f>calc!A1308</f>
        <v>792.92</v>
      </c>
      <c r="B1310" s="12">
        <f>calc!O1308</f>
        <v>-141.85607740379405</v>
      </c>
      <c r="C1310" s="12">
        <f t="shared" si="253"/>
        <v>-141.85607740379405</v>
      </c>
      <c r="D1310" s="12">
        <f t="shared" si="254"/>
        <v>-141.85607740379405</v>
      </c>
      <c r="E1310" s="12">
        <f t="shared" si="255"/>
        <v>-141.85607740379405</v>
      </c>
      <c r="F1310" s="12">
        <f t="shared" si="256"/>
        <v>-141.85607740379405</v>
      </c>
      <c r="G1310" s="12">
        <f t="shared" si="257"/>
        <v>-141.85607740379405</v>
      </c>
      <c r="H1310" s="12">
        <f t="shared" si="258"/>
        <v>-141.85607740379405</v>
      </c>
      <c r="I1310" s="12">
        <f t="shared" si="259"/>
        <v>-141.85607740379405</v>
      </c>
      <c r="J1310" s="12">
        <f t="shared" si="260"/>
        <v>-141.85607740379405</v>
      </c>
      <c r="K1310" s="12">
        <f t="shared" si="261"/>
        <v>-141.85607740379405</v>
      </c>
      <c r="L1310" s="12">
        <f t="shared" si="262"/>
        <v>-141.85607740379405</v>
      </c>
      <c r="M1310" s="12">
        <f t="shared" si="263"/>
        <v>-141.85607740379405</v>
      </c>
      <c r="O1310" s="12">
        <f t="shared" si="252"/>
        <v>-141.85607740379405</v>
      </c>
    </row>
    <row r="1311" spans="1:15" x14ac:dyDescent="0.25">
      <c r="A1311" s="12">
        <f>calc!A1309</f>
        <v>793.35</v>
      </c>
      <c r="B1311" s="12">
        <f>calc!O1309</f>
        <v>-166.25914965966786</v>
      </c>
      <c r="C1311" s="12">
        <f t="shared" si="253"/>
        <v>-166.25914965966786</v>
      </c>
      <c r="D1311" s="12">
        <f t="shared" si="254"/>
        <v>-166.25914965966786</v>
      </c>
      <c r="E1311" s="12">
        <f t="shared" si="255"/>
        <v>-166.25914965966786</v>
      </c>
      <c r="F1311" s="12">
        <f t="shared" si="256"/>
        <v>-166.25914965966786</v>
      </c>
      <c r="G1311" s="12">
        <f t="shared" si="257"/>
        <v>-166.25914965966786</v>
      </c>
      <c r="H1311" s="12">
        <f t="shared" si="258"/>
        <v>-166.25914965966786</v>
      </c>
      <c r="I1311" s="12">
        <f t="shared" si="259"/>
        <v>-166.25914965966786</v>
      </c>
      <c r="J1311" s="12">
        <f t="shared" si="260"/>
        <v>-166.25914965966786</v>
      </c>
      <c r="K1311" s="12">
        <f t="shared" si="261"/>
        <v>-166.25914965966786</v>
      </c>
      <c r="L1311" s="12">
        <f t="shared" si="262"/>
        <v>-166.25914965966786</v>
      </c>
      <c r="M1311" s="12">
        <f t="shared" si="263"/>
        <v>-166.25914965966786</v>
      </c>
      <c r="O1311" s="12">
        <f t="shared" si="252"/>
        <v>-166.25914965966786</v>
      </c>
    </row>
    <row r="1312" spans="1:15" x14ac:dyDescent="0.25">
      <c r="A1312" s="12">
        <f>calc!A1310</f>
        <v>793.79</v>
      </c>
      <c r="B1312" s="12">
        <f>calc!O1310</f>
        <v>-131.35372353829581</v>
      </c>
      <c r="C1312" s="12">
        <f t="shared" si="253"/>
        <v>-131.35372353829581</v>
      </c>
      <c r="D1312" s="12">
        <f t="shared" si="254"/>
        <v>-131.35372353829581</v>
      </c>
      <c r="E1312" s="12">
        <f t="shared" si="255"/>
        <v>-131.35372353829581</v>
      </c>
      <c r="F1312" s="12">
        <f t="shared" si="256"/>
        <v>-131.35372353829581</v>
      </c>
      <c r="G1312" s="12">
        <f t="shared" si="257"/>
        <v>-131.35372353829581</v>
      </c>
      <c r="H1312" s="12">
        <f t="shared" si="258"/>
        <v>-131.35372353829581</v>
      </c>
      <c r="I1312" s="12">
        <f t="shared" si="259"/>
        <v>-131.35372353829581</v>
      </c>
      <c r="J1312" s="12">
        <f t="shared" si="260"/>
        <v>-131.35372353829581</v>
      </c>
      <c r="K1312" s="12">
        <f t="shared" si="261"/>
        <v>-131.35372353829581</v>
      </c>
      <c r="L1312" s="12">
        <f t="shared" si="262"/>
        <v>-131.35372353829581</v>
      </c>
      <c r="M1312" s="12">
        <f t="shared" si="263"/>
        <v>-131.35372353829581</v>
      </c>
      <c r="O1312" s="12">
        <f t="shared" si="252"/>
        <v>-131.35372353829581</v>
      </c>
    </row>
    <row r="1313" spans="1:15" x14ac:dyDescent="0.25">
      <c r="A1313" s="12">
        <f>calc!A1311</f>
        <v>794.23</v>
      </c>
      <c r="B1313" s="12">
        <f>calc!O1311</f>
        <v>-154.5208680875572</v>
      </c>
      <c r="C1313" s="12">
        <f t="shared" si="253"/>
        <v>-154.5208680875572</v>
      </c>
      <c r="D1313" s="12">
        <f t="shared" si="254"/>
        <v>-154.5208680875572</v>
      </c>
      <c r="E1313" s="12">
        <f t="shared" si="255"/>
        <v>-154.5208680875572</v>
      </c>
      <c r="F1313" s="12">
        <f t="shared" si="256"/>
        <v>-154.5208680875572</v>
      </c>
      <c r="G1313" s="12">
        <f t="shared" si="257"/>
        <v>-154.5208680875572</v>
      </c>
      <c r="H1313" s="12">
        <f t="shared" si="258"/>
        <v>-154.5208680875572</v>
      </c>
      <c r="I1313" s="12">
        <f t="shared" si="259"/>
        <v>-154.5208680875572</v>
      </c>
      <c r="J1313" s="12">
        <f t="shared" si="260"/>
        <v>-154.5208680875572</v>
      </c>
      <c r="K1313" s="12">
        <f t="shared" si="261"/>
        <v>-154.5208680875572</v>
      </c>
      <c r="L1313" s="12">
        <f t="shared" si="262"/>
        <v>-154.5208680875572</v>
      </c>
      <c r="M1313" s="12">
        <f t="shared" si="263"/>
        <v>-154.5208680875572</v>
      </c>
      <c r="O1313" s="12">
        <f t="shared" si="252"/>
        <v>-154.5208680875572</v>
      </c>
    </row>
    <row r="1314" spans="1:15" x14ac:dyDescent="0.25">
      <c r="A1314" s="12">
        <f>calc!A1312</f>
        <v>794.67</v>
      </c>
      <c r="B1314" s="12">
        <f>calc!O1312</f>
        <v>-203.9463989640328</v>
      </c>
      <c r="C1314" s="12">
        <f t="shared" si="253"/>
        <v>-203.9463989640328</v>
      </c>
      <c r="D1314" s="12">
        <f t="shared" si="254"/>
        <v>-203.9463989640328</v>
      </c>
      <c r="E1314" s="12">
        <f t="shared" si="255"/>
        <v>-203.9463989640328</v>
      </c>
      <c r="F1314" s="12">
        <f t="shared" si="256"/>
        <v>-203.9463989640328</v>
      </c>
      <c r="G1314" s="12">
        <f t="shared" si="257"/>
        <v>-203.9463989640328</v>
      </c>
      <c r="H1314" s="12">
        <f t="shared" si="258"/>
        <v>-203.9463989640328</v>
      </c>
      <c r="I1314" s="12">
        <f t="shared" si="259"/>
        <v>-203.9463989640328</v>
      </c>
      <c r="J1314" s="12">
        <f t="shared" si="260"/>
        <v>-203.9463989640328</v>
      </c>
      <c r="K1314" s="12">
        <f t="shared" si="261"/>
        <v>-203.9463989640328</v>
      </c>
      <c r="L1314" s="12">
        <f t="shared" si="262"/>
        <v>-203.9463989640328</v>
      </c>
      <c r="M1314" s="12">
        <f t="shared" si="263"/>
        <v>-203.9463989640328</v>
      </c>
      <c r="O1314" s="12">
        <f t="shared" si="252"/>
        <v>-203.9463989640328</v>
      </c>
    </row>
    <row r="1315" spans="1:15" x14ac:dyDescent="0.25">
      <c r="A1315" s="12">
        <f>calc!A1313</f>
        <v>795.1</v>
      </c>
      <c r="B1315" s="12">
        <f>calc!O1313</f>
        <v>-162.55230490166846</v>
      </c>
      <c r="C1315" s="12">
        <f t="shared" si="253"/>
        <v>-162.55230490166846</v>
      </c>
      <c r="D1315" s="12">
        <f t="shared" si="254"/>
        <v>-162.55230490166846</v>
      </c>
      <c r="E1315" s="12">
        <f t="shared" si="255"/>
        <v>-162.55230490166846</v>
      </c>
      <c r="F1315" s="12">
        <f t="shared" si="256"/>
        <v>-162.55230490166846</v>
      </c>
      <c r="G1315" s="12">
        <f t="shared" si="257"/>
        <v>-162.55230490166846</v>
      </c>
      <c r="H1315" s="12">
        <f t="shared" si="258"/>
        <v>-162.55230490166846</v>
      </c>
      <c r="I1315" s="12">
        <f t="shared" si="259"/>
        <v>-162.55230490166846</v>
      </c>
      <c r="J1315" s="12">
        <f t="shared" si="260"/>
        <v>-162.55230490166846</v>
      </c>
      <c r="K1315" s="12">
        <f t="shared" si="261"/>
        <v>-162.55230490166846</v>
      </c>
      <c r="L1315" s="12">
        <f t="shared" si="262"/>
        <v>-162.55230490166846</v>
      </c>
      <c r="M1315" s="12">
        <f t="shared" si="263"/>
        <v>-162.55230490166846</v>
      </c>
      <c r="O1315" s="12">
        <f t="shared" si="252"/>
        <v>-162.55230490166846</v>
      </c>
    </row>
    <row r="1316" spans="1:15" x14ac:dyDescent="0.25">
      <c r="A1316" s="12">
        <f>calc!A1314</f>
        <v>795.54</v>
      </c>
      <c r="B1316" s="12">
        <f>calc!O1314</f>
        <v>-153.28526973320612</v>
      </c>
      <c r="C1316" s="12">
        <f t="shared" si="253"/>
        <v>-153.28526973320612</v>
      </c>
      <c r="D1316" s="12">
        <f t="shared" si="254"/>
        <v>-153.28526973320612</v>
      </c>
      <c r="E1316" s="12">
        <f t="shared" si="255"/>
        <v>-153.28526973320612</v>
      </c>
      <c r="F1316" s="12">
        <f t="shared" si="256"/>
        <v>-153.28526973320612</v>
      </c>
      <c r="G1316" s="12">
        <f t="shared" si="257"/>
        <v>-153.28526973320612</v>
      </c>
      <c r="H1316" s="12">
        <f t="shared" si="258"/>
        <v>-153.28526973320612</v>
      </c>
      <c r="I1316" s="12">
        <f t="shared" si="259"/>
        <v>-153.28526973320612</v>
      </c>
      <c r="J1316" s="12">
        <f t="shared" si="260"/>
        <v>-153.28526973320612</v>
      </c>
      <c r="K1316" s="12">
        <f t="shared" si="261"/>
        <v>-153.28526973320612</v>
      </c>
      <c r="L1316" s="12">
        <f t="shared" si="262"/>
        <v>-153.28526973320612</v>
      </c>
      <c r="M1316" s="12">
        <f t="shared" si="263"/>
        <v>-153.28526973320612</v>
      </c>
      <c r="O1316" s="12">
        <f t="shared" si="252"/>
        <v>-153.28526973320612</v>
      </c>
    </row>
    <row r="1317" spans="1:15" x14ac:dyDescent="0.25">
      <c r="A1317" s="12">
        <f>calc!A1315</f>
        <v>795.98</v>
      </c>
      <c r="B1317" s="12">
        <f>calc!O1315</f>
        <v>-147.7251012681001</v>
      </c>
      <c r="C1317" s="12">
        <f t="shared" si="253"/>
        <v>-147.7251012681001</v>
      </c>
      <c r="D1317" s="12">
        <f t="shared" si="254"/>
        <v>-147.7251012681001</v>
      </c>
      <c r="E1317" s="12">
        <f t="shared" si="255"/>
        <v>-147.7251012681001</v>
      </c>
      <c r="F1317" s="12">
        <f t="shared" si="256"/>
        <v>-147.7251012681001</v>
      </c>
      <c r="G1317" s="12">
        <f t="shared" si="257"/>
        <v>-147.7251012681001</v>
      </c>
      <c r="H1317" s="12">
        <f t="shared" si="258"/>
        <v>-147.7251012681001</v>
      </c>
      <c r="I1317" s="12">
        <f t="shared" si="259"/>
        <v>-147.7251012681001</v>
      </c>
      <c r="J1317" s="12">
        <f t="shared" si="260"/>
        <v>-147.7251012681001</v>
      </c>
      <c r="K1317" s="12">
        <f t="shared" si="261"/>
        <v>-147.7251012681001</v>
      </c>
      <c r="L1317" s="12">
        <f t="shared" si="262"/>
        <v>-147.7251012681001</v>
      </c>
      <c r="M1317" s="12">
        <f t="shared" si="263"/>
        <v>-147.7251012681001</v>
      </c>
      <c r="O1317" s="12">
        <f t="shared" si="252"/>
        <v>-147.7251012681001</v>
      </c>
    </row>
    <row r="1318" spans="1:15" x14ac:dyDescent="0.25">
      <c r="A1318" s="12">
        <f>calc!A1316</f>
        <v>796.41</v>
      </c>
      <c r="B1318" s="12">
        <f>calc!O1316</f>
        <v>-177.68869799907694</v>
      </c>
      <c r="C1318" s="12">
        <f t="shared" si="253"/>
        <v>-177.68869799907694</v>
      </c>
      <c r="D1318" s="12">
        <f t="shared" si="254"/>
        <v>-177.68869799907694</v>
      </c>
      <c r="E1318" s="12">
        <f t="shared" si="255"/>
        <v>-177.68869799907694</v>
      </c>
      <c r="F1318" s="12">
        <f t="shared" si="256"/>
        <v>-177.68869799907694</v>
      </c>
      <c r="G1318" s="12">
        <f t="shared" si="257"/>
        <v>-177.68869799907694</v>
      </c>
      <c r="H1318" s="12">
        <f t="shared" si="258"/>
        <v>-177.68869799907694</v>
      </c>
      <c r="I1318" s="12">
        <f t="shared" si="259"/>
        <v>-177.68869799907694</v>
      </c>
      <c r="J1318" s="12">
        <f t="shared" si="260"/>
        <v>-177.68869799907694</v>
      </c>
      <c r="K1318" s="12">
        <f t="shared" si="261"/>
        <v>-177.68869799907694</v>
      </c>
      <c r="L1318" s="12">
        <f t="shared" si="262"/>
        <v>-177.68869799907694</v>
      </c>
      <c r="M1318" s="12">
        <f t="shared" si="263"/>
        <v>-177.68869799907694</v>
      </c>
      <c r="O1318" s="12">
        <f t="shared" si="252"/>
        <v>-177.68869799907694</v>
      </c>
    </row>
    <row r="1319" spans="1:15" x14ac:dyDescent="0.25">
      <c r="A1319" s="12">
        <f>calc!A1317</f>
        <v>796.85</v>
      </c>
      <c r="B1319" s="12">
        <f>calc!O1317</f>
        <v>-166.87695882380694</v>
      </c>
      <c r="C1319" s="12">
        <f t="shared" si="253"/>
        <v>-166.87695882380694</v>
      </c>
      <c r="D1319" s="12">
        <f t="shared" si="254"/>
        <v>-166.87695882380694</v>
      </c>
      <c r="E1319" s="12">
        <f t="shared" si="255"/>
        <v>-166.87695882380694</v>
      </c>
      <c r="F1319" s="12">
        <f t="shared" si="256"/>
        <v>-166.87695882380694</v>
      </c>
      <c r="G1319" s="12">
        <f t="shared" si="257"/>
        <v>-166.87695882380694</v>
      </c>
      <c r="H1319" s="12">
        <f t="shared" si="258"/>
        <v>-166.87695882380694</v>
      </c>
      <c r="I1319" s="12">
        <f t="shared" si="259"/>
        <v>-166.87695882380694</v>
      </c>
      <c r="J1319" s="12">
        <f t="shared" si="260"/>
        <v>-166.87695882380694</v>
      </c>
      <c r="K1319" s="12">
        <f t="shared" si="261"/>
        <v>-166.87695882380694</v>
      </c>
      <c r="L1319" s="12">
        <f t="shared" si="262"/>
        <v>-166.87695882380694</v>
      </c>
      <c r="M1319" s="12">
        <f t="shared" si="263"/>
        <v>-166.87695882380694</v>
      </c>
      <c r="O1319" s="12">
        <f t="shared" si="252"/>
        <v>-166.87695882380694</v>
      </c>
    </row>
    <row r="1320" spans="1:15" x14ac:dyDescent="0.25">
      <c r="A1320" s="12">
        <f>calc!A1318</f>
        <v>797.29</v>
      </c>
      <c r="B1320" s="12">
        <f>calc!O1318</f>
        <v>-162.55230490166986</v>
      </c>
      <c r="C1320" s="12">
        <f t="shared" si="253"/>
        <v>-162.55230490166986</v>
      </c>
      <c r="D1320" s="12">
        <f t="shared" si="254"/>
        <v>-162.55230490166986</v>
      </c>
      <c r="E1320" s="12">
        <f t="shared" si="255"/>
        <v>-162.55230490166986</v>
      </c>
      <c r="F1320" s="12">
        <f t="shared" si="256"/>
        <v>-162.55230490166986</v>
      </c>
      <c r="G1320" s="12">
        <f t="shared" si="257"/>
        <v>-162.55230490166986</v>
      </c>
      <c r="H1320" s="12">
        <f t="shared" si="258"/>
        <v>-162.55230490166986</v>
      </c>
      <c r="I1320" s="12">
        <f t="shared" si="259"/>
        <v>-162.55230490166986</v>
      </c>
      <c r="J1320" s="12">
        <f t="shared" si="260"/>
        <v>-162.55230490166986</v>
      </c>
      <c r="K1320" s="12">
        <f t="shared" si="261"/>
        <v>-162.55230490166986</v>
      </c>
      <c r="L1320" s="12">
        <f t="shared" si="262"/>
        <v>-162.55230490166986</v>
      </c>
      <c r="M1320" s="12">
        <f t="shared" si="263"/>
        <v>-162.55230490166986</v>
      </c>
      <c r="O1320" s="12">
        <f t="shared" si="252"/>
        <v>-162.55230490166986</v>
      </c>
    </row>
    <row r="1321" spans="1:15" x14ac:dyDescent="0.25">
      <c r="A1321" s="12">
        <f>calc!A1319</f>
        <v>797.72</v>
      </c>
      <c r="B1321" s="12">
        <f>calc!O1319</f>
        <v>-118.68930799889928</v>
      </c>
      <c r="C1321" s="12">
        <f t="shared" si="253"/>
        <v>-118.68930799889928</v>
      </c>
      <c r="D1321" s="12">
        <f t="shared" si="254"/>
        <v>-118.68930799889928</v>
      </c>
      <c r="E1321" s="12">
        <f t="shared" si="255"/>
        <v>-118.68930799889928</v>
      </c>
      <c r="F1321" s="12">
        <f t="shared" si="256"/>
        <v>-118.68930799889928</v>
      </c>
      <c r="G1321" s="12">
        <f t="shared" si="257"/>
        <v>-118.68930799889928</v>
      </c>
      <c r="H1321" s="12">
        <f t="shared" si="258"/>
        <v>-118.68930799889928</v>
      </c>
      <c r="I1321" s="12">
        <f t="shared" si="259"/>
        <v>-118.68930799889928</v>
      </c>
      <c r="J1321" s="12">
        <f t="shared" si="260"/>
        <v>-118.68930799889928</v>
      </c>
      <c r="K1321" s="12">
        <f t="shared" si="261"/>
        <v>-118.68930799889928</v>
      </c>
      <c r="L1321" s="12">
        <f t="shared" si="262"/>
        <v>-118.68930799889928</v>
      </c>
      <c r="M1321" s="12">
        <f t="shared" si="263"/>
        <v>-118.68930799889928</v>
      </c>
      <c r="O1321" s="12">
        <f t="shared" si="252"/>
        <v>-118.68930799889928</v>
      </c>
    </row>
    <row r="1322" spans="1:15" x14ac:dyDescent="0.25">
      <c r="A1322" s="12">
        <f>calc!A1320</f>
        <v>798.16</v>
      </c>
      <c r="B1322" s="12">
        <f>calc!O1320</f>
        <v>-115.60045730174116</v>
      </c>
      <c r="C1322" s="12">
        <f t="shared" si="253"/>
        <v>-115.60045730174116</v>
      </c>
      <c r="D1322" s="12">
        <f t="shared" si="254"/>
        <v>-115.60045730174116</v>
      </c>
      <c r="E1322" s="12">
        <f t="shared" si="255"/>
        <v>-115.60045730174116</v>
      </c>
      <c r="F1322" s="12">
        <f t="shared" si="256"/>
        <v>-115.60045730174116</v>
      </c>
      <c r="G1322" s="12">
        <f t="shared" si="257"/>
        <v>-115.60045730174116</v>
      </c>
      <c r="H1322" s="12">
        <f t="shared" si="258"/>
        <v>-115.60045730174116</v>
      </c>
      <c r="I1322" s="12">
        <f t="shared" si="259"/>
        <v>-115.60045730174116</v>
      </c>
      <c r="J1322" s="12">
        <f t="shared" si="260"/>
        <v>-115.60045730174116</v>
      </c>
      <c r="K1322" s="12">
        <f t="shared" si="261"/>
        <v>-115.60045730174116</v>
      </c>
      <c r="L1322" s="12">
        <f t="shared" si="262"/>
        <v>-115.60045730174116</v>
      </c>
      <c r="M1322" s="12">
        <f t="shared" si="263"/>
        <v>-115.60045730174116</v>
      </c>
      <c r="O1322" s="12">
        <f t="shared" si="252"/>
        <v>-115.60045730174116</v>
      </c>
    </row>
    <row r="1323" spans="1:15" x14ac:dyDescent="0.25">
      <c r="A1323" s="12">
        <f>calc!A1321</f>
        <v>798.6</v>
      </c>
      <c r="B1323" s="12">
        <f>calc!O1321</f>
        <v>-170.89273025874647</v>
      </c>
      <c r="C1323" s="12">
        <f t="shared" si="253"/>
        <v>-170.89273025874647</v>
      </c>
      <c r="D1323" s="12">
        <f t="shared" si="254"/>
        <v>-170.89273025874647</v>
      </c>
      <c r="E1323" s="12">
        <f t="shared" si="255"/>
        <v>-170.89273025874647</v>
      </c>
      <c r="F1323" s="12">
        <f t="shared" si="256"/>
        <v>-170.89273025874647</v>
      </c>
      <c r="G1323" s="12">
        <f t="shared" si="257"/>
        <v>-170.89273025874647</v>
      </c>
      <c r="H1323" s="12">
        <f t="shared" si="258"/>
        <v>-170.89273025874647</v>
      </c>
      <c r="I1323" s="12">
        <f t="shared" si="259"/>
        <v>-170.89273025874647</v>
      </c>
      <c r="J1323" s="12">
        <f t="shared" si="260"/>
        <v>-170.89273025874647</v>
      </c>
      <c r="K1323" s="12">
        <f t="shared" si="261"/>
        <v>-170.89273025874647</v>
      </c>
      <c r="L1323" s="12">
        <f t="shared" si="262"/>
        <v>-170.89273025874647</v>
      </c>
      <c r="M1323" s="12">
        <f t="shared" si="263"/>
        <v>-170.89273025874647</v>
      </c>
      <c r="O1323" s="12">
        <f t="shared" si="252"/>
        <v>-170.89273025874647</v>
      </c>
    </row>
    <row r="1324" spans="1:15" x14ac:dyDescent="0.25">
      <c r="A1324" s="12">
        <f>calc!A1322</f>
        <v>799.03</v>
      </c>
      <c r="B1324" s="12">
        <f>calc!O1322</f>
        <v>-147.41620417796281</v>
      </c>
      <c r="C1324" s="12">
        <f t="shared" si="253"/>
        <v>-147.41620417796281</v>
      </c>
      <c r="D1324" s="12">
        <f t="shared" si="254"/>
        <v>-147.41620417796281</v>
      </c>
      <c r="E1324" s="12">
        <f t="shared" si="255"/>
        <v>-147.41620417796281</v>
      </c>
      <c r="F1324" s="12">
        <f t="shared" si="256"/>
        <v>-147.41620417796281</v>
      </c>
      <c r="G1324" s="12">
        <f t="shared" si="257"/>
        <v>-147.41620417796281</v>
      </c>
      <c r="H1324" s="12">
        <f t="shared" si="258"/>
        <v>-147.41620417796281</v>
      </c>
      <c r="I1324" s="12">
        <f t="shared" si="259"/>
        <v>-147.41620417796281</v>
      </c>
      <c r="J1324" s="12">
        <f t="shared" si="260"/>
        <v>-147.41620417796281</v>
      </c>
      <c r="K1324" s="12">
        <f t="shared" si="261"/>
        <v>-147.41620417796281</v>
      </c>
      <c r="L1324" s="12">
        <f t="shared" si="262"/>
        <v>-147.41620417796281</v>
      </c>
      <c r="M1324" s="12">
        <f t="shared" si="263"/>
        <v>-147.41620417796281</v>
      </c>
      <c r="O1324" s="12">
        <f t="shared" si="252"/>
        <v>-147.41620417796281</v>
      </c>
    </row>
    <row r="1325" spans="1:15" x14ac:dyDescent="0.25">
      <c r="A1325" s="12">
        <f>calc!A1323</f>
        <v>799.47</v>
      </c>
      <c r="B1325" s="12">
        <f>calc!O1323</f>
        <v>-135.3693127747797</v>
      </c>
      <c r="C1325" s="12">
        <f t="shared" si="253"/>
        <v>-135.3693127747797</v>
      </c>
      <c r="D1325" s="12">
        <f t="shared" si="254"/>
        <v>-135.3693127747797</v>
      </c>
      <c r="E1325" s="12">
        <f t="shared" si="255"/>
        <v>-135.3693127747797</v>
      </c>
      <c r="F1325" s="12">
        <f t="shared" si="256"/>
        <v>-135.3693127747797</v>
      </c>
      <c r="G1325" s="12">
        <f t="shared" si="257"/>
        <v>-135.3693127747797</v>
      </c>
      <c r="H1325" s="12">
        <f t="shared" si="258"/>
        <v>-135.3693127747797</v>
      </c>
      <c r="I1325" s="12">
        <f t="shared" si="259"/>
        <v>-135.3693127747797</v>
      </c>
      <c r="J1325" s="12">
        <f t="shared" si="260"/>
        <v>-135.3693127747797</v>
      </c>
      <c r="K1325" s="12">
        <f t="shared" si="261"/>
        <v>-135.3693127747797</v>
      </c>
      <c r="L1325" s="12">
        <f t="shared" si="262"/>
        <v>-135.3693127747797</v>
      </c>
      <c r="M1325" s="12">
        <f t="shared" si="263"/>
        <v>-135.3693127747797</v>
      </c>
      <c r="O1325" s="12">
        <f t="shared" si="252"/>
        <v>-135.3693127747797</v>
      </c>
    </row>
    <row r="1326" spans="1:15" x14ac:dyDescent="0.25">
      <c r="A1326" s="12">
        <f>calc!A1324</f>
        <v>799.91</v>
      </c>
      <c r="B1326" s="12">
        <f>calc!O1324</f>
        <v>-172.43726321045094</v>
      </c>
      <c r="C1326" s="12">
        <f t="shared" si="253"/>
        <v>-172.43726321045094</v>
      </c>
      <c r="D1326" s="12">
        <f t="shared" si="254"/>
        <v>-172.43726321045094</v>
      </c>
      <c r="E1326" s="12">
        <f t="shared" si="255"/>
        <v>-172.43726321045094</v>
      </c>
      <c r="F1326" s="12">
        <f t="shared" si="256"/>
        <v>-172.43726321045094</v>
      </c>
      <c r="G1326" s="12">
        <f t="shared" si="257"/>
        <v>-172.43726321045094</v>
      </c>
      <c r="H1326" s="12">
        <f t="shared" si="258"/>
        <v>-172.43726321045094</v>
      </c>
      <c r="I1326" s="12">
        <f t="shared" si="259"/>
        <v>-172.43726321045094</v>
      </c>
      <c r="J1326" s="12">
        <f t="shared" si="260"/>
        <v>-172.43726321045094</v>
      </c>
      <c r="K1326" s="12">
        <f t="shared" si="261"/>
        <v>-172.43726321045094</v>
      </c>
      <c r="L1326" s="12">
        <f t="shared" si="262"/>
        <v>-172.43726321045094</v>
      </c>
      <c r="M1326" s="12">
        <f t="shared" si="263"/>
        <v>-172.43726321045094</v>
      </c>
      <c r="O1326" s="12">
        <f t="shared" si="252"/>
        <v>-172.43726321045094</v>
      </c>
    </row>
    <row r="1327" spans="1:15" x14ac:dyDescent="0.25">
      <c r="A1327" s="12">
        <f>calc!A1325</f>
        <v>800.34</v>
      </c>
      <c r="B1327" s="12">
        <f>calc!O1325</f>
        <v>-121.77817091120799</v>
      </c>
      <c r="C1327" s="12">
        <f t="shared" si="253"/>
        <v>-121.77817091120799</v>
      </c>
      <c r="D1327" s="12">
        <f t="shared" si="254"/>
        <v>-121.77817091120799</v>
      </c>
      <c r="E1327" s="12">
        <f t="shared" si="255"/>
        <v>-121.77817091120799</v>
      </c>
      <c r="F1327" s="12">
        <f t="shared" si="256"/>
        <v>-121.77817091120799</v>
      </c>
      <c r="G1327" s="12">
        <f t="shared" si="257"/>
        <v>-121.77817091120799</v>
      </c>
      <c r="H1327" s="12">
        <f t="shared" si="258"/>
        <v>-121.77817091120799</v>
      </c>
      <c r="I1327" s="12">
        <f t="shared" si="259"/>
        <v>-121.77817091120799</v>
      </c>
      <c r="J1327" s="12">
        <f t="shared" si="260"/>
        <v>-121.77817091120799</v>
      </c>
      <c r="K1327" s="12">
        <f t="shared" si="261"/>
        <v>-121.77817091120799</v>
      </c>
      <c r="L1327" s="12">
        <f t="shared" si="262"/>
        <v>-121.77817091120799</v>
      </c>
      <c r="M1327" s="12">
        <f t="shared" si="263"/>
        <v>-121.77817091120799</v>
      </c>
      <c r="O1327" s="12">
        <f t="shared" si="252"/>
        <v>-121.77817091120799</v>
      </c>
    </row>
    <row r="1328" spans="1:15" x14ac:dyDescent="0.25">
      <c r="A1328" s="12">
        <f>calc!A1326</f>
        <v>800.78</v>
      </c>
      <c r="B1328" s="12">
        <f>calc!O1326</f>
        <v>-145.56282419723036</v>
      </c>
      <c r="C1328" s="12">
        <f t="shared" si="253"/>
        <v>-145.56282419723036</v>
      </c>
      <c r="D1328" s="12">
        <f t="shared" si="254"/>
        <v>-145.56282419723036</v>
      </c>
      <c r="E1328" s="12">
        <f t="shared" si="255"/>
        <v>-145.56282419723036</v>
      </c>
      <c r="F1328" s="12">
        <f t="shared" si="256"/>
        <v>-145.56282419723036</v>
      </c>
      <c r="G1328" s="12">
        <f t="shared" si="257"/>
        <v>-145.56282419723036</v>
      </c>
      <c r="H1328" s="12">
        <f t="shared" si="258"/>
        <v>-145.56282419723036</v>
      </c>
      <c r="I1328" s="12">
        <f t="shared" si="259"/>
        <v>-145.56282419723036</v>
      </c>
      <c r="J1328" s="12">
        <f t="shared" si="260"/>
        <v>-145.56282419723036</v>
      </c>
      <c r="K1328" s="12">
        <f t="shared" si="261"/>
        <v>-145.56282419723036</v>
      </c>
      <c r="L1328" s="12">
        <f t="shared" si="262"/>
        <v>-145.56282419723036</v>
      </c>
      <c r="M1328" s="12">
        <f t="shared" si="263"/>
        <v>-145.56282419723036</v>
      </c>
      <c r="O1328" s="12">
        <f t="shared" si="252"/>
        <v>-145.56282419723036</v>
      </c>
    </row>
    <row r="1329" spans="1:15" x14ac:dyDescent="0.25">
      <c r="A1329" s="12">
        <f>calc!A1327</f>
        <v>801.22</v>
      </c>
      <c r="B1329" s="12">
        <f>calc!O1327</f>
        <v>-168.73038923774101</v>
      </c>
      <c r="C1329" s="12">
        <f t="shared" si="253"/>
        <v>-168.73038923774101</v>
      </c>
      <c r="D1329" s="12">
        <f t="shared" si="254"/>
        <v>-168.73038923774101</v>
      </c>
      <c r="E1329" s="12">
        <f t="shared" si="255"/>
        <v>-168.73038923774101</v>
      </c>
      <c r="F1329" s="12">
        <f t="shared" si="256"/>
        <v>-168.73038923774101</v>
      </c>
      <c r="G1329" s="12">
        <f t="shared" si="257"/>
        <v>-168.73038923774101</v>
      </c>
      <c r="H1329" s="12">
        <f t="shared" si="258"/>
        <v>-168.73038923774101</v>
      </c>
      <c r="I1329" s="12">
        <f t="shared" si="259"/>
        <v>-168.73038923774101</v>
      </c>
      <c r="J1329" s="12">
        <f t="shared" si="260"/>
        <v>-168.73038923774101</v>
      </c>
      <c r="K1329" s="12">
        <f t="shared" si="261"/>
        <v>-168.73038923774101</v>
      </c>
      <c r="L1329" s="12">
        <f t="shared" si="262"/>
        <v>-168.73038923774101</v>
      </c>
      <c r="M1329" s="12">
        <f t="shared" si="263"/>
        <v>-168.73038923774101</v>
      </c>
      <c r="O1329" s="12">
        <f t="shared" si="252"/>
        <v>-168.73038923774101</v>
      </c>
    </row>
    <row r="1330" spans="1:15" x14ac:dyDescent="0.25">
      <c r="A1330" s="12">
        <f>calc!A1328</f>
        <v>801.65</v>
      </c>
      <c r="B1330" s="12">
        <f>calc!O1328</f>
        <v>-159.46328099803398</v>
      </c>
      <c r="C1330" s="12">
        <f t="shared" si="253"/>
        <v>-159.46328099803398</v>
      </c>
      <c r="D1330" s="12">
        <f t="shared" si="254"/>
        <v>-159.46328099803398</v>
      </c>
      <c r="E1330" s="12">
        <f t="shared" si="255"/>
        <v>-159.46328099803398</v>
      </c>
      <c r="F1330" s="12">
        <f t="shared" si="256"/>
        <v>-159.46328099803398</v>
      </c>
      <c r="G1330" s="12">
        <f t="shared" si="257"/>
        <v>-159.46328099803398</v>
      </c>
      <c r="H1330" s="12">
        <f t="shared" si="258"/>
        <v>-159.46328099803398</v>
      </c>
      <c r="I1330" s="12">
        <f t="shared" si="259"/>
        <v>-159.46328099803398</v>
      </c>
      <c r="J1330" s="12">
        <f t="shared" si="260"/>
        <v>-159.46328099803398</v>
      </c>
      <c r="K1330" s="12">
        <f t="shared" si="261"/>
        <v>-159.46328099803398</v>
      </c>
      <c r="L1330" s="12">
        <f t="shared" si="262"/>
        <v>-159.46328099803398</v>
      </c>
      <c r="M1330" s="12">
        <f t="shared" si="263"/>
        <v>-159.46328099803398</v>
      </c>
      <c r="O1330" s="12">
        <f t="shared" si="252"/>
        <v>-159.46328099803398</v>
      </c>
    </row>
    <row r="1331" spans="1:15" x14ac:dyDescent="0.25">
      <c r="A1331" s="12">
        <f>calc!A1329</f>
        <v>802.09</v>
      </c>
      <c r="B1331" s="12">
        <f>calc!O1329</f>
        <v>-174.29070676803582</v>
      </c>
      <c r="C1331" s="12">
        <f t="shared" si="253"/>
        <v>-174.29070676803582</v>
      </c>
      <c r="D1331" s="12">
        <f t="shared" si="254"/>
        <v>-174.29070676803582</v>
      </c>
      <c r="E1331" s="12">
        <f t="shared" si="255"/>
        <v>-174.29070676803582</v>
      </c>
      <c r="F1331" s="12">
        <f t="shared" si="256"/>
        <v>-174.29070676803582</v>
      </c>
      <c r="G1331" s="12">
        <f t="shared" si="257"/>
        <v>-174.29070676803582</v>
      </c>
      <c r="H1331" s="12">
        <f t="shared" si="258"/>
        <v>-174.29070676803582</v>
      </c>
      <c r="I1331" s="12">
        <f t="shared" si="259"/>
        <v>-174.29070676803582</v>
      </c>
      <c r="J1331" s="12">
        <f t="shared" si="260"/>
        <v>-174.29070676803582</v>
      </c>
      <c r="K1331" s="12">
        <f t="shared" si="261"/>
        <v>-174.29070676803582</v>
      </c>
      <c r="L1331" s="12">
        <f t="shared" si="262"/>
        <v>-174.29070676803582</v>
      </c>
      <c r="M1331" s="12">
        <f t="shared" si="263"/>
        <v>-174.29070676803582</v>
      </c>
      <c r="O1331" s="12">
        <f t="shared" si="252"/>
        <v>-174.29070676803582</v>
      </c>
    </row>
    <row r="1332" spans="1:15" x14ac:dyDescent="0.25">
      <c r="A1332" s="12">
        <f>calc!A1330</f>
        <v>802.53</v>
      </c>
      <c r="B1332" s="12">
        <f>calc!O1330</f>
        <v>-149.26958854726431</v>
      </c>
      <c r="C1332" s="12">
        <f t="shared" si="253"/>
        <v>-149.26958854726431</v>
      </c>
      <c r="D1332" s="12">
        <f t="shared" si="254"/>
        <v>-149.26958854726431</v>
      </c>
      <c r="E1332" s="12">
        <f t="shared" si="255"/>
        <v>-149.26958854726431</v>
      </c>
      <c r="F1332" s="12">
        <f t="shared" si="256"/>
        <v>-149.26958854726431</v>
      </c>
      <c r="G1332" s="12">
        <f t="shared" si="257"/>
        <v>-149.26958854726431</v>
      </c>
      <c r="H1332" s="12">
        <f t="shared" si="258"/>
        <v>-149.26958854726431</v>
      </c>
      <c r="I1332" s="12">
        <f t="shared" si="259"/>
        <v>-149.26958854726431</v>
      </c>
      <c r="J1332" s="12">
        <f t="shared" si="260"/>
        <v>-149.26958854726431</v>
      </c>
      <c r="K1332" s="12">
        <f t="shared" si="261"/>
        <v>-149.26958854726431</v>
      </c>
      <c r="L1332" s="12">
        <f t="shared" si="262"/>
        <v>-149.26958854726431</v>
      </c>
      <c r="M1332" s="12">
        <f t="shared" si="263"/>
        <v>-149.26958854726431</v>
      </c>
      <c r="O1332" s="12">
        <f t="shared" si="252"/>
        <v>-149.26958854726431</v>
      </c>
    </row>
    <row r="1333" spans="1:15" x14ac:dyDescent="0.25">
      <c r="A1333" s="12">
        <f>calc!A1331</f>
        <v>802.96</v>
      </c>
      <c r="B1333" s="12">
        <f>calc!O1331</f>
        <v>-183.5579902443788</v>
      </c>
      <c r="C1333" s="12">
        <f t="shared" si="253"/>
        <v>-183.5579902443788</v>
      </c>
      <c r="D1333" s="12">
        <f t="shared" si="254"/>
        <v>-183.5579902443788</v>
      </c>
      <c r="E1333" s="12">
        <f t="shared" si="255"/>
        <v>-183.5579902443788</v>
      </c>
      <c r="F1333" s="12">
        <f t="shared" si="256"/>
        <v>-183.5579902443788</v>
      </c>
      <c r="G1333" s="12">
        <f t="shared" si="257"/>
        <v>-183.5579902443788</v>
      </c>
      <c r="H1333" s="12">
        <f t="shared" si="258"/>
        <v>-183.5579902443788</v>
      </c>
      <c r="I1333" s="12">
        <f t="shared" si="259"/>
        <v>-183.5579902443788</v>
      </c>
      <c r="J1333" s="12">
        <f t="shared" si="260"/>
        <v>-183.5579902443788</v>
      </c>
      <c r="K1333" s="12">
        <f t="shared" si="261"/>
        <v>-183.5579902443788</v>
      </c>
      <c r="L1333" s="12">
        <f t="shared" si="262"/>
        <v>-183.5579902443788</v>
      </c>
      <c r="M1333" s="12">
        <f t="shared" si="263"/>
        <v>-183.5579902443788</v>
      </c>
      <c r="O1333" s="12">
        <f t="shared" si="252"/>
        <v>-183.5579902443788</v>
      </c>
    </row>
    <row r="1334" spans="1:15" x14ac:dyDescent="0.25">
      <c r="A1334" s="12">
        <f>calc!A1332</f>
        <v>803.4</v>
      </c>
      <c r="B1334" s="12">
        <f>calc!O1332</f>
        <v>-148.65179326991401</v>
      </c>
      <c r="C1334" s="12">
        <f t="shared" si="253"/>
        <v>-148.65179326991401</v>
      </c>
      <c r="D1334" s="12">
        <f t="shared" si="254"/>
        <v>-148.65179326991401</v>
      </c>
      <c r="E1334" s="12">
        <f t="shared" si="255"/>
        <v>-148.65179326991401</v>
      </c>
      <c r="F1334" s="12">
        <f t="shared" si="256"/>
        <v>-148.65179326991401</v>
      </c>
      <c r="G1334" s="12">
        <f t="shared" si="257"/>
        <v>-148.65179326991401</v>
      </c>
      <c r="H1334" s="12">
        <f t="shared" si="258"/>
        <v>-148.65179326991401</v>
      </c>
      <c r="I1334" s="12">
        <f t="shared" si="259"/>
        <v>-148.65179326991401</v>
      </c>
      <c r="J1334" s="12">
        <f t="shared" si="260"/>
        <v>-148.65179326991401</v>
      </c>
      <c r="K1334" s="12">
        <f t="shared" si="261"/>
        <v>-148.65179326991401</v>
      </c>
      <c r="L1334" s="12">
        <f t="shared" si="262"/>
        <v>-148.65179326991401</v>
      </c>
      <c r="M1334" s="12">
        <f t="shared" si="263"/>
        <v>-148.65179326991401</v>
      </c>
      <c r="O1334" s="12">
        <f t="shared" si="252"/>
        <v>-148.65179326991401</v>
      </c>
    </row>
    <row r="1335" spans="1:15" x14ac:dyDescent="0.25">
      <c r="A1335" s="12">
        <f>calc!A1333</f>
        <v>803.84</v>
      </c>
      <c r="B1335" s="12">
        <f>calc!O1333</f>
        <v>-146.18061703648604</v>
      </c>
      <c r="C1335" s="12">
        <f t="shared" si="253"/>
        <v>-146.18061703648604</v>
      </c>
      <c r="D1335" s="12">
        <f t="shared" si="254"/>
        <v>-146.18061703648604</v>
      </c>
      <c r="E1335" s="12">
        <f t="shared" si="255"/>
        <v>-146.18061703648604</v>
      </c>
      <c r="F1335" s="12">
        <f t="shared" si="256"/>
        <v>-146.18061703648604</v>
      </c>
      <c r="G1335" s="12">
        <f t="shared" si="257"/>
        <v>-146.18061703648604</v>
      </c>
      <c r="H1335" s="12">
        <f t="shared" si="258"/>
        <v>-146.18061703648604</v>
      </c>
      <c r="I1335" s="12">
        <f t="shared" si="259"/>
        <v>-146.18061703648604</v>
      </c>
      <c r="J1335" s="12">
        <f t="shared" si="260"/>
        <v>-146.18061703648604</v>
      </c>
      <c r="K1335" s="12">
        <f t="shared" si="261"/>
        <v>-146.18061703648604</v>
      </c>
      <c r="L1335" s="12">
        <f t="shared" si="262"/>
        <v>-146.18061703648604</v>
      </c>
      <c r="M1335" s="12">
        <f t="shared" si="263"/>
        <v>-146.18061703648604</v>
      </c>
      <c r="O1335" s="12">
        <f t="shared" si="252"/>
        <v>-146.18061703648604</v>
      </c>
    </row>
    <row r="1336" spans="1:15" x14ac:dyDescent="0.25">
      <c r="A1336" s="12">
        <f>calc!A1334</f>
        <v>804.27</v>
      </c>
      <c r="B1336" s="12">
        <f>calc!O1334</f>
        <v>-174.29070676803582</v>
      </c>
      <c r="C1336" s="12">
        <f t="shared" si="253"/>
        <v>-174.29070676803582</v>
      </c>
      <c r="D1336" s="12">
        <f t="shared" si="254"/>
        <v>-174.29070676803582</v>
      </c>
      <c r="E1336" s="12">
        <f t="shared" si="255"/>
        <v>-174.29070676803582</v>
      </c>
      <c r="F1336" s="12">
        <f t="shared" si="256"/>
        <v>-174.29070676803582</v>
      </c>
      <c r="G1336" s="12">
        <f t="shared" si="257"/>
        <v>-174.29070676803582</v>
      </c>
      <c r="H1336" s="12">
        <f t="shared" si="258"/>
        <v>-174.29070676803582</v>
      </c>
      <c r="I1336" s="12">
        <f t="shared" si="259"/>
        <v>-174.29070676803582</v>
      </c>
      <c r="J1336" s="12">
        <f t="shared" si="260"/>
        <v>-174.29070676803582</v>
      </c>
      <c r="K1336" s="12">
        <f t="shared" si="261"/>
        <v>-174.29070676803582</v>
      </c>
      <c r="L1336" s="12">
        <f t="shared" si="262"/>
        <v>-174.29070676803582</v>
      </c>
      <c r="M1336" s="12">
        <f t="shared" si="263"/>
        <v>-174.29070676803582</v>
      </c>
      <c r="O1336" s="12">
        <f t="shared" si="252"/>
        <v>-174.29070676803582</v>
      </c>
    </row>
    <row r="1337" spans="1:15" x14ac:dyDescent="0.25">
      <c r="A1337" s="12">
        <f>calc!A1335</f>
        <v>804.71</v>
      </c>
      <c r="B1337" s="12">
        <f>calc!O1335</f>
        <v>-173.67289176214095</v>
      </c>
      <c r="C1337" s="12">
        <f t="shared" si="253"/>
        <v>-173.67289176214095</v>
      </c>
      <c r="D1337" s="12">
        <f t="shared" si="254"/>
        <v>-173.67289176214095</v>
      </c>
      <c r="E1337" s="12">
        <f t="shared" si="255"/>
        <v>-173.67289176214095</v>
      </c>
      <c r="F1337" s="12">
        <f t="shared" si="256"/>
        <v>-173.67289176214095</v>
      </c>
      <c r="G1337" s="12">
        <f t="shared" si="257"/>
        <v>-173.67289176214095</v>
      </c>
      <c r="H1337" s="12">
        <f t="shared" si="258"/>
        <v>-173.67289176214095</v>
      </c>
      <c r="I1337" s="12">
        <f t="shared" si="259"/>
        <v>-173.67289176214095</v>
      </c>
      <c r="J1337" s="12">
        <f t="shared" si="260"/>
        <v>-173.67289176214095</v>
      </c>
      <c r="K1337" s="12">
        <f t="shared" si="261"/>
        <v>-173.67289176214095</v>
      </c>
      <c r="L1337" s="12">
        <f t="shared" si="262"/>
        <v>-173.67289176214095</v>
      </c>
      <c r="M1337" s="12">
        <f t="shared" si="263"/>
        <v>-173.67289176214095</v>
      </c>
      <c r="O1337" s="12">
        <f t="shared" si="252"/>
        <v>-173.67289176214095</v>
      </c>
    </row>
    <row r="1338" spans="1:15" x14ac:dyDescent="0.25">
      <c r="A1338" s="12">
        <f>calc!A1336</f>
        <v>805.15</v>
      </c>
      <c r="B1338" s="12">
        <f>calc!O1336</f>
        <v>-162.24340196328848</v>
      </c>
      <c r="C1338" s="12">
        <f t="shared" si="253"/>
        <v>-162.24340196328848</v>
      </c>
      <c r="D1338" s="12">
        <f t="shared" si="254"/>
        <v>-162.24340196328848</v>
      </c>
      <c r="E1338" s="12">
        <f t="shared" si="255"/>
        <v>-162.24340196328848</v>
      </c>
      <c r="F1338" s="12">
        <f t="shared" si="256"/>
        <v>-162.24340196328848</v>
      </c>
      <c r="G1338" s="12">
        <f t="shared" si="257"/>
        <v>-162.24340196328848</v>
      </c>
      <c r="H1338" s="12">
        <f t="shared" si="258"/>
        <v>-162.24340196328848</v>
      </c>
      <c r="I1338" s="12">
        <f t="shared" si="259"/>
        <v>-162.24340196328848</v>
      </c>
      <c r="J1338" s="12">
        <f t="shared" si="260"/>
        <v>-162.24340196328848</v>
      </c>
      <c r="K1338" s="12">
        <f t="shared" si="261"/>
        <v>-162.24340196328848</v>
      </c>
      <c r="L1338" s="12">
        <f t="shared" si="262"/>
        <v>-162.24340196328848</v>
      </c>
      <c r="M1338" s="12">
        <f t="shared" si="263"/>
        <v>-162.24340196328848</v>
      </c>
      <c r="O1338" s="12">
        <f t="shared" si="252"/>
        <v>-162.24340196328848</v>
      </c>
    </row>
    <row r="1339" spans="1:15" x14ac:dyDescent="0.25">
      <c r="A1339" s="12">
        <f>calc!A1337</f>
        <v>805.58</v>
      </c>
      <c r="B1339" s="12">
        <f>calc!O1337</f>
        <v>-160.38998689035805</v>
      </c>
      <c r="C1339" s="12">
        <f t="shared" si="253"/>
        <v>-160.38998689035805</v>
      </c>
      <c r="D1339" s="12">
        <f t="shared" si="254"/>
        <v>-160.38998689035805</v>
      </c>
      <c r="E1339" s="12">
        <f t="shared" si="255"/>
        <v>-160.38998689035805</v>
      </c>
      <c r="F1339" s="12">
        <f t="shared" si="256"/>
        <v>-160.38998689035805</v>
      </c>
      <c r="G1339" s="12">
        <f t="shared" si="257"/>
        <v>-160.38998689035805</v>
      </c>
      <c r="H1339" s="12">
        <f t="shared" si="258"/>
        <v>-160.38998689035805</v>
      </c>
      <c r="I1339" s="12">
        <f t="shared" si="259"/>
        <v>-160.38998689035805</v>
      </c>
      <c r="J1339" s="12">
        <f t="shared" si="260"/>
        <v>-160.38998689035805</v>
      </c>
      <c r="K1339" s="12">
        <f t="shared" si="261"/>
        <v>-160.38998689035805</v>
      </c>
      <c r="L1339" s="12">
        <f t="shared" si="262"/>
        <v>-160.38998689035805</v>
      </c>
      <c r="M1339" s="12">
        <f t="shared" si="263"/>
        <v>-160.38998689035805</v>
      </c>
      <c r="O1339" s="12">
        <f t="shared" si="252"/>
        <v>-160.38998689035805</v>
      </c>
    </row>
    <row r="1340" spans="1:15" x14ac:dyDescent="0.25">
      <c r="A1340" s="12">
        <f>calc!A1338</f>
        <v>806.02</v>
      </c>
      <c r="B1340" s="12">
        <f>calc!O1338</f>
        <v>-145.25392796048243</v>
      </c>
      <c r="C1340" s="12">
        <f t="shared" si="253"/>
        <v>-145.25392796048243</v>
      </c>
      <c r="D1340" s="12">
        <f t="shared" si="254"/>
        <v>-145.25392796048243</v>
      </c>
      <c r="E1340" s="12">
        <f t="shared" si="255"/>
        <v>-145.25392796048243</v>
      </c>
      <c r="F1340" s="12">
        <f t="shared" si="256"/>
        <v>-145.25392796048243</v>
      </c>
      <c r="G1340" s="12">
        <f t="shared" si="257"/>
        <v>-145.25392796048243</v>
      </c>
      <c r="H1340" s="12">
        <f t="shared" si="258"/>
        <v>-145.25392796048243</v>
      </c>
      <c r="I1340" s="12">
        <f t="shared" si="259"/>
        <v>-145.25392796048243</v>
      </c>
      <c r="J1340" s="12">
        <f t="shared" si="260"/>
        <v>-145.25392796048243</v>
      </c>
      <c r="K1340" s="12">
        <f t="shared" si="261"/>
        <v>-145.25392796048243</v>
      </c>
      <c r="L1340" s="12">
        <f t="shared" si="262"/>
        <v>-145.25392796048243</v>
      </c>
      <c r="M1340" s="12">
        <f t="shared" si="263"/>
        <v>-145.25392796048243</v>
      </c>
      <c r="O1340" s="12">
        <f t="shared" si="252"/>
        <v>-145.25392796048243</v>
      </c>
    </row>
    <row r="1341" spans="1:15" x14ac:dyDescent="0.25">
      <c r="A1341" s="12">
        <f>calc!A1339</f>
        <v>806.46</v>
      </c>
      <c r="B1341" s="12">
        <f>calc!O1339</f>
        <v>-153.5941691390216</v>
      </c>
      <c r="C1341" s="12">
        <f t="shared" si="253"/>
        <v>-153.5941691390216</v>
      </c>
      <c r="D1341" s="12">
        <f t="shared" si="254"/>
        <v>-153.5941691390216</v>
      </c>
      <c r="E1341" s="12">
        <f t="shared" si="255"/>
        <v>-153.5941691390216</v>
      </c>
      <c r="F1341" s="12">
        <f t="shared" si="256"/>
        <v>-153.5941691390216</v>
      </c>
      <c r="G1341" s="12">
        <f t="shared" si="257"/>
        <v>-153.5941691390216</v>
      </c>
      <c r="H1341" s="12">
        <f t="shared" si="258"/>
        <v>-153.5941691390216</v>
      </c>
      <c r="I1341" s="12">
        <f t="shared" si="259"/>
        <v>-153.5941691390216</v>
      </c>
      <c r="J1341" s="12">
        <f t="shared" si="260"/>
        <v>-153.5941691390216</v>
      </c>
      <c r="K1341" s="12">
        <f t="shared" si="261"/>
        <v>-153.5941691390216</v>
      </c>
      <c r="L1341" s="12">
        <f t="shared" si="262"/>
        <v>-153.5941691390216</v>
      </c>
      <c r="M1341" s="12">
        <f t="shared" si="263"/>
        <v>-153.5941691390216</v>
      </c>
      <c r="O1341" s="12">
        <f t="shared" si="252"/>
        <v>-153.5941691390216</v>
      </c>
    </row>
    <row r="1342" spans="1:15" x14ac:dyDescent="0.25">
      <c r="A1342" s="12">
        <f>calc!A1340</f>
        <v>806.89</v>
      </c>
      <c r="B1342" s="12">
        <f>calc!O1340</f>
        <v>-214.75864851406948</v>
      </c>
      <c r="C1342" s="12">
        <f t="shared" si="253"/>
        <v>-214.75864851406948</v>
      </c>
      <c r="D1342" s="12">
        <f t="shared" si="254"/>
        <v>-214.75864851406948</v>
      </c>
      <c r="E1342" s="12">
        <f t="shared" si="255"/>
        <v>-214.75864851406948</v>
      </c>
      <c r="F1342" s="12">
        <f t="shared" si="256"/>
        <v>-214.75864851406948</v>
      </c>
      <c r="G1342" s="12">
        <f t="shared" si="257"/>
        <v>-214.75864851406948</v>
      </c>
      <c r="H1342" s="12">
        <f t="shared" si="258"/>
        <v>-214.75864851406948</v>
      </c>
      <c r="I1342" s="12">
        <f t="shared" si="259"/>
        <v>-214.75864851406948</v>
      </c>
      <c r="J1342" s="12">
        <f t="shared" si="260"/>
        <v>-214.75864851406948</v>
      </c>
      <c r="K1342" s="12">
        <f t="shared" si="261"/>
        <v>-214.75864851406948</v>
      </c>
      <c r="L1342" s="12">
        <f t="shared" si="262"/>
        <v>-214.75864851406948</v>
      </c>
      <c r="M1342" s="12">
        <f t="shared" si="263"/>
        <v>-214.75864851406948</v>
      </c>
      <c r="O1342" s="12">
        <f t="shared" si="252"/>
        <v>-214.75864851406948</v>
      </c>
    </row>
    <row r="1343" spans="1:15" x14ac:dyDescent="0.25">
      <c r="A1343" s="12">
        <f>calc!A1341</f>
        <v>807.33</v>
      </c>
      <c r="B1343" s="12">
        <f>calc!O1341</f>
        <v>-197.76803741091479</v>
      </c>
      <c r="C1343" s="12">
        <f t="shared" si="253"/>
        <v>-197.76803741091479</v>
      </c>
      <c r="D1343" s="12">
        <f t="shared" si="254"/>
        <v>-197.76803741091479</v>
      </c>
      <c r="E1343" s="12">
        <f t="shared" si="255"/>
        <v>-197.76803741091479</v>
      </c>
      <c r="F1343" s="12">
        <f t="shared" si="256"/>
        <v>-197.76803741091479</v>
      </c>
      <c r="G1343" s="12">
        <f t="shared" si="257"/>
        <v>-197.76803741091479</v>
      </c>
      <c r="H1343" s="12">
        <f t="shared" si="258"/>
        <v>-197.76803741091479</v>
      </c>
      <c r="I1343" s="12">
        <f t="shared" si="259"/>
        <v>-197.76803741091479</v>
      </c>
      <c r="J1343" s="12">
        <f t="shared" si="260"/>
        <v>-197.76803741091479</v>
      </c>
      <c r="K1343" s="12">
        <f t="shared" si="261"/>
        <v>-197.76803741091479</v>
      </c>
      <c r="L1343" s="12">
        <f t="shared" si="262"/>
        <v>-197.76803741091479</v>
      </c>
      <c r="M1343" s="12">
        <f t="shared" si="263"/>
        <v>-197.76803741091479</v>
      </c>
      <c r="O1343" s="12">
        <f t="shared" si="252"/>
        <v>-197.76803741091479</v>
      </c>
    </row>
    <row r="1344" spans="1:15" x14ac:dyDescent="0.25">
      <c r="A1344" s="12">
        <f>calc!A1342</f>
        <v>807.76</v>
      </c>
      <c r="B1344" s="12">
        <f>calc!O1342</f>
        <v>-166.87695882380694</v>
      </c>
      <c r="C1344" s="12">
        <f t="shared" si="253"/>
        <v>-166.87695882380694</v>
      </c>
      <c r="D1344" s="12">
        <f t="shared" si="254"/>
        <v>-166.87695882380694</v>
      </c>
      <c r="E1344" s="12">
        <f t="shared" si="255"/>
        <v>-166.87695882380694</v>
      </c>
      <c r="F1344" s="12">
        <f t="shared" si="256"/>
        <v>-166.87695882380694</v>
      </c>
      <c r="G1344" s="12">
        <f t="shared" si="257"/>
        <v>-166.87695882380694</v>
      </c>
      <c r="H1344" s="12">
        <f t="shared" si="258"/>
        <v>-166.87695882380694</v>
      </c>
      <c r="I1344" s="12">
        <f t="shared" si="259"/>
        <v>-166.87695882380694</v>
      </c>
      <c r="J1344" s="12">
        <f t="shared" si="260"/>
        <v>-166.87695882380694</v>
      </c>
      <c r="K1344" s="12">
        <f t="shared" si="261"/>
        <v>-166.87695882380694</v>
      </c>
      <c r="L1344" s="12">
        <f t="shared" si="262"/>
        <v>-166.87695882380694</v>
      </c>
      <c r="M1344" s="12">
        <f t="shared" si="263"/>
        <v>-166.87695882380694</v>
      </c>
      <c r="O1344" s="12">
        <f t="shared" si="252"/>
        <v>-166.87695882380694</v>
      </c>
    </row>
    <row r="1345" spans="1:15" x14ac:dyDescent="0.25">
      <c r="A1345" s="12">
        <f>calc!A1343</f>
        <v>808.2</v>
      </c>
      <c r="B1345" s="12">
        <f>calc!O1343</f>
        <v>-151.74077453199081</v>
      </c>
      <c r="C1345" s="12">
        <f t="shared" si="253"/>
        <v>-151.74077453199081</v>
      </c>
      <c r="D1345" s="12">
        <f t="shared" si="254"/>
        <v>-151.74077453199081</v>
      </c>
      <c r="E1345" s="12">
        <f t="shared" si="255"/>
        <v>-151.74077453199081</v>
      </c>
      <c r="F1345" s="12">
        <f t="shared" si="256"/>
        <v>-151.74077453199081</v>
      </c>
      <c r="G1345" s="12">
        <f t="shared" si="257"/>
        <v>-151.74077453199081</v>
      </c>
      <c r="H1345" s="12">
        <f t="shared" si="258"/>
        <v>-151.74077453199081</v>
      </c>
      <c r="I1345" s="12">
        <f t="shared" si="259"/>
        <v>-151.74077453199081</v>
      </c>
      <c r="J1345" s="12">
        <f t="shared" si="260"/>
        <v>-151.74077453199081</v>
      </c>
      <c r="K1345" s="12">
        <f t="shared" si="261"/>
        <v>-151.74077453199081</v>
      </c>
      <c r="L1345" s="12">
        <f t="shared" si="262"/>
        <v>-151.74077453199081</v>
      </c>
      <c r="M1345" s="12">
        <f t="shared" si="263"/>
        <v>-151.74077453199081</v>
      </c>
      <c r="O1345" s="12">
        <f t="shared" si="252"/>
        <v>-151.74077453199081</v>
      </c>
    </row>
    <row r="1346" spans="1:15" x14ac:dyDescent="0.25">
      <c r="A1346" s="12">
        <f>calc!A1344</f>
        <v>808.64</v>
      </c>
      <c r="B1346" s="12">
        <f>calc!O1344</f>
        <v>-126.10259950490354</v>
      </c>
      <c r="C1346" s="12">
        <f t="shared" si="253"/>
        <v>-126.10259950490354</v>
      </c>
      <c r="D1346" s="12">
        <f t="shared" si="254"/>
        <v>-126.10259950490354</v>
      </c>
      <c r="E1346" s="12">
        <f t="shared" si="255"/>
        <v>-126.10259950490354</v>
      </c>
      <c r="F1346" s="12">
        <f t="shared" si="256"/>
        <v>-126.10259950490354</v>
      </c>
      <c r="G1346" s="12">
        <f t="shared" si="257"/>
        <v>-126.10259950490354</v>
      </c>
      <c r="H1346" s="12">
        <f t="shared" si="258"/>
        <v>-126.10259950490354</v>
      </c>
      <c r="I1346" s="12">
        <f t="shared" si="259"/>
        <v>-126.10259950490354</v>
      </c>
      <c r="J1346" s="12">
        <f t="shared" si="260"/>
        <v>-126.10259950490354</v>
      </c>
      <c r="K1346" s="12">
        <f t="shared" si="261"/>
        <v>-126.10259950490354</v>
      </c>
      <c r="L1346" s="12">
        <f t="shared" si="262"/>
        <v>-126.10259950490354</v>
      </c>
      <c r="M1346" s="12">
        <f t="shared" si="263"/>
        <v>-126.10259950490354</v>
      </c>
      <c r="O1346" s="12">
        <f t="shared" si="252"/>
        <v>-126.10259950490354</v>
      </c>
    </row>
    <row r="1347" spans="1:15" x14ac:dyDescent="0.25">
      <c r="A1347" s="12">
        <f>calc!A1345</f>
        <v>809.07</v>
      </c>
      <c r="B1347" s="12">
        <f>calc!O1345</f>
        <v>-118.38042237945882</v>
      </c>
      <c r="C1347" s="12">
        <f t="shared" si="253"/>
        <v>-118.38042237945882</v>
      </c>
      <c r="D1347" s="12">
        <f t="shared" si="254"/>
        <v>-118.38042237945882</v>
      </c>
      <c r="E1347" s="12">
        <f t="shared" si="255"/>
        <v>-118.38042237945882</v>
      </c>
      <c r="F1347" s="12">
        <f t="shared" si="256"/>
        <v>-118.38042237945882</v>
      </c>
      <c r="G1347" s="12">
        <f t="shared" si="257"/>
        <v>-118.38042237945882</v>
      </c>
      <c r="H1347" s="12">
        <f t="shared" si="258"/>
        <v>-118.38042237945882</v>
      </c>
      <c r="I1347" s="12">
        <f t="shared" si="259"/>
        <v>-118.38042237945882</v>
      </c>
      <c r="J1347" s="12">
        <f t="shared" si="260"/>
        <v>-118.38042237945882</v>
      </c>
      <c r="K1347" s="12">
        <f t="shared" si="261"/>
        <v>-118.38042237945882</v>
      </c>
      <c r="L1347" s="12">
        <f t="shared" si="262"/>
        <v>-118.38042237945882</v>
      </c>
      <c r="M1347" s="12">
        <f t="shared" si="263"/>
        <v>-118.38042237945882</v>
      </c>
      <c r="O1347" s="12">
        <f t="shared" si="252"/>
        <v>-118.38042237945882</v>
      </c>
    </row>
    <row r="1348" spans="1:15" x14ac:dyDescent="0.25">
      <c r="A1348" s="12">
        <f>calc!A1346</f>
        <v>809.51</v>
      </c>
      <c r="B1348" s="12">
        <f>calc!O1346</f>
        <v>-188.19167302187284</v>
      </c>
      <c r="C1348" s="12">
        <f t="shared" si="253"/>
        <v>-188.19167302187284</v>
      </c>
      <c r="D1348" s="12">
        <f t="shared" si="254"/>
        <v>-188.19167302187284</v>
      </c>
      <c r="E1348" s="12">
        <f t="shared" si="255"/>
        <v>-188.19167302187284</v>
      </c>
      <c r="F1348" s="12">
        <f t="shared" si="256"/>
        <v>-188.19167302187284</v>
      </c>
      <c r="G1348" s="12">
        <f t="shared" si="257"/>
        <v>-188.19167302187284</v>
      </c>
      <c r="H1348" s="12">
        <f t="shared" si="258"/>
        <v>-188.19167302187284</v>
      </c>
      <c r="I1348" s="12">
        <f t="shared" si="259"/>
        <v>-188.19167302187284</v>
      </c>
      <c r="J1348" s="12">
        <f t="shared" si="260"/>
        <v>-188.19167302187284</v>
      </c>
      <c r="K1348" s="12">
        <f t="shared" si="261"/>
        <v>-188.19167302187284</v>
      </c>
      <c r="L1348" s="12">
        <f t="shared" si="262"/>
        <v>-188.19167302187284</v>
      </c>
      <c r="M1348" s="12">
        <f t="shared" si="263"/>
        <v>-188.19167302187284</v>
      </c>
      <c r="O1348" s="12">
        <f t="shared" si="252"/>
        <v>-188.19167302187284</v>
      </c>
    </row>
    <row r="1349" spans="1:15" x14ac:dyDescent="0.25">
      <c r="A1349" s="12">
        <f>calc!A1347</f>
        <v>809.95</v>
      </c>
      <c r="B1349" s="12">
        <f>calc!O1347</f>
        <v>-168.73038923774101</v>
      </c>
      <c r="C1349" s="12">
        <f t="shared" si="253"/>
        <v>-168.73038923774101</v>
      </c>
      <c r="D1349" s="12">
        <f t="shared" si="254"/>
        <v>-168.73038923774101</v>
      </c>
      <c r="E1349" s="12">
        <f t="shared" si="255"/>
        <v>-168.73038923774101</v>
      </c>
      <c r="F1349" s="12">
        <f t="shared" si="256"/>
        <v>-168.73038923774101</v>
      </c>
      <c r="G1349" s="12">
        <f t="shared" si="257"/>
        <v>-168.73038923774101</v>
      </c>
      <c r="H1349" s="12">
        <f t="shared" si="258"/>
        <v>-168.73038923774101</v>
      </c>
      <c r="I1349" s="12">
        <f t="shared" si="259"/>
        <v>-168.73038923774101</v>
      </c>
      <c r="J1349" s="12">
        <f t="shared" si="260"/>
        <v>-168.73038923774101</v>
      </c>
      <c r="K1349" s="12">
        <f t="shared" si="261"/>
        <v>-168.73038923774101</v>
      </c>
      <c r="L1349" s="12">
        <f t="shared" si="262"/>
        <v>-168.73038923774101</v>
      </c>
      <c r="M1349" s="12">
        <f t="shared" si="263"/>
        <v>-168.73038923774101</v>
      </c>
      <c r="O1349" s="12">
        <f t="shared" si="252"/>
        <v>-168.73038923774101</v>
      </c>
    </row>
    <row r="1350" spans="1:15" x14ac:dyDescent="0.25">
      <c r="A1350" s="12">
        <f>calc!A1348</f>
        <v>810.38</v>
      </c>
      <c r="B1350" s="12">
        <f>calc!O1348</f>
        <v>-134.75152847307544</v>
      </c>
      <c r="C1350" s="12">
        <f t="shared" si="253"/>
        <v>-134.75152847307544</v>
      </c>
      <c r="D1350" s="12">
        <f t="shared" si="254"/>
        <v>-134.75152847307544</v>
      </c>
      <c r="E1350" s="12">
        <f t="shared" si="255"/>
        <v>-134.75152847307544</v>
      </c>
      <c r="F1350" s="12">
        <f t="shared" si="256"/>
        <v>-134.75152847307544</v>
      </c>
      <c r="G1350" s="12">
        <f t="shared" si="257"/>
        <v>-134.75152847307544</v>
      </c>
      <c r="H1350" s="12">
        <f t="shared" si="258"/>
        <v>-134.75152847307544</v>
      </c>
      <c r="I1350" s="12">
        <f t="shared" si="259"/>
        <v>-134.75152847307544</v>
      </c>
      <c r="J1350" s="12">
        <f t="shared" si="260"/>
        <v>-134.75152847307544</v>
      </c>
      <c r="K1350" s="12">
        <f t="shared" si="261"/>
        <v>-134.75152847307544</v>
      </c>
      <c r="L1350" s="12">
        <f t="shared" si="262"/>
        <v>-134.75152847307544</v>
      </c>
      <c r="M1350" s="12">
        <f t="shared" si="263"/>
        <v>-134.75152847307544</v>
      </c>
      <c r="O1350" s="12">
        <f t="shared" si="252"/>
        <v>-134.75152847307544</v>
      </c>
    </row>
    <row r="1351" spans="1:15" x14ac:dyDescent="0.25">
      <c r="A1351" s="12">
        <f>calc!A1349</f>
        <v>810.82</v>
      </c>
      <c r="B1351" s="12">
        <f>calc!O1349</f>
        <v>-171.51054307435382</v>
      </c>
      <c r="C1351" s="12">
        <f t="shared" si="253"/>
        <v>-171.51054307435382</v>
      </c>
      <c r="D1351" s="12">
        <f t="shared" si="254"/>
        <v>-171.51054307435382</v>
      </c>
      <c r="E1351" s="12">
        <f t="shared" si="255"/>
        <v>-171.51054307435382</v>
      </c>
      <c r="F1351" s="12">
        <f t="shared" si="256"/>
        <v>-171.51054307435382</v>
      </c>
      <c r="G1351" s="12">
        <f t="shared" si="257"/>
        <v>-171.51054307435382</v>
      </c>
      <c r="H1351" s="12">
        <f t="shared" si="258"/>
        <v>-171.51054307435382</v>
      </c>
      <c r="I1351" s="12">
        <f t="shared" si="259"/>
        <v>-171.51054307435382</v>
      </c>
      <c r="J1351" s="12">
        <f t="shared" si="260"/>
        <v>-171.51054307435382</v>
      </c>
      <c r="K1351" s="12">
        <f t="shared" si="261"/>
        <v>-171.51054307435382</v>
      </c>
      <c r="L1351" s="12">
        <f t="shared" si="262"/>
        <v>-171.51054307435382</v>
      </c>
      <c r="M1351" s="12">
        <f t="shared" si="263"/>
        <v>-171.51054307435382</v>
      </c>
      <c r="O1351" s="12">
        <f t="shared" si="252"/>
        <v>-171.51054307435382</v>
      </c>
    </row>
    <row r="1352" spans="1:15" x14ac:dyDescent="0.25">
      <c r="A1352" s="12">
        <f>calc!A1350</f>
        <v>811.25</v>
      </c>
      <c r="B1352" s="12">
        <f>calc!O1350</f>
        <v>-144.01834423275142</v>
      </c>
      <c r="C1352" s="12">
        <f t="shared" si="253"/>
        <v>-144.01834423275142</v>
      </c>
      <c r="D1352" s="12">
        <f t="shared" si="254"/>
        <v>-144.01834423275142</v>
      </c>
      <c r="E1352" s="12">
        <f t="shared" si="255"/>
        <v>-144.01834423275142</v>
      </c>
      <c r="F1352" s="12">
        <f t="shared" si="256"/>
        <v>-144.01834423275142</v>
      </c>
      <c r="G1352" s="12">
        <f t="shared" si="257"/>
        <v>-144.01834423275142</v>
      </c>
      <c r="H1352" s="12">
        <f t="shared" si="258"/>
        <v>-144.01834423275142</v>
      </c>
      <c r="I1352" s="12">
        <f t="shared" si="259"/>
        <v>-144.01834423275142</v>
      </c>
      <c r="J1352" s="12">
        <f t="shared" si="260"/>
        <v>-144.01834423275142</v>
      </c>
      <c r="K1352" s="12">
        <f t="shared" si="261"/>
        <v>-144.01834423275142</v>
      </c>
      <c r="L1352" s="12">
        <f t="shared" si="262"/>
        <v>-144.01834423275142</v>
      </c>
      <c r="M1352" s="12">
        <f t="shared" si="263"/>
        <v>-144.01834423275142</v>
      </c>
      <c r="O1352" s="12">
        <f t="shared" ref="O1352:O1415" si="264">M1352</f>
        <v>-144.01834423275142</v>
      </c>
    </row>
    <row r="1353" spans="1:15" x14ac:dyDescent="0.25">
      <c r="A1353" s="12">
        <f>calc!A1351</f>
        <v>811.69</v>
      </c>
      <c r="B1353" s="12">
        <f>calc!O1351</f>
        <v>-165.02353279227768</v>
      </c>
      <c r="C1353" s="12">
        <f t="shared" ref="C1353:C1416" si="265">B1353-Q1353*M1364</f>
        <v>-165.02353279227768</v>
      </c>
      <c r="D1353" s="12">
        <f t="shared" ref="D1353:D1416" si="266">C1353-R1353*M1363</f>
        <v>-165.02353279227768</v>
      </c>
      <c r="E1353" s="12">
        <f t="shared" ref="E1353:E1416" si="267">D1353-S1353*M1362</f>
        <v>-165.02353279227768</v>
      </c>
      <c r="F1353" s="12">
        <f t="shared" ref="F1353:F1416" si="268">E1353-T1353*M1361</f>
        <v>-165.02353279227768</v>
      </c>
      <c r="G1353" s="12">
        <f t="shared" ref="G1353:G1416" si="269">F1353-U1353*M1360</f>
        <v>-165.02353279227768</v>
      </c>
      <c r="H1353" s="12">
        <f t="shared" ref="H1353:H1416" si="270">G1353-V1353*M1359</f>
        <v>-165.02353279227768</v>
      </c>
      <c r="I1353" s="12">
        <f t="shared" ref="I1353:I1416" si="271">H1353-W1353*M1358</f>
        <v>-165.02353279227768</v>
      </c>
      <c r="J1353" s="12">
        <f t="shared" ref="J1353:J1416" si="272">I1353-X1353*M1357</f>
        <v>-165.02353279227768</v>
      </c>
      <c r="K1353" s="12">
        <f t="shared" ref="K1353:K1416" si="273">J1353-Y1353*M1356</f>
        <v>-165.02353279227768</v>
      </c>
      <c r="L1353" s="12">
        <f t="shared" ref="L1353:L1416" si="274">K1353-Z1353*M1355</f>
        <v>-165.02353279227768</v>
      </c>
      <c r="M1353" s="12">
        <f t="shared" ref="M1353:M1416" si="275">L1353</f>
        <v>-165.02353279227768</v>
      </c>
      <c r="O1353" s="12">
        <f t="shared" si="264"/>
        <v>-165.02353279227768</v>
      </c>
    </row>
    <row r="1354" spans="1:15" x14ac:dyDescent="0.25">
      <c r="A1354" s="12">
        <f>calc!A1352</f>
        <v>812.13</v>
      </c>
      <c r="B1354" s="12">
        <f>calc!O1352</f>
        <v>-154.52086808755791</v>
      </c>
      <c r="C1354" s="12">
        <f t="shared" si="265"/>
        <v>-154.52086808755791</v>
      </c>
      <c r="D1354" s="12">
        <f t="shared" si="266"/>
        <v>-154.52086808755791</v>
      </c>
      <c r="E1354" s="12">
        <f t="shared" si="267"/>
        <v>-154.52086808755791</v>
      </c>
      <c r="F1354" s="12">
        <f t="shared" si="268"/>
        <v>-154.52086808755791</v>
      </c>
      <c r="G1354" s="12">
        <f t="shared" si="269"/>
        <v>-154.52086808755791</v>
      </c>
      <c r="H1354" s="12">
        <f t="shared" si="270"/>
        <v>-154.52086808755791</v>
      </c>
      <c r="I1354" s="12">
        <f t="shared" si="271"/>
        <v>-154.52086808755791</v>
      </c>
      <c r="J1354" s="12">
        <f t="shared" si="272"/>
        <v>-154.52086808755791</v>
      </c>
      <c r="K1354" s="12">
        <f t="shared" si="273"/>
        <v>-154.52086808755791</v>
      </c>
      <c r="L1354" s="12">
        <f t="shared" si="274"/>
        <v>-154.52086808755791</v>
      </c>
      <c r="M1354" s="12">
        <f t="shared" si="275"/>
        <v>-154.52086808755791</v>
      </c>
      <c r="O1354" s="12">
        <f t="shared" si="264"/>
        <v>-154.52086808755791</v>
      </c>
    </row>
    <row r="1355" spans="1:15" x14ac:dyDescent="0.25">
      <c r="A1355" s="12">
        <f>calc!A1353</f>
        <v>812.56</v>
      </c>
      <c r="B1355" s="12">
        <f>calc!O1353</f>
        <v>-156.68316989850626</v>
      </c>
      <c r="C1355" s="12">
        <f t="shared" si="265"/>
        <v>-156.68316989850626</v>
      </c>
      <c r="D1355" s="12">
        <f t="shared" si="266"/>
        <v>-156.68316989850626</v>
      </c>
      <c r="E1355" s="12">
        <f t="shared" si="267"/>
        <v>-156.68316989850626</v>
      </c>
      <c r="F1355" s="12">
        <f t="shared" si="268"/>
        <v>-156.68316989850626</v>
      </c>
      <c r="G1355" s="12">
        <f t="shared" si="269"/>
        <v>-156.68316989850626</v>
      </c>
      <c r="H1355" s="12">
        <f t="shared" si="270"/>
        <v>-156.68316989850626</v>
      </c>
      <c r="I1355" s="12">
        <f t="shared" si="271"/>
        <v>-156.68316989850626</v>
      </c>
      <c r="J1355" s="12">
        <f t="shared" si="272"/>
        <v>-156.68316989850626</v>
      </c>
      <c r="K1355" s="12">
        <f t="shared" si="273"/>
        <v>-156.68316989850626</v>
      </c>
      <c r="L1355" s="12">
        <f t="shared" si="274"/>
        <v>-156.68316989850626</v>
      </c>
      <c r="M1355" s="12">
        <f t="shared" si="275"/>
        <v>-156.68316989850626</v>
      </c>
      <c r="O1355" s="12">
        <f t="shared" si="264"/>
        <v>-156.68316989850626</v>
      </c>
    </row>
    <row r="1356" spans="1:15" x14ac:dyDescent="0.25">
      <c r="A1356" s="12">
        <f>calc!A1354</f>
        <v>813</v>
      </c>
      <c r="B1356" s="12">
        <f>calc!O1354</f>
        <v>-191.8986389341533</v>
      </c>
      <c r="C1356" s="12">
        <f t="shared" si="265"/>
        <v>-191.8986389341533</v>
      </c>
      <c r="D1356" s="12">
        <f t="shared" si="266"/>
        <v>-191.8986389341533</v>
      </c>
      <c r="E1356" s="12">
        <f t="shared" si="267"/>
        <v>-191.8986389341533</v>
      </c>
      <c r="F1356" s="12">
        <f t="shared" si="268"/>
        <v>-191.8986389341533</v>
      </c>
      <c r="G1356" s="12">
        <f t="shared" si="269"/>
        <v>-191.8986389341533</v>
      </c>
      <c r="H1356" s="12">
        <f t="shared" si="270"/>
        <v>-191.8986389341533</v>
      </c>
      <c r="I1356" s="12">
        <f t="shared" si="271"/>
        <v>-191.8986389341533</v>
      </c>
      <c r="J1356" s="12">
        <f t="shared" si="272"/>
        <v>-191.8986389341533</v>
      </c>
      <c r="K1356" s="12">
        <f t="shared" si="273"/>
        <v>-191.8986389341533</v>
      </c>
      <c r="L1356" s="12">
        <f t="shared" si="274"/>
        <v>-191.8986389341533</v>
      </c>
      <c r="M1356" s="12">
        <f t="shared" si="275"/>
        <v>-191.8986389341533</v>
      </c>
      <c r="O1356" s="12">
        <f t="shared" si="264"/>
        <v>-191.8986389341533</v>
      </c>
    </row>
    <row r="1357" spans="1:15" x14ac:dyDescent="0.25">
      <c r="A1357" s="12">
        <f>calc!A1355</f>
        <v>813.43</v>
      </c>
      <c r="B1357" s="12">
        <f>calc!O1355</f>
        <v>-165.64134098248459</v>
      </c>
      <c r="C1357" s="12">
        <f t="shared" si="265"/>
        <v>-165.64134098248459</v>
      </c>
      <c r="D1357" s="12">
        <f t="shared" si="266"/>
        <v>-165.64134098248459</v>
      </c>
      <c r="E1357" s="12">
        <f t="shared" si="267"/>
        <v>-165.64134098248459</v>
      </c>
      <c r="F1357" s="12">
        <f t="shared" si="268"/>
        <v>-165.64134098248459</v>
      </c>
      <c r="G1357" s="12">
        <f t="shared" si="269"/>
        <v>-165.64134098248459</v>
      </c>
      <c r="H1357" s="12">
        <f t="shared" si="270"/>
        <v>-165.64134098248459</v>
      </c>
      <c r="I1357" s="12">
        <f t="shared" si="271"/>
        <v>-165.64134098248459</v>
      </c>
      <c r="J1357" s="12">
        <f t="shared" si="272"/>
        <v>-165.64134098248459</v>
      </c>
      <c r="K1357" s="12">
        <f t="shared" si="273"/>
        <v>-165.64134098248459</v>
      </c>
      <c r="L1357" s="12">
        <f t="shared" si="274"/>
        <v>-165.64134098248459</v>
      </c>
      <c r="M1357" s="12">
        <f t="shared" si="275"/>
        <v>-165.64134098248459</v>
      </c>
      <c r="O1357" s="12">
        <f t="shared" si="264"/>
        <v>-165.64134098248459</v>
      </c>
    </row>
    <row r="1358" spans="1:15" x14ac:dyDescent="0.25">
      <c r="A1358" s="12">
        <f>calc!A1356</f>
        <v>813.87</v>
      </c>
      <c r="B1358" s="12">
        <f>calc!O1356</f>
        <v>-188.80949945862864</v>
      </c>
      <c r="C1358" s="12">
        <f t="shared" si="265"/>
        <v>-188.80949945862864</v>
      </c>
      <c r="D1358" s="12">
        <f t="shared" si="266"/>
        <v>-188.80949945862864</v>
      </c>
      <c r="E1358" s="12">
        <f t="shared" si="267"/>
        <v>-188.80949945862864</v>
      </c>
      <c r="F1358" s="12">
        <f t="shared" si="268"/>
        <v>-188.80949945862864</v>
      </c>
      <c r="G1358" s="12">
        <f t="shared" si="269"/>
        <v>-188.80949945862864</v>
      </c>
      <c r="H1358" s="12">
        <f t="shared" si="270"/>
        <v>-188.80949945862864</v>
      </c>
      <c r="I1358" s="12">
        <f t="shared" si="271"/>
        <v>-188.80949945862864</v>
      </c>
      <c r="J1358" s="12">
        <f t="shared" si="272"/>
        <v>-188.80949945862864</v>
      </c>
      <c r="K1358" s="12">
        <f t="shared" si="273"/>
        <v>-188.80949945862864</v>
      </c>
      <c r="L1358" s="12">
        <f t="shared" si="274"/>
        <v>-188.80949945862864</v>
      </c>
      <c r="M1358" s="12">
        <f t="shared" si="275"/>
        <v>-188.80949945862864</v>
      </c>
      <c r="O1358" s="12">
        <f t="shared" si="264"/>
        <v>-188.80949945862864</v>
      </c>
    </row>
    <row r="1359" spans="1:15" x14ac:dyDescent="0.25">
      <c r="A1359" s="12">
        <f>calc!A1357</f>
        <v>814.3</v>
      </c>
      <c r="B1359" s="12">
        <f>calc!O1357</f>
        <v>-133.82485293563212</v>
      </c>
      <c r="C1359" s="12">
        <f t="shared" si="265"/>
        <v>-133.82485293563212</v>
      </c>
      <c r="D1359" s="12">
        <f t="shared" si="266"/>
        <v>-133.82485293563212</v>
      </c>
      <c r="E1359" s="12">
        <f t="shared" si="267"/>
        <v>-133.82485293563212</v>
      </c>
      <c r="F1359" s="12">
        <f t="shared" si="268"/>
        <v>-133.82485293563212</v>
      </c>
      <c r="G1359" s="12">
        <f t="shared" si="269"/>
        <v>-133.82485293563212</v>
      </c>
      <c r="H1359" s="12">
        <f t="shared" si="270"/>
        <v>-133.82485293563212</v>
      </c>
      <c r="I1359" s="12">
        <f t="shared" si="271"/>
        <v>-133.82485293563212</v>
      </c>
      <c r="J1359" s="12">
        <f t="shared" si="272"/>
        <v>-133.82485293563212</v>
      </c>
      <c r="K1359" s="12">
        <f t="shared" si="273"/>
        <v>-133.82485293563212</v>
      </c>
      <c r="L1359" s="12">
        <f t="shared" si="274"/>
        <v>-133.82485293563212</v>
      </c>
      <c r="M1359" s="12">
        <f t="shared" si="275"/>
        <v>-133.82485293563212</v>
      </c>
      <c r="O1359" s="12">
        <f t="shared" si="264"/>
        <v>-133.82485293563212</v>
      </c>
    </row>
    <row r="1360" spans="1:15" x14ac:dyDescent="0.25">
      <c r="A1360" s="12">
        <f>calc!A1358</f>
        <v>814.74</v>
      </c>
      <c r="B1360" s="12">
        <f>calc!O1358</f>
        <v>-190.97189581552843</v>
      </c>
      <c r="C1360" s="12">
        <f t="shared" si="265"/>
        <v>-190.97189581552843</v>
      </c>
      <c r="D1360" s="12">
        <f t="shared" si="266"/>
        <v>-190.97189581552843</v>
      </c>
      <c r="E1360" s="12">
        <f t="shared" si="267"/>
        <v>-190.97189581552843</v>
      </c>
      <c r="F1360" s="12">
        <f t="shared" si="268"/>
        <v>-190.97189581552843</v>
      </c>
      <c r="G1360" s="12">
        <f t="shared" si="269"/>
        <v>-190.97189581552843</v>
      </c>
      <c r="H1360" s="12">
        <f t="shared" si="270"/>
        <v>-190.97189581552843</v>
      </c>
      <c r="I1360" s="12">
        <f t="shared" si="271"/>
        <v>-190.97189581552843</v>
      </c>
      <c r="J1360" s="12">
        <f t="shared" si="272"/>
        <v>-190.97189581552843</v>
      </c>
      <c r="K1360" s="12">
        <f t="shared" si="273"/>
        <v>-190.97189581552843</v>
      </c>
      <c r="L1360" s="12">
        <f t="shared" si="274"/>
        <v>-190.97189581552843</v>
      </c>
      <c r="M1360" s="12">
        <f t="shared" si="275"/>
        <v>-190.97189581552843</v>
      </c>
      <c r="O1360" s="12">
        <f t="shared" si="264"/>
        <v>-190.97189581552843</v>
      </c>
    </row>
    <row r="1361" spans="1:15" x14ac:dyDescent="0.25">
      <c r="A1361" s="12">
        <f>calc!A1359</f>
        <v>815.18</v>
      </c>
      <c r="B1361" s="12">
        <f>calc!O1359</f>
        <v>-166.25914965966786</v>
      </c>
      <c r="C1361" s="12">
        <f t="shared" si="265"/>
        <v>-166.25914965966786</v>
      </c>
      <c r="D1361" s="12">
        <f t="shared" si="266"/>
        <v>-166.25914965966786</v>
      </c>
      <c r="E1361" s="12">
        <f t="shared" si="267"/>
        <v>-166.25914965966786</v>
      </c>
      <c r="F1361" s="12">
        <f t="shared" si="268"/>
        <v>-166.25914965966786</v>
      </c>
      <c r="G1361" s="12">
        <f t="shared" si="269"/>
        <v>-166.25914965966786</v>
      </c>
      <c r="H1361" s="12">
        <f t="shared" si="270"/>
        <v>-166.25914965966786</v>
      </c>
      <c r="I1361" s="12">
        <f t="shared" si="271"/>
        <v>-166.25914965966786</v>
      </c>
      <c r="J1361" s="12">
        <f t="shared" si="272"/>
        <v>-166.25914965966786</v>
      </c>
      <c r="K1361" s="12">
        <f t="shared" si="273"/>
        <v>-166.25914965966786</v>
      </c>
      <c r="L1361" s="12">
        <f t="shared" si="274"/>
        <v>-166.25914965966786</v>
      </c>
      <c r="M1361" s="12">
        <f t="shared" si="275"/>
        <v>-166.25914965966786</v>
      </c>
      <c r="O1361" s="12">
        <f t="shared" si="264"/>
        <v>-166.25914965966786</v>
      </c>
    </row>
    <row r="1362" spans="1:15" x14ac:dyDescent="0.25">
      <c r="A1362" s="12">
        <f>calc!A1360</f>
        <v>815.61</v>
      </c>
      <c r="B1362" s="12">
        <f>calc!O1360</f>
        <v>-170.27491792993007</v>
      </c>
      <c r="C1362" s="12">
        <f t="shared" si="265"/>
        <v>-170.27491792993007</v>
      </c>
      <c r="D1362" s="12">
        <f t="shared" si="266"/>
        <v>-170.27491792993007</v>
      </c>
      <c r="E1362" s="12">
        <f t="shared" si="267"/>
        <v>-170.27491792993007</v>
      </c>
      <c r="F1362" s="12">
        <f t="shared" si="268"/>
        <v>-170.27491792993007</v>
      </c>
      <c r="G1362" s="12">
        <f t="shared" si="269"/>
        <v>-170.27491792993007</v>
      </c>
      <c r="H1362" s="12">
        <f t="shared" si="270"/>
        <v>-170.27491792993007</v>
      </c>
      <c r="I1362" s="12">
        <f t="shared" si="271"/>
        <v>-170.27491792993007</v>
      </c>
      <c r="J1362" s="12">
        <f t="shared" si="272"/>
        <v>-170.27491792993007</v>
      </c>
      <c r="K1362" s="12">
        <f t="shared" si="273"/>
        <v>-170.27491792993007</v>
      </c>
      <c r="L1362" s="12">
        <f t="shared" si="274"/>
        <v>-170.27491792993007</v>
      </c>
      <c r="M1362" s="12">
        <f t="shared" si="275"/>
        <v>-170.27491792993007</v>
      </c>
      <c r="O1362" s="12">
        <f t="shared" si="264"/>
        <v>-170.27491792993007</v>
      </c>
    </row>
    <row r="1363" spans="1:15" x14ac:dyDescent="0.25">
      <c r="A1363" s="12">
        <f>calc!A1361</f>
        <v>816.05</v>
      </c>
      <c r="B1363" s="12">
        <f>calc!O1361</f>
        <v>-161.62559645185061</v>
      </c>
      <c r="C1363" s="12">
        <f t="shared" si="265"/>
        <v>-161.62559645185061</v>
      </c>
      <c r="D1363" s="12">
        <f t="shared" si="266"/>
        <v>-161.62559645185061</v>
      </c>
      <c r="E1363" s="12">
        <f t="shared" si="267"/>
        <v>-161.62559645185061</v>
      </c>
      <c r="F1363" s="12">
        <f t="shared" si="268"/>
        <v>-161.62559645185061</v>
      </c>
      <c r="G1363" s="12">
        <f t="shared" si="269"/>
        <v>-161.62559645185061</v>
      </c>
      <c r="H1363" s="12">
        <f t="shared" si="270"/>
        <v>-161.62559645185061</v>
      </c>
      <c r="I1363" s="12">
        <f t="shared" si="271"/>
        <v>-161.62559645185061</v>
      </c>
      <c r="J1363" s="12">
        <f t="shared" si="272"/>
        <v>-161.62559645185061</v>
      </c>
      <c r="K1363" s="12">
        <f t="shared" si="273"/>
        <v>-161.62559645185061</v>
      </c>
      <c r="L1363" s="12">
        <f t="shared" si="274"/>
        <v>-161.62559645185061</v>
      </c>
      <c r="M1363" s="12">
        <f t="shared" si="275"/>
        <v>-161.62559645185061</v>
      </c>
      <c r="O1363" s="12">
        <f t="shared" si="264"/>
        <v>-161.62559645185061</v>
      </c>
    </row>
    <row r="1364" spans="1:15" x14ac:dyDescent="0.25">
      <c r="A1364" s="12">
        <f>calc!A1362</f>
        <v>816.48</v>
      </c>
      <c r="B1364" s="12">
        <f>calc!O1362</f>
        <v>-182.32234612352156</v>
      </c>
      <c r="C1364" s="12">
        <f t="shared" si="265"/>
        <v>-182.32234612352156</v>
      </c>
      <c r="D1364" s="12">
        <f t="shared" si="266"/>
        <v>-182.32234612352156</v>
      </c>
      <c r="E1364" s="12">
        <f t="shared" si="267"/>
        <v>-182.32234612352156</v>
      </c>
      <c r="F1364" s="12">
        <f t="shared" si="268"/>
        <v>-182.32234612352156</v>
      </c>
      <c r="G1364" s="12">
        <f t="shared" si="269"/>
        <v>-182.32234612352156</v>
      </c>
      <c r="H1364" s="12">
        <f t="shared" si="270"/>
        <v>-182.32234612352156</v>
      </c>
      <c r="I1364" s="12">
        <f t="shared" si="271"/>
        <v>-182.32234612352156</v>
      </c>
      <c r="J1364" s="12">
        <f t="shared" si="272"/>
        <v>-182.32234612352156</v>
      </c>
      <c r="K1364" s="12">
        <f t="shared" si="273"/>
        <v>-182.32234612352156</v>
      </c>
      <c r="L1364" s="12">
        <f t="shared" si="274"/>
        <v>-182.32234612352156</v>
      </c>
      <c r="M1364" s="12">
        <f t="shared" si="275"/>
        <v>-182.32234612352156</v>
      </c>
      <c r="O1364" s="12">
        <f t="shared" si="264"/>
        <v>-182.32234612352156</v>
      </c>
    </row>
    <row r="1365" spans="1:15" x14ac:dyDescent="0.25">
      <c r="A1365" s="12">
        <f>calc!A1363</f>
        <v>816.92</v>
      </c>
      <c r="B1365" s="12">
        <f>calc!O1363</f>
        <v>-177.99760702268469</v>
      </c>
      <c r="C1365" s="12">
        <f t="shared" si="265"/>
        <v>-177.99760702268469</v>
      </c>
      <c r="D1365" s="12">
        <f t="shared" si="266"/>
        <v>-177.99760702268469</v>
      </c>
      <c r="E1365" s="12">
        <f t="shared" si="267"/>
        <v>-177.99760702268469</v>
      </c>
      <c r="F1365" s="12">
        <f t="shared" si="268"/>
        <v>-177.99760702268469</v>
      </c>
      <c r="G1365" s="12">
        <f t="shared" si="269"/>
        <v>-177.99760702268469</v>
      </c>
      <c r="H1365" s="12">
        <f t="shared" si="270"/>
        <v>-177.99760702268469</v>
      </c>
      <c r="I1365" s="12">
        <f t="shared" si="271"/>
        <v>-177.99760702268469</v>
      </c>
      <c r="J1365" s="12">
        <f t="shared" si="272"/>
        <v>-177.99760702268469</v>
      </c>
      <c r="K1365" s="12">
        <f t="shared" si="273"/>
        <v>-177.99760702268469</v>
      </c>
      <c r="L1365" s="12">
        <f t="shared" si="274"/>
        <v>-177.99760702268469</v>
      </c>
      <c r="M1365" s="12">
        <f t="shared" si="275"/>
        <v>-177.99760702268469</v>
      </c>
      <c r="O1365" s="12">
        <f t="shared" si="264"/>
        <v>-177.99760702268469</v>
      </c>
    </row>
    <row r="1366" spans="1:15" x14ac:dyDescent="0.25">
      <c r="A1366" s="12">
        <f>calc!A1364</f>
        <v>817.35</v>
      </c>
      <c r="B1366" s="12">
        <f>calc!O1364</f>
        <v>-179.23324433343083</v>
      </c>
      <c r="C1366" s="12">
        <f t="shared" si="265"/>
        <v>-179.23324433343083</v>
      </c>
      <c r="D1366" s="12">
        <f t="shared" si="266"/>
        <v>-179.23324433343083</v>
      </c>
      <c r="E1366" s="12">
        <f t="shared" si="267"/>
        <v>-179.23324433343083</v>
      </c>
      <c r="F1366" s="12">
        <f t="shared" si="268"/>
        <v>-179.23324433343083</v>
      </c>
      <c r="G1366" s="12">
        <f t="shared" si="269"/>
        <v>-179.23324433343083</v>
      </c>
      <c r="H1366" s="12">
        <f t="shared" si="270"/>
        <v>-179.23324433343083</v>
      </c>
      <c r="I1366" s="12">
        <f t="shared" si="271"/>
        <v>-179.23324433343083</v>
      </c>
      <c r="J1366" s="12">
        <f t="shared" si="272"/>
        <v>-179.23324433343083</v>
      </c>
      <c r="K1366" s="12">
        <f t="shared" si="273"/>
        <v>-179.23324433343083</v>
      </c>
      <c r="L1366" s="12">
        <f t="shared" si="274"/>
        <v>-179.23324433343083</v>
      </c>
      <c r="M1366" s="12">
        <f t="shared" si="275"/>
        <v>-179.23324433343083</v>
      </c>
      <c r="O1366" s="12">
        <f t="shared" si="264"/>
        <v>-179.23324433343083</v>
      </c>
    </row>
    <row r="1367" spans="1:15" x14ac:dyDescent="0.25">
      <c r="A1367" s="12">
        <f>calc!A1365</f>
        <v>817.79</v>
      </c>
      <c r="B1367" s="12">
        <f>calc!O1365</f>
        <v>-152.97637044924684</v>
      </c>
      <c r="C1367" s="12">
        <f t="shared" si="265"/>
        <v>-152.97637044924684</v>
      </c>
      <c r="D1367" s="12">
        <f t="shared" si="266"/>
        <v>-152.97637044924684</v>
      </c>
      <c r="E1367" s="12">
        <f t="shared" si="267"/>
        <v>-152.97637044924684</v>
      </c>
      <c r="F1367" s="12">
        <f t="shared" si="268"/>
        <v>-152.97637044924684</v>
      </c>
      <c r="G1367" s="12">
        <f t="shared" si="269"/>
        <v>-152.97637044924684</v>
      </c>
      <c r="H1367" s="12">
        <f t="shared" si="270"/>
        <v>-152.97637044924684</v>
      </c>
      <c r="I1367" s="12">
        <f t="shared" si="271"/>
        <v>-152.97637044924684</v>
      </c>
      <c r="J1367" s="12">
        <f t="shared" si="272"/>
        <v>-152.97637044924684</v>
      </c>
      <c r="K1367" s="12">
        <f t="shared" si="273"/>
        <v>-152.97637044924684</v>
      </c>
      <c r="L1367" s="12">
        <f t="shared" si="274"/>
        <v>-152.97637044924684</v>
      </c>
      <c r="M1367" s="12">
        <f t="shared" si="275"/>
        <v>-152.97637044924684</v>
      </c>
      <c r="O1367" s="12">
        <f t="shared" si="264"/>
        <v>-152.97637044924684</v>
      </c>
    </row>
    <row r="1368" spans="1:15" x14ac:dyDescent="0.25">
      <c r="A1368" s="12">
        <f>calc!A1366</f>
        <v>818.23</v>
      </c>
      <c r="B1368" s="12">
        <f>calc!O1366</f>
        <v>-147.7251012681001</v>
      </c>
      <c r="C1368" s="12">
        <f t="shared" si="265"/>
        <v>-147.7251012681001</v>
      </c>
      <c r="D1368" s="12">
        <f t="shared" si="266"/>
        <v>-147.7251012681001</v>
      </c>
      <c r="E1368" s="12">
        <f t="shared" si="267"/>
        <v>-147.7251012681001</v>
      </c>
      <c r="F1368" s="12">
        <f t="shared" si="268"/>
        <v>-147.7251012681001</v>
      </c>
      <c r="G1368" s="12">
        <f t="shared" si="269"/>
        <v>-147.7251012681001</v>
      </c>
      <c r="H1368" s="12">
        <f t="shared" si="270"/>
        <v>-147.7251012681001</v>
      </c>
      <c r="I1368" s="12">
        <f t="shared" si="271"/>
        <v>-147.7251012681001</v>
      </c>
      <c r="J1368" s="12">
        <f t="shared" si="272"/>
        <v>-147.7251012681001</v>
      </c>
      <c r="K1368" s="12">
        <f t="shared" si="273"/>
        <v>-147.7251012681001</v>
      </c>
      <c r="L1368" s="12">
        <f t="shared" si="274"/>
        <v>-147.7251012681001</v>
      </c>
      <c r="M1368" s="12">
        <f t="shared" si="275"/>
        <v>-147.7251012681001</v>
      </c>
      <c r="O1368" s="12">
        <f t="shared" si="264"/>
        <v>-147.7251012681001</v>
      </c>
    </row>
    <row r="1369" spans="1:15" x14ac:dyDescent="0.25">
      <c r="A1369" s="12">
        <f>calc!A1367</f>
        <v>818.66</v>
      </c>
      <c r="B1369" s="12">
        <f>calc!O1367</f>
        <v>-143.40055310048143</v>
      </c>
      <c r="C1369" s="12">
        <f t="shared" si="265"/>
        <v>-143.40055310048143</v>
      </c>
      <c r="D1369" s="12">
        <f t="shared" si="266"/>
        <v>-143.40055310048143</v>
      </c>
      <c r="E1369" s="12">
        <f t="shared" si="267"/>
        <v>-143.40055310048143</v>
      </c>
      <c r="F1369" s="12">
        <f t="shared" si="268"/>
        <v>-143.40055310048143</v>
      </c>
      <c r="G1369" s="12">
        <f t="shared" si="269"/>
        <v>-143.40055310048143</v>
      </c>
      <c r="H1369" s="12">
        <f t="shared" si="270"/>
        <v>-143.40055310048143</v>
      </c>
      <c r="I1369" s="12">
        <f t="shared" si="271"/>
        <v>-143.40055310048143</v>
      </c>
      <c r="J1369" s="12">
        <f t="shared" si="272"/>
        <v>-143.40055310048143</v>
      </c>
      <c r="K1369" s="12">
        <f t="shared" si="273"/>
        <v>-143.40055310048143</v>
      </c>
      <c r="L1369" s="12">
        <f t="shared" si="274"/>
        <v>-143.40055310048143</v>
      </c>
      <c r="M1369" s="12">
        <f t="shared" si="275"/>
        <v>-143.40055310048143</v>
      </c>
      <c r="O1369" s="12">
        <f t="shared" si="264"/>
        <v>-143.40055310048143</v>
      </c>
    </row>
    <row r="1370" spans="1:15" x14ac:dyDescent="0.25">
      <c r="A1370" s="12">
        <f>calc!A1368</f>
        <v>819.1</v>
      </c>
      <c r="B1370" s="12">
        <f>calc!O1368</f>
        <v>-131.66261428583923</v>
      </c>
      <c r="C1370" s="12">
        <f t="shared" si="265"/>
        <v>-131.66261428583923</v>
      </c>
      <c r="D1370" s="12">
        <f t="shared" si="266"/>
        <v>-131.66261428583923</v>
      </c>
      <c r="E1370" s="12">
        <f t="shared" si="267"/>
        <v>-131.66261428583923</v>
      </c>
      <c r="F1370" s="12">
        <f t="shared" si="268"/>
        <v>-131.66261428583923</v>
      </c>
      <c r="G1370" s="12">
        <f t="shared" si="269"/>
        <v>-131.66261428583923</v>
      </c>
      <c r="H1370" s="12">
        <f t="shared" si="270"/>
        <v>-131.66261428583923</v>
      </c>
      <c r="I1370" s="12">
        <f t="shared" si="271"/>
        <v>-131.66261428583923</v>
      </c>
      <c r="J1370" s="12">
        <f t="shared" si="272"/>
        <v>-131.66261428583923</v>
      </c>
      <c r="K1370" s="12">
        <f t="shared" si="273"/>
        <v>-131.66261428583923</v>
      </c>
      <c r="L1370" s="12">
        <f t="shared" si="274"/>
        <v>-131.66261428583923</v>
      </c>
      <c r="M1370" s="12">
        <f t="shared" si="275"/>
        <v>-131.66261428583923</v>
      </c>
      <c r="O1370" s="12">
        <f t="shared" si="264"/>
        <v>-131.66261428583923</v>
      </c>
    </row>
    <row r="1371" spans="1:15" x14ac:dyDescent="0.25">
      <c r="A1371" s="12">
        <f>calc!A1369</f>
        <v>819.53</v>
      </c>
      <c r="B1371" s="12">
        <f>calc!O1369</f>
        <v>-181.70452479265182</v>
      </c>
      <c r="C1371" s="12">
        <f t="shared" si="265"/>
        <v>-181.70452479265182</v>
      </c>
      <c r="D1371" s="12">
        <f t="shared" si="266"/>
        <v>-181.70452479265182</v>
      </c>
      <c r="E1371" s="12">
        <f t="shared" si="267"/>
        <v>-181.70452479265182</v>
      </c>
      <c r="F1371" s="12">
        <f t="shared" si="268"/>
        <v>-181.70452479265182</v>
      </c>
      <c r="G1371" s="12">
        <f t="shared" si="269"/>
        <v>-181.70452479265182</v>
      </c>
      <c r="H1371" s="12">
        <f t="shared" si="270"/>
        <v>-181.70452479265182</v>
      </c>
      <c r="I1371" s="12">
        <f t="shared" si="271"/>
        <v>-181.70452479265182</v>
      </c>
      <c r="J1371" s="12">
        <f t="shared" si="272"/>
        <v>-181.70452479265182</v>
      </c>
      <c r="K1371" s="12">
        <f t="shared" si="273"/>
        <v>-181.70452479265182</v>
      </c>
      <c r="L1371" s="12">
        <f t="shared" si="274"/>
        <v>-181.70452479265182</v>
      </c>
      <c r="M1371" s="12">
        <f t="shared" si="275"/>
        <v>-181.70452479265182</v>
      </c>
      <c r="O1371" s="12">
        <f t="shared" si="264"/>
        <v>-181.70452479265182</v>
      </c>
    </row>
    <row r="1372" spans="1:15" x14ac:dyDescent="0.25">
      <c r="A1372" s="12">
        <f>calc!A1370</f>
        <v>819.97</v>
      </c>
      <c r="B1372" s="12">
        <f>calc!O1370</f>
        <v>-173.981799204254</v>
      </c>
      <c r="C1372" s="12">
        <f t="shared" si="265"/>
        <v>-173.981799204254</v>
      </c>
      <c r="D1372" s="12">
        <f t="shared" si="266"/>
        <v>-173.981799204254</v>
      </c>
      <c r="E1372" s="12">
        <f t="shared" si="267"/>
        <v>-173.981799204254</v>
      </c>
      <c r="F1372" s="12">
        <f t="shared" si="268"/>
        <v>-173.981799204254</v>
      </c>
      <c r="G1372" s="12">
        <f t="shared" si="269"/>
        <v>-173.981799204254</v>
      </c>
      <c r="H1372" s="12">
        <f t="shared" si="270"/>
        <v>-173.981799204254</v>
      </c>
      <c r="I1372" s="12">
        <f t="shared" si="271"/>
        <v>-173.981799204254</v>
      </c>
      <c r="J1372" s="12">
        <f t="shared" si="272"/>
        <v>-173.981799204254</v>
      </c>
      <c r="K1372" s="12">
        <f t="shared" si="273"/>
        <v>-173.981799204254</v>
      </c>
      <c r="L1372" s="12">
        <f t="shared" si="274"/>
        <v>-173.981799204254</v>
      </c>
      <c r="M1372" s="12">
        <f t="shared" si="275"/>
        <v>-173.981799204254</v>
      </c>
      <c r="O1372" s="12">
        <f t="shared" si="264"/>
        <v>-173.981799204254</v>
      </c>
    </row>
    <row r="1373" spans="1:15" x14ac:dyDescent="0.25">
      <c r="A1373" s="12">
        <f>calc!A1371</f>
        <v>820.4</v>
      </c>
      <c r="B1373" s="12">
        <f>calc!O1371</f>
        <v>-213.21403233525982</v>
      </c>
      <c r="C1373" s="12">
        <f t="shared" si="265"/>
        <v>-213.21403233525982</v>
      </c>
      <c r="D1373" s="12">
        <f t="shared" si="266"/>
        <v>-213.21403233525982</v>
      </c>
      <c r="E1373" s="12">
        <f t="shared" si="267"/>
        <v>-213.21403233525982</v>
      </c>
      <c r="F1373" s="12">
        <f t="shared" si="268"/>
        <v>-213.21403233525982</v>
      </c>
      <c r="G1373" s="12">
        <f t="shared" si="269"/>
        <v>-213.21403233525982</v>
      </c>
      <c r="H1373" s="12">
        <f t="shared" si="270"/>
        <v>-213.21403233525982</v>
      </c>
      <c r="I1373" s="12">
        <f t="shared" si="271"/>
        <v>-213.21403233525982</v>
      </c>
      <c r="J1373" s="12">
        <f t="shared" si="272"/>
        <v>-213.21403233525982</v>
      </c>
      <c r="K1373" s="12">
        <f t="shared" si="273"/>
        <v>-213.21403233525982</v>
      </c>
      <c r="L1373" s="12">
        <f t="shared" si="274"/>
        <v>-213.21403233525982</v>
      </c>
      <c r="M1373" s="12">
        <f t="shared" si="275"/>
        <v>-213.21403233525982</v>
      </c>
      <c r="O1373" s="12">
        <f t="shared" si="264"/>
        <v>-213.21403233525982</v>
      </c>
    </row>
    <row r="1374" spans="1:15" x14ac:dyDescent="0.25">
      <c r="A1374" s="12">
        <f>calc!A1372</f>
        <v>820.84</v>
      </c>
      <c r="B1374" s="12">
        <f>calc!O1372</f>
        <v>-190.04515379055738</v>
      </c>
      <c r="C1374" s="12">
        <f t="shared" si="265"/>
        <v>-190.04515379055738</v>
      </c>
      <c r="D1374" s="12">
        <f t="shared" si="266"/>
        <v>-190.04515379055738</v>
      </c>
      <c r="E1374" s="12">
        <f t="shared" si="267"/>
        <v>-190.04515379055738</v>
      </c>
      <c r="F1374" s="12">
        <f t="shared" si="268"/>
        <v>-190.04515379055738</v>
      </c>
      <c r="G1374" s="12">
        <f t="shared" si="269"/>
        <v>-190.04515379055738</v>
      </c>
      <c r="H1374" s="12">
        <f t="shared" si="270"/>
        <v>-190.04515379055738</v>
      </c>
      <c r="I1374" s="12">
        <f t="shared" si="271"/>
        <v>-190.04515379055738</v>
      </c>
      <c r="J1374" s="12">
        <f t="shared" si="272"/>
        <v>-190.04515379055738</v>
      </c>
      <c r="K1374" s="12">
        <f t="shared" si="273"/>
        <v>-190.04515379055738</v>
      </c>
      <c r="L1374" s="12">
        <f t="shared" si="274"/>
        <v>-190.04515379055738</v>
      </c>
      <c r="M1374" s="12">
        <f t="shared" si="275"/>
        <v>-190.04515379055738</v>
      </c>
      <c r="O1374" s="12">
        <f t="shared" si="264"/>
        <v>-190.04515379055738</v>
      </c>
    </row>
    <row r="1375" spans="1:15" x14ac:dyDescent="0.25">
      <c r="A1375" s="12">
        <f>calc!A1373</f>
        <v>821.27</v>
      </c>
      <c r="B1375" s="12">
        <f>calc!O1373</f>
        <v>-144.01834423275142</v>
      </c>
      <c r="C1375" s="12">
        <f t="shared" si="265"/>
        <v>-144.01834423275142</v>
      </c>
      <c r="D1375" s="12">
        <f t="shared" si="266"/>
        <v>-144.01834423275142</v>
      </c>
      <c r="E1375" s="12">
        <f t="shared" si="267"/>
        <v>-144.01834423275142</v>
      </c>
      <c r="F1375" s="12">
        <f t="shared" si="268"/>
        <v>-144.01834423275142</v>
      </c>
      <c r="G1375" s="12">
        <f t="shared" si="269"/>
        <v>-144.01834423275142</v>
      </c>
      <c r="H1375" s="12">
        <f t="shared" si="270"/>
        <v>-144.01834423275142</v>
      </c>
      <c r="I1375" s="12">
        <f t="shared" si="271"/>
        <v>-144.01834423275142</v>
      </c>
      <c r="J1375" s="12">
        <f t="shared" si="272"/>
        <v>-144.01834423275142</v>
      </c>
      <c r="K1375" s="12">
        <f t="shared" si="273"/>
        <v>-144.01834423275142</v>
      </c>
      <c r="L1375" s="12">
        <f t="shared" si="274"/>
        <v>-144.01834423275142</v>
      </c>
      <c r="M1375" s="12">
        <f t="shared" si="275"/>
        <v>-144.01834423275142</v>
      </c>
      <c r="O1375" s="12">
        <f t="shared" si="264"/>
        <v>-144.01834423275142</v>
      </c>
    </row>
    <row r="1376" spans="1:15" x14ac:dyDescent="0.25">
      <c r="A1376" s="12">
        <f>calc!A1374</f>
        <v>821.71</v>
      </c>
      <c r="B1376" s="12">
        <f>calc!O1374</f>
        <v>-206.72667750676621</v>
      </c>
      <c r="C1376" s="12">
        <f t="shared" si="265"/>
        <v>-206.72667750676621</v>
      </c>
      <c r="D1376" s="12">
        <f t="shared" si="266"/>
        <v>-206.72667750676621</v>
      </c>
      <c r="E1376" s="12">
        <f t="shared" si="267"/>
        <v>-206.72667750676621</v>
      </c>
      <c r="F1376" s="12">
        <f t="shared" si="268"/>
        <v>-206.72667750676621</v>
      </c>
      <c r="G1376" s="12">
        <f t="shared" si="269"/>
        <v>-206.72667750676621</v>
      </c>
      <c r="H1376" s="12">
        <f t="shared" si="270"/>
        <v>-206.72667750676621</v>
      </c>
      <c r="I1376" s="12">
        <f t="shared" si="271"/>
        <v>-206.72667750676621</v>
      </c>
      <c r="J1376" s="12">
        <f t="shared" si="272"/>
        <v>-206.72667750676621</v>
      </c>
      <c r="K1376" s="12">
        <f t="shared" si="273"/>
        <v>-206.72667750676621</v>
      </c>
      <c r="L1376" s="12">
        <f t="shared" si="274"/>
        <v>-206.72667750676621</v>
      </c>
      <c r="M1376" s="12">
        <f t="shared" si="275"/>
        <v>-206.72667750676621</v>
      </c>
      <c r="O1376" s="12">
        <f t="shared" si="264"/>
        <v>-206.72667750676621</v>
      </c>
    </row>
    <row r="1377" spans="1:15" x14ac:dyDescent="0.25">
      <c r="A1377" s="12">
        <f>calc!A1375</f>
        <v>822.14</v>
      </c>
      <c r="B1377" s="12">
        <f>calc!O1375</f>
        <v>-187.26493427831215</v>
      </c>
      <c r="C1377" s="12">
        <f t="shared" si="265"/>
        <v>-187.26493427831215</v>
      </c>
      <c r="D1377" s="12">
        <f t="shared" si="266"/>
        <v>-187.26493427831215</v>
      </c>
      <c r="E1377" s="12">
        <f t="shared" si="267"/>
        <v>-187.26493427831215</v>
      </c>
      <c r="F1377" s="12">
        <f t="shared" si="268"/>
        <v>-187.26493427831215</v>
      </c>
      <c r="G1377" s="12">
        <f t="shared" si="269"/>
        <v>-187.26493427831215</v>
      </c>
      <c r="H1377" s="12">
        <f t="shared" si="270"/>
        <v>-187.26493427831215</v>
      </c>
      <c r="I1377" s="12">
        <f t="shared" si="271"/>
        <v>-187.26493427831215</v>
      </c>
      <c r="J1377" s="12">
        <f t="shared" si="272"/>
        <v>-187.26493427831215</v>
      </c>
      <c r="K1377" s="12">
        <f t="shared" si="273"/>
        <v>-187.26493427831215</v>
      </c>
      <c r="L1377" s="12">
        <f t="shared" si="274"/>
        <v>-187.26493427831215</v>
      </c>
      <c r="M1377" s="12">
        <f t="shared" si="275"/>
        <v>-187.26493427831215</v>
      </c>
      <c r="O1377" s="12">
        <f t="shared" si="264"/>
        <v>-187.26493427831215</v>
      </c>
    </row>
    <row r="1378" spans="1:15" x14ac:dyDescent="0.25">
      <c r="A1378" s="12">
        <f>calc!A1376</f>
        <v>822.58</v>
      </c>
      <c r="B1378" s="12">
        <f>calc!O1376</f>
        <v>-188.50058617948071</v>
      </c>
      <c r="C1378" s="12">
        <f t="shared" si="265"/>
        <v>-188.50058617948071</v>
      </c>
      <c r="D1378" s="12">
        <f t="shared" si="266"/>
        <v>-188.50058617948071</v>
      </c>
      <c r="E1378" s="12">
        <f t="shared" si="267"/>
        <v>-188.50058617948071</v>
      </c>
      <c r="F1378" s="12">
        <f t="shared" si="268"/>
        <v>-188.50058617948071</v>
      </c>
      <c r="G1378" s="12">
        <f t="shared" si="269"/>
        <v>-188.50058617948071</v>
      </c>
      <c r="H1378" s="12">
        <f t="shared" si="270"/>
        <v>-188.50058617948071</v>
      </c>
      <c r="I1378" s="12">
        <f t="shared" si="271"/>
        <v>-188.50058617948071</v>
      </c>
      <c r="J1378" s="12">
        <f t="shared" si="272"/>
        <v>-188.50058617948071</v>
      </c>
      <c r="K1378" s="12">
        <f t="shared" si="273"/>
        <v>-188.50058617948071</v>
      </c>
      <c r="L1378" s="12">
        <f t="shared" si="274"/>
        <v>-188.50058617948071</v>
      </c>
      <c r="M1378" s="12">
        <f t="shared" si="275"/>
        <v>-188.50058617948071</v>
      </c>
      <c r="O1378" s="12">
        <f t="shared" si="264"/>
        <v>-188.50058617948071</v>
      </c>
    </row>
    <row r="1379" spans="1:15" x14ac:dyDescent="0.25">
      <c r="A1379" s="12">
        <f>calc!A1377</f>
        <v>823.01</v>
      </c>
      <c r="B1379" s="12">
        <f>calc!O1377</f>
        <v>-155.75646839139074</v>
      </c>
      <c r="C1379" s="12">
        <f t="shared" si="265"/>
        <v>-155.75646839139074</v>
      </c>
      <c r="D1379" s="12">
        <f t="shared" si="266"/>
        <v>-155.75646839139074</v>
      </c>
      <c r="E1379" s="12">
        <f t="shared" si="267"/>
        <v>-155.75646839139074</v>
      </c>
      <c r="F1379" s="12">
        <f t="shared" si="268"/>
        <v>-155.75646839139074</v>
      </c>
      <c r="G1379" s="12">
        <f t="shared" si="269"/>
        <v>-155.75646839139074</v>
      </c>
      <c r="H1379" s="12">
        <f t="shared" si="270"/>
        <v>-155.75646839139074</v>
      </c>
      <c r="I1379" s="12">
        <f t="shared" si="271"/>
        <v>-155.75646839139074</v>
      </c>
      <c r="J1379" s="12">
        <f t="shared" si="272"/>
        <v>-155.75646839139074</v>
      </c>
      <c r="K1379" s="12">
        <f t="shared" si="273"/>
        <v>-155.75646839139074</v>
      </c>
      <c r="L1379" s="12">
        <f t="shared" si="274"/>
        <v>-155.75646839139074</v>
      </c>
      <c r="M1379" s="12">
        <f t="shared" si="275"/>
        <v>-155.75646839139074</v>
      </c>
      <c r="O1379" s="12">
        <f t="shared" si="264"/>
        <v>-155.75646839139074</v>
      </c>
    </row>
    <row r="1380" spans="1:15" x14ac:dyDescent="0.25">
      <c r="A1380" s="12">
        <f>calc!A1378</f>
        <v>823.45</v>
      </c>
      <c r="B1380" s="12">
        <f>calc!O1378</f>
        <v>-179.23324433343222</v>
      </c>
      <c r="C1380" s="12">
        <f t="shared" si="265"/>
        <v>-179.23324433343222</v>
      </c>
      <c r="D1380" s="12">
        <f t="shared" si="266"/>
        <v>-179.23324433343222</v>
      </c>
      <c r="E1380" s="12">
        <f t="shared" si="267"/>
        <v>-179.23324433343222</v>
      </c>
      <c r="F1380" s="12">
        <f t="shared" si="268"/>
        <v>-179.23324433343222</v>
      </c>
      <c r="G1380" s="12">
        <f t="shared" si="269"/>
        <v>-179.23324433343222</v>
      </c>
      <c r="H1380" s="12">
        <f t="shared" si="270"/>
        <v>-179.23324433343222</v>
      </c>
      <c r="I1380" s="12">
        <f t="shared" si="271"/>
        <v>-179.23324433343222</v>
      </c>
      <c r="J1380" s="12">
        <f t="shared" si="272"/>
        <v>-179.23324433343222</v>
      </c>
      <c r="K1380" s="12">
        <f t="shared" si="273"/>
        <v>-179.23324433343222</v>
      </c>
      <c r="L1380" s="12">
        <f t="shared" si="274"/>
        <v>-179.23324433343222</v>
      </c>
      <c r="M1380" s="12">
        <f t="shared" si="275"/>
        <v>-179.23324433343222</v>
      </c>
      <c r="O1380" s="12">
        <f t="shared" si="264"/>
        <v>-179.23324433343222</v>
      </c>
    </row>
    <row r="1381" spans="1:15" x14ac:dyDescent="0.25">
      <c r="A1381" s="12">
        <f>calc!A1379</f>
        <v>823.88</v>
      </c>
      <c r="B1381" s="12">
        <f>calc!O1379</f>
        <v>-161.316693878801</v>
      </c>
      <c r="C1381" s="12">
        <f t="shared" si="265"/>
        <v>-161.316693878801</v>
      </c>
      <c r="D1381" s="12">
        <f t="shared" si="266"/>
        <v>-161.316693878801</v>
      </c>
      <c r="E1381" s="12">
        <f t="shared" si="267"/>
        <v>-161.316693878801</v>
      </c>
      <c r="F1381" s="12">
        <f t="shared" si="268"/>
        <v>-161.316693878801</v>
      </c>
      <c r="G1381" s="12">
        <f t="shared" si="269"/>
        <v>-161.316693878801</v>
      </c>
      <c r="H1381" s="12">
        <f t="shared" si="270"/>
        <v>-161.316693878801</v>
      </c>
      <c r="I1381" s="12">
        <f t="shared" si="271"/>
        <v>-161.316693878801</v>
      </c>
      <c r="J1381" s="12">
        <f t="shared" si="272"/>
        <v>-161.316693878801</v>
      </c>
      <c r="K1381" s="12">
        <f t="shared" si="273"/>
        <v>-161.316693878801</v>
      </c>
      <c r="L1381" s="12">
        <f t="shared" si="274"/>
        <v>-161.316693878801</v>
      </c>
      <c r="M1381" s="12">
        <f t="shared" si="275"/>
        <v>-161.316693878801</v>
      </c>
      <c r="O1381" s="12">
        <f t="shared" si="264"/>
        <v>-161.316693878801</v>
      </c>
    </row>
    <row r="1382" spans="1:15" x14ac:dyDescent="0.25">
      <c r="A1382" s="12">
        <f>calc!A1380</f>
        <v>824.32</v>
      </c>
      <c r="B1382" s="12">
        <f>calc!O1380</f>
        <v>-161.9344991466802</v>
      </c>
      <c r="C1382" s="12">
        <f t="shared" si="265"/>
        <v>-161.9344991466802</v>
      </c>
      <c r="D1382" s="12">
        <f t="shared" si="266"/>
        <v>-161.9344991466802</v>
      </c>
      <c r="E1382" s="12">
        <f t="shared" si="267"/>
        <v>-161.9344991466802</v>
      </c>
      <c r="F1382" s="12">
        <f t="shared" si="268"/>
        <v>-161.9344991466802</v>
      </c>
      <c r="G1382" s="12">
        <f t="shared" si="269"/>
        <v>-161.9344991466802</v>
      </c>
      <c r="H1382" s="12">
        <f t="shared" si="270"/>
        <v>-161.9344991466802</v>
      </c>
      <c r="I1382" s="12">
        <f t="shared" si="271"/>
        <v>-161.9344991466802</v>
      </c>
      <c r="J1382" s="12">
        <f t="shared" si="272"/>
        <v>-161.9344991466802</v>
      </c>
      <c r="K1382" s="12">
        <f t="shared" si="273"/>
        <v>-161.9344991466802</v>
      </c>
      <c r="L1382" s="12">
        <f t="shared" si="274"/>
        <v>-161.9344991466802</v>
      </c>
      <c r="M1382" s="12">
        <f t="shared" si="275"/>
        <v>-161.9344991466802</v>
      </c>
      <c r="O1382" s="12">
        <f t="shared" si="264"/>
        <v>-161.9344991466802</v>
      </c>
    </row>
    <row r="1383" spans="1:15" x14ac:dyDescent="0.25">
      <c r="A1383" s="12">
        <f>calc!A1381</f>
        <v>824.75</v>
      </c>
      <c r="B1383" s="12">
        <f>calc!O1381</f>
        <v>-166.56805418087069</v>
      </c>
      <c r="C1383" s="12">
        <f t="shared" si="265"/>
        <v>-166.56805418087069</v>
      </c>
      <c r="D1383" s="12">
        <f t="shared" si="266"/>
        <v>-166.56805418087069</v>
      </c>
      <c r="E1383" s="12">
        <f t="shared" si="267"/>
        <v>-166.56805418087069</v>
      </c>
      <c r="F1383" s="12">
        <f t="shared" si="268"/>
        <v>-166.56805418087069</v>
      </c>
      <c r="G1383" s="12">
        <f t="shared" si="269"/>
        <v>-166.56805418087069</v>
      </c>
      <c r="H1383" s="12">
        <f t="shared" si="270"/>
        <v>-166.56805418087069</v>
      </c>
      <c r="I1383" s="12">
        <f t="shared" si="271"/>
        <v>-166.56805418087069</v>
      </c>
      <c r="J1383" s="12">
        <f t="shared" si="272"/>
        <v>-166.56805418087069</v>
      </c>
      <c r="K1383" s="12">
        <f t="shared" si="273"/>
        <v>-166.56805418087069</v>
      </c>
      <c r="L1383" s="12">
        <f t="shared" si="274"/>
        <v>-166.56805418087069</v>
      </c>
      <c r="M1383" s="12">
        <f t="shared" si="275"/>
        <v>-166.56805418087069</v>
      </c>
      <c r="O1383" s="12">
        <f t="shared" si="264"/>
        <v>-166.56805418087069</v>
      </c>
    </row>
    <row r="1384" spans="1:15" x14ac:dyDescent="0.25">
      <c r="A1384" s="12">
        <f>calc!A1382</f>
        <v>825.19</v>
      </c>
      <c r="B1384" s="12">
        <f>calc!O1382</f>
        <v>-173.05507724294051</v>
      </c>
      <c r="C1384" s="12">
        <f t="shared" si="265"/>
        <v>-173.05507724294051</v>
      </c>
      <c r="D1384" s="12">
        <f t="shared" si="266"/>
        <v>-173.05507724294051</v>
      </c>
      <c r="E1384" s="12">
        <f t="shared" si="267"/>
        <v>-173.05507724294051</v>
      </c>
      <c r="F1384" s="12">
        <f t="shared" si="268"/>
        <v>-173.05507724294051</v>
      </c>
      <c r="G1384" s="12">
        <f t="shared" si="269"/>
        <v>-173.05507724294051</v>
      </c>
      <c r="H1384" s="12">
        <f t="shared" si="270"/>
        <v>-173.05507724294051</v>
      </c>
      <c r="I1384" s="12">
        <f t="shared" si="271"/>
        <v>-173.05507724294051</v>
      </c>
      <c r="J1384" s="12">
        <f t="shared" si="272"/>
        <v>-173.05507724294051</v>
      </c>
      <c r="K1384" s="12">
        <f t="shared" si="273"/>
        <v>-173.05507724294051</v>
      </c>
      <c r="L1384" s="12">
        <f t="shared" si="274"/>
        <v>-173.05507724294051</v>
      </c>
      <c r="M1384" s="12">
        <f t="shared" si="275"/>
        <v>-173.05507724294051</v>
      </c>
      <c r="O1384" s="12">
        <f t="shared" si="264"/>
        <v>-173.05507724294051</v>
      </c>
    </row>
    <row r="1385" spans="1:15" x14ac:dyDescent="0.25">
      <c r="A1385" s="12">
        <f>calc!A1383</f>
        <v>825.63</v>
      </c>
      <c r="B1385" s="12">
        <f>calc!O1383</f>
        <v>-181.08670394818677</v>
      </c>
      <c r="C1385" s="12">
        <f t="shared" si="265"/>
        <v>-181.08670394818677</v>
      </c>
      <c r="D1385" s="12">
        <f t="shared" si="266"/>
        <v>-181.08670394818677</v>
      </c>
      <c r="E1385" s="12">
        <f t="shared" si="267"/>
        <v>-181.08670394818677</v>
      </c>
      <c r="F1385" s="12">
        <f t="shared" si="268"/>
        <v>-181.08670394818677</v>
      </c>
      <c r="G1385" s="12">
        <f t="shared" si="269"/>
        <v>-181.08670394818677</v>
      </c>
      <c r="H1385" s="12">
        <f t="shared" si="270"/>
        <v>-181.08670394818677</v>
      </c>
      <c r="I1385" s="12">
        <f t="shared" si="271"/>
        <v>-181.08670394818677</v>
      </c>
      <c r="J1385" s="12">
        <f t="shared" si="272"/>
        <v>-181.08670394818677</v>
      </c>
      <c r="K1385" s="12">
        <f t="shared" si="273"/>
        <v>-181.08670394818677</v>
      </c>
      <c r="L1385" s="12">
        <f t="shared" si="274"/>
        <v>-181.08670394818677</v>
      </c>
      <c r="M1385" s="12">
        <f t="shared" si="275"/>
        <v>-181.08670394818677</v>
      </c>
      <c r="O1385" s="12">
        <f t="shared" si="264"/>
        <v>-181.08670394818677</v>
      </c>
    </row>
    <row r="1386" spans="1:15" x14ac:dyDescent="0.25">
      <c r="A1386" s="12">
        <f>calc!A1384</f>
        <v>826.06</v>
      </c>
      <c r="B1386" s="12">
        <f>calc!O1384</f>
        <v>-161.00779142753271</v>
      </c>
      <c r="C1386" s="12">
        <f t="shared" si="265"/>
        <v>-161.00779142753271</v>
      </c>
      <c r="D1386" s="12">
        <f t="shared" si="266"/>
        <v>-161.00779142753271</v>
      </c>
      <c r="E1386" s="12">
        <f t="shared" si="267"/>
        <v>-161.00779142753271</v>
      </c>
      <c r="F1386" s="12">
        <f t="shared" si="268"/>
        <v>-161.00779142753271</v>
      </c>
      <c r="G1386" s="12">
        <f t="shared" si="269"/>
        <v>-161.00779142753271</v>
      </c>
      <c r="H1386" s="12">
        <f t="shared" si="270"/>
        <v>-161.00779142753271</v>
      </c>
      <c r="I1386" s="12">
        <f t="shared" si="271"/>
        <v>-161.00779142753271</v>
      </c>
      <c r="J1386" s="12">
        <f t="shared" si="272"/>
        <v>-161.00779142753271</v>
      </c>
      <c r="K1386" s="12">
        <f t="shared" si="273"/>
        <v>-161.00779142753271</v>
      </c>
      <c r="L1386" s="12">
        <f t="shared" si="274"/>
        <v>-161.00779142753271</v>
      </c>
      <c r="M1386" s="12">
        <f t="shared" si="275"/>
        <v>-161.00779142753271</v>
      </c>
      <c r="O1386" s="12">
        <f t="shared" si="264"/>
        <v>-161.00779142753271</v>
      </c>
    </row>
    <row r="1387" spans="1:15" x14ac:dyDescent="0.25">
      <c r="A1387" s="12">
        <f>calc!A1385</f>
        <v>826.5</v>
      </c>
      <c r="B1387" s="12">
        <f>calc!O1385</f>
        <v>-163.47901444743394</v>
      </c>
      <c r="C1387" s="12">
        <f t="shared" si="265"/>
        <v>-163.47901444743394</v>
      </c>
      <c r="D1387" s="12">
        <f t="shared" si="266"/>
        <v>-163.47901444743394</v>
      </c>
      <c r="E1387" s="12">
        <f t="shared" si="267"/>
        <v>-163.47901444743394</v>
      </c>
      <c r="F1387" s="12">
        <f t="shared" si="268"/>
        <v>-163.47901444743394</v>
      </c>
      <c r="G1387" s="12">
        <f t="shared" si="269"/>
        <v>-163.47901444743394</v>
      </c>
      <c r="H1387" s="12">
        <f t="shared" si="270"/>
        <v>-163.47901444743394</v>
      </c>
      <c r="I1387" s="12">
        <f t="shared" si="271"/>
        <v>-163.47901444743394</v>
      </c>
      <c r="J1387" s="12">
        <f t="shared" si="272"/>
        <v>-163.47901444743394</v>
      </c>
      <c r="K1387" s="12">
        <f t="shared" si="273"/>
        <v>-163.47901444743394</v>
      </c>
      <c r="L1387" s="12">
        <f t="shared" si="274"/>
        <v>-163.47901444743394</v>
      </c>
      <c r="M1387" s="12">
        <f t="shared" si="275"/>
        <v>-163.47901444743394</v>
      </c>
      <c r="O1387" s="12">
        <f t="shared" si="264"/>
        <v>-163.47901444743394</v>
      </c>
    </row>
    <row r="1388" spans="1:15" x14ac:dyDescent="0.25">
      <c r="A1388" s="12">
        <f>calc!A1386</f>
        <v>826.93</v>
      </c>
      <c r="B1388" s="12">
        <f>calc!O1386</f>
        <v>-136.91377566415386</v>
      </c>
      <c r="C1388" s="12">
        <f t="shared" si="265"/>
        <v>-136.91377566415386</v>
      </c>
      <c r="D1388" s="12">
        <f t="shared" si="266"/>
        <v>-136.91377566415386</v>
      </c>
      <c r="E1388" s="12">
        <f t="shared" si="267"/>
        <v>-136.91377566415386</v>
      </c>
      <c r="F1388" s="12">
        <f t="shared" si="268"/>
        <v>-136.91377566415386</v>
      </c>
      <c r="G1388" s="12">
        <f t="shared" si="269"/>
        <v>-136.91377566415386</v>
      </c>
      <c r="H1388" s="12">
        <f t="shared" si="270"/>
        <v>-136.91377566415386</v>
      </c>
      <c r="I1388" s="12">
        <f t="shared" si="271"/>
        <v>-136.91377566415386</v>
      </c>
      <c r="J1388" s="12">
        <f t="shared" si="272"/>
        <v>-136.91377566415386</v>
      </c>
      <c r="K1388" s="12">
        <f t="shared" si="273"/>
        <v>-136.91377566415386</v>
      </c>
      <c r="L1388" s="12">
        <f t="shared" si="274"/>
        <v>-136.91377566415386</v>
      </c>
      <c r="M1388" s="12">
        <f t="shared" si="275"/>
        <v>-136.91377566415386</v>
      </c>
      <c r="O1388" s="12">
        <f t="shared" si="264"/>
        <v>-136.91377566415386</v>
      </c>
    </row>
    <row r="1389" spans="1:15" x14ac:dyDescent="0.25">
      <c r="A1389" s="12">
        <f>calc!A1387</f>
        <v>827.37</v>
      </c>
      <c r="B1389" s="12">
        <f>calc!O1387</f>
        <v>-161.62559645185061</v>
      </c>
      <c r="C1389" s="12">
        <f t="shared" si="265"/>
        <v>-161.62559645185061</v>
      </c>
      <c r="D1389" s="12">
        <f t="shared" si="266"/>
        <v>-161.62559645185061</v>
      </c>
      <c r="E1389" s="12">
        <f t="shared" si="267"/>
        <v>-161.62559645185061</v>
      </c>
      <c r="F1389" s="12">
        <f t="shared" si="268"/>
        <v>-161.62559645185061</v>
      </c>
      <c r="G1389" s="12">
        <f t="shared" si="269"/>
        <v>-161.62559645185061</v>
      </c>
      <c r="H1389" s="12">
        <f t="shared" si="270"/>
        <v>-161.62559645185061</v>
      </c>
      <c r="I1389" s="12">
        <f t="shared" si="271"/>
        <v>-161.62559645185061</v>
      </c>
      <c r="J1389" s="12">
        <f t="shared" si="272"/>
        <v>-161.62559645185061</v>
      </c>
      <c r="K1389" s="12">
        <f t="shared" si="273"/>
        <v>-161.62559645185061</v>
      </c>
      <c r="L1389" s="12">
        <f t="shared" si="274"/>
        <v>-161.62559645185061</v>
      </c>
      <c r="M1389" s="12">
        <f t="shared" si="275"/>
        <v>-161.62559645185061</v>
      </c>
      <c r="O1389" s="12">
        <f t="shared" si="264"/>
        <v>-161.62559645185061</v>
      </c>
    </row>
    <row r="1390" spans="1:15" x14ac:dyDescent="0.25">
      <c r="A1390" s="12">
        <f>calc!A1388</f>
        <v>827.8</v>
      </c>
      <c r="B1390" s="12">
        <f>calc!O1388</f>
        <v>-175.83524641190164</v>
      </c>
      <c r="C1390" s="12">
        <f t="shared" si="265"/>
        <v>-175.83524641190164</v>
      </c>
      <c r="D1390" s="12">
        <f t="shared" si="266"/>
        <v>-175.83524641190164</v>
      </c>
      <c r="E1390" s="12">
        <f t="shared" si="267"/>
        <v>-175.83524641190164</v>
      </c>
      <c r="F1390" s="12">
        <f t="shared" si="268"/>
        <v>-175.83524641190164</v>
      </c>
      <c r="G1390" s="12">
        <f t="shared" si="269"/>
        <v>-175.83524641190164</v>
      </c>
      <c r="H1390" s="12">
        <f t="shared" si="270"/>
        <v>-175.83524641190164</v>
      </c>
      <c r="I1390" s="12">
        <f t="shared" si="271"/>
        <v>-175.83524641190164</v>
      </c>
      <c r="J1390" s="12">
        <f t="shared" si="272"/>
        <v>-175.83524641190164</v>
      </c>
      <c r="K1390" s="12">
        <f t="shared" si="273"/>
        <v>-175.83524641190164</v>
      </c>
      <c r="L1390" s="12">
        <f t="shared" si="274"/>
        <v>-175.83524641190164</v>
      </c>
      <c r="M1390" s="12">
        <f t="shared" si="275"/>
        <v>-175.83524641190164</v>
      </c>
      <c r="O1390" s="12">
        <f t="shared" si="264"/>
        <v>-175.83524641190164</v>
      </c>
    </row>
    <row r="1391" spans="1:15" x14ac:dyDescent="0.25">
      <c r="A1391" s="12">
        <f>calc!A1389</f>
        <v>828.23</v>
      </c>
      <c r="B1391" s="12">
        <f>calc!O1389</f>
        <v>-190.35406767735805</v>
      </c>
      <c r="C1391" s="12">
        <f t="shared" si="265"/>
        <v>-190.35406767735805</v>
      </c>
      <c r="D1391" s="12">
        <f t="shared" si="266"/>
        <v>-190.35406767735805</v>
      </c>
      <c r="E1391" s="12">
        <f t="shared" si="267"/>
        <v>-190.35406767735805</v>
      </c>
      <c r="F1391" s="12">
        <f t="shared" si="268"/>
        <v>-190.35406767735805</v>
      </c>
      <c r="G1391" s="12">
        <f t="shared" si="269"/>
        <v>-190.35406767735805</v>
      </c>
      <c r="H1391" s="12">
        <f t="shared" si="270"/>
        <v>-190.35406767735805</v>
      </c>
      <c r="I1391" s="12">
        <f t="shared" si="271"/>
        <v>-190.35406767735805</v>
      </c>
      <c r="J1391" s="12">
        <f t="shared" si="272"/>
        <v>-190.35406767735805</v>
      </c>
      <c r="K1391" s="12">
        <f t="shared" si="273"/>
        <v>-190.35406767735805</v>
      </c>
      <c r="L1391" s="12">
        <f t="shared" si="274"/>
        <v>-190.35406767735805</v>
      </c>
      <c r="M1391" s="12">
        <f t="shared" si="275"/>
        <v>-190.35406767735805</v>
      </c>
      <c r="O1391" s="12">
        <f t="shared" si="264"/>
        <v>-190.35406767735805</v>
      </c>
    </row>
    <row r="1392" spans="1:15" x14ac:dyDescent="0.25">
      <c r="A1392" s="12">
        <f>calc!A1390</f>
        <v>828.67</v>
      </c>
      <c r="B1392" s="12">
        <f>calc!O1390</f>
        <v>-178.61542543480124</v>
      </c>
      <c r="C1392" s="12">
        <f t="shared" si="265"/>
        <v>-178.61542543480124</v>
      </c>
      <c r="D1392" s="12">
        <f t="shared" si="266"/>
        <v>-178.61542543480124</v>
      </c>
      <c r="E1392" s="12">
        <f t="shared" si="267"/>
        <v>-178.61542543480124</v>
      </c>
      <c r="F1392" s="12">
        <f t="shared" si="268"/>
        <v>-178.61542543480124</v>
      </c>
      <c r="G1392" s="12">
        <f t="shared" si="269"/>
        <v>-178.61542543480124</v>
      </c>
      <c r="H1392" s="12">
        <f t="shared" si="270"/>
        <v>-178.61542543480124</v>
      </c>
      <c r="I1392" s="12">
        <f t="shared" si="271"/>
        <v>-178.61542543480124</v>
      </c>
      <c r="J1392" s="12">
        <f t="shared" si="272"/>
        <v>-178.61542543480124</v>
      </c>
      <c r="K1392" s="12">
        <f t="shared" si="273"/>
        <v>-178.61542543480124</v>
      </c>
      <c r="L1392" s="12">
        <f t="shared" si="274"/>
        <v>-178.61542543480124</v>
      </c>
      <c r="M1392" s="12">
        <f t="shared" si="275"/>
        <v>-178.61542543480124</v>
      </c>
      <c r="O1392" s="12">
        <f t="shared" si="264"/>
        <v>-178.61542543480124</v>
      </c>
    </row>
    <row r="1393" spans="1:15" x14ac:dyDescent="0.25">
      <c r="A1393" s="12">
        <f>calc!A1391</f>
        <v>829.1</v>
      </c>
      <c r="B1393" s="12">
        <f>calc!O1391</f>
        <v>-165.33243682650684</v>
      </c>
      <c r="C1393" s="12">
        <f t="shared" si="265"/>
        <v>-165.33243682650684</v>
      </c>
      <c r="D1393" s="12">
        <f t="shared" si="266"/>
        <v>-165.33243682650684</v>
      </c>
      <c r="E1393" s="12">
        <f t="shared" si="267"/>
        <v>-165.33243682650684</v>
      </c>
      <c r="F1393" s="12">
        <f t="shared" si="268"/>
        <v>-165.33243682650684</v>
      </c>
      <c r="G1393" s="12">
        <f t="shared" si="269"/>
        <v>-165.33243682650684</v>
      </c>
      <c r="H1393" s="12">
        <f t="shared" si="270"/>
        <v>-165.33243682650684</v>
      </c>
      <c r="I1393" s="12">
        <f t="shared" si="271"/>
        <v>-165.33243682650684</v>
      </c>
      <c r="J1393" s="12">
        <f t="shared" si="272"/>
        <v>-165.33243682650684</v>
      </c>
      <c r="K1393" s="12">
        <f t="shared" si="273"/>
        <v>-165.33243682650684</v>
      </c>
      <c r="L1393" s="12">
        <f t="shared" si="274"/>
        <v>-165.33243682650684</v>
      </c>
      <c r="M1393" s="12">
        <f t="shared" si="275"/>
        <v>-165.33243682650684</v>
      </c>
      <c r="O1393" s="12">
        <f t="shared" si="264"/>
        <v>-165.33243682650684</v>
      </c>
    </row>
    <row r="1394" spans="1:15" x14ac:dyDescent="0.25">
      <c r="A1394" s="12">
        <f>calc!A1392</f>
        <v>829.54</v>
      </c>
      <c r="B1394" s="12">
        <f>calc!O1392</f>
        <v>-130.73594240934517</v>
      </c>
      <c r="C1394" s="12">
        <f t="shared" si="265"/>
        <v>-130.73594240934517</v>
      </c>
      <c r="D1394" s="12">
        <f t="shared" si="266"/>
        <v>-130.73594240934517</v>
      </c>
      <c r="E1394" s="12">
        <f t="shared" si="267"/>
        <v>-130.73594240934517</v>
      </c>
      <c r="F1394" s="12">
        <f t="shared" si="268"/>
        <v>-130.73594240934517</v>
      </c>
      <c r="G1394" s="12">
        <f t="shared" si="269"/>
        <v>-130.73594240934517</v>
      </c>
      <c r="H1394" s="12">
        <f t="shared" si="270"/>
        <v>-130.73594240934517</v>
      </c>
      <c r="I1394" s="12">
        <f t="shared" si="271"/>
        <v>-130.73594240934517</v>
      </c>
      <c r="J1394" s="12">
        <f t="shared" si="272"/>
        <v>-130.73594240934517</v>
      </c>
      <c r="K1394" s="12">
        <f t="shared" si="273"/>
        <v>-130.73594240934517</v>
      </c>
      <c r="L1394" s="12">
        <f t="shared" si="274"/>
        <v>-130.73594240934517</v>
      </c>
      <c r="M1394" s="12">
        <f t="shared" si="275"/>
        <v>-130.73594240934517</v>
      </c>
      <c r="O1394" s="12">
        <f t="shared" si="264"/>
        <v>-130.73594240934517</v>
      </c>
    </row>
    <row r="1395" spans="1:15" x14ac:dyDescent="0.25">
      <c r="A1395" s="12">
        <f>calc!A1393</f>
        <v>829.97</v>
      </c>
      <c r="B1395" s="12">
        <f>calc!O1393</f>
        <v>-141.85607740379405</v>
      </c>
      <c r="C1395" s="12">
        <f t="shared" si="265"/>
        <v>-141.85607740379405</v>
      </c>
      <c r="D1395" s="12">
        <f t="shared" si="266"/>
        <v>-141.85607740379405</v>
      </c>
      <c r="E1395" s="12">
        <f t="shared" si="267"/>
        <v>-141.85607740379405</v>
      </c>
      <c r="F1395" s="12">
        <f t="shared" si="268"/>
        <v>-141.85607740379405</v>
      </c>
      <c r="G1395" s="12">
        <f t="shared" si="269"/>
        <v>-141.85607740379405</v>
      </c>
      <c r="H1395" s="12">
        <f t="shared" si="270"/>
        <v>-141.85607740379405</v>
      </c>
      <c r="I1395" s="12">
        <f t="shared" si="271"/>
        <v>-141.85607740379405</v>
      </c>
      <c r="J1395" s="12">
        <f t="shared" si="272"/>
        <v>-141.85607740379405</v>
      </c>
      <c r="K1395" s="12">
        <f t="shared" si="273"/>
        <v>-141.85607740379405</v>
      </c>
      <c r="L1395" s="12">
        <f t="shared" si="274"/>
        <v>-141.85607740379405</v>
      </c>
      <c r="M1395" s="12">
        <f t="shared" si="275"/>
        <v>-141.85607740379405</v>
      </c>
      <c r="O1395" s="12">
        <f t="shared" si="264"/>
        <v>-141.85607740379405</v>
      </c>
    </row>
    <row r="1396" spans="1:15" x14ac:dyDescent="0.25">
      <c r="A1396" s="12">
        <f>calc!A1394</f>
        <v>830.41</v>
      </c>
      <c r="B1396" s="12">
        <f>calc!O1394</f>
        <v>-190.66298168568406</v>
      </c>
      <c r="C1396" s="12">
        <f t="shared" si="265"/>
        <v>-190.66298168568406</v>
      </c>
      <c r="D1396" s="12">
        <f t="shared" si="266"/>
        <v>-190.66298168568406</v>
      </c>
      <c r="E1396" s="12">
        <f t="shared" si="267"/>
        <v>-190.66298168568406</v>
      </c>
      <c r="F1396" s="12">
        <f t="shared" si="268"/>
        <v>-190.66298168568406</v>
      </c>
      <c r="G1396" s="12">
        <f t="shared" si="269"/>
        <v>-190.66298168568406</v>
      </c>
      <c r="H1396" s="12">
        <f t="shared" si="270"/>
        <v>-190.66298168568406</v>
      </c>
      <c r="I1396" s="12">
        <f t="shared" si="271"/>
        <v>-190.66298168568406</v>
      </c>
      <c r="J1396" s="12">
        <f t="shared" si="272"/>
        <v>-190.66298168568406</v>
      </c>
      <c r="K1396" s="12">
        <f t="shared" si="273"/>
        <v>-190.66298168568406</v>
      </c>
      <c r="L1396" s="12">
        <f t="shared" si="274"/>
        <v>-190.66298168568406</v>
      </c>
      <c r="M1396" s="12">
        <f t="shared" si="275"/>
        <v>-190.66298168568406</v>
      </c>
      <c r="O1396" s="12">
        <f t="shared" si="264"/>
        <v>-190.66298168568406</v>
      </c>
    </row>
    <row r="1397" spans="1:15" x14ac:dyDescent="0.25">
      <c r="A1397" s="12">
        <f>calc!A1395</f>
        <v>830.84</v>
      </c>
      <c r="B1397" s="12">
        <f>calc!O1395</f>
        <v>-159.772182840347</v>
      </c>
      <c r="C1397" s="12">
        <f t="shared" si="265"/>
        <v>-159.772182840347</v>
      </c>
      <c r="D1397" s="12">
        <f t="shared" si="266"/>
        <v>-159.772182840347</v>
      </c>
      <c r="E1397" s="12">
        <f t="shared" si="267"/>
        <v>-159.772182840347</v>
      </c>
      <c r="F1397" s="12">
        <f t="shared" si="268"/>
        <v>-159.772182840347</v>
      </c>
      <c r="G1397" s="12">
        <f t="shared" si="269"/>
        <v>-159.772182840347</v>
      </c>
      <c r="H1397" s="12">
        <f t="shared" si="270"/>
        <v>-159.772182840347</v>
      </c>
      <c r="I1397" s="12">
        <f t="shared" si="271"/>
        <v>-159.772182840347</v>
      </c>
      <c r="J1397" s="12">
        <f t="shared" si="272"/>
        <v>-159.772182840347</v>
      </c>
      <c r="K1397" s="12">
        <f t="shared" si="273"/>
        <v>-159.772182840347</v>
      </c>
      <c r="L1397" s="12">
        <f t="shared" si="274"/>
        <v>-159.772182840347</v>
      </c>
      <c r="M1397" s="12">
        <f t="shared" si="275"/>
        <v>-159.772182840347</v>
      </c>
      <c r="O1397" s="12">
        <f t="shared" si="264"/>
        <v>-159.772182840347</v>
      </c>
    </row>
    <row r="1398" spans="1:15" x14ac:dyDescent="0.25">
      <c r="A1398" s="12">
        <f>calc!A1396</f>
        <v>831.28</v>
      </c>
      <c r="B1398" s="12">
        <f>calc!O1396</f>
        <v>-147.7251012681001</v>
      </c>
      <c r="C1398" s="12">
        <f t="shared" si="265"/>
        <v>-147.7251012681001</v>
      </c>
      <c r="D1398" s="12">
        <f t="shared" si="266"/>
        <v>-147.7251012681001</v>
      </c>
      <c r="E1398" s="12">
        <f t="shared" si="267"/>
        <v>-147.7251012681001</v>
      </c>
      <c r="F1398" s="12">
        <f t="shared" si="268"/>
        <v>-147.7251012681001</v>
      </c>
      <c r="G1398" s="12">
        <f t="shared" si="269"/>
        <v>-147.7251012681001</v>
      </c>
      <c r="H1398" s="12">
        <f t="shared" si="270"/>
        <v>-147.7251012681001</v>
      </c>
      <c r="I1398" s="12">
        <f t="shared" si="271"/>
        <v>-147.7251012681001</v>
      </c>
      <c r="J1398" s="12">
        <f t="shared" si="272"/>
        <v>-147.7251012681001</v>
      </c>
      <c r="K1398" s="12">
        <f t="shared" si="273"/>
        <v>-147.7251012681001</v>
      </c>
      <c r="L1398" s="12">
        <f t="shared" si="274"/>
        <v>-147.7251012681001</v>
      </c>
      <c r="M1398" s="12">
        <f t="shared" si="275"/>
        <v>-147.7251012681001</v>
      </c>
      <c r="O1398" s="12">
        <f t="shared" si="264"/>
        <v>-147.7251012681001</v>
      </c>
    </row>
    <row r="1399" spans="1:15" x14ac:dyDescent="0.25">
      <c r="A1399" s="12">
        <f>calc!A1397</f>
        <v>831.71</v>
      </c>
      <c r="B1399" s="12">
        <f>calc!O1397</f>
        <v>-158.22767484680199</v>
      </c>
      <c r="C1399" s="12">
        <f t="shared" si="265"/>
        <v>-158.22767484680199</v>
      </c>
      <c r="D1399" s="12">
        <f t="shared" si="266"/>
        <v>-158.22767484680199</v>
      </c>
      <c r="E1399" s="12">
        <f t="shared" si="267"/>
        <v>-158.22767484680199</v>
      </c>
      <c r="F1399" s="12">
        <f t="shared" si="268"/>
        <v>-158.22767484680199</v>
      </c>
      <c r="G1399" s="12">
        <f t="shared" si="269"/>
        <v>-158.22767484680199</v>
      </c>
      <c r="H1399" s="12">
        <f t="shared" si="270"/>
        <v>-158.22767484680199</v>
      </c>
      <c r="I1399" s="12">
        <f t="shared" si="271"/>
        <v>-158.22767484680199</v>
      </c>
      <c r="J1399" s="12">
        <f t="shared" si="272"/>
        <v>-158.22767484680199</v>
      </c>
      <c r="K1399" s="12">
        <f t="shared" si="273"/>
        <v>-158.22767484680199</v>
      </c>
      <c r="L1399" s="12">
        <f t="shared" si="274"/>
        <v>-158.22767484680199</v>
      </c>
      <c r="M1399" s="12">
        <f t="shared" si="275"/>
        <v>-158.22767484680199</v>
      </c>
      <c r="O1399" s="12">
        <f t="shared" si="264"/>
        <v>-158.22767484680199</v>
      </c>
    </row>
    <row r="1400" spans="1:15" x14ac:dyDescent="0.25">
      <c r="A1400" s="12">
        <f>calc!A1398</f>
        <v>832.15</v>
      </c>
      <c r="B1400" s="12">
        <f>calc!O1398</f>
        <v>-174.9085222605988</v>
      </c>
      <c r="C1400" s="12">
        <f t="shared" si="265"/>
        <v>-174.9085222605988</v>
      </c>
      <c r="D1400" s="12">
        <f t="shared" si="266"/>
        <v>-174.9085222605988</v>
      </c>
      <c r="E1400" s="12">
        <f t="shared" si="267"/>
        <v>-174.9085222605988</v>
      </c>
      <c r="F1400" s="12">
        <f t="shared" si="268"/>
        <v>-174.9085222605988</v>
      </c>
      <c r="G1400" s="12">
        <f t="shared" si="269"/>
        <v>-174.9085222605988</v>
      </c>
      <c r="H1400" s="12">
        <f t="shared" si="270"/>
        <v>-174.9085222605988</v>
      </c>
      <c r="I1400" s="12">
        <f t="shared" si="271"/>
        <v>-174.9085222605988</v>
      </c>
      <c r="J1400" s="12">
        <f t="shared" si="272"/>
        <v>-174.9085222605988</v>
      </c>
      <c r="K1400" s="12">
        <f t="shared" si="273"/>
        <v>-174.9085222605988</v>
      </c>
      <c r="L1400" s="12">
        <f t="shared" si="274"/>
        <v>-174.9085222605988</v>
      </c>
      <c r="M1400" s="12">
        <f t="shared" si="275"/>
        <v>-174.9085222605988</v>
      </c>
      <c r="O1400" s="12">
        <f t="shared" si="264"/>
        <v>-174.9085222605988</v>
      </c>
    </row>
    <row r="1401" spans="1:15" x14ac:dyDescent="0.25">
      <c r="A1401" s="12">
        <f>calc!A1399</f>
        <v>832.58</v>
      </c>
      <c r="B1401" s="12">
        <f>calc!O1399</f>
        <v>-125.17593422012047</v>
      </c>
      <c r="C1401" s="12">
        <f t="shared" si="265"/>
        <v>-125.17593422012047</v>
      </c>
      <c r="D1401" s="12">
        <f t="shared" si="266"/>
        <v>-125.17593422012047</v>
      </c>
      <c r="E1401" s="12">
        <f t="shared" si="267"/>
        <v>-125.17593422012047</v>
      </c>
      <c r="F1401" s="12">
        <f t="shared" si="268"/>
        <v>-125.17593422012047</v>
      </c>
      <c r="G1401" s="12">
        <f t="shared" si="269"/>
        <v>-125.17593422012047</v>
      </c>
      <c r="H1401" s="12">
        <f t="shared" si="270"/>
        <v>-125.17593422012047</v>
      </c>
      <c r="I1401" s="12">
        <f t="shared" si="271"/>
        <v>-125.17593422012047</v>
      </c>
      <c r="J1401" s="12">
        <f t="shared" si="272"/>
        <v>-125.17593422012047</v>
      </c>
      <c r="K1401" s="12">
        <f t="shared" si="273"/>
        <v>-125.17593422012047</v>
      </c>
      <c r="L1401" s="12">
        <f t="shared" si="274"/>
        <v>-125.17593422012047</v>
      </c>
      <c r="M1401" s="12">
        <f t="shared" si="275"/>
        <v>-125.17593422012047</v>
      </c>
      <c r="O1401" s="12">
        <f t="shared" si="264"/>
        <v>-125.17593422012047</v>
      </c>
    </row>
    <row r="1402" spans="1:15" x14ac:dyDescent="0.25">
      <c r="A1402" s="12">
        <f>calc!A1400</f>
        <v>833.02</v>
      </c>
      <c r="B1402" s="12">
        <f>calc!O1400</f>
        <v>-144.94503184565662</v>
      </c>
      <c r="C1402" s="12">
        <f t="shared" si="265"/>
        <v>-144.94503184565662</v>
      </c>
      <c r="D1402" s="12">
        <f t="shared" si="266"/>
        <v>-144.94503184565662</v>
      </c>
      <c r="E1402" s="12">
        <f t="shared" si="267"/>
        <v>-144.94503184565662</v>
      </c>
      <c r="F1402" s="12">
        <f t="shared" si="268"/>
        <v>-144.94503184565662</v>
      </c>
      <c r="G1402" s="12">
        <f t="shared" si="269"/>
        <v>-144.94503184565662</v>
      </c>
      <c r="H1402" s="12">
        <f t="shared" si="270"/>
        <v>-144.94503184565662</v>
      </c>
      <c r="I1402" s="12">
        <f t="shared" si="271"/>
        <v>-144.94503184565662</v>
      </c>
      <c r="J1402" s="12">
        <f t="shared" si="272"/>
        <v>-144.94503184565662</v>
      </c>
      <c r="K1402" s="12">
        <f t="shared" si="273"/>
        <v>-144.94503184565662</v>
      </c>
      <c r="L1402" s="12">
        <f t="shared" si="274"/>
        <v>-144.94503184565662</v>
      </c>
      <c r="M1402" s="12">
        <f t="shared" si="275"/>
        <v>-144.94503184565662</v>
      </c>
      <c r="O1402" s="12">
        <f t="shared" si="264"/>
        <v>-144.94503184565662</v>
      </c>
    </row>
    <row r="1403" spans="1:15" x14ac:dyDescent="0.25">
      <c r="A1403" s="12">
        <f>calc!A1401</f>
        <v>833.45</v>
      </c>
      <c r="B1403" s="12">
        <f>calc!O1401</f>
        <v>-153.90306866668641</v>
      </c>
      <c r="C1403" s="12">
        <f t="shared" si="265"/>
        <v>-153.90306866668641</v>
      </c>
      <c r="D1403" s="12">
        <f t="shared" si="266"/>
        <v>-153.90306866668641</v>
      </c>
      <c r="E1403" s="12">
        <f t="shared" si="267"/>
        <v>-153.90306866668641</v>
      </c>
      <c r="F1403" s="12">
        <f t="shared" si="268"/>
        <v>-153.90306866668641</v>
      </c>
      <c r="G1403" s="12">
        <f t="shared" si="269"/>
        <v>-153.90306866668641</v>
      </c>
      <c r="H1403" s="12">
        <f t="shared" si="270"/>
        <v>-153.90306866668641</v>
      </c>
      <c r="I1403" s="12">
        <f t="shared" si="271"/>
        <v>-153.90306866668641</v>
      </c>
      <c r="J1403" s="12">
        <f t="shared" si="272"/>
        <v>-153.90306866668641</v>
      </c>
      <c r="K1403" s="12">
        <f t="shared" si="273"/>
        <v>-153.90306866668641</v>
      </c>
      <c r="L1403" s="12">
        <f t="shared" si="274"/>
        <v>-153.90306866668641</v>
      </c>
      <c r="M1403" s="12">
        <f t="shared" si="275"/>
        <v>-153.90306866668641</v>
      </c>
      <c r="O1403" s="12">
        <f t="shared" si="264"/>
        <v>-153.90306866668641</v>
      </c>
    </row>
    <row r="1404" spans="1:15" x14ac:dyDescent="0.25">
      <c r="A1404" s="12">
        <f>calc!A1402</f>
        <v>833.89</v>
      </c>
      <c r="B1404" s="12">
        <f>calc!O1402</f>
        <v>-144.01834423275</v>
      </c>
      <c r="C1404" s="12">
        <f t="shared" si="265"/>
        <v>-144.01834423275</v>
      </c>
      <c r="D1404" s="12">
        <f t="shared" si="266"/>
        <v>-144.01834423275</v>
      </c>
      <c r="E1404" s="12">
        <f t="shared" si="267"/>
        <v>-144.01834423275</v>
      </c>
      <c r="F1404" s="12">
        <f t="shared" si="268"/>
        <v>-144.01834423275</v>
      </c>
      <c r="G1404" s="12">
        <f t="shared" si="269"/>
        <v>-144.01834423275</v>
      </c>
      <c r="H1404" s="12">
        <f t="shared" si="270"/>
        <v>-144.01834423275</v>
      </c>
      <c r="I1404" s="12">
        <f t="shared" si="271"/>
        <v>-144.01834423275</v>
      </c>
      <c r="J1404" s="12">
        <f t="shared" si="272"/>
        <v>-144.01834423275</v>
      </c>
      <c r="K1404" s="12">
        <f t="shared" si="273"/>
        <v>-144.01834423275</v>
      </c>
      <c r="L1404" s="12">
        <f t="shared" si="274"/>
        <v>-144.01834423275</v>
      </c>
      <c r="M1404" s="12">
        <f t="shared" si="275"/>
        <v>-144.01834423275</v>
      </c>
      <c r="O1404" s="12">
        <f t="shared" si="264"/>
        <v>-144.01834423275</v>
      </c>
    </row>
    <row r="1405" spans="1:15" x14ac:dyDescent="0.25">
      <c r="A1405" s="12">
        <f>calc!A1403</f>
        <v>834.32</v>
      </c>
      <c r="B1405" s="12">
        <f>calc!O1403</f>
        <v>-195.60562234365605</v>
      </c>
      <c r="C1405" s="12">
        <f t="shared" si="265"/>
        <v>-195.60562234365605</v>
      </c>
      <c r="D1405" s="12">
        <f t="shared" si="266"/>
        <v>-195.60562234365605</v>
      </c>
      <c r="E1405" s="12">
        <f t="shared" si="267"/>
        <v>-195.60562234365605</v>
      </c>
      <c r="F1405" s="12">
        <f t="shared" si="268"/>
        <v>-195.60562234365605</v>
      </c>
      <c r="G1405" s="12">
        <f t="shared" si="269"/>
        <v>-195.60562234365605</v>
      </c>
      <c r="H1405" s="12">
        <f t="shared" si="270"/>
        <v>-195.60562234365605</v>
      </c>
      <c r="I1405" s="12">
        <f t="shared" si="271"/>
        <v>-195.60562234365605</v>
      </c>
      <c r="J1405" s="12">
        <f t="shared" si="272"/>
        <v>-195.60562234365605</v>
      </c>
      <c r="K1405" s="12">
        <f t="shared" si="273"/>
        <v>-195.60562234365605</v>
      </c>
      <c r="L1405" s="12">
        <f t="shared" si="274"/>
        <v>-195.60562234365605</v>
      </c>
      <c r="M1405" s="12">
        <f t="shared" si="275"/>
        <v>-195.60562234365605</v>
      </c>
      <c r="O1405" s="12">
        <f t="shared" si="264"/>
        <v>-195.60562234365605</v>
      </c>
    </row>
    <row r="1406" spans="1:15" x14ac:dyDescent="0.25">
      <c r="A1406" s="12">
        <f>calc!A1404</f>
        <v>834.75</v>
      </c>
      <c r="B1406" s="12">
        <f>calc!O1404</f>
        <v>-183.24907903178138</v>
      </c>
      <c r="C1406" s="12">
        <f t="shared" si="265"/>
        <v>-183.24907903178138</v>
      </c>
      <c r="D1406" s="12">
        <f t="shared" si="266"/>
        <v>-183.24907903178138</v>
      </c>
      <c r="E1406" s="12">
        <f t="shared" si="267"/>
        <v>-183.24907903178138</v>
      </c>
      <c r="F1406" s="12">
        <f t="shared" si="268"/>
        <v>-183.24907903178138</v>
      </c>
      <c r="G1406" s="12">
        <f t="shared" si="269"/>
        <v>-183.24907903178138</v>
      </c>
      <c r="H1406" s="12">
        <f t="shared" si="270"/>
        <v>-183.24907903178138</v>
      </c>
      <c r="I1406" s="12">
        <f t="shared" si="271"/>
        <v>-183.24907903178138</v>
      </c>
      <c r="J1406" s="12">
        <f t="shared" si="272"/>
        <v>-183.24907903178138</v>
      </c>
      <c r="K1406" s="12">
        <f t="shared" si="273"/>
        <v>-183.24907903178138</v>
      </c>
      <c r="L1406" s="12">
        <f t="shared" si="274"/>
        <v>-183.24907903178138</v>
      </c>
      <c r="M1406" s="12">
        <f t="shared" si="275"/>
        <v>-183.24907903178138</v>
      </c>
      <c r="O1406" s="12">
        <f t="shared" si="264"/>
        <v>-183.24907903178138</v>
      </c>
    </row>
    <row r="1407" spans="1:15" x14ac:dyDescent="0.25">
      <c r="A1407" s="12">
        <f>calc!A1405</f>
        <v>835.19</v>
      </c>
      <c r="B1407" s="12">
        <f>calc!O1405</f>
        <v>-171.51054307435382</v>
      </c>
      <c r="C1407" s="12">
        <f t="shared" si="265"/>
        <v>-171.51054307435382</v>
      </c>
      <c r="D1407" s="12">
        <f t="shared" si="266"/>
        <v>-171.51054307435382</v>
      </c>
      <c r="E1407" s="12">
        <f t="shared" si="267"/>
        <v>-171.51054307435382</v>
      </c>
      <c r="F1407" s="12">
        <f t="shared" si="268"/>
        <v>-171.51054307435382</v>
      </c>
      <c r="G1407" s="12">
        <f t="shared" si="269"/>
        <v>-171.51054307435382</v>
      </c>
      <c r="H1407" s="12">
        <f t="shared" si="270"/>
        <v>-171.51054307435382</v>
      </c>
      <c r="I1407" s="12">
        <f t="shared" si="271"/>
        <v>-171.51054307435382</v>
      </c>
      <c r="J1407" s="12">
        <f t="shared" si="272"/>
        <v>-171.51054307435382</v>
      </c>
      <c r="K1407" s="12">
        <f t="shared" si="273"/>
        <v>-171.51054307435382</v>
      </c>
      <c r="L1407" s="12">
        <f t="shared" si="274"/>
        <v>-171.51054307435382</v>
      </c>
      <c r="M1407" s="12">
        <f t="shared" si="275"/>
        <v>-171.51054307435382</v>
      </c>
      <c r="O1407" s="12">
        <f t="shared" si="264"/>
        <v>-171.51054307435382</v>
      </c>
    </row>
    <row r="1408" spans="1:15" x14ac:dyDescent="0.25">
      <c r="A1408" s="12">
        <f>calc!A1406</f>
        <v>835.62</v>
      </c>
      <c r="B1408" s="12">
        <f>calc!O1406</f>
        <v>-153.28526973320612</v>
      </c>
      <c r="C1408" s="12">
        <f t="shared" si="265"/>
        <v>-153.28526973320612</v>
      </c>
      <c r="D1408" s="12">
        <f t="shared" si="266"/>
        <v>-153.28526973320612</v>
      </c>
      <c r="E1408" s="12">
        <f t="shared" si="267"/>
        <v>-153.28526973320612</v>
      </c>
      <c r="F1408" s="12">
        <f t="shared" si="268"/>
        <v>-153.28526973320612</v>
      </c>
      <c r="G1408" s="12">
        <f t="shared" si="269"/>
        <v>-153.28526973320612</v>
      </c>
      <c r="H1408" s="12">
        <f t="shared" si="270"/>
        <v>-153.28526973320612</v>
      </c>
      <c r="I1408" s="12">
        <f t="shared" si="271"/>
        <v>-153.28526973320612</v>
      </c>
      <c r="J1408" s="12">
        <f t="shared" si="272"/>
        <v>-153.28526973320612</v>
      </c>
      <c r="K1408" s="12">
        <f t="shared" si="273"/>
        <v>-153.28526973320612</v>
      </c>
      <c r="L1408" s="12">
        <f t="shared" si="274"/>
        <v>-153.28526973320612</v>
      </c>
      <c r="M1408" s="12">
        <f t="shared" si="275"/>
        <v>-153.28526973320612</v>
      </c>
      <c r="O1408" s="12">
        <f t="shared" si="264"/>
        <v>-153.28526973320612</v>
      </c>
    </row>
    <row r="1409" spans="1:15" x14ac:dyDescent="0.25">
      <c r="A1409" s="12">
        <f>calc!A1407</f>
        <v>836.06</v>
      </c>
      <c r="B1409" s="12">
        <f>calc!O1407</f>
        <v>-174.90852226059951</v>
      </c>
      <c r="C1409" s="12">
        <f t="shared" si="265"/>
        <v>-174.90852226059951</v>
      </c>
      <c r="D1409" s="12">
        <f t="shared" si="266"/>
        <v>-174.90852226059951</v>
      </c>
      <c r="E1409" s="12">
        <f t="shared" si="267"/>
        <v>-174.90852226059951</v>
      </c>
      <c r="F1409" s="12">
        <f t="shared" si="268"/>
        <v>-174.90852226059951</v>
      </c>
      <c r="G1409" s="12">
        <f t="shared" si="269"/>
        <v>-174.90852226059951</v>
      </c>
      <c r="H1409" s="12">
        <f t="shared" si="270"/>
        <v>-174.90852226059951</v>
      </c>
      <c r="I1409" s="12">
        <f t="shared" si="271"/>
        <v>-174.90852226059951</v>
      </c>
      <c r="J1409" s="12">
        <f t="shared" si="272"/>
        <v>-174.90852226059951</v>
      </c>
      <c r="K1409" s="12">
        <f t="shared" si="273"/>
        <v>-174.90852226059951</v>
      </c>
      <c r="L1409" s="12">
        <f t="shared" si="274"/>
        <v>-174.90852226059951</v>
      </c>
      <c r="M1409" s="12">
        <f t="shared" si="275"/>
        <v>-174.90852226059951</v>
      </c>
      <c r="O1409" s="12">
        <f t="shared" si="264"/>
        <v>-174.90852226059951</v>
      </c>
    </row>
    <row r="1410" spans="1:15" x14ac:dyDescent="0.25">
      <c r="A1410" s="12">
        <f>calc!A1408</f>
        <v>836.49</v>
      </c>
      <c r="B1410" s="12">
        <f>calc!O1408</f>
        <v>-145.87172055589912</v>
      </c>
      <c r="C1410" s="12">
        <f t="shared" si="265"/>
        <v>-145.87172055589912</v>
      </c>
      <c r="D1410" s="12">
        <f t="shared" si="266"/>
        <v>-145.87172055589912</v>
      </c>
      <c r="E1410" s="12">
        <f t="shared" si="267"/>
        <v>-145.87172055589912</v>
      </c>
      <c r="F1410" s="12">
        <f t="shared" si="268"/>
        <v>-145.87172055589912</v>
      </c>
      <c r="G1410" s="12">
        <f t="shared" si="269"/>
        <v>-145.87172055589912</v>
      </c>
      <c r="H1410" s="12">
        <f t="shared" si="270"/>
        <v>-145.87172055589912</v>
      </c>
      <c r="I1410" s="12">
        <f t="shared" si="271"/>
        <v>-145.87172055589912</v>
      </c>
      <c r="J1410" s="12">
        <f t="shared" si="272"/>
        <v>-145.87172055589912</v>
      </c>
      <c r="K1410" s="12">
        <f t="shared" si="273"/>
        <v>-145.87172055589912</v>
      </c>
      <c r="L1410" s="12">
        <f t="shared" si="274"/>
        <v>-145.87172055589912</v>
      </c>
      <c r="M1410" s="12">
        <f t="shared" si="275"/>
        <v>-145.87172055589912</v>
      </c>
      <c r="O1410" s="12">
        <f t="shared" si="264"/>
        <v>-145.87172055589912</v>
      </c>
    </row>
    <row r="1411" spans="1:15" x14ac:dyDescent="0.25">
      <c r="A1411" s="12">
        <f>calc!A1409</f>
        <v>836.93</v>
      </c>
      <c r="B1411" s="12">
        <f>calc!O1409</f>
        <v>-167.80367348301112</v>
      </c>
      <c r="C1411" s="12">
        <f t="shared" si="265"/>
        <v>-167.80367348301112</v>
      </c>
      <c r="D1411" s="12">
        <f t="shared" si="266"/>
        <v>-167.80367348301112</v>
      </c>
      <c r="E1411" s="12">
        <f t="shared" si="267"/>
        <v>-167.80367348301112</v>
      </c>
      <c r="F1411" s="12">
        <f t="shared" si="268"/>
        <v>-167.80367348301112</v>
      </c>
      <c r="G1411" s="12">
        <f t="shared" si="269"/>
        <v>-167.80367348301112</v>
      </c>
      <c r="H1411" s="12">
        <f t="shared" si="270"/>
        <v>-167.80367348301112</v>
      </c>
      <c r="I1411" s="12">
        <f t="shared" si="271"/>
        <v>-167.80367348301112</v>
      </c>
      <c r="J1411" s="12">
        <f t="shared" si="272"/>
        <v>-167.80367348301112</v>
      </c>
      <c r="K1411" s="12">
        <f t="shared" si="273"/>
        <v>-167.80367348301112</v>
      </c>
      <c r="L1411" s="12">
        <f t="shared" si="274"/>
        <v>-167.80367348301112</v>
      </c>
      <c r="M1411" s="12">
        <f t="shared" si="275"/>
        <v>-167.80367348301112</v>
      </c>
      <c r="O1411" s="12">
        <f t="shared" si="264"/>
        <v>-167.80367348301112</v>
      </c>
    </row>
    <row r="1412" spans="1:15" x14ac:dyDescent="0.25">
      <c r="A1412" s="12">
        <f>calc!A1410</f>
        <v>837.36</v>
      </c>
      <c r="B1412" s="12">
        <f>calc!O1410</f>
        <v>-163.78791787288756</v>
      </c>
      <c r="C1412" s="12">
        <f t="shared" si="265"/>
        <v>-163.78791787288756</v>
      </c>
      <c r="D1412" s="12">
        <f t="shared" si="266"/>
        <v>-163.78791787288756</v>
      </c>
      <c r="E1412" s="12">
        <f t="shared" si="267"/>
        <v>-163.78791787288756</v>
      </c>
      <c r="F1412" s="12">
        <f t="shared" si="268"/>
        <v>-163.78791787288756</v>
      </c>
      <c r="G1412" s="12">
        <f t="shared" si="269"/>
        <v>-163.78791787288756</v>
      </c>
      <c r="H1412" s="12">
        <f t="shared" si="270"/>
        <v>-163.78791787288756</v>
      </c>
      <c r="I1412" s="12">
        <f t="shared" si="271"/>
        <v>-163.78791787288756</v>
      </c>
      <c r="J1412" s="12">
        <f t="shared" si="272"/>
        <v>-163.78791787288756</v>
      </c>
      <c r="K1412" s="12">
        <f t="shared" si="273"/>
        <v>-163.78791787288756</v>
      </c>
      <c r="L1412" s="12">
        <f t="shared" si="274"/>
        <v>-163.78791787288756</v>
      </c>
      <c r="M1412" s="12">
        <f t="shared" si="275"/>
        <v>-163.78791787288756</v>
      </c>
      <c r="O1412" s="12">
        <f t="shared" si="264"/>
        <v>-163.78791787288756</v>
      </c>
    </row>
    <row r="1413" spans="1:15" x14ac:dyDescent="0.25">
      <c r="A1413" s="12">
        <f>calc!A1411</f>
        <v>837.79</v>
      </c>
      <c r="B1413" s="12">
        <f>calc!O1411</f>
        <v>-148.96069084764389</v>
      </c>
      <c r="C1413" s="12">
        <f t="shared" si="265"/>
        <v>-148.96069084764389</v>
      </c>
      <c r="D1413" s="12">
        <f t="shared" si="266"/>
        <v>-148.96069084764389</v>
      </c>
      <c r="E1413" s="12">
        <f t="shared" si="267"/>
        <v>-148.96069084764389</v>
      </c>
      <c r="F1413" s="12">
        <f t="shared" si="268"/>
        <v>-148.96069084764389</v>
      </c>
      <c r="G1413" s="12">
        <f t="shared" si="269"/>
        <v>-148.96069084764389</v>
      </c>
      <c r="H1413" s="12">
        <f t="shared" si="270"/>
        <v>-148.96069084764389</v>
      </c>
      <c r="I1413" s="12">
        <f t="shared" si="271"/>
        <v>-148.96069084764389</v>
      </c>
      <c r="J1413" s="12">
        <f t="shared" si="272"/>
        <v>-148.96069084764389</v>
      </c>
      <c r="K1413" s="12">
        <f t="shared" si="273"/>
        <v>-148.96069084764389</v>
      </c>
      <c r="L1413" s="12">
        <f t="shared" si="274"/>
        <v>-148.96069084764389</v>
      </c>
      <c r="M1413" s="12">
        <f t="shared" si="275"/>
        <v>-148.96069084764389</v>
      </c>
      <c r="O1413" s="12">
        <f t="shared" si="264"/>
        <v>-148.96069084764389</v>
      </c>
    </row>
    <row r="1414" spans="1:15" x14ac:dyDescent="0.25">
      <c r="A1414" s="12">
        <f>calc!A1412</f>
        <v>838.23</v>
      </c>
      <c r="B1414" s="12">
        <f>calc!O1412</f>
        <v>-165.02353279227768</v>
      </c>
      <c r="C1414" s="12">
        <f t="shared" si="265"/>
        <v>-165.02353279227768</v>
      </c>
      <c r="D1414" s="12">
        <f t="shared" si="266"/>
        <v>-165.02353279227768</v>
      </c>
      <c r="E1414" s="12">
        <f t="shared" si="267"/>
        <v>-165.02353279227768</v>
      </c>
      <c r="F1414" s="12">
        <f t="shared" si="268"/>
        <v>-165.02353279227768</v>
      </c>
      <c r="G1414" s="12">
        <f t="shared" si="269"/>
        <v>-165.02353279227768</v>
      </c>
      <c r="H1414" s="12">
        <f t="shared" si="270"/>
        <v>-165.02353279227768</v>
      </c>
      <c r="I1414" s="12">
        <f t="shared" si="271"/>
        <v>-165.02353279227768</v>
      </c>
      <c r="J1414" s="12">
        <f t="shared" si="272"/>
        <v>-165.02353279227768</v>
      </c>
      <c r="K1414" s="12">
        <f t="shared" si="273"/>
        <v>-165.02353279227768</v>
      </c>
      <c r="L1414" s="12">
        <f t="shared" si="274"/>
        <v>-165.02353279227768</v>
      </c>
      <c r="M1414" s="12">
        <f t="shared" si="275"/>
        <v>-165.02353279227768</v>
      </c>
      <c r="O1414" s="12">
        <f t="shared" si="264"/>
        <v>-165.02353279227768</v>
      </c>
    </row>
    <row r="1415" spans="1:15" x14ac:dyDescent="0.25">
      <c r="A1415" s="12">
        <f>calc!A1413</f>
        <v>838.66</v>
      </c>
      <c r="B1415" s="12">
        <f>calc!O1413</f>
        <v>-164.09682142009922</v>
      </c>
      <c r="C1415" s="12">
        <f t="shared" si="265"/>
        <v>-164.09682142009922</v>
      </c>
      <c r="D1415" s="12">
        <f t="shared" si="266"/>
        <v>-164.09682142009922</v>
      </c>
      <c r="E1415" s="12">
        <f t="shared" si="267"/>
        <v>-164.09682142009922</v>
      </c>
      <c r="F1415" s="12">
        <f t="shared" si="268"/>
        <v>-164.09682142009922</v>
      </c>
      <c r="G1415" s="12">
        <f t="shared" si="269"/>
        <v>-164.09682142009922</v>
      </c>
      <c r="H1415" s="12">
        <f t="shared" si="270"/>
        <v>-164.09682142009922</v>
      </c>
      <c r="I1415" s="12">
        <f t="shared" si="271"/>
        <v>-164.09682142009922</v>
      </c>
      <c r="J1415" s="12">
        <f t="shared" si="272"/>
        <v>-164.09682142009922</v>
      </c>
      <c r="K1415" s="12">
        <f t="shared" si="273"/>
        <v>-164.09682142009922</v>
      </c>
      <c r="L1415" s="12">
        <f t="shared" si="274"/>
        <v>-164.09682142009922</v>
      </c>
      <c r="M1415" s="12">
        <f t="shared" si="275"/>
        <v>-164.09682142009922</v>
      </c>
      <c r="O1415" s="12">
        <f t="shared" si="264"/>
        <v>-164.09682142009922</v>
      </c>
    </row>
    <row r="1416" spans="1:15" x14ac:dyDescent="0.25">
      <c r="A1416" s="12">
        <f>calc!A1414</f>
        <v>839.1</v>
      </c>
      <c r="B1416" s="12">
        <f>calc!O1414</f>
        <v>-165.64134098248459</v>
      </c>
      <c r="C1416" s="12">
        <f t="shared" si="265"/>
        <v>-165.64134098248459</v>
      </c>
      <c r="D1416" s="12">
        <f t="shared" si="266"/>
        <v>-165.64134098248459</v>
      </c>
      <c r="E1416" s="12">
        <f t="shared" si="267"/>
        <v>-165.64134098248459</v>
      </c>
      <c r="F1416" s="12">
        <f t="shared" si="268"/>
        <v>-165.64134098248459</v>
      </c>
      <c r="G1416" s="12">
        <f t="shared" si="269"/>
        <v>-165.64134098248459</v>
      </c>
      <c r="H1416" s="12">
        <f t="shared" si="270"/>
        <v>-165.64134098248459</v>
      </c>
      <c r="I1416" s="12">
        <f t="shared" si="271"/>
        <v>-165.64134098248459</v>
      </c>
      <c r="J1416" s="12">
        <f t="shared" si="272"/>
        <v>-165.64134098248459</v>
      </c>
      <c r="K1416" s="12">
        <f t="shared" si="273"/>
        <v>-165.64134098248459</v>
      </c>
      <c r="L1416" s="12">
        <f t="shared" si="274"/>
        <v>-165.64134098248459</v>
      </c>
      <c r="M1416" s="12">
        <f t="shared" si="275"/>
        <v>-165.64134098248459</v>
      </c>
      <c r="O1416" s="12">
        <f t="shared" ref="O1416:O1479" si="276">M1416</f>
        <v>-165.64134098248459</v>
      </c>
    </row>
    <row r="1417" spans="1:15" x14ac:dyDescent="0.25">
      <c r="A1417" s="12">
        <f>calc!A1415</f>
        <v>839.53</v>
      </c>
      <c r="B1417" s="12">
        <f>calc!O1415</f>
        <v>-159.15437927752001</v>
      </c>
      <c r="C1417" s="12">
        <f t="shared" ref="C1417:C1480" si="277">B1417-Q1417*M1428</f>
        <v>-159.15437927752001</v>
      </c>
      <c r="D1417" s="12">
        <f t="shared" ref="D1417:D1480" si="278">C1417-R1417*M1427</f>
        <v>-159.15437927752001</v>
      </c>
      <c r="E1417" s="12">
        <f t="shared" ref="E1417:E1480" si="279">D1417-S1417*M1426</f>
        <v>-159.15437927752001</v>
      </c>
      <c r="F1417" s="12">
        <f t="shared" ref="F1417:F1480" si="280">E1417-T1417*M1425</f>
        <v>-159.15437927752001</v>
      </c>
      <c r="G1417" s="12">
        <f t="shared" ref="G1417:G1480" si="281">F1417-U1417*M1424</f>
        <v>-159.15437927752001</v>
      </c>
      <c r="H1417" s="12">
        <f t="shared" ref="H1417:H1480" si="282">G1417-V1417*M1423</f>
        <v>-159.15437927752001</v>
      </c>
      <c r="I1417" s="12">
        <f t="shared" ref="I1417:I1480" si="283">H1417-W1417*M1422</f>
        <v>-159.15437927752001</v>
      </c>
      <c r="J1417" s="12">
        <f t="shared" ref="J1417:J1480" si="284">I1417-X1417*M1421</f>
        <v>-159.15437927752001</v>
      </c>
      <c r="K1417" s="12">
        <f t="shared" ref="K1417:K1480" si="285">J1417-Y1417*M1420</f>
        <v>-159.15437927752001</v>
      </c>
      <c r="L1417" s="12">
        <f t="shared" ref="L1417:L1480" si="286">K1417-Z1417*M1419</f>
        <v>-159.15437927752001</v>
      </c>
      <c r="M1417" s="12">
        <f t="shared" ref="M1417:M1480" si="287">L1417</f>
        <v>-159.15437927752001</v>
      </c>
      <c r="O1417" s="12">
        <f t="shared" si="276"/>
        <v>-159.15437927752001</v>
      </c>
    </row>
    <row r="1418" spans="1:15" x14ac:dyDescent="0.25">
      <c r="A1418" s="12">
        <f>calc!A1416</f>
        <v>839.97</v>
      </c>
      <c r="B1418" s="12">
        <f>calc!O1416</f>
        <v>-135.06042056292171</v>
      </c>
      <c r="C1418" s="12">
        <f t="shared" si="277"/>
        <v>-135.06042056292171</v>
      </c>
      <c r="D1418" s="12">
        <f t="shared" si="278"/>
        <v>-135.06042056292171</v>
      </c>
      <c r="E1418" s="12">
        <f t="shared" si="279"/>
        <v>-135.06042056292171</v>
      </c>
      <c r="F1418" s="12">
        <f t="shared" si="280"/>
        <v>-135.06042056292171</v>
      </c>
      <c r="G1418" s="12">
        <f t="shared" si="281"/>
        <v>-135.06042056292171</v>
      </c>
      <c r="H1418" s="12">
        <f t="shared" si="282"/>
        <v>-135.06042056292171</v>
      </c>
      <c r="I1418" s="12">
        <f t="shared" si="283"/>
        <v>-135.06042056292171</v>
      </c>
      <c r="J1418" s="12">
        <f t="shared" si="284"/>
        <v>-135.06042056292171</v>
      </c>
      <c r="K1418" s="12">
        <f t="shared" si="285"/>
        <v>-135.06042056292171</v>
      </c>
      <c r="L1418" s="12">
        <f t="shared" si="286"/>
        <v>-135.06042056292171</v>
      </c>
      <c r="M1418" s="12">
        <f t="shared" si="287"/>
        <v>-135.06042056292171</v>
      </c>
      <c r="O1418" s="12">
        <f t="shared" si="276"/>
        <v>-135.06042056292171</v>
      </c>
    </row>
    <row r="1419" spans="1:15" x14ac:dyDescent="0.25">
      <c r="A1419" s="12">
        <f>calc!A1417</f>
        <v>840.4</v>
      </c>
      <c r="B1419" s="12">
        <f>calc!O1417</f>
        <v>-146.4895136389884</v>
      </c>
      <c r="C1419" s="12">
        <f t="shared" si="277"/>
        <v>-146.4895136389884</v>
      </c>
      <c r="D1419" s="12">
        <f t="shared" si="278"/>
        <v>-146.4895136389884</v>
      </c>
      <c r="E1419" s="12">
        <f t="shared" si="279"/>
        <v>-146.4895136389884</v>
      </c>
      <c r="F1419" s="12">
        <f t="shared" si="280"/>
        <v>-146.4895136389884</v>
      </c>
      <c r="G1419" s="12">
        <f t="shared" si="281"/>
        <v>-146.4895136389884</v>
      </c>
      <c r="H1419" s="12">
        <f t="shared" si="282"/>
        <v>-146.4895136389884</v>
      </c>
      <c r="I1419" s="12">
        <f t="shared" si="283"/>
        <v>-146.4895136389884</v>
      </c>
      <c r="J1419" s="12">
        <f t="shared" si="284"/>
        <v>-146.4895136389884</v>
      </c>
      <c r="K1419" s="12">
        <f t="shared" si="285"/>
        <v>-146.4895136389884</v>
      </c>
      <c r="L1419" s="12">
        <f t="shared" si="286"/>
        <v>-146.4895136389884</v>
      </c>
      <c r="M1419" s="12">
        <f t="shared" si="287"/>
        <v>-146.4895136389884</v>
      </c>
      <c r="O1419" s="12">
        <f t="shared" si="276"/>
        <v>-146.4895136389884</v>
      </c>
    </row>
    <row r="1420" spans="1:15" x14ac:dyDescent="0.25">
      <c r="A1420" s="12">
        <f>calc!A1418</f>
        <v>840.83</v>
      </c>
      <c r="B1420" s="12">
        <f>calc!O1418</f>
        <v>-146.79841036340497</v>
      </c>
      <c r="C1420" s="12">
        <f t="shared" si="277"/>
        <v>-146.79841036340497</v>
      </c>
      <c r="D1420" s="12">
        <f t="shared" si="278"/>
        <v>-146.79841036340497</v>
      </c>
      <c r="E1420" s="12">
        <f t="shared" si="279"/>
        <v>-146.79841036340497</v>
      </c>
      <c r="F1420" s="12">
        <f t="shared" si="280"/>
        <v>-146.79841036340497</v>
      </c>
      <c r="G1420" s="12">
        <f t="shared" si="281"/>
        <v>-146.79841036340497</v>
      </c>
      <c r="H1420" s="12">
        <f t="shared" si="282"/>
        <v>-146.79841036340497</v>
      </c>
      <c r="I1420" s="12">
        <f t="shared" si="283"/>
        <v>-146.79841036340497</v>
      </c>
      <c r="J1420" s="12">
        <f t="shared" si="284"/>
        <v>-146.79841036340497</v>
      </c>
      <c r="K1420" s="12">
        <f t="shared" si="285"/>
        <v>-146.79841036340497</v>
      </c>
      <c r="L1420" s="12">
        <f t="shared" si="286"/>
        <v>-146.79841036340497</v>
      </c>
      <c r="M1420" s="12">
        <f t="shared" si="287"/>
        <v>-146.79841036340497</v>
      </c>
      <c r="O1420" s="12">
        <f t="shared" si="276"/>
        <v>-146.79841036340497</v>
      </c>
    </row>
    <row r="1421" spans="1:15" x14ac:dyDescent="0.25">
      <c r="A1421" s="12">
        <f>calc!A1419</f>
        <v>841.27</v>
      </c>
      <c r="B1421" s="12">
        <f>calc!O1419</f>
        <v>-174.9085222605988</v>
      </c>
      <c r="C1421" s="12">
        <f t="shared" si="277"/>
        <v>-174.9085222605988</v>
      </c>
      <c r="D1421" s="12">
        <f t="shared" si="278"/>
        <v>-174.9085222605988</v>
      </c>
      <c r="E1421" s="12">
        <f t="shared" si="279"/>
        <v>-174.9085222605988</v>
      </c>
      <c r="F1421" s="12">
        <f t="shared" si="280"/>
        <v>-174.9085222605988</v>
      </c>
      <c r="G1421" s="12">
        <f t="shared" si="281"/>
        <v>-174.9085222605988</v>
      </c>
      <c r="H1421" s="12">
        <f t="shared" si="282"/>
        <v>-174.9085222605988</v>
      </c>
      <c r="I1421" s="12">
        <f t="shared" si="283"/>
        <v>-174.9085222605988</v>
      </c>
      <c r="J1421" s="12">
        <f t="shared" si="284"/>
        <v>-174.9085222605988</v>
      </c>
      <c r="K1421" s="12">
        <f t="shared" si="285"/>
        <v>-174.9085222605988</v>
      </c>
      <c r="L1421" s="12">
        <f t="shared" si="286"/>
        <v>-174.9085222605988</v>
      </c>
      <c r="M1421" s="12">
        <f t="shared" si="287"/>
        <v>-174.9085222605988</v>
      </c>
      <c r="O1421" s="12">
        <f t="shared" si="276"/>
        <v>-174.9085222605988</v>
      </c>
    </row>
    <row r="1422" spans="1:15" x14ac:dyDescent="0.25">
      <c r="A1422" s="12">
        <f>calc!A1420</f>
        <v>841.7</v>
      </c>
      <c r="B1422" s="12">
        <f>calc!O1420</f>
        <v>-182.01343539728697</v>
      </c>
      <c r="C1422" s="12">
        <f t="shared" si="277"/>
        <v>-182.01343539728697</v>
      </c>
      <c r="D1422" s="12">
        <f t="shared" si="278"/>
        <v>-182.01343539728697</v>
      </c>
      <c r="E1422" s="12">
        <f t="shared" si="279"/>
        <v>-182.01343539728697</v>
      </c>
      <c r="F1422" s="12">
        <f t="shared" si="280"/>
        <v>-182.01343539728697</v>
      </c>
      <c r="G1422" s="12">
        <f t="shared" si="281"/>
        <v>-182.01343539728697</v>
      </c>
      <c r="H1422" s="12">
        <f t="shared" si="282"/>
        <v>-182.01343539728697</v>
      </c>
      <c r="I1422" s="12">
        <f t="shared" si="283"/>
        <v>-182.01343539728697</v>
      </c>
      <c r="J1422" s="12">
        <f t="shared" si="284"/>
        <v>-182.01343539728697</v>
      </c>
      <c r="K1422" s="12">
        <f t="shared" si="285"/>
        <v>-182.01343539728697</v>
      </c>
      <c r="L1422" s="12">
        <f t="shared" si="286"/>
        <v>-182.01343539728697</v>
      </c>
      <c r="M1422" s="12">
        <f t="shared" si="287"/>
        <v>-182.01343539728697</v>
      </c>
      <c r="O1422" s="12">
        <f t="shared" si="276"/>
        <v>-182.01343539728697</v>
      </c>
    </row>
    <row r="1423" spans="1:15" x14ac:dyDescent="0.25">
      <c r="A1423" s="12">
        <f>calc!A1421</f>
        <v>842.14</v>
      </c>
      <c r="B1423" s="12">
        <f>calc!O1421</f>
        <v>-146.79841036340497</v>
      </c>
      <c r="C1423" s="12">
        <f t="shared" si="277"/>
        <v>-146.79841036340497</v>
      </c>
      <c r="D1423" s="12">
        <f t="shared" si="278"/>
        <v>-146.79841036340497</v>
      </c>
      <c r="E1423" s="12">
        <f t="shared" si="279"/>
        <v>-146.79841036340497</v>
      </c>
      <c r="F1423" s="12">
        <f t="shared" si="280"/>
        <v>-146.79841036340497</v>
      </c>
      <c r="G1423" s="12">
        <f t="shared" si="281"/>
        <v>-146.79841036340497</v>
      </c>
      <c r="H1423" s="12">
        <f t="shared" si="282"/>
        <v>-146.79841036340497</v>
      </c>
      <c r="I1423" s="12">
        <f t="shared" si="283"/>
        <v>-146.79841036340497</v>
      </c>
      <c r="J1423" s="12">
        <f t="shared" si="284"/>
        <v>-146.79841036340497</v>
      </c>
      <c r="K1423" s="12">
        <f t="shared" si="285"/>
        <v>-146.79841036340497</v>
      </c>
      <c r="L1423" s="12">
        <f t="shared" si="286"/>
        <v>-146.79841036340497</v>
      </c>
      <c r="M1423" s="12">
        <f t="shared" si="287"/>
        <v>-146.79841036340497</v>
      </c>
      <c r="O1423" s="12">
        <f t="shared" si="276"/>
        <v>-146.79841036340497</v>
      </c>
    </row>
    <row r="1424" spans="1:15" x14ac:dyDescent="0.25">
      <c r="A1424" s="12">
        <f>calc!A1422</f>
        <v>842.57</v>
      </c>
      <c r="B1424" s="12">
        <f>calc!O1422</f>
        <v>-160.08108480445571</v>
      </c>
      <c r="C1424" s="12">
        <f t="shared" si="277"/>
        <v>-160.08108480445571</v>
      </c>
      <c r="D1424" s="12">
        <f t="shared" si="278"/>
        <v>-160.08108480445571</v>
      </c>
      <c r="E1424" s="12">
        <f t="shared" si="279"/>
        <v>-160.08108480445571</v>
      </c>
      <c r="F1424" s="12">
        <f t="shared" si="280"/>
        <v>-160.08108480445571</v>
      </c>
      <c r="G1424" s="12">
        <f t="shared" si="281"/>
        <v>-160.08108480445571</v>
      </c>
      <c r="H1424" s="12">
        <f t="shared" si="282"/>
        <v>-160.08108480445571</v>
      </c>
      <c r="I1424" s="12">
        <f t="shared" si="283"/>
        <v>-160.08108480445571</v>
      </c>
      <c r="J1424" s="12">
        <f t="shared" si="284"/>
        <v>-160.08108480445571</v>
      </c>
      <c r="K1424" s="12">
        <f t="shared" si="285"/>
        <v>-160.08108480445571</v>
      </c>
      <c r="L1424" s="12">
        <f t="shared" si="286"/>
        <v>-160.08108480445571</v>
      </c>
      <c r="M1424" s="12">
        <f t="shared" si="287"/>
        <v>-160.08108480445571</v>
      </c>
      <c r="O1424" s="12">
        <f t="shared" si="276"/>
        <v>-160.08108480445571</v>
      </c>
    </row>
    <row r="1425" spans="1:15" x14ac:dyDescent="0.25">
      <c r="A1425" s="12">
        <f>calc!A1423</f>
        <v>843</v>
      </c>
      <c r="B1425" s="12">
        <f>calc!O1423</f>
        <v>-181.39561430961751</v>
      </c>
      <c r="C1425" s="12">
        <f t="shared" si="277"/>
        <v>-181.39561430961751</v>
      </c>
      <c r="D1425" s="12">
        <f t="shared" si="278"/>
        <v>-181.39561430961751</v>
      </c>
      <c r="E1425" s="12">
        <f t="shared" si="279"/>
        <v>-181.39561430961751</v>
      </c>
      <c r="F1425" s="12">
        <f t="shared" si="280"/>
        <v>-181.39561430961751</v>
      </c>
      <c r="G1425" s="12">
        <f t="shared" si="281"/>
        <v>-181.39561430961751</v>
      </c>
      <c r="H1425" s="12">
        <f t="shared" si="282"/>
        <v>-181.39561430961751</v>
      </c>
      <c r="I1425" s="12">
        <f t="shared" si="283"/>
        <v>-181.39561430961751</v>
      </c>
      <c r="J1425" s="12">
        <f t="shared" si="284"/>
        <v>-181.39561430961751</v>
      </c>
      <c r="K1425" s="12">
        <f t="shared" si="285"/>
        <v>-181.39561430961751</v>
      </c>
      <c r="L1425" s="12">
        <f t="shared" si="286"/>
        <v>-181.39561430961751</v>
      </c>
      <c r="M1425" s="12">
        <f t="shared" si="287"/>
        <v>-181.39561430961751</v>
      </c>
      <c r="O1425" s="12">
        <f t="shared" si="276"/>
        <v>-181.39561430961751</v>
      </c>
    </row>
    <row r="1426" spans="1:15" x14ac:dyDescent="0.25">
      <c r="A1426" s="12">
        <f>calc!A1424</f>
        <v>843.44</v>
      </c>
      <c r="B1426" s="12">
        <f>calc!O1424</f>
        <v>-195.9145384174353</v>
      </c>
      <c r="C1426" s="12">
        <f t="shared" si="277"/>
        <v>-195.9145384174353</v>
      </c>
      <c r="D1426" s="12">
        <f t="shared" si="278"/>
        <v>-195.9145384174353</v>
      </c>
      <c r="E1426" s="12">
        <f t="shared" si="279"/>
        <v>-195.9145384174353</v>
      </c>
      <c r="F1426" s="12">
        <f t="shared" si="280"/>
        <v>-195.9145384174353</v>
      </c>
      <c r="G1426" s="12">
        <f t="shared" si="281"/>
        <v>-195.9145384174353</v>
      </c>
      <c r="H1426" s="12">
        <f t="shared" si="282"/>
        <v>-195.9145384174353</v>
      </c>
      <c r="I1426" s="12">
        <f t="shared" si="283"/>
        <v>-195.9145384174353</v>
      </c>
      <c r="J1426" s="12">
        <f t="shared" si="284"/>
        <v>-195.9145384174353</v>
      </c>
      <c r="K1426" s="12">
        <f t="shared" si="285"/>
        <v>-195.9145384174353</v>
      </c>
      <c r="L1426" s="12">
        <f t="shared" si="286"/>
        <v>-195.9145384174353</v>
      </c>
      <c r="M1426" s="12">
        <f t="shared" si="287"/>
        <v>-195.9145384174353</v>
      </c>
      <c r="O1426" s="12">
        <f t="shared" si="276"/>
        <v>-195.9145384174353</v>
      </c>
    </row>
    <row r="1427" spans="1:15" x14ac:dyDescent="0.25">
      <c r="A1427" s="12">
        <f>calc!A1425</f>
        <v>843.87</v>
      </c>
      <c r="B1427" s="12">
        <f>calc!O1425</f>
        <v>-171.51054307435382</v>
      </c>
      <c r="C1427" s="12">
        <f t="shared" si="277"/>
        <v>-171.51054307435382</v>
      </c>
      <c r="D1427" s="12">
        <f t="shared" si="278"/>
        <v>-171.51054307435382</v>
      </c>
      <c r="E1427" s="12">
        <f t="shared" si="279"/>
        <v>-171.51054307435382</v>
      </c>
      <c r="F1427" s="12">
        <f t="shared" si="280"/>
        <v>-171.51054307435382</v>
      </c>
      <c r="G1427" s="12">
        <f t="shared" si="281"/>
        <v>-171.51054307435382</v>
      </c>
      <c r="H1427" s="12">
        <f t="shared" si="282"/>
        <v>-171.51054307435382</v>
      </c>
      <c r="I1427" s="12">
        <f t="shared" si="283"/>
        <v>-171.51054307435382</v>
      </c>
      <c r="J1427" s="12">
        <f t="shared" si="284"/>
        <v>-171.51054307435382</v>
      </c>
      <c r="K1427" s="12">
        <f t="shared" si="285"/>
        <v>-171.51054307435382</v>
      </c>
      <c r="L1427" s="12">
        <f t="shared" si="286"/>
        <v>-171.51054307435382</v>
      </c>
      <c r="M1427" s="12">
        <f t="shared" si="287"/>
        <v>-171.51054307435382</v>
      </c>
      <c r="O1427" s="12">
        <f t="shared" si="276"/>
        <v>-171.51054307435382</v>
      </c>
    </row>
    <row r="1428" spans="1:15" x14ac:dyDescent="0.25">
      <c r="A1428" s="12">
        <f>calc!A1426</f>
        <v>844.31</v>
      </c>
      <c r="B1428" s="12">
        <f>calc!O1426</f>
        <v>-163.17011114374534</v>
      </c>
      <c r="C1428" s="12">
        <f t="shared" si="277"/>
        <v>-163.17011114374534</v>
      </c>
      <c r="D1428" s="12">
        <f t="shared" si="278"/>
        <v>-163.17011114374534</v>
      </c>
      <c r="E1428" s="12">
        <f t="shared" si="279"/>
        <v>-163.17011114374534</v>
      </c>
      <c r="F1428" s="12">
        <f t="shared" si="280"/>
        <v>-163.17011114374534</v>
      </c>
      <c r="G1428" s="12">
        <f t="shared" si="281"/>
        <v>-163.17011114374534</v>
      </c>
      <c r="H1428" s="12">
        <f t="shared" si="282"/>
        <v>-163.17011114374534</v>
      </c>
      <c r="I1428" s="12">
        <f t="shared" si="283"/>
        <v>-163.17011114374534</v>
      </c>
      <c r="J1428" s="12">
        <f t="shared" si="284"/>
        <v>-163.17011114374534</v>
      </c>
      <c r="K1428" s="12">
        <f t="shared" si="285"/>
        <v>-163.17011114374534</v>
      </c>
      <c r="L1428" s="12">
        <f t="shared" si="286"/>
        <v>-163.17011114374534</v>
      </c>
      <c r="M1428" s="12">
        <f t="shared" si="287"/>
        <v>-163.17011114374534</v>
      </c>
      <c r="O1428" s="12">
        <f t="shared" si="276"/>
        <v>-163.17011114374534</v>
      </c>
    </row>
    <row r="1429" spans="1:15" x14ac:dyDescent="0.25">
      <c r="A1429" s="12">
        <f>calc!A1427</f>
        <v>844.74</v>
      </c>
      <c r="B1429" s="12">
        <f>calc!O1427</f>
        <v>-157.60987250203459</v>
      </c>
      <c r="C1429" s="12">
        <f t="shared" si="277"/>
        <v>-157.60987250203459</v>
      </c>
      <c r="D1429" s="12">
        <f t="shared" si="278"/>
        <v>-157.60987250203459</v>
      </c>
      <c r="E1429" s="12">
        <f t="shared" si="279"/>
        <v>-157.60987250203459</v>
      </c>
      <c r="F1429" s="12">
        <f t="shared" si="280"/>
        <v>-157.60987250203459</v>
      </c>
      <c r="G1429" s="12">
        <f t="shared" si="281"/>
        <v>-157.60987250203459</v>
      </c>
      <c r="H1429" s="12">
        <f t="shared" si="282"/>
        <v>-157.60987250203459</v>
      </c>
      <c r="I1429" s="12">
        <f t="shared" si="283"/>
        <v>-157.60987250203459</v>
      </c>
      <c r="J1429" s="12">
        <f t="shared" si="284"/>
        <v>-157.60987250203459</v>
      </c>
      <c r="K1429" s="12">
        <f t="shared" si="285"/>
        <v>-157.60987250203459</v>
      </c>
      <c r="L1429" s="12">
        <f t="shared" si="286"/>
        <v>-157.60987250203459</v>
      </c>
      <c r="M1429" s="12">
        <f t="shared" si="287"/>
        <v>-157.60987250203459</v>
      </c>
      <c r="O1429" s="12">
        <f t="shared" si="276"/>
        <v>-157.60987250203459</v>
      </c>
    </row>
    <row r="1430" spans="1:15" x14ac:dyDescent="0.25">
      <c r="A1430" s="12">
        <f>calc!A1428</f>
        <v>845.17</v>
      </c>
      <c r="B1430" s="12">
        <f>calc!O1428</f>
        <v>-183.24907903178138</v>
      </c>
      <c r="C1430" s="12">
        <f t="shared" si="277"/>
        <v>-183.24907903178138</v>
      </c>
      <c r="D1430" s="12">
        <f t="shared" si="278"/>
        <v>-183.24907903178138</v>
      </c>
      <c r="E1430" s="12">
        <f t="shared" si="279"/>
        <v>-183.24907903178138</v>
      </c>
      <c r="F1430" s="12">
        <f t="shared" si="280"/>
        <v>-183.24907903178138</v>
      </c>
      <c r="G1430" s="12">
        <f t="shared" si="281"/>
        <v>-183.24907903178138</v>
      </c>
      <c r="H1430" s="12">
        <f t="shared" si="282"/>
        <v>-183.24907903178138</v>
      </c>
      <c r="I1430" s="12">
        <f t="shared" si="283"/>
        <v>-183.24907903178138</v>
      </c>
      <c r="J1430" s="12">
        <f t="shared" si="284"/>
        <v>-183.24907903178138</v>
      </c>
      <c r="K1430" s="12">
        <f t="shared" si="285"/>
        <v>-183.24907903178138</v>
      </c>
      <c r="L1430" s="12">
        <f t="shared" si="286"/>
        <v>-183.24907903178138</v>
      </c>
      <c r="M1430" s="12">
        <f t="shared" si="287"/>
        <v>-183.24907903178138</v>
      </c>
      <c r="O1430" s="12">
        <f t="shared" si="276"/>
        <v>-183.24907903178138</v>
      </c>
    </row>
    <row r="1431" spans="1:15" x14ac:dyDescent="0.25">
      <c r="A1431" s="12">
        <f>calc!A1429</f>
        <v>845.61</v>
      </c>
      <c r="B1431" s="12">
        <f>calc!O1429</f>
        <v>-191.8986389341533</v>
      </c>
      <c r="C1431" s="12">
        <f t="shared" si="277"/>
        <v>-191.8986389341533</v>
      </c>
      <c r="D1431" s="12">
        <f t="shared" si="278"/>
        <v>-191.8986389341533</v>
      </c>
      <c r="E1431" s="12">
        <f t="shared" si="279"/>
        <v>-191.8986389341533</v>
      </c>
      <c r="F1431" s="12">
        <f t="shared" si="280"/>
        <v>-191.8986389341533</v>
      </c>
      <c r="G1431" s="12">
        <f t="shared" si="281"/>
        <v>-191.8986389341533</v>
      </c>
      <c r="H1431" s="12">
        <f t="shared" si="282"/>
        <v>-191.8986389341533</v>
      </c>
      <c r="I1431" s="12">
        <f t="shared" si="283"/>
        <v>-191.8986389341533</v>
      </c>
      <c r="J1431" s="12">
        <f t="shared" si="284"/>
        <v>-191.8986389341533</v>
      </c>
      <c r="K1431" s="12">
        <f t="shared" si="285"/>
        <v>-191.8986389341533</v>
      </c>
      <c r="L1431" s="12">
        <f t="shared" si="286"/>
        <v>-191.8986389341533</v>
      </c>
      <c r="M1431" s="12">
        <f t="shared" si="287"/>
        <v>-191.8986389341533</v>
      </c>
      <c r="O1431" s="12">
        <f t="shared" si="276"/>
        <v>-191.8986389341533</v>
      </c>
    </row>
    <row r="1432" spans="1:15" x14ac:dyDescent="0.25">
      <c r="A1432" s="12">
        <f>calc!A1430</f>
        <v>846.04</v>
      </c>
      <c r="B1432" s="12">
        <f>calc!O1430</f>
        <v>-171.81944966469717</v>
      </c>
      <c r="C1432" s="12">
        <f t="shared" si="277"/>
        <v>-171.81944966469717</v>
      </c>
      <c r="D1432" s="12">
        <f t="shared" si="278"/>
        <v>-171.81944966469717</v>
      </c>
      <c r="E1432" s="12">
        <f t="shared" si="279"/>
        <v>-171.81944966469717</v>
      </c>
      <c r="F1432" s="12">
        <f t="shared" si="280"/>
        <v>-171.81944966469717</v>
      </c>
      <c r="G1432" s="12">
        <f t="shared" si="281"/>
        <v>-171.81944966469717</v>
      </c>
      <c r="H1432" s="12">
        <f t="shared" si="282"/>
        <v>-171.81944966469717</v>
      </c>
      <c r="I1432" s="12">
        <f t="shared" si="283"/>
        <v>-171.81944966469717</v>
      </c>
      <c r="J1432" s="12">
        <f t="shared" si="284"/>
        <v>-171.81944966469717</v>
      </c>
      <c r="K1432" s="12">
        <f t="shared" si="285"/>
        <v>-171.81944966469717</v>
      </c>
      <c r="L1432" s="12">
        <f t="shared" si="286"/>
        <v>-171.81944966469717</v>
      </c>
      <c r="M1432" s="12">
        <f t="shared" si="287"/>
        <v>-171.81944966469717</v>
      </c>
      <c r="O1432" s="12">
        <f t="shared" si="276"/>
        <v>-171.81944966469717</v>
      </c>
    </row>
    <row r="1433" spans="1:15" x14ac:dyDescent="0.25">
      <c r="A1433" s="12">
        <f>calc!A1431</f>
        <v>846.47</v>
      </c>
      <c r="B1433" s="12">
        <f>calc!O1431</f>
        <v>-160.08108480445571</v>
      </c>
      <c r="C1433" s="12">
        <f t="shared" si="277"/>
        <v>-160.08108480445571</v>
      </c>
      <c r="D1433" s="12">
        <f t="shared" si="278"/>
        <v>-160.08108480445571</v>
      </c>
      <c r="E1433" s="12">
        <f t="shared" si="279"/>
        <v>-160.08108480445571</v>
      </c>
      <c r="F1433" s="12">
        <f t="shared" si="280"/>
        <v>-160.08108480445571</v>
      </c>
      <c r="G1433" s="12">
        <f t="shared" si="281"/>
        <v>-160.08108480445571</v>
      </c>
      <c r="H1433" s="12">
        <f t="shared" si="282"/>
        <v>-160.08108480445571</v>
      </c>
      <c r="I1433" s="12">
        <f t="shared" si="283"/>
        <v>-160.08108480445571</v>
      </c>
      <c r="J1433" s="12">
        <f t="shared" si="284"/>
        <v>-160.08108480445571</v>
      </c>
      <c r="K1433" s="12">
        <f t="shared" si="285"/>
        <v>-160.08108480445571</v>
      </c>
      <c r="L1433" s="12">
        <f t="shared" si="286"/>
        <v>-160.08108480445571</v>
      </c>
      <c r="M1433" s="12">
        <f t="shared" si="287"/>
        <v>-160.08108480445571</v>
      </c>
      <c r="O1433" s="12">
        <f t="shared" si="276"/>
        <v>-160.08108480445571</v>
      </c>
    </row>
    <row r="1434" spans="1:15" x14ac:dyDescent="0.25">
      <c r="A1434" s="12">
        <f>calc!A1432</f>
        <v>846.91</v>
      </c>
      <c r="B1434" s="12">
        <f>calc!O1432</f>
        <v>-156.37426927430721</v>
      </c>
      <c r="C1434" s="12">
        <f t="shared" si="277"/>
        <v>-156.37426927430721</v>
      </c>
      <c r="D1434" s="12">
        <f t="shared" si="278"/>
        <v>-156.37426927430721</v>
      </c>
      <c r="E1434" s="12">
        <f t="shared" si="279"/>
        <v>-156.37426927430721</v>
      </c>
      <c r="F1434" s="12">
        <f t="shared" si="280"/>
        <v>-156.37426927430721</v>
      </c>
      <c r="G1434" s="12">
        <f t="shared" si="281"/>
        <v>-156.37426927430721</v>
      </c>
      <c r="H1434" s="12">
        <f t="shared" si="282"/>
        <v>-156.37426927430721</v>
      </c>
      <c r="I1434" s="12">
        <f t="shared" si="283"/>
        <v>-156.37426927430721</v>
      </c>
      <c r="J1434" s="12">
        <f t="shared" si="284"/>
        <v>-156.37426927430721</v>
      </c>
      <c r="K1434" s="12">
        <f t="shared" si="285"/>
        <v>-156.37426927430721</v>
      </c>
      <c r="L1434" s="12">
        <f t="shared" si="286"/>
        <v>-156.37426927430721</v>
      </c>
      <c r="M1434" s="12">
        <f t="shared" si="287"/>
        <v>-156.37426927430721</v>
      </c>
      <c r="O1434" s="12">
        <f t="shared" si="276"/>
        <v>-156.37426927430721</v>
      </c>
    </row>
    <row r="1435" spans="1:15" x14ac:dyDescent="0.25">
      <c r="A1435" s="12">
        <f>calc!A1433</f>
        <v>847.34</v>
      </c>
      <c r="B1435" s="12">
        <f>calc!O1433</f>
        <v>-181.08670394818677</v>
      </c>
      <c r="C1435" s="12">
        <f t="shared" si="277"/>
        <v>-181.08670394818677</v>
      </c>
      <c r="D1435" s="12">
        <f t="shared" si="278"/>
        <v>-181.08670394818677</v>
      </c>
      <c r="E1435" s="12">
        <f t="shared" si="279"/>
        <v>-181.08670394818677</v>
      </c>
      <c r="F1435" s="12">
        <f t="shared" si="280"/>
        <v>-181.08670394818677</v>
      </c>
      <c r="G1435" s="12">
        <f t="shared" si="281"/>
        <v>-181.08670394818677</v>
      </c>
      <c r="H1435" s="12">
        <f t="shared" si="282"/>
        <v>-181.08670394818677</v>
      </c>
      <c r="I1435" s="12">
        <f t="shared" si="283"/>
        <v>-181.08670394818677</v>
      </c>
      <c r="J1435" s="12">
        <f t="shared" si="284"/>
        <v>-181.08670394818677</v>
      </c>
      <c r="K1435" s="12">
        <f t="shared" si="285"/>
        <v>-181.08670394818677</v>
      </c>
      <c r="L1435" s="12">
        <f t="shared" si="286"/>
        <v>-181.08670394818677</v>
      </c>
      <c r="M1435" s="12">
        <f t="shared" si="287"/>
        <v>-181.08670394818677</v>
      </c>
      <c r="O1435" s="12">
        <f t="shared" si="276"/>
        <v>-181.08670394818677</v>
      </c>
    </row>
    <row r="1436" spans="1:15" x14ac:dyDescent="0.25">
      <c r="A1436" s="12">
        <f>calc!A1434</f>
        <v>847.77</v>
      </c>
      <c r="B1436" s="12">
        <f>calc!O1434</f>
        <v>-177.99760702268469</v>
      </c>
      <c r="C1436" s="12">
        <f t="shared" si="277"/>
        <v>-177.99760702268469</v>
      </c>
      <c r="D1436" s="12">
        <f t="shared" si="278"/>
        <v>-177.99760702268469</v>
      </c>
      <c r="E1436" s="12">
        <f t="shared" si="279"/>
        <v>-177.99760702268469</v>
      </c>
      <c r="F1436" s="12">
        <f t="shared" si="280"/>
        <v>-177.99760702268469</v>
      </c>
      <c r="G1436" s="12">
        <f t="shared" si="281"/>
        <v>-177.99760702268469</v>
      </c>
      <c r="H1436" s="12">
        <f t="shared" si="282"/>
        <v>-177.99760702268469</v>
      </c>
      <c r="I1436" s="12">
        <f t="shared" si="283"/>
        <v>-177.99760702268469</v>
      </c>
      <c r="J1436" s="12">
        <f t="shared" si="284"/>
        <v>-177.99760702268469</v>
      </c>
      <c r="K1436" s="12">
        <f t="shared" si="285"/>
        <v>-177.99760702268469</v>
      </c>
      <c r="L1436" s="12">
        <f t="shared" si="286"/>
        <v>-177.99760702268469</v>
      </c>
      <c r="M1436" s="12">
        <f t="shared" si="287"/>
        <v>-177.99760702268469</v>
      </c>
      <c r="O1436" s="12">
        <f t="shared" si="276"/>
        <v>-177.99760702268469</v>
      </c>
    </row>
    <row r="1437" spans="1:15" x14ac:dyDescent="0.25">
      <c r="A1437" s="12">
        <f>calc!A1435</f>
        <v>848.21</v>
      </c>
      <c r="B1437" s="12">
        <f>calc!O1435</f>
        <v>-138.76713515723304</v>
      </c>
      <c r="C1437" s="12">
        <f t="shared" si="277"/>
        <v>-138.76713515723304</v>
      </c>
      <c r="D1437" s="12">
        <f t="shared" si="278"/>
        <v>-138.76713515723304</v>
      </c>
      <c r="E1437" s="12">
        <f t="shared" si="279"/>
        <v>-138.76713515723304</v>
      </c>
      <c r="F1437" s="12">
        <f t="shared" si="280"/>
        <v>-138.76713515723304</v>
      </c>
      <c r="G1437" s="12">
        <f t="shared" si="281"/>
        <v>-138.76713515723304</v>
      </c>
      <c r="H1437" s="12">
        <f t="shared" si="282"/>
        <v>-138.76713515723304</v>
      </c>
      <c r="I1437" s="12">
        <f t="shared" si="283"/>
        <v>-138.76713515723304</v>
      </c>
      <c r="J1437" s="12">
        <f t="shared" si="284"/>
        <v>-138.76713515723304</v>
      </c>
      <c r="K1437" s="12">
        <f t="shared" si="285"/>
        <v>-138.76713515723304</v>
      </c>
      <c r="L1437" s="12">
        <f t="shared" si="286"/>
        <v>-138.76713515723304</v>
      </c>
      <c r="M1437" s="12">
        <f t="shared" si="287"/>
        <v>-138.76713515723304</v>
      </c>
      <c r="O1437" s="12">
        <f t="shared" si="276"/>
        <v>-138.76713515723304</v>
      </c>
    </row>
    <row r="1438" spans="1:15" x14ac:dyDescent="0.25">
      <c r="A1438" s="12">
        <f>calc!A1436</f>
        <v>848.64</v>
      </c>
      <c r="B1438" s="12">
        <f>calc!O1436</f>
        <v>-165.33243682650826</v>
      </c>
      <c r="C1438" s="12">
        <f t="shared" si="277"/>
        <v>-165.33243682650826</v>
      </c>
      <c r="D1438" s="12">
        <f t="shared" si="278"/>
        <v>-165.33243682650826</v>
      </c>
      <c r="E1438" s="12">
        <f t="shared" si="279"/>
        <v>-165.33243682650826</v>
      </c>
      <c r="F1438" s="12">
        <f t="shared" si="280"/>
        <v>-165.33243682650826</v>
      </c>
      <c r="G1438" s="12">
        <f t="shared" si="281"/>
        <v>-165.33243682650826</v>
      </c>
      <c r="H1438" s="12">
        <f t="shared" si="282"/>
        <v>-165.33243682650826</v>
      </c>
      <c r="I1438" s="12">
        <f t="shared" si="283"/>
        <v>-165.33243682650826</v>
      </c>
      <c r="J1438" s="12">
        <f t="shared" si="284"/>
        <v>-165.33243682650826</v>
      </c>
      <c r="K1438" s="12">
        <f t="shared" si="285"/>
        <v>-165.33243682650826</v>
      </c>
      <c r="L1438" s="12">
        <f t="shared" si="286"/>
        <v>-165.33243682650826</v>
      </c>
      <c r="M1438" s="12">
        <f t="shared" si="287"/>
        <v>-165.33243682650826</v>
      </c>
      <c r="O1438" s="12">
        <f t="shared" si="276"/>
        <v>-165.33243682650826</v>
      </c>
    </row>
    <row r="1439" spans="1:15" x14ac:dyDescent="0.25">
      <c r="A1439" s="12">
        <f>calc!A1437</f>
        <v>849.08</v>
      </c>
      <c r="B1439" s="12">
        <f>calc!O1437</f>
        <v>-156.37426927430721</v>
      </c>
      <c r="C1439" s="12">
        <f t="shared" si="277"/>
        <v>-156.37426927430721</v>
      </c>
      <c r="D1439" s="12">
        <f t="shared" si="278"/>
        <v>-156.37426927430721</v>
      </c>
      <c r="E1439" s="12">
        <f t="shared" si="279"/>
        <v>-156.37426927430721</v>
      </c>
      <c r="F1439" s="12">
        <f t="shared" si="280"/>
        <v>-156.37426927430721</v>
      </c>
      <c r="G1439" s="12">
        <f t="shared" si="281"/>
        <v>-156.37426927430721</v>
      </c>
      <c r="H1439" s="12">
        <f t="shared" si="282"/>
        <v>-156.37426927430721</v>
      </c>
      <c r="I1439" s="12">
        <f t="shared" si="283"/>
        <v>-156.37426927430721</v>
      </c>
      <c r="J1439" s="12">
        <f t="shared" si="284"/>
        <v>-156.37426927430721</v>
      </c>
      <c r="K1439" s="12">
        <f t="shared" si="285"/>
        <v>-156.37426927430721</v>
      </c>
      <c r="L1439" s="12">
        <f t="shared" si="286"/>
        <v>-156.37426927430721</v>
      </c>
      <c r="M1439" s="12">
        <f t="shared" si="287"/>
        <v>-156.37426927430721</v>
      </c>
      <c r="O1439" s="12">
        <f t="shared" si="276"/>
        <v>-156.37426927430721</v>
      </c>
    </row>
    <row r="1440" spans="1:15" x14ac:dyDescent="0.25">
      <c r="A1440" s="12">
        <f>calc!A1438</f>
        <v>849.51</v>
      </c>
      <c r="B1440" s="12">
        <f>calc!O1438</f>
        <v>-180.46888359014582</v>
      </c>
      <c r="C1440" s="12">
        <f t="shared" si="277"/>
        <v>-180.46888359014582</v>
      </c>
      <c r="D1440" s="12">
        <f t="shared" si="278"/>
        <v>-180.46888359014582</v>
      </c>
      <c r="E1440" s="12">
        <f t="shared" si="279"/>
        <v>-180.46888359014582</v>
      </c>
      <c r="F1440" s="12">
        <f t="shared" si="280"/>
        <v>-180.46888359014582</v>
      </c>
      <c r="G1440" s="12">
        <f t="shared" si="281"/>
        <v>-180.46888359014582</v>
      </c>
      <c r="H1440" s="12">
        <f t="shared" si="282"/>
        <v>-180.46888359014582</v>
      </c>
      <c r="I1440" s="12">
        <f t="shared" si="283"/>
        <v>-180.46888359014582</v>
      </c>
      <c r="J1440" s="12">
        <f t="shared" si="284"/>
        <v>-180.46888359014582</v>
      </c>
      <c r="K1440" s="12">
        <f t="shared" si="285"/>
        <v>-180.46888359014582</v>
      </c>
      <c r="L1440" s="12">
        <f t="shared" si="286"/>
        <v>-180.46888359014582</v>
      </c>
      <c r="M1440" s="12">
        <f t="shared" si="287"/>
        <v>-180.46888359014582</v>
      </c>
      <c r="O1440" s="12">
        <f t="shared" si="276"/>
        <v>-180.46888359014582</v>
      </c>
    </row>
    <row r="1441" spans="1:15" x14ac:dyDescent="0.25">
      <c r="A1441" s="12">
        <f>calc!A1439</f>
        <v>849.94</v>
      </c>
      <c r="B1441" s="12">
        <f>calc!O1439</f>
        <v>-182.32234612352156</v>
      </c>
      <c r="C1441" s="12">
        <f t="shared" si="277"/>
        <v>-182.32234612352156</v>
      </c>
      <c r="D1441" s="12">
        <f t="shared" si="278"/>
        <v>-182.32234612352156</v>
      </c>
      <c r="E1441" s="12">
        <f t="shared" si="279"/>
        <v>-182.32234612352156</v>
      </c>
      <c r="F1441" s="12">
        <f t="shared" si="280"/>
        <v>-182.32234612352156</v>
      </c>
      <c r="G1441" s="12">
        <f t="shared" si="281"/>
        <v>-182.32234612352156</v>
      </c>
      <c r="H1441" s="12">
        <f t="shared" si="282"/>
        <v>-182.32234612352156</v>
      </c>
      <c r="I1441" s="12">
        <f t="shared" si="283"/>
        <v>-182.32234612352156</v>
      </c>
      <c r="J1441" s="12">
        <f t="shared" si="284"/>
        <v>-182.32234612352156</v>
      </c>
      <c r="K1441" s="12">
        <f t="shared" si="285"/>
        <v>-182.32234612352156</v>
      </c>
      <c r="L1441" s="12">
        <f t="shared" si="286"/>
        <v>-182.32234612352156</v>
      </c>
      <c r="M1441" s="12">
        <f t="shared" si="287"/>
        <v>-182.32234612352156</v>
      </c>
      <c r="O1441" s="12">
        <f t="shared" si="276"/>
        <v>-182.32234612352156</v>
      </c>
    </row>
    <row r="1442" spans="1:15" x14ac:dyDescent="0.25">
      <c r="A1442" s="12">
        <f>calc!A1440</f>
        <v>850.38</v>
      </c>
      <c r="B1442" s="12">
        <f>calc!O1440</f>
        <v>-156.06536877193449</v>
      </c>
      <c r="C1442" s="12">
        <f t="shared" si="277"/>
        <v>-156.06536877193449</v>
      </c>
      <c r="D1442" s="12">
        <f t="shared" si="278"/>
        <v>-156.06536877193449</v>
      </c>
      <c r="E1442" s="12">
        <f t="shared" si="279"/>
        <v>-156.06536877193449</v>
      </c>
      <c r="F1442" s="12">
        <f t="shared" si="280"/>
        <v>-156.06536877193449</v>
      </c>
      <c r="G1442" s="12">
        <f t="shared" si="281"/>
        <v>-156.06536877193449</v>
      </c>
      <c r="H1442" s="12">
        <f t="shared" si="282"/>
        <v>-156.06536877193449</v>
      </c>
      <c r="I1442" s="12">
        <f t="shared" si="283"/>
        <v>-156.06536877193449</v>
      </c>
      <c r="J1442" s="12">
        <f t="shared" si="284"/>
        <v>-156.06536877193449</v>
      </c>
      <c r="K1442" s="12">
        <f t="shared" si="285"/>
        <v>-156.06536877193449</v>
      </c>
      <c r="L1442" s="12">
        <f t="shared" si="286"/>
        <v>-156.06536877193449</v>
      </c>
      <c r="M1442" s="12">
        <f t="shared" si="287"/>
        <v>-156.06536877193449</v>
      </c>
      <c r="O1442" s="12">
        <f t="shared" si="276"/>
        <v>-156.06536877193449</v>
      </c>
    </row>
    <row r="1443" spans="1:15" x14ac:dyDescent="0.25">
      <c r="A1443" s="12">
        <f>calc!A1441</f>
        <v>850.81</v>
      </c>
      <c r="B1443" s="12">
        <f>calc!O1441</f>
        <v>-167.49476847488131</v>
      </c>
      <c r="C1443" s="12">
        <f t="shared" si="277"/>
        <v>-167.49476847488131</v>
      </c>
      <c r="D1443" s="12">
        <f t="shared" si="278"/>
        <v>-167.49476847488131</v>
      </c>
      <c r="E1443" s="12">
        <f t="shared" si="279"/>
        <v>-167.49476847488131</v>
      </c>
      <c r="F1443" s="12">
        <f t="shared" si="280"/>
        <v>-167.49476847488131</v>
      </c>
      <c r="G1443" s="12">
        <f t="shared" si="281"/>
        <v>-167.49476847488131</v>
      </c>
      <c r="H1443" s="12">
        <f t="shared" si="282"/>
        <v>-167.49476847488131</v>
      </c>
      <c r="I1443" s="12">
        <f t="shared" si="283"/>
        <v>-167.49476847488131</v>
      </c>
      <c r="J1443" s="12">
        <f t="shared" si="284"/>
        <v>-167.49476847488131</v>
      </c>
      <c r="K1443" s="12">
        <f t="shared" si="285"/>
        <v>-167.49476847488131</v>
      </c>
      <c r="L1443" s="12">
        <f t="shared" si="286"/>
        <v>-167.49476847488131</v>
      </c>
      <c r="M1443" s="12">
        <f t="shared" si="287"/>
        <v>-167.49476847488131</v>
      </c>
      <c r="O1443" s="12">
        <f t="shared" si="276"/>
        <v>-167.49476847488131</v>
      </c>
    </row>
    <row r="1444" spans="1:15" x14ac:dyDescent="0.25">
      <c r="A1444" s="12">
        <f>calc!A1442</f>
        <v>851.24</v>
      </c>
      <c r="B1444" s="12">
        <f>calc!O1442</f>
        <v>-160.38998689035805</v>
      </c>
      <c r="C1444" s="12">
        <f t="shared" si="277"/>
        <v>-160.38998689035805</v>
      </c>
      <c r="D1444" s="12">
        <f t="shared" si="278"/>
        <v>-160.38998689035805</v>
      </c>
      <c r="E1444" s="12">
        <f t="shared" si="279"/>
        <v>-160.38998689035805</v>
      </c>
      <c r="F1444" s="12">
        <f t="shared" si="280"/>
        <v>-160.38998689035805</v>
      </c>
      <c r="G1444" s="12">
        <f t="shared" si="281"/>
        <v>-160.38998689035805</v>
      </c>
      <c r="H1444" s="12">
        <f t="shared" si="282"/>
        <v>-160.38998689035805</v>
      </c>
      <c r="I1444" s="12">
        <f t="shared" si="283"/>
        <v>-160.38998689035805</v>
      </c>
      <c r="J1444" s="12">
        <f t="shared" si="284"/>
        <v>-160.38998689035805</v>
      </c>
      <c r="K1444" s="12">
        <f t="shared" si="285"/>
        <v>-160.38998689035805</v>
      </c>
      <c r="L1444" s="12">
        <f t="shared" si="286"/>
        <v>-160.38998689035805</v>
      </c>
      <c r="M1444" s="12">
        <f t="shared" si="287"/>
        <v>-160.38998689035805</v>
      </c>
      <c r="O1444" s="12">
        <f t="shared" si="276"/>
        <v>-160.38998689035805</v>
      </c>
    </row>
    <row r="1445" spans="1:15" x14ac:dyDescent="0.25">
      <c r="A1445" s="12">
        <f>calc!A1443</f>
        <v>851.68</v>
      </c>
      <c r="B1445" s="12">
        <f>calc!O1443</f>
        <v>-144.63613585275843</v>
      </c>
      <c r="C1445" s="12">
        <f t="shared" si="277"/>
        <v>-144.63613585275843</v>
      </c>
      <c r="D1445" s="12">
        <f t="shared" si="278"/>
        <v>-144.63613585275843</v>
      </c>
      <c r="E1445" s="12">
        <f t="shared" si="279"/>
        <v>-144.63613585275843</v>
      </c>
      <c r="F1445" s="12">
        <f t="shared" si="280"/>
        <v>-144.63613585275843</v>
      </c>
      <c r="G1445" s="12">
        <f t="shared" si="281"/>
        <v>-144.63613585275843</v>
      </c>
      <c r="H1445" s="12">
        <f t="shared" si="282"/>
        <v>-144.63613585275843</v>
      </c>
      <c r="I1445" s="12">
        <f t="shared" si="283"/>
        <v>-144.63613585275843</v>
      </c>
      <c r="J1445" s="12">
        <f t="shared" si="284"/>
        <v>-144.63613585275843</v>
      </c>
      <c r="K1445" s="12">
        <f t="shared" si="285"/>
        <v>-144.63613585275843</v>
      </c>
      <c r="L1445" s="12">
        <f t="shared" si="286"/>
        <v>-144.63613585275843</v>
      </c>
      <c r="M1445" s="12">
        <f t="shared" si="287"/>
        <v>-144.63613585275843</v>
      </c>
      <c r="O1445" s="12">
        <f t="shared" si="276"/>
        <v>-144.63613585275843</v>
      </c>
    </row>
    <row r="1446" spans="1:15" x14ac:dyDescent="0.25">
      <c r="A1446" s="12">
        <f>calc!A1444</f>
        <v>852.11</v>
      </c>
      <c r="B1446" s="12">
        <f>calc!O1444</f>
        <v>-169.65710608792517</v>
      </c>
      <c r="C1446" s="12">
        <f t="shared" si="277"/>
        <v>-169.65710608792517</v>
      </c>
      <c r="D1446" s="12">
        <f t="shared" si="278"/>
        <v>-169.65710608792517</v>
      </c>
      <c r="E1446" s="12">
        <f t="shared" si="279"/>
        <v>-169.65710608792517</v>
      </c>
      <c r="F1446" s="12">
        <f t="shared" si="280"/>
        <v>-169.65710608792517</v>
      </c>
      <c r="G1446" s="12">
        <f t="shared" si="281"/>
        <v>-169.65710608792517</v>
      </c>
      <c r="H1446" s="12">
        <f t="shared" si="282"/>
        <v>-169.65710608792517</v>
      </c>
      <c r="I1446" s="12">
        <f t="shared" si="283"/>
        <v>-169.65710608792517</v>
      </c>
      <c r="J1446" s="12">
        <f t="shared" si="284"/>
        <v>-169.65710608792517</v>
      </c>
      <c r="K1446" s="12">
        <f t="shared" si="285"/>
        <v>-169.65710608792517</v>
      </c>
      <c r="L1446" s="12">
        <f t="shared" si="286"/>
        <v>-169.65710608792517</v>
      </c>
      <c r="M1446" s="12">
        <f t="shared" si="287"/>
        <v>-169.65710608792517</v>
      </c>
      <c r="O1446" s="12">
        <f t="shared" si="276"/>
        <v>-169.65710608792517</v>
      </c>
    </row>
    <row r="1447" spans="1:15" x14ac:dyDescent="0.25">
      <c r="A1447" s="12">
        <f>calc!A1445</f>
        <v>852.54</v>
      </c>
      <c r="B1447" s="12">
        <f>calc!O1445</f>
        <v>-147.7251012681001</v>
      </c>
      <c r="C1447" s="12">
        <f t="shared" si="277"/>
        <v>-147.7251012681001</v>
      </c>
      <c r="D1447" s="12">
        <f t="shared" si="278"/>
        <v>-147.7251012681001</v>
      </c>
      <c r="E1447" s="12">
        <f t="shared" si="279"/>
        <v>-147.7251012681001</v>
      </c>
      <c r="F1447" s="12">
        <f t="shared" si="280"/>
        <v>-147.7251012681001</v>
      </c>
      <c r="G1447" s="12">
        <f t="shared" si="281"/>
        <v>-147.7251012681001</v>
      </c>
      <c r="H1447" s="12">
        <f t="shared" si="282"/>
        <v>-147.7251012681001</v>
      </c>
      <c r="I1447" s="12">
        <f t="shared" si="283"/>
        <v>-147.7251012681001</v>
      </c>
      <c r="J1447" s="12">
        <f t="shared" si="284"/>
        <v>-147.7251012681001</v>
      </c>
      <c r="K1447" s="12">
        <f t="shared" si="285"/>
        <v>-147.7251012681001</v>
      </c>
      <c r="L1447" s="12">
        <f t="shared" si="286"/>
        <v>-147.7251012681001</v>
      </c>
      <c r="M1447" s="12">
        <f t="shared" si="287"/>
        <v>-147.7251012681001</v>
      </c>
      <c r="O1447" s="12">
        <f t="shared" si="276"/>
        <v>-147.7251012681001</v>
      </c>
    </row>
    <row r="1448" spans="1:15" x14ac:dyDescent="0.25">
      <c r="A1448" s="12">
        <f>calc!A1446</f>
        <v>852.98</v>
      </c>
      <c r="B1448" s="12">
        <f>calc!O1446</f>
        <v>-131.04483291279738</v>
      </c>
      <c r="C1448" s="12">
        <f t="shared" si="277"/>
        <v>-131.04483291279738</v>
      </c>
      <c r="D1448" s="12">
        <f t="shared" si="278"/>
        <v>-131.04483291279738</v>
      </c>
      <c r="E1448" s="12">
        <f t="shared" si="279"/>
        <v>-131.04483291279738</v>
      </c>
      <c r="F1448" s="12">
        <f t="shared" si="280"/>
        <v>-131.04483291279738</v>
      </c>
      <c r="G1448" s="12">
        <f t="shared" si="281"/>
        <v>-131.04483291279738</v>
      </c>
      <c r="H1448" s="12">
        <f t="shared" si="282"/>
        <v>-131.04483291279738</v>
      </c>
      <c r="I1448" s="12">
        <f t="shared" si="283"/>
        <v>-131.04483291279738</v>
      </c>
      <c r="J1448" s="12">
        <f t="shared" si="284"/>
        <v>-131.04483291279738</v>
      </c>
      <c r="K1448" s="12">
        <f t="shared" si="285"/>
        <v>-131.04483291279738</v>
      </c>
      <c r="L1448" s="12">
        <f t="shared" si="286"/>
        <v>-131.04483291279738</v>
      </c>
      <c r="M1448" s="12">
        <f t="shared" si="287"/>
        <v>-131.04483291279738</v>
      </c>
      <c r="O1448" s="12">
        <f t="shared" si="276"/>
        <v>-131.04483291279738</v>
      </c>
    </row>
    <row r="1449" spans="1:15" x14ac:dyDescent="0.25">
      <c r="A1449" s="12">
        <f>calc!A1447</f>
        <v>853.41</v>
      </c>
      <c r="B1449" s="12">
        <f>calc!O1447</f>
        <v>-143.70944860564654</v>
      </c>
      <c r="C1449" s="12">
        <f t="shared" si="277"/>
        <v>-143.70944860564654</v>
      </c>
      <c r="D1449" s="12">
        <f t="shared" si="278"/>
        <v>-143.70944860564654</v>
      </c>
      <c r="E1449" s="12">
        <f t="shared" si="279"/>
        <v>-143.70944860564654</v>
      </c>
      <c r="F1449" s="12">
        <f t="shared" si="280"/>
        <v>-143.70944860564654</v>
      </c>
      <c r="G1449" s="12">
        <f t="shared" si="281"/>
        <v>-143.70944860564654</v>
      </c>
      <c r="H1449" s="12">
        <f t="shared" si="282"/>
        <v>-143.70944860564654</v>
      </c>
      <c r="I1449" s="12">
        <f t="shared" si="283"/>
        <v>-143.70944860564654</v>
      </c>
      <c r="J1449" s="12">
        <f t="shared" si="284"/>
        <v>-143.70944860564654</v>
      </c>
      <c r="K1449" s="12">
        <f t="shared" si="285"/>
        <v>-143.70944860564654</v>
      </c>
      <c r="L1449" s="12">
        <f t="shared" si="286"/>
        <v>-143.70944860564654</v>
      </c>
      <c r="M1449" s="12">
        <f t="shared" si="287"/>
        <v>-143.70944860564654</v>
      </c>
      <c r="O1449" s="12">
        <f t="shared" si="276"/>
        <v>-143.70944860564654</v>
      </c>
    </row>
    <row r="1450" spans="1:15" x14ac:dyDescent="0.25">
      <c r="A1450" s="12">
        <f>calc!A1448</f>
        <v>853.84</v>
      </c>
      <c r="B1450" s="12">
        <f>calc!O1448</f>
        <v>-147.10730720972879</v>
      </c>
      <c r="C1450" s="12">
        <f t="shared" si="277"/>
        <v>-147.10730720972879</v>
      </c>
      <c r="D1450" s="12">
        <f t="shared" si="278"/>
        <v>-147.10730720972879</v>
      </c>
      <c r="E1450" s="12">
        <f t="shared" si="279"/>
        <v>-147.10730720972879</v>
      </c>
      <c r="F1450" s="12">
        <f t="shared" si="280"/>
        <v>-147.10730720972879</v>
      </c>
      <c r="G1450" s="12">
        <f t="shared" si="281"/>
        <v>-147.10730720972879</v>
      </c>
      <c r="H1450" s="12">
        <f t="shared" si="282"/>
        <v>-147.10730720972879</v>
      </c>
      <c r="I1450" s="12">
        <f t="shared" si="283"/>
        <v>-147.10730720972879</v>
      </c>
      <c r="J1450" s="12">
        <f t="shared" si="284"/>
        <v>-147.10730720972879</v>
      </c>
      <c r="K1450" s="12">
        <f t="shared" si="285"/>
        <v>-147.10730720972879</v>
      </c>
      <c r="L1450" s="12">
        <f t="shared" si="286"/>
        <v>-147.10730720972879</v>
      </c>
      <c r="M1450" s="12">
        <f t="shared" si="287"/>
        <v>-147.10730720972879</v>
      </c>
      <c r="O1450" s="12">
        <f t="shared" si="276"/>
        <v>-147.10730720972879</v>
      </c>
    </row>
    <row r="1451" spans="1:15" x14ac:dyDescent="0.25">
      <c r="A1451" s="12">
        <f>calc!A1449</f>
        <v>854.28</v>
      </c>
      <c r="B1451" s="12">
        <f>calc!O1449</f>
        <v>-154.52086808755863</v>
      </c>
      <c r="C1451" s="12">
        <f t="shared" si="277"/>
        <v>-154.52086808755863</v>
      </c>
      <c r="D1451" s="12">
        <f t="shared" si="278"/>
        <v>-154.52086808755863</v>
      </c>
      <c r="E1451" s="12">
        <f t="shared" si="279"/>
        <v>-154.52086808755863</v>
      </c>
      <c r="F1451" s="12">
        <f t="shared" si="280"/>
        <v>-154.52086808755863</v>
      </c>
      <c r="G1451" s="12">
        <f t="shared" si="281"/>
        <v>-154.52086808755863</v>
      </c>
      <c r="H1451" s="12">
        <f t="shared" si="282"/>
        <v>-154.52086808755863</v>
      </c>
      <c r="I1451" s="12">
        <f t="shared" si="283"/>
        <v>-154.52086808755863</v>
      </c>
      <c r="J1451" s="12">
        <f t="shared" si="284"/>
        <v>-154.52086808755863</v>
      </c>
      <c r="K1451" s="12">
        <f t="shared" si="285"/>
        <v>-154.52086808755863</v>
      </c>
      <c r="L1451" s="12">
        <f t="shared" si="286"/>
        <v>-154.52086808755863</v>
      </c>
      <c r="M1451" s="12">
        <f t="shared" si="287"/>
        <v>-154.52086808755863</v>
      </c>
      <c r="O1451" s="12">
        <f t="shared" si="276"/>
        <v>-154.52086808755863</v>
      </c>
    </row>
    <row r="1452" spans="1:15" x14ac:dyDescent="0.25">
      <c r="A1452" s="12">
        <f>calc!A1450</f>
        <v>854.71</v>
      </c>
      <c r="B1452" s="12">
        <f>calc!O1450</f>
        <v>-211.05157478013592</v>
      </c>
      <c r="C1452" s="12">
        <f t="shared" si="277"/>
        <v>-211.05157478013592</v>
      </c>
      <c r="D1452" s="12">
        <f t="shared" si="278"/>
        <v>-211.05157478013592</v>
      </c>
      <c r="E1452" s="12">
        <f t="shared" si="279"/>
        <v>-211.05157478013592</v>
      </c>
      <c r="F1452" s="12">
        <f t="shared" si="280"/>
        <v>-211.05157478013592</v>
      </c>
      <c r="G1452" s="12">
        <f t="shared" si="281"/>
        <v>-211.05157478013592</v>
      </c>
      <c r="H1452" s="12">
        <f t="shared" si="282"/>
        <v>-211.05157478013592</v>
      </c>
      <c r="I1452" s="12">
        <f t="shared" si="283"/>
        <v>-211.05157478013592</v>
      </c>
      <c r="J1452" s="12">
        <f t="shared" si="284"/>
        <v>-211.05157478013592</v>
      </c>
      <c r="K1452" s="12">
        <f t="shared" si="285"/>
        <v>-211.05157478013592</v>
      </c>
      <c r="L1452" s="12">
        <f t="shared" si="286"/>
        <v>-211.05157478013592</v>
      </c>
      <c r="M1452" s="12">
        <f t="shared" si="287"/>
        <v>-211.05157478013592</v>
      </c>
      <c r="O1452" s="12">
        <f t="shared" si="276"/>
        <v>-211.05157478013592</v>
      </c>
    </row>
    <row r="1453" spans="1:15" x14ac:dyDescent="0.25">
      <c r="A1453" s="12">
        <f>calc!A1451</f>
        <v>855.14</v>
      </c>
      <c r="B1453" s="12">
        <f>calc!O1451</f>
        <v>-148.65179326991472</v>
      </c>
      <c r="C1453" s="12">
        <f t="shared" si="277"/>
        <v>-148.65179326991472</v>
      </c>
      <c r="D1453" s="12">
        <f t="shared" si="278"/>
        <v>-148.65179326991472</v>
      </c>
      <c r="E1453" s="12">
        <f t="shared" si="279"/>
        <v>-148.65179326991472</v>
      </c>
      <c r="F1453" s="12">
        <f t="shared" si="280"/>
        <v>-148.65179326991472</v>
      </c>
      <c r="G1453" s="12">
        <f t="shared" si="281"/>
        <v>-148.65179326991472</v>
      </c>
      <c r="H1453" s="12">
        <f t="shared" si="282"/>
        <v>-148.65179326991472</v>
      </c>
      <c r="I1453" s="12">
        <f t="shared" si="283"/>
        <v>-148.65179326991472</v>
      </c>
      <c r="J1453" s="12">
        <f t="shared" si="284"/>
        <v>-148.65179326991472</v>
      </c>
      <c r="K1453" s="12">
        <f t="shared" si="285"/>
        <v>-148.65179326991472</v>
      </c>
      <c r="L1453" s="12">
        <f t="shared" si="286"/>
        <v>-148.65179326991472</v>
      </c>
      <c r="M1453" s="12">
        <f t="shared" si="287"/>
        <v>-148.65179326991472</v>
      </c>
      <c r="O1453" s="12">
        <f t="shared" si="276"/>
        <v>-148.65179326991472</v>
      </c>
    </row>
    <row r="1454" spans="1:15" x14ac:dyDescent="0.25">
      <c r="A1454" s="12">
        <f>calc!A1452</f>
        <v>855.57</v>
      </c>
      <c r="B1454" s="12">
        <f>calc!O1452</f>
        <v>-119.30707960423214</v>
      </c>
      <c r="C1454" s="12">
        <f t="shared" si="277"/>
        <v>-119.30707960423214</v>
      </c>
      <c r="D1454" s="12">
        <f t="shared" si="278"/>
        <v>-119.30707960423214</v>
      </c>
      <c r="E1454" s="12">
        <f t="shared" si="279"/>
        <v>-119.30707960423214</v>
      </c>
      <c r="F1454" s="12">
        <f t="shared" si="280"/>
        <v>-119.30707960423214</v>
      </c>
      <c r="G1454" s="12">
        <f t="shared" si="281"/>
        <v>-119.30707960423214</v>
      </c>
      <c r="H1454" s="12">
        <f t="shared" si="282"/>
        <v>-119.30707960423214</v>
      </c>
      <c r="I1454" s="12">
        <f t="shared" si="283"/>
        <v>-119.30707960423214</v>
      </c>
      <c r="J1454" s="12">
        <f t="shared" si="284"/>
        <v>-119.30707960423214</v>
      </c>
      <c r="K1454" s="12">
        <f t="shared" si="285"/>
        <v>-119.30707960423214</v>
      </c>
      <c r="L1454" s="12">
        <f t="shared" si="286"/>
        <v>-119.30707960423214</v>
      </c>
      <c r="M1454" s="12">
        <f t="shared" si="287"/>
        <v>-119.30707960423214</v>
      </c>
      <c r="O1454" s="12">
        <f t="shared" si="276"/>
        <v>-119.30707960423214</v>
      </c>
    </row>
    <row r="1455" spans="1:15" x14ac:dyDescent="0.25">
      <c r="A1455" s="12">
        <f>calc!A1453</f>
        <v>856.01</v>
      </c>
      <c r="B1455" s="12">
        <f>calc!O1453</f>
        <v>-173.05507724293909</v>
      </c>
      <c r="C1455" s="12">
        <f t="shared" si="277"/>
        <v>-173.05507724293909</v>
      </c>
      <c r="D1455" s="12">
        <f t="shared" si="278"/>
        <v>-173.05507724293909</v>
      </c>
      <c r="E1455" s="12">
        <f t="shared" si="279"/>
        <v>-173.05507724293909</v>
      </c>
      <c r="F1455" s="12">
        <f t="shared" si="280"/>
        <v>-173.05507724293909</v>
      </c>
      <c r="G1455" s="12">
        <f t="shared" si="281"/>
        <v>-173.05507724293909</v>
      </c>
      <c r="H1455" s="12">
        <f t="shared" si="282"/>
        <v>-173.05507724293909</v>
      </c>
      <c r="I1455" s="12">
        <f t="shared" si="283"/>
        <v>-173.05507724293909</v>
      </c>
      <c r="J1455" s="12">
        <f t="shared" si="284"/>
        <v>-173.05507724293909</v>
      </c>
      <c r="K1455" s="12">
        <f t="shared" si="285"/>
        <v>-173.05507724293909</v>
      </c>
      <c r="L1455" s="12">
        <f t="shared" si="286"/>
        <v>-173.05507724293909</v>
      </c>
      <c r="M1455" s="12">
        <f t="shared" si="287"/>
        <v>-173.05507724293909</v>
      </c>
      <c r="O1455" s="12">
        <f t="shared" si="276"/>
        <v>-173.05507724293909</v>
      </c>
    </row>
    <row r="1456" spans="1:15" x14ac:dyDescent="0.25">
      <c r="A1456" s="12">
        <f>calc!A1454</f>
        <v>856.44</v>
      </c>
      <c r="B1456" s="12">
        <f>calc!O1454</f>
        <v>-193.4432132286598</v>
      </c>
      <c r="C1456" s="12">
        <f t="shared" si="277"/>
        <v>-193.4432132286598</v>
      </c>
      <c r="D1456" s="12">
        <f t="shared" si="278"/>
        <v>-193.4432132286598</v>
      </c>
      <c r="E1456" s="12">
        <f t="shared" si="279"/>
        <v>-193.4432132286598</v>
      </c>
      <c r="F1456" s="12">
        <f t="shared" si="280"/>
        <v>-193.4432132286598</v>
      </c>
      <c r="G1456" s="12">
        <f t="shared" si="281"/>
        <v>-193.4432132286598</v>
      </c>
      <c r="H1456" s="12">
        <f t="shared" si="282"/>
        <v>-193.4432132286598</v>
      </c>
      <c r="I1456" s="12">
        <f t="shared" si="283"/>
        <v>-193.4432132286598</v>
      </c>
      <c r="J1456" s="12">
        <f t="shared" si="284"/>
        <v>-193.4432132286598</v>
      </c>
      <c r="K1456" s="12">
        <f t="shared" si="285"/>
        <v>-193.4432132286598</v>
      </c>
      <c r="L1456" s="12">
        <f t="shared" si="286"/>
        <v>-193.4432132286598</v>
      </c>
      <c r="M1456" s="12">
        <f t="shared" si="287"/>
        <v>-193.4432132286598</v>
      </c>
      <c r="O1456" s="12">
        <f t="shared" si="276"/>
        <v>-193.4432132286598</v>
      </c>
    </row>
    <row r="1457" spans="1:15" x14ac:dyDescent="0.25">
      <c r="A1457" s="12">
        <f>calc!A1455</f>
        <v>856.87</v>
      </c>
      <c r="B1457" s="12">
        <f>calc!O1455</f>
        <v>-170.58382403348801</v>
      </c>
      <c r="C1457" s="12">
        <f t="shared" si="277"/>
        <v>-170.58382403348801</v>
      </c>
      <c r="D1457" s="12">
        <f t="shared" si="278"/>
        <v>-170.58382403348801</v>
      </c>
      <c r="E1457" s="12">
        <f t="shared" si="279"/>
        <v>-170.58382403348801</v>
      </c>
      <c r="F1457" s="12">
        <f t="shared" si="280"/>
        <v>-170.58382403348801</v>
      </c>
      <c r="G1457" s="12">
        <f t="shared" si="281"/>
        <v>-170.58382403348801</v>
      </c>
      <c r="H1457" s="12">
        <f t="shared" si="282"/>
        <v>-170.58382403348801</v>
      </c>
      <c r="I1457" s="12">
        <f t="shared" si="283"/>
        <v>-170.58382403348801</v>
      </c>
      <c r="J1457" s="12">
        <f t="shared" si="284"/>
        <v>-170.58382403348801</v>
      </c>
      <c r="K1457" s="12">
        <f t="shared" si="285"/>
        <v>-170.58382403348801</v>
      </c>
      <c r="L1457" s="12">
        <f t="shared" si="286"/>
        <v>-170.58382403348801</v>
      </c>
      <c r="M1457" s="12">
        <f t="shared" si="287"/>
        <v>-170.58382403348801</v>
      </c>
      <c r="O1457" s="12">
        <f t="shared" si="276"/>
        <v>-170.58382403348801</v>
      </c>
    </row>
    <row r="1458" spans="1:15" x14ac:dyDescent="0.25">
      <c r="A1458" s="12">
        <f>calc!A1456</f>
        <v>857.31</v>
      </c>
      <c r="B1458" s="12">
        <f>calc!O1456</f>
        <v>-182.63125697134856</v>
      </c>
      <c r="C1458" s="12">
        <f t="shared" si="277"/>
        <v>-182.63125697134856</v>
      </c>
      <c r="D1458" s="12">
        <f t="shared" si="278"/>
        <v>-182.63125697134856</v>
      </c>
      <c r="E1458" s="12">
        <f t="shared" si="279"/>
        <v>-182.63125697134856</v>
      </c>
      <c r="F1458" s="12">
        <f t="shared" si="280"/>
        <v>-182.63125697134856</v>
      </c>
      <c r="G1458" s="12">
        <f t="shared" si="281"/>
        <v>-182.63125697134856</v>
      </c>
      <c r="H1458" s="12">
        <f t="shared" si="282"/>
        <v>-182.63125697134856</v>
      </c>
      <c r="I1458" s="12">
        <f t="shared" si="283"/>
        <v>-182.63125697134856</v>
      </c>
      <c r="J1458" s="12">
        <f t="shared" si="284"/>
        <v>-182.63125697134856</v>
      </c>
      <c r="K1458" s="12">
        <f t="shared" si="285"/>
        <v>-182.63125697134856</v>
      </c>
      <c r="L1458" s="12">
        <f t="shared" si="286"/>
        <v>-182.63125697134856</v>
      </c>
      <c r="M1458" s="12">
        <f t="shared" si="287"/>
        <v>-182.63125697134856</v>
      </c>
      <c r="O1458" s="12">
        <f t="shared" si="276"/>
        <v>-182.63125697134856</v>
      </c>
    </row>
    <row r="1459" spans="1:15" x14ac:dyDescent="0.25">
      <c r="A1459" s="12">
        <f>calc!A1457</f>
        <v>857.74</v>
      </c>
      <c r="B1459" s="12">
        <f>calc!O1457</f>
        <v>-147.41620417796139</v>
      </c>
      <c r="C1459" s="12">
        <f t="shared" si="277"/>
        <v>-147.41620417796139</v>
      </c>
      <c r="D1459" s="12">
        <f t="shared" si="278"/>
        <v>-147.41620417796139</v>
      </c>
      <c r="E1459" s="12">
        <f t="shared" si="279"/>
        <v>-147.41620417796139</v>
      </c>
      <c r="F1459" s="12">
        <f t="shared" si="280"/>
        <v>-147.41620417796139</v>
      </c>
      <c r="G1459" s="12">
        <f t="shared" si="281"/>
        <v>-147.41620417796139</v>
      </c>
      <c r="H1459" s="12">
        <f t="shared" si="282"/>
        <v>-147.41620417796139</v>
      </c>
      <c r="I1459" s="12">
        <f t="shared" si="283"/>
        <v>-147.41620417796139</v>
      </c>
      <c r="J1459" s="12">
        <f t="shared" si="284"/>
        <v>-147.41620417796139</v>
      </c>
      <c r="K1459" s="12">
        <f t="shared" si="285"/>
        <v>-147.41620417796139</v>
      </c>
      <c r="L1459" s="12">
        <f t="shared" si="286"/>
        <v>-147.41620417796139</v>
      </c>
      <c r="M1459" s="12">
        <f t="shared" si="287"/>
        <v>-147.41620417796139</v>
      </c>
      <c r="O1459" s="12">
        <f t="shared" si="276"/>
        <v>-147.41620417796139</v>
      </c>
    </row>
    <row r="1460" spans="1:15" x14ac:dyDescent="0.25">
      <c r="A1460" s="12">
        <f>calc!A1458</f>
        <v>858.17</v>
      </c>
      <c r="B1460" s="12">
        <f>calc!O1458</f>
        <v>-138.76713515723304</v>
      </c>
      <c r="C1460" s="12">
        <f t="shared" si="277"/>
        <v>-138.76713515723304</v>
      </c>
      <c r="D1460" s="12">
        <f t="shared" si="278"/>
        <v>-138.76713515723304</v>
      </c>
      <c r="E1460" s="12">
        <f t="shared" si="279"/>
        <v>-138.76713515723304</v>
      </c>
      <c r="F1460" s="12">
        <f t="shared" si="280"/>
        <v>-138.76713515723304</v>
      </c>
      <c r="G1460" s="12">
        <f t="shared" si="281"/>
        <v>-138.76713515723304</v>
      </c>
      <c r="H1460" s="12">
        <f t="shared" si="282"/>
        <v>-138.76713515723304</v>
      </c>
      <c r="I1460" s="12">
        <f t="shared" si="283"/>
        <v>-138.76713515723304</v>
      </c>
      <c r="J1460" s="12">
        <f t="shared" si="284"/>
        <v>-138.76713515723304</v>
      </c>
      <c r="K1460" s="12">
        <f t="shared" si="285"/>
        <v>-138.76713515723304</v>
      </c>
      <c r="L1460" s="12">
        <f t="shared" si="286"/>
        <v>-138.76713515723304</v>
      </c>
      <c r="M1460" s="12">
        <f t="shared" si="287"/>
        <v>-138.76713515723304</v>
      </c>
      <c r="O1460" s="12">
        <f t="shared" si="276"/>
        <v>-138.76713515723304</v>
      </c>
    </row>
    <row r="1461" spans="1:15" x14ac:dyDescent="0.25">
      <c r="A1461" s="12">
        <f>calc!A1459</f>
        <v>858.61</v>
      </c>
      <c r="B1461" s="12">
        <f>calc!O1459</f>
        <v>-182.32234612352156</v>
      </c>
      <c r="C1461" s="12">
        <f t="shared" si="277"/>
        <v>-182.32234612352156</v>
      </c>
      <c r="D1461" s="12">
        <f t="shared" si="278"/>
        <v>-182.32234612352156</v>
      </c>
      <c r="E1461" s="12">
        <f t="shared" si="279"/>
        <v>-182.32234612352156</v>
      </c>
      <c r="F1461" s="12">
        <f t="shared" si="280"/>
        <v>-182.32234612352156</v>
      </c>
      <c r="G1461" s="12">
        <f t="shared" si="281"/>
        <v>-182.32234612352156</v>
      </c>
      <c r="H1461" s="12">
        <f t="shared" si="282"/>
        <v>-182.32234612352156</v>
      </c>
      <c r="I1461" s="12">
        <f t="shared" si="283"/>
        <v>-182.32234612352156</v>
      </c>
      <c r="J1461" s="12">
        <f t="shared" si="284"/>
        <v>-182.32234612352156</v>
      </c>
      <c r="K1461" s="12">
        <f t="shared" si="285"/>
        <v>-182.32234612352156</v>
      </c>
      <c r="L1461" s="12">
        <f t="shared" si="286"/>
        <v>-182.32234612352156</v>
      </c>
      <c r="M1461" s="12">
        <f t="shared" si="287"/>
        <v>-182.32234612352156</v>
      </c>
      <c r="O1461" s="12">
        <f t="shared" si="276"/>
        <v>-182.32234612352156</v>
      </c>
    </row>
    <row r="1462" spans="1:15" x14ac:dyDescent="0.25">
      <c r="A1462" s="12">
        <f>calc!A1460</f>
        <v>859.04</v>
      </c>
      <c r="B1462" s="12">
        <f>calc!O1460</f>
        <v>-171.8194496646986</v>
      </c>
      <c r="C1462" s="12">
        <f t="shared" si="277"/>
        <v>-171.8194496646986</v>
      </c>
      <c r="D1462" s="12">
        <f t="shared" si="278"/>
        <v>-171.8194496646986</v>
      </c>
      <c r="E1462" s="12">
        <f t="shared" si="279"/>
        <v>-171.8194496646986</v>
      </c>
      <c r="F1462" s="12">
        <f t="shared" si="280"/>
        <v>-171.8194496646986</v>
      </c>
      <c r="G1462" s="12">
        <f t="shared" si="281"/>
        <v>-171.8194496646986</v>
      </c>
      <c r="H1462" s="12">
        <f t="shared" si="282"/>
        <v>-171.8194496646986</v>
      </c>
      <c r="I1462" s="12">
        <f t="shared" si="283"/>
        <v>-171.8194496646986</v>
      </c>
      <c r="J1462" s="12">
        <f t="shared" si="284"/>
        <v>-171.8194496646986</v>
      </c>
      <c r="K1462" s="12">
        <f t="shared" si="285"/>
        <v>-171.8194496646986</v>
      </c>
      <c r="L1462" s="12">
        <f t="shared" si="286"/>
        <v>-171.8194496646986</v>
      </c>
      <c r="M1462" s="12">
        <f t="shared" si="287"/>
        <v>-171.8194496646986</v>
      </c>
      <c r="O1462" s="12">
        <f t="shared" si="276"/>
        <v>-171.8194496646986</v>
      </c>
    </row>
    <row r="1463" spans="1:15" x14ac:dyDescent="0.25">
      <c r="A1463" s="12">
        <f>calc!A1461</f>
        <v>859.47</v>
      </c>
      <c r="B1463" s="12">
        <f>calc!O1461</f>
        <v>-156.68316989850626</v>
      </c>
      <c r="C1463" s="12">
        <f t="shared" si="277"/>
        <v>-156.68316989850626</v>
      </c>
      <c r="D1463" s="12">
        <f t="shared" si="278"/>
        <v>-156.68316989850626</v>
      </c>
      <c r="E1463" s="12">
        <f t="shared" si="279"/>
        <v>-156.68316989850626</v>
      </c>
      <c r="F1463" s="12">
        <f t="shared" si="280"/>
        <v>-156.68316989850626</v>
      </c>
      <c r="G1463" s="12">
        <f t="shared" si="281"/>
        <v>-156.68316989850626</v>
      </c>
      <c r="H1463" s="12">
        <f t="shared" si="282"/>
        <v>-156.68316989850626</v>
      </c>
      <c r="I1463" s="12">
        <f t="shared" si="283"/>
        <v>-156.68316989850626</v>
      </c>
      <c r="J1463" s="12">
        <f t="shared" si="284"/>
        <v>-156.68316989850626</v>
      </c>
      <c r="K1463" s="12">
        <f t="shared" si="285"/>
        <v>-156.68316989850626</v>
      </c>
      <c r="L1463" s="12">
        <f t="shared" si="286"/>
        <v>-156.68316989850626</v>
      </c>
      <c r="M1463" s="12">
        <f t="shared" si="287"/>
        <v>-156.68316989850626</v>
      </c>
      <c r="O1463" s="12">
        <f t="shared" si="276"/>
        <v>-156.68316989850626</v>
      </c>
    </row>
    <row r="1464" spans="1:15" x14ac:dyDescent="0.25">
      <c r="A1464" s="12">
        <f>calc!A1462</f>
        <v>859.9</v>
      </c>
      <c r="B1464" s="12">
        <f>calc!O1462</f>
        <v>-170.89273025874647</v>
      </c>
      <c r="C1464" s="12">
        <f t="shared" si="277"/>
        <v>-170.89273025874647</v>
      </c>
      <c r="D1464" s="12">
        <f t="shared" si="278"/>
        <v>-170.89273025874647</v>
      </c>
      <c r="E1464" s="12">
        <f t="shared" si="279"/>
        <v>-170.89273025874647</v>
      </c>
      <c r="F1464" s="12">
        <f t="shared" si="280"/>
        <v>-170.89273025874647</v>
      </c>
      <c r="G1464" s="12">
        <f t="shared" si="281"/>
        <v>-170.89273025874647</v>
      </c>
      <c r="H1464" s="12">
        <f t="shared" si="282"/>
        <v>-170.89273025874647</v>
      </c>
      <c r="I1464" s="12">
        <f t="shared" si="283"/>
        <v>-170.89273025874647</v>
      </c>
      <c r="J1464" s="12">
        <f t="shared" si="284"/>
        <v>-170.89273025874647</v>
      </c>
      <c r="K1464" s="12">
        <f t="shared" si="285"/>
        <v>-170.89273025874647</v>
      </c>
      <c r="L1464" s="12">
        <f t="shared" si="286"/>
        <v>-170.89273025874647</v>
      </c>
      <c r="M1464" s="12">
        <f t="shared" si="287"/>
        <v>-170.89273025874647</v>
      </c>
      <c r="O1464" s="12">
        <f t="shared" si="276"/>
        <v>-170.89273025874647</v>
      </c>
    </row>
    <row r="1465" spans="1:15" x14ac:dyDescent="0.25">
      <c r="A1465" s="12">
        <f>calc!A1463</f>
        <v>860.34</v>
      </c>
      <c r="B1465" s="12">
        <f>calc!O1463</f>
        <v>-162.24340196328706</v>
      </c>
      <c r="C1465" s="12">
        <f t="shared" si="277"/>
        <v>-162.24340196328706</v>
      </c>
      <c r="D1465" s="12">
        <f t="shared" si="278"/>
        <v>-162.24340196328706</v>
      </c>
      <c r="E1465" s="12">
        <f t="shared" si="279"/>
        <v>-162.24340196328706</v>
      </c>
      <c r="F1465" s="12">
        <f t="shared" si="280"/>
        <v>-162.24340196328706</v>
      </c>
      <c r="G1465" s="12">
        <f t="shared" si="281"/>
        <v>-162.24340196328706</v>
      </c>
      <c r="H1465" s="12">
        <f t="shared" si="282"/>
        <v>-162.24340196328706</v>
      </c>
      <c r="I1465" s="12">
        <f t="shared" si="283"/>
        <v>-162.24340196328706</v>
      </c>
      <c r="J1465" s="12">
        <f t="shared" si="284"/>
        <v>-162.24340196328706</v>
      </c>
      <c r="K1465" s="12">
        <f t="shared" si="285"/>
        <v>-162.24340196328706</v>
      </c>
      <c r="L1465" s="12">
        <f t="shared" si="286"/>
        <v>-162.24340196328706</v>
      </c>
      <c r="M1465" s="12">
        <f t="shared" si="287"/>
        <v>-162.24340196328706</v>
      </c>
      <c r="O1465" s="12">
        <f t="shared" si="276"/>
        <v>-162.24340196328706</v>
      </c>
    </row>
    <row r="1466" spans="1:15" x14ac:dyDescent="0.25">
      <c r="A1466" s="12">
        <f>calc!A1464</f>
        <v>860.77</v>
      </c>
      <c r="B1466" s="12">
        <f>calc!O1464</f>
        <v>-196.53237092940245</v>
      </c>
      <c r="C1466" s="12">
        <f t="shared" si="277"/>
        <v>-196.53237092940245</v>
      </c>
      <c r="D1466" s="12">
        <f t="shared" si="278"/>
        <v>-196.53237092940245</v>
      </c>
      <c r="E1466" s="12">
        <f t="shared" si="279"/>
        <v>-196.53237092940245</v>
      </c>
      <c r="F1466" s="12">
        <f t="shared" si="280"/>
        <v>-196.53237092940245</v>
      </c>
      <c r="G1466" s="12">
        <f t="shared" si="281"/>
        <v>-196.53237092940245</v>
      </c>
      <c r="H1466" s="12">
        <f t="shared" si="282"/>
        <v>-196.53237092940245</v>
      </c>
      <c r="I1466" s="12">
        <f t="shared" si="283"/>
        <v>-196.53237092940245</v>
      </c>
      <c r="J1466" s="12">
        <f t="shared" si="284"/>
        <v>-196.53237092940245</v>
      </c>
      <c r="K1466" s="12">
        <f t="shared" si="285"/>
        <v>-196.53237092940245</v>
      </c>
      <c r="L1466" s="12">
        <f t="shared" si="286"/>
        <v>-196.53237092940245</v>
      </c>
      <c r="M1466" s="12">
        <f t="shared" si="287"/>
        <v>-196.53237092940245</v>
      </c>
      <c r="O1466" s="12">
        <f t="shared" si="276"/>
        <v>-196.53237092940245</v>
      </c>
    </row>
    <row r="1467" spans="1:15" x14ac:dyDescent="0.25">
      <c r="A1467" s="12">
        <f>calc!A1465</f>
        <v>861.2</v>
      </c>
      <c r="B1467" s="12">
        <f>calc!O1465</f>
        <v>-178.92433482330381</v>
      </c>
      <c r="C1467" s="12">
        <f t="shared" si="277"/>
        <v>-178.92433482330381</v>
      </c>
      <c r="D1467" s="12">
        <f t="shared" si="278"/>
        <v>-178.92433482330381</v>
      </c>
      <c r="E1467" s="12">
        <f t="shared" si="279"/>
        <v>-178.92433482330381</v>
      </c>
      <c r="F1467" s="12">
        <f t="shared" si="280"/>
        <v>-178.92433482330381</v>
      </c>
      <c r="G1467" s="12">
        <f t="shared" si="281"/>
        <v>-178.92433482330381</v>
      </c>
      <c r="H1467" s="12">
        <f t="shared" si="282"/>
        <v>-178.92433482330381</v>
      </c>
      <c r="I1467" s="12">
        <f t="shared" si="283"/>
        <v>-178.92433482330381</v>
      </c>
      <c r="J1467" s="12">
        <f t="shared" si="284"/>
        <v>-178.92433482330381</v>
      </c>
      <c r="K1467" s="12">
        <f t="shared" si="285"/>
        <v>-178.92433482330381</v>
      </c>
      <c r="L1467" s="12">
        <f t="shared" si="286"/>
        <v>-178.92433482330381</v>
      </c>
      <c r="M1467" s="12">
        <f t="shared" si="287"/>
        <v>-178.92433482330381</v>
      </c>
      <c r="O1467" s="12">
        <f t="shared" si="276"/>
        <v>-178.92433482330381</v>
      </c>
    </row>
    <row r="1468" spans="1:15" x14ac:dyDescent="0.25">
      <c r="A1468" s="12">
        <f>calc!A1466</f>
        <v>861.63</v>
      </c>
      <c r="B1468" s="12">
        <f>calc!O1466</f>
        <v>-181.70452479265182</v>
      </c>
      <c r="C1468" s="12">
        <f t="shared" si="277"/>
        <v>-181.70452479265182</v>
      </c>
      <c r="D1468" s="12">
        <f t="shared" si="278"/>
        <v>-181.70452479265182</v>
      </c>
      <c r="E1468" s="12">
        <f t="shared" si="279"/>
        <v>-181.70452479265182</v>
      </c>
      <c r="F1468" s="12">
        <f t="shared" si="280"/>
        <v>-181.70452479265182</v>
      </c>
      <c r="G1468" s="12">
        <f t="shared" si="281"/>
        <v>-181.70452479265182</v>
      </c>
      <c r="H1468" s="12">
        <f t="shared" si="282"/>
        <v>-181.70452479265182</v>
      </c>
      <c r="I1468" s="12">
        <f t="shared" si="283"/>
        <v>-181.70452479265182</v>
      </c>
      <c r="J1468" s="12">
        <f t="shared" si="284"/>
        <v>-181.70452479265182</v>
      </c>
      <c r="K1468" s="12">
        <f t="shared" si="285"/>
        <v>-181.70452479265182</v>
      </c>
      <c r="L1468" s="12">
        <f t="shared" si="286"/>
        <v>-181.70452479265182</v>
      </c>
      <c r="M1468" s="12">
        <f t="shared" si="287"/>
        <v>-181.70452479265182</v>
      </c>
      <c r="O1468" s="12">
        <f t="shared" si="276"/>
        <v>-181.70452479265182</v>
      </c>
    </row>
    <row r="1469" spans="1:15" x14ac:dyDescent="0.25">
      <c r="A1469" s="12">
        <f>calc!A1467</f>
        <v>862.07</v>
      </c>
      <c r="B1469" s="12">
        <f>calc!O1467</f>
        <v>-173.67289176214234</v>
      </c>
      <c r="C1469" s="12">
        <f t="shared" si="277"/>
        <v>-173.67289176214234</v>
      </c>
      <c r="D1469" s="12">
        <f t="shared" si="278"/>
        <v>-173.67289176214234</v>
      </c>
      <c r="E1469" s="12">
        <f t="shared" si="279"/>
        <v>-173.67289176214234</v>
      </c>
      <c r="F1469" s="12">
        <f t="shared" si="280"/>
        <v>-173.67289176214234</v>
      </c>
      <c r="G1469" s="12">
        <f t="shared" si="281"/>
        <v>-173.67289176214234</v>
      </c>
      <c r="H1469" s="12">
        <f t="shared" si="282"/>
        <v>-173.67289176214234</v>
      </c>
      <c r="I1469" s="12">
        <f t="shared" si="283"/>
        <v>-173.67289176214234</v>
      </c>
      <c r="J1469" s="12">
        <f t="shared" si="284"/>
        <v>-173.67289176214234</v>
      </c>
      <c r="K1469" s="12">
        <f t="shared" si="285"/>
        <v>-173.67289176214234</v>
      </c>
      <c r="L1469" s="12">
        <f t="shared" si="286"/>
        <v>-173.67289176214234</v>
      </c>
      <c r="M1469" s="12">
        <f t="shared" si="287"/>
        <v>-173.67289176214234</v>
      </c>
      <c r="O1469" s="12">
        <f t="shared" si="276"/>
        <v>-173.67289176214234</v>
      </c>
    </row>
    <row r="1470" spans="1:15" x14ac:dyDescent="0.25">
      <c r="A1470" s="12">
        <f>calc!A1468</f>
        <v>862.5</v>
      </c>
      <c r="B1470" s="12">
        <f>calc!O1468</f>
        <v>-178.92433482330313</v>
      </c>
      <c r="C1470" s="12">
        <f t="shared" si="277"/>
        <v>-178.92433482330313</v>
      </c>
      <c r="D1470" s="12">
        <f t="shared" si="278"/>
        <v>-178.92433482330313</v>
      </c>
      <c r="E1470" s="12">
        <f t="shared" si="279"/>
        <v>-178.92433482330313</v>
      </c>
      <c r="F1470" s="12">
        <f t="shared" si="280"/>
        <v>-178.92433482330313</v>
      </c>
      <c r="G1470" s="12">
        <f t="shared" si="281"/>
        <v>-178.92433482330313</v>
      </c>
      <c r="H1470" s="12">
        <f t="shared" si="282"/>
        <v>-178.92433482330313</v>
      </c>
      <c r="I1470" s="12">
        <f t="shared" si="283"/>
        <v>-178.92433482330313</v>
      </c>
      <c r="J1470" s="12">
        <f t="shared" si="284"/>
        <v>-178.92433482330313</v>
      </c>
      <c r="K1470" s="12">
        <f t="shared" si="285"/>
        <v>-178.92433482330313</v>
      </c>
      <c r="L1470" s="12">
        <f t="shared" si="286"/>
        <v>-178.92433482330313</v>
      </c>
      <c r="M1470" s="12">
        <f t="shared" si="287"/>
        <v>-178.92433482330313</v>
      </c>
      <c r="O1470" s="12">
        <f t="shared" si="276"/>
        <v>-178.92433482330313</v>
      </c>
    </row>
    <row r="1471" spans="1:15" x14ac:dyDescent="0.25">
      <c r="A1471" s="12">
        <f>calc!A1469</f>
        <v>862.93</v>
      </c>
      <c r="B1471" s="12">
        <f>calc!O1469</f>
        <v>-178.61542543480124</v>
      </c>
      <c r="C1471" s="12">
        <f t="shared" si="277"/>
        <v>-178.61542543480124</v>
      </c>
      <c r="D1471" s="12">
        <f t="shared" si="278"/>
        <v>-178.61542543480124</v>
      </c>
      <c r="E1471" s="12">
        <f t="shared" si="279"/>
        <v>-178.61542543480124</v>
      </c>
      <c r="F1471" s="12">
        <f t="shared" si="280"/>
        <v>-178.61542543480124</v>
      </c>
      <c r="G1471" s="12">
        <f t="shared" si="281"/>
        <v>-178.61542543480124</v>
      </c>
      <c r="H1471" s="12">
        <f t="shared" si="282"/>
        <v>-178.61542543480124</v>
      </c>
      <c r="I1471" s="12">
        <f t="shared" si="283"/>
        <v>-178.61542543480124</v>
      </c>
      <c r="J1471" s="12">
        <f t="shared" si="284"/>
        <v>-178.61542543480124</v>
      </c>
      <c r="K1471" s="12">
        <f t="shared" si="285"/>
        <v>-178.61542543480124</v>
      </c>
      <c r="L1471" s="12">
        <f t="shared" si="286"/>
        <v>-178.61542543480124</v>
      </c>
      <c r="M1471" s="12">
        <f t="shared" si="287"/>
        <v>-178.61542543480124</v>
      </c>
      <c r="O1471" s="12">
        <f t="shared" si="276"/>
        <v>-178.61542543480124</v>
      </c>
    </row>
    <row r="1472" spans="1:15" x14ac:dyDescent="0.25">
      <c r="A1472" s="12">
        <f>calc!A1470</f>
        <v>863.37</v>
      </c>
      <c r="B1472" s="12">
        <f>calc!O1470</f>
        <v>-174.599614453485</v>
      </c>
      <c r="C1472" s="12">
        <f t="shared" si="277"/>
        <v>-174.599614453485</v>
      </c>
      <c r="D1472" s="12">
        <f t="shared" si="278"/>
        <v>-174.599614453485</v>
      </c>
      <c r="E1472" s="12">
        <f t="shared" si="279"/>
        <v>-174.599614453485</v>
      </c>
      <c r="F1472" s="12">
        <f t="shared" si="280"/>
        <v>-174.599614453485</v>
      </c>
      <c r="G1472" s="12">
        <f t="shared" si="281"/>
        <v>-174.599614453485</v>
      </c>
      <c r="H1472" s="12">
        <f t="shared" si="282"/>
        <v>-174.599614453485</v>
      </c>
      <c r="I1472" s="12">
        <f t="shared" si="283"/>
        <v>-174.599614453485</v>
      </c>
      <c r="J1472" s="12">
        <f t="shared" si="284"/>
        <v>-174.599614453485</v>
      </c>
      <c r="K1472" s="12">
        <f t="shared" si="285"/>
        <v>-174.599614453485</v>
      </c>
      <c r="L1472" s="12">
        <f t="shared" si="286"/>
        <v>-174.599614453485</v>
      </c>
      <c r="M1472" s="12">
        <f t="shared" si="287"/>
        <v>-174.599614453485</v>
      </c>
      <c r="O1472" s="12">
        <f t="shared" si="276"/>
        <v>-174.599614453485</v>
      </c>
    </row>
    <row r="1473" spans="1:15" x14ac:dyDescent="0.25">
      <c r="A1473" s="12">
        <f>calc!A1471</f>
        <v>863.8</v>
      </c>
      <c r="B1473" s="12">
        <f>calc!O1471</f>
        <v>-182.94016794077083</v>
      </c>
      <c r="C1473" s="12">
        <f t="shared" si="277"/>
        <v>-182.94016794077083</v>
      </c>
      <c r="D1473" s="12">
        <f t="shared" si="278"/>
        <v>-182.94016794077083</v>
      </c>
      <c r="E1473" s="12">
        <f t="shared" si="279"/>
        <v>-182.94016794077083</v>
      </c>
      <c r="F1473" s="12">
        <f t="shared" si="280"/>
        <v>-182.94016794077083</v>
      </c>
      <c r="G1473" s="12">
        <f t="shared" si="281"/>
        <v>-182.94016794077083</v>
      </c>
      <c r="H1473" s="12">
        <f t="shared" si="282"/>
        <v>-182.94016794077083</v>
      </c>
      <c r="I1473" s="12">
        <f t="shared" si="283"/>
        <v>-182.94016794077083</v>
      </c>
      <c r="J1473" s="12">
        <f t="shared" si="284"/>
        <v>-182.94016794077083</v>
      </c>
      <c r="K1473" s="12">
        <f t="shared" si="285"/>
        <v>-182.94016794077083</v>
      </c>
      <c r="L1473" s="12">
        <f t="shared" si="286"/>
        <v>-182.94016794077083</v>
      </c>
      <c r="M1473" s="12">
        <f t="shared" si="287"/>
        <v>-182.94016794077083</v>
      </c>
      <c r="O1473" s="12">
        <f t="shared" si="276"/>
        <v>-182.94016794077083</v>
      </c>
    </row>
    <row r="1474" spans="1:15" x14ac:dyDescent="0.25">
      <c r="A1474" s="12">
        <f>calc!A1472</f>
        <v>864.23</v>
      </c>
      <c r="B1474" s="12">
        <f>calc!O1472</f>
        <v>-145.56282419723036</v>
      </c>
      <c r="C1474" s="12">
        <f t="shared" si="277"/>
        <v>-145.56282419723036</v>
      </c>
      <c r="D1474" s="12">
        <f t="shared" si="278"/>
        <v>-145.56282419723036</v>
      </c>
      <c r="E1474" s="12">
        <f t="shared" si="279"/>
        <v>-145.56282419723036</v>
      </c>
      <c r="F1474" s="12">
        <f t="shared" si="280"/>
        <v>-145.56282419723036</v>
      </c>
      <c r="G1474" s="12">
        <f t="shared" si="281"/>
        <v>-145.56282419723036</v>
      </c>
      <c r="H1474" s="12">
        <f t="shared" si="282"/>
        <v>-145.56282419723036</v>
      </c>
      <c r="I1474" s="12">
        <f t="shared" si="283"/>
        <v>-145.56282419723036</v>
      </c>
      <c r="J1474" s="12">
        <f t="shared" si="284"/>
        <v>-145.56282419723036</v>
      </c>
      <c r="K1474" s="12">
        <f t="shared" si="285"/>
        <v>-145.56282419723036</v>
      </c>
      <c r="L1474" s="12">
        <f t="shared" si="286"/>
        <v>-145.56282419723036</v>
      </c>
      <c r="M1474" s="12">
        <f t="shared" si="287"/>
        <v>-145.56282419723036</v>
      </c>
      <c r="O1474" s="12">
        <f t="shared" si="276"/>
        <v>-145.56282419723036</v>
      </c>
    </row>
    <row r="1475" spans="1:15" x14ac:dyDescent="0.25">
      <c r="A1475" s="12">
        <f>calc!A1473</f>
        <v>864.66</v>
      </c>
      <c r="B1475" s="12">
        <f>calc!O1473</f>
        <v>-164.09682142010064</v>
      </c>
      <c r="C1475" s="12">
        <f t="shared" si="277"/>
        <v>-164.09682142010064</v>
      </c>
      <c r="D1475" s="12">
        <f t="shared" si="278"/>
        <v>-164.09682142010064</v>
      </c>
      <c r="E1475" s="12">
        <f t="shared" si="279"/>
        <v>-164.09682142010064</v>
      </c>
      <c r="F1475" s="12">
        <f t="shared" si="280"/>
        <v>-164.09682142010064</v>
      </c>
      <c r="G1475" s="12">
        <f t="shared" si="281"/>
        <v>-164.09682142010064</v>
      </c>
      <c r="H1475" s="12">
        <f t="shared" si="282"/>
        <v>-164.09682142010064</v>
      </c>
      <c r="I1475" s="12">
        <f t="shared" si="283"/>
        <v>-164.09682142010064</v>
      </c>
      <c r="J1475" s="12">
        <f t="shared" si="284"/>
        <v>-164.09682142010064</v>
      </c>
      <c r="K1475" s="12">
        <f t="shared" si="285"/>
        <v>-164.09682142010064</v>
      </c>
      <c r="L1475" s="12">
        <f t="shared" si="286"/>
        <v>-164.09682142010064</v>
      </c>
      <c r="M1475" s="12">
        <f t="shared" si="287"/>
        <v>-164.09682142010064</v>
      </c>
      <c r="O1475" s="12">
        <f t="shared" si="276"/>
        <v>-164.09682142010064</v>
      </c>
    </row>
    <row r="1476" spans="1:15" x14ac:dyDescent="0.25">
      <c r="A1476" s="12">
        <f>calc!A1474</f>
        <v>865.1</v>
      </c>
      <c r="B1476" s="12">
        <f>calc!O1474</f>
        <v>-147.41620417796281</v>
      </c>
      <c r="C1476" s="12">
        <f t="shared" si="277"/>
        <v>-147.41620417796281</v>
      </c>
      <c r="D1476" s="12">
        <f t="shared" si="278"/>
        <v>-147.41620417796281</v>
      </c>
      <c r="E1476" s="12">
        <f t="shared" si="279"/>
        <v>-147.41620417796281</v>
      </c>
      <c r="F1476" s="12">
        <f t="shared" si="280"/>
        <v>-147.41620417796281</v>
      </c>
      <c r="G1476" s="12">
        <f t="shared" si="281"/>
        <v>-147.41620417796281</v>
      </c>
      <c r="H1476" s="12">
        <f t="shared" si="282"/>
        <v>-147.41620417796281</v>
      </c>
      <c r="I1476" s="12">
        <f t="shared" si="283"/>
        <v>-147.41620417796281</v>
      </c>
      <c r="J1476" s="12">
        <f t="shared" si="284"/>
        <v>-147.41620417796281</v>
      </c>
      <c r="K1476" s="12">
        <f t="shared" si="285"/>
        <v>-147.41620417796281</v>
      </c>
      <c r="L1476" s="12">
        <f t="shared" si="286"/>
        <v>-147.41620417796281</v>
      </c>
      <c r="M1476" s="12">
        <f t="shared" si="287"/>
        <v>-147.41620417796281</v>
      </c>
      <c r="O1476" s="12">
        <f t="shared" si="276"/>
        <v>-147.41620417796281</v>
      </c>
    </row>
    <row r="1477" spans="1:15" x14ac:dyDescent="0.25">
      <c r="A1477" s="12">
        <f>calc!A1475</f>
        <v>865.53</v>
      </c>
      <c r="B1477" s="12">
        <f>calc!O1475</f>
        <v>-150.81407887364176</v>
      </c>
      <c r="C1477" s="12">
        <f t="shared" si="277"/>
        <v>-150.81407887364176</v>
      </c>
      <c r="D1477" s="12">
        <f t="shared" si="278"/>
        <v>-150.81407887364176</v>
      </c>
      <c r="E1477" s="12">
        <f t="shared" si="279"/>
        <v>-150.81407887364176</v>
      </c>
      <c r="F1477" s="12">
        <f t="shared" si="280"/>
        <v>-150.81407887364176</v>
      </c>
      <c r="G1477" s="12">
        <f t="shared" si="281"/>
        <v>-150.81407887364176</v>
      </c>
      <c r="H1477" s="12">
        <f t="shared" si="282"/>
        <v>-150.81407887364176</v>
      </c>
      <c r="I1477" s="12">
        <f t="shared" si="283"/>
        <v>-150.81407887364176</v>
      </c>
      <c r="J1477" s="12">
        <f t="shared" si="284"/>
        <v>-150.81407887364176</v>
      </c>
      <c r="K1477" s="12">
        <f t="shared" si="285"/>
        <v>-150.81407887364176</v>
      </c>
      <c r="L1477" s="12">
        <f t="shared" si="286"/>
        <v>-150.81407887364176</v>
      </c>
      <c r="M1477" s="12">
        <f t="shared" si="287"/>
        <v>-150.81407887364176</v>
      </c>
      <c r="O1477" s="12">
        <f t="shared" si="276"/>
        <v>-150.81407887364176</v>
      </c>
    </row>
    <row r="1478" spans="1:15" x14ac:dyDescent="0.25">
      <c r="A1478" s="12">
        <f>calc!A1476</f>
        <v>865.96</v>
      </c>
      <c r="B1478" s="12">
        <f>calc!O1476</f>
        <v>-203.3285606231774</v>
      </c>
      <c r="C1478" s="12">
        <f t="shared" si="277"/>
        <v>-203.3285606231774</v>
      </c>
      <c r="D1478" s="12">
        <f t="shared" si="278"/>
        <v>-203.3285606231774</v>
      </c>
      <c r="E1478" s="12">
        <f t="shared" si="279"/>
        <v>-203.3285606231774</v>
      </c>
      <c r="F1478" s="12">
        <f t="shared" si="280"/>
        <v>-203.3285606231774</v>
      </c>
      <c r="G1478" s="12">
        <f t="shared" si="281"/>
        <v>-203.3285606231774</v>
      </c>
      <c r="H1478" s="12">
        <f t="shared" si="282"/>
        <v>-203.3285606231774</v>
      </c>
      <c r="I1478" s="12">
        <f t="shared" si="283"/>
        <v>-203.3285606231774</v>
      </c>
      <c r="J1478" s="12">
        <f t="shared" si="284"/>
        <v>-203.3285606231774</v>
      </c>
      <c r="K1478" s="12">
        <f t="shared" si="285"/>
        <v>-203.3285606231774</v>
      </c>
      <c r="L1478" s="12">
        <f t="shared" si="286"/>
        <v>-203.3285606231774</v>
      </c>
      <c r="M1478" s="12">
        <f t="shared" si="287"/>
        <v>-203.3285606231774</v>
      </c>
      <c r="O1478" s="12">
        <f t="shared" si="276"/>
        <v>-203.3285606231774</v>
      </c>
    </row>
    <row r="1479" spans="1:15" x14ac:dyDescent="0.25">
      <c r="A1479" s="12">
        <f>calc!A1477</f>
        <v>866.39</v>
      </c>
      <c r="B1479" s="12">
        <f>calc!O1477</f>
        <v>-190.35406767735947</v>
      </c>
      <c r="C1479" s="12">
        <f t="shared" si="277"/>
        <v>-190.35406767735947</v>
      </c>
      <c r="D1479" s="12">
        <f t="shared" si="278"/>
        <v>-190.35406767735947</v>
      </c>
      <c r="E1479" s="12">
        <f t="shared" si="279"/>
        <v>-190.35406767735947</v>
      </c>
      <c r="F1479" s="12">
        <f t="shared" si="280"/>
        <v>-190.35406767735947</v>
      </c>
      <c r="G1479" s="12">
        <f t="shared" si="281"/>
        <v>-190.35406767735947</v>
      </c>
      <c r="H1479" s="12">
        <f t="shared" si="282"/>
        <v>-190.35406767735947</v>
      </c>
      <c r="I1479" s="12">
        <f t="shared" si="283"/>
        <v>-190.35406767735947</v>
      </c>
      <c r="J1479" s="12">
        <f t="shared" si="284"/>
        <v>-190.35406767735947</v>
      </c>
      <c r="K1479" s="12">
        <f t="shared" si="285"/>
        <v>-190.35406767735947</v>
      </c>
      <c r="L1479" s="12">
        <f t="shared" si="286"/>
        <v>-190.35406767735947</v>
      </c>
      <c r="M1479" s="12">
        <f t="shared" si="287"/>
        <v>-190.35406767735947</v>
      </c>
      <c r="O1479" s="12">
        <f t="shared" si="276"/>
        <v>-190.35406767735947</v>
      </c>
    </row>
    <row r="1480" spans="1:15" x14ac:dyDescent="0.25">
      <c r="A1480" s="12">
        <f>calc!A1478</f>
        <v>866.82</v>
      </c>
      <c r="B1480" s="12">
        <f>calc!O1478</f>
        <v>-177.68869799907694</v>
      </c>
      <c r="C1480" s="12">
        <f t="shared" si="277"/>
        <v>-177.68869799907694</v>
      </c>
      <c r="D1480" s="12">
        <f t="shared" si="278"/>
        <v>-177.68869799907694</v>
      </c>
      <c r="E1480" s="12">
        <f t="shared" si="279"/>
        <v>-177.68869799907694</v>
      </c>
      <c r="F1480" s="12">
        <f t="shared" si="280"/>
        <v>-177.68869799907694</v>
      </c>
      <c r="G1480" s="12">
        <f t="shared" si="281"/>
        <v>-177.68869799907694</v>
      </c>
      <c r="H1480" s="12">
        <f t="shared" si="282"/>
        <v>-177.68869799907694</v>
      </c>
      <c r="I1480" s="12">
        <f t="shared" si="283"/>
        <v>-177.68869799907694</v>
      </c>
      <c r="J1480" s="12">
        <f t="shared" si="284"/>
        <v>-177.68869799907694</v>
      </c>
      <c r="K1480" s="12">
        <f t="shared" si="285"/>
        <v>-177.68869799907694</v>
      </c>
      <c r="L1480" s="12">
        <f t="shared" si="286"/>
        <v>-177.68869799907694</v>
      </c>
      <c r="M1480" s="12">
        <f t="shared" si="287"/>
        <v>-177.68869799907694</v>
      </c>
      <c r="O1480" s="12">
        <f t="shared" ref="O1480:O1543" si="288">M1480</f>
        <v>-177.68869799907694</v>
      </c>
    </row>
    <row r="1481" spans="1:15" x14ac:dyDescent="0.25">
      <c r="A1481" s="12">
        <f>calc!A1479</f>
        <v>867.26</v>
      </c>
      <c r="B1481" s="12">
        <f>calc!O1479</f>
        <v>-175.83524641190164</v>
      </c>
      <c r="C1481" s="12">
        <f t="shared" ref="C1481:C1544" si="289">B1481-Q1481*M1492</f>
        <v>-175.83524641190164</v>
      </c>
      <c r="D1481" s="12">
        <f t="shared" ref="D1481:D1544" si="290">C1481-R1481*M1491</f>
        <v>-175.83524641190164</v>
      </c>
      <c r="E1481" s="12">
        <f t="shared" ref="E1481:E1544" si="291">D1481-S1481*M1490</f>
        <v>-175.83524641190164</v>
      </c>
      <c r="F1481" s="12">
        <f t="shared" ref="F1481:F1544" si="292">E1481-T1481*M1489</f>
        <v>-175.83524641190164</v>
      </c>
      <c r="G1481" s="12">
        <f t="shared" ref="G1481:G1544" si="293">F1481-U1481*M1488</f>
        <v>-175.83524641190164</v>
      </c>
      <c r="H1481" s="12">
        <f t="shared" ref="H1481:H1544" si="294">G1481-V1481*M1487</f>
        <v>-175.83524641190164</v>
      </c>
      <c r="I1481" s="12">
        <f t="shared" ref="I1481:I1544" si="295">H1481-W1481*M1486</f>
        <v>-175.83524641190164</v>
      </c>
      <c r="J1481" s="12">
        <f t="shared" ref="J1481:J1544" si="296">I1481-X1481*M1485</f>
        <v>-175.83524641190164</v>
      </c>
      <c r="K1481" s="12">
        <f t="shared" ref="K1481:K1544" si="297">J1481-Y1481*M1484</f>
        <v>-175.83524641190164</v>
      </c>
      <c r="L1481" s="12">
        <f t="shared" ref="L1481:L1544" si="298">K1481-Z1481*M1483</f>
        <v>-175.83524641190164</v>
      </c>
      <c r="M1481" s="12">
        <f t="shared" ref="M1481:M1544" si="299">L1481</f>
        <v>-175.83524641190164</v>
      </c>
      <c r="O1481" s="12">
        <f t="shared" si="288"/>
        <v>-175.83524641190164</v>
      </c>
    </row>
    <row r="1482" spans="1:15" x14ac:dyDescent="0.25">
      <c r="A1482" s="12">
        <f>calc!A1480</f>
        <v>867.69</v>
      </c>
      <c r="B1482" s="12">
        <f>calc!O1480</f>
        <v>-167.80367348301112</v>
      </c>
      <c r="C1482" s="12">
        <f t="shared" si="289"/>
        <v>-167.80367348301112</v>
      </c>
      <c r="D1482" s="12">
        <f t="shared" si="290"/>
        <v>-167.80367348301112</v>
      </c>
      <c r="E1482" s="12">
        <f t="shared" si="291"/>
        <v>-167.80367348301112</v>
      </c>
      <c r="F1482" s="12">
        <f t="shared" si="292"/>
        <v>-167.80367348301112</v>
      </c>
      <c r="G1482" s="12">
        <f t="shared" si="293"/>
        <v>-167.80367348301112</v>
      </c>
      <c r="H1482" s="12">
        <f t="shared" si="294"/>
        <v>-167.80367348301112</v>
      </c>
      <c r="I1482" s="12">
        <f t="shared" si="295"/>
        <v>-167.80367348301112</v>
      </c>
      <c r="J1482" s="12">
        <f t="shared" si="296"/>
        <v>-167.80367348301112</v>
      </c>
      <c r="K1482" s="12">
        <f t="shared" si="297"/>
        <v>-167.80367348301112</v>
      </c>
      <c r="L1482" s="12">
        <f t="shared" si="298"/>
        <v>-167.80367348301112</v>
      </c>
      <c r="M1482" s="12">
        <f t="shared" si="299"/>
        <v>-167.80367348301112</v>
      </c>
      <c r="O1482" s="12">
        <f t="shared" si="288"/>
        <v>-167.80367348301112</v>
      </c>
    </row>
    <row r="1483" spans="1:15" x14ac:dyDescent="0.25">
      <c r="A1483" s="12">
        <f>calc!A1481</f>
        <v>868.12</v>
      </c>
      <c r="B1483" s="12">
        <f>calc!O1481</f>
        <v>-185.10254813107304</v>
      </c>
      <c r="C1483" s="12">
        <f t="shared" si="289"/>
        <v>-185.10254813107304</v>
      </c>
      <c r="D1483" s="12">
        <f t="shared" si="290"/>
        <v>-185.10254813107304</v>
      </c>
      <c r="E1483" s="12">
        <f t="shared" si="291"/>
        <v>-185.10254813107304</v>
      </c>
      <c r="F1483" s="12">
        <f t="shared" si="292"/>
        <v>-185.10254813107304</v>
      </c>
      <c r="G1483" s="12">
        <f t="shared" si="293"/>
        <v>-185.10254813107304</v>
      </c>
      <c r="H1483" s="12">
        <f t="shared" si="294"/>
        <v>-185.10254813107304</v>
      </c>
      <c r="I1483" s="12">
        <f t="shared" si="295"/>
        <v>-185.10254813107304</v>
      </c>
      <c r="J1483" s="12">
        <f t="shared" si="296"/>
        <v>-185.10254813107304</v>
      </c>
      <c r="K1483" s="12">
        <f t="shared" si="297"/>
        <v>-185.10254813107304</v>
      </c>
      <c r="L1483" s="12">
        <f t="shared" si="298"/>
        <v>-185.10254813107304</v>
      </c>
      <c r="M1483" s="12">
        <f t="shared" si="299"/>
        <v>-185.10254813107304</v>
      </c>
      <c r="O1483" s="12">
        <f t="shared" si="288"/>
        <v>-185.10254813107304</v>
      </c>
    </row>
    <row r="1484" spans="1:15" x14ac:dyDescent="0.25">
      <c r="A1484" s="12">
        <f>calc!A1482</f>
        <v>868.55</v>
      </c>
      <c r="B1484" s="12">
        <f>calc!O1482</f>
        <v>-145.25392796048104</v>
      </c>
      <c r="C1484" s="12">
        <f t="shared" si="289"/>
        <v>-145.25392796048104</v>
      </c>
      <c r="D1484" s="12">
        <f t="shared" si="290"/>
        <v>-145.25392796048104</v>
      </c>
      <c r="E1484" s="12">
        <f t="shared" si="291"/>
        <v>-145.25392796048104</v>
      </c>
      <c r="F1484" s="12">
        <f t="shared" si="292"/>
        <v>-145.25392796048104</v>
      </c>
      <c r="G1484" s="12">
        <f t="shared" si="293"/>
        <v>-145.25392796048104</v>
      </c>
      <c r="H1484" s="12">
        <f t="shared" si="294"/>
        <v>-145.25392796048104</v>
      </c>
      <c r="I1484" s="12">
        <f t="shared" si="295"/>
        <v>-145.25392796048104</v>
      </c>
      <c r="J1484" s="12">
        <f t="shared" si="296"/>
        <v>-145.25392796048104</v>
      </c>
      <c r="K1484" s="12">
        <f t="shared" si="297"/>
        <v>-145.25392796048104</v>
      </c>
      <c r="L1484" s="12">
        <f t="shared" si="298"/>
        <v>-145.25392796048104</v>
      </c>
      <c r="M1484" s="12">
        <f t="shared" si="299"/>
        <v>-145.25392796048104</v>
      </c>
      <c r="O1484" s="12">
        <f t="shared" si="288"/>
        <v>-145.25392796048104</v>
      </c>
    </row>
    <row r="1485" spans="1:15" x14ac:dyDescent="0.25">
      <c r="A1485" s="12">
        <f>calc!A1483</f>
        <v>868.99</v>
      </c>
      <c r="B1485" s="12">
        <f>calc!O1483</f>
        <v>-168.11257861286759</v>
      </c>
      <c r="C1485" s="12">
        <f t="shared" si="289"/>
        <v>-168.11257861286759</v>
      </c>
      <c r="D1485" s="12">
        <f t="shared" si="290"/>
        <v>-168.11257861286759</v>
      </c>
      <c r="E1485" s="12">
        <f t="shared" si="291"/>
        <v>-168.11257861286759</v>
      </c>
      <c r="F1485" s="12">
        <f t="shared" si="292"/>
        <v>-168.11257861286759</v>
      </c>
      <c r="G1485" s="12">
        <f t="shared" si="293"/>
        <v>-168.11257861286759</v>
      </c>
      <c r="H1485" s="12">
        <f t="shared" si="294"/>
        <v>-168.11257861286759</v>
      </c>
      <c r="I1485" s="12">
        <f t="shared" si="295"/>
        <v>-168.11257861286759</v>
      </c>
      <c r="J1485" s="12">
        <f t="shared" si="296"/>
        <v>-168.11257861286759</v>
      </c>
      <c r="K1485" s="12">
        <f t="shared" si="297"/>
        <v>-168.11257861286759</v>
      </c>
      <c r="L1485" s="12">
        <f t="shared" si="298"/>
        <v>-168.11257861286759</v>
      </c>
      <c r="M1485" s="12">
        <f t="shared" si="299"/>
        <v>-168.11257861286759</v>
      </c>
      <c r="O1485" s="12">
        <f t="shared" si="288"/>
        <v>-168.11257861286759</v>
      </c>
    </row>
    <row r="1486" spans="1:15" x14ac:dyDescent="0.25">
      <c r="A1486" s="12">
        <f>calc!A1484</f>
        <v>869.42</v>
      </c>
      <c r="B1486" s="12">
        <f>calc!O1484</f>
        <v>-194.3699592633194</v>
      </c>
      <c r="C1486" s="12">
        <f t="shared" si="289"/>
        <v>-194.3699592633194</v>
      </c>
      <c r="D1486" s="12">
        <f t="shared" si="290"/>
        <v>-194.3699592633194</v>
      </c>
      <c r="E1486" s="12">
        <f t="shared" si="291"/>
        <v>-194.3699592633194</v>
      </c>
      <c r="F1486" s="12">
        <f t="shared" si="292"/>
        <v>-194.3699592633194</v>
      </c>
      <c r="G1486" s="12">
        <f t="shared" si="293"/>
        <v>-194.3699592633194</v>
      </c>
      <c r="H1486" s="12">
        <f t="shared" si="294"/>
        <v>-194.3699592633194</v>
      </c>
      <c r="I1486" s="12">
        <f t="shared" si="295"/>
        <v>-194.3699592633194</v>
      </c>
      <c r="J1486" s="12">
        <f t="shared" si="296"/>
        <v>-194.3699592633194</v>
      </c>
      <c r="K1486" s="12">
        <f t="shared" si="297"/>
        <v>-194.3699592633194</v>
      </c>
      <c r="L1486" s="12">
        <f t="shared" si="298"/>
        <v>-194.3699592633194</v>
      </c>
      <c r="M1486" s="12">
        <f t="shared" si="299"/>
        <v>-194.3699592633194</v>
      </c>
      <c r="O1486" s="12">
        <f t="shared" si="288"/>
        <v>-194.3699592633194</v>
      </c>
    </row>
    <row r="1487" spans="1:15" x14ac:dyDescent="0.25">
      <c r="A1487" s="12">
        <f>calc!A1485</f>
        <v>869.85</v>
      </c>
      <c r="B1487" s="12">
        <f>calc!O1485</f>
        <v>-150.19628237744732</v>
      </c>
      <c r="C1487" s="12">
        <f t="shared" si="289"/>
        <v>-150.19628237744732</v>
      </c>
      <c r="D1487" s="12">
        <f t="shared" si="290"/>
        <v>-150.19628237744732</v>
      </c>
      <c r="E1487" s="12">
        <f t="shared" si="291"/>
        <v>-150.19628237744732</v>
      </c>
      <c r="F1487" s="12">
        <f t="shared" si="292"/>
        <v>-150.19628237744732</v>
      </c>
      <c r="G1487" s="12">
        <f t="shared" si="293"/>
        <v>-150.19628237744732</v>
      </c>
      <c r="H1487" s="12">
        <f t="shared" si="294"/>
        <v>-150.19628237744732</v>
      </c>
      <c r="I1487" s="12">
        <f t="shared" si="295"/>
        <v>-150.19628237744732</v>
      </c>
      <c r="J1487" s="12">
        <f t="shared" si="296"/>
        <v>-150.19628237744732</v>
      </c>
      <c r="K1487" s="12">
        <f t="shared" si="297"/>
        <v>-150.19628237744732</v>
      </c>
      <c r="L1487" s="12">
        <f t="shared" si="298"/>
        <v>-150.19628237744732</v>
      </c>
      <c r="M1487" s="12">
        <f t="shared" si="299"/>
        <v>-150.19628237744732</v>
      </c>
      <c r="O1487" s="12">
        <f t="shared" si="288"/>
        <v>-150.19628237744732</v>
      </c>
    </row>
    <row r="1488" spans="1:15" x14ac:dyDescent="0.25">
      <c r="A1488" s="12">
        <f>calc!A1486</f>
        <v>870.28</v>
      </c>
      <c r="B1488" s="12">
        <f>calc!O1486</f>
        <v>-186.33819662870872</v>
      </c>
      <c r="C1488" s="12">
        <f t="shared" si="289"/>
        <v>-186.33819662870872</v>
      </c>
      <c r="D1488" s="12">
        <f t="shared" si="290"/>
        <v>-186.33819662870872</v>
      </c>
      <c r="E1488" s="12">
        <f t="shared" si="291"/>
        <v>-186.33819662870872</v>
      </c>
      <c r="F1488" s="12">
        <f t="shared" si="292"/>
        <v>-186.33819662870872</v>
      </c>
      <c r="G1488" s="12">
        <f t="shared" si="293"/>
        <v>-186.33819662870872</v>
      </c>
      <c r="H1488" s="12">
        <f t="shared" si="294"/>
        <v>-186.33819662870872</v>
      </c>
      <c r="I1488" s="12">
        <f t="shared" si="295"/>
        <v>-186.33819662870872</v>
      </c>
      <c r="J1488" s="12">
        <f t="shared" si="296"/>
        <v>-186.33819662870872</v>
      </c>
      <c r="K1488" s="12">
        <f t="shared" si="297"/>
        <v>-186.33819662870872</v>
      </c>
      <c r="L1488" s="12">
        <f t="shared" si="298"/>
        <v>-186.33819662870872</v>
      </c>
      <c r="M1488" s="12">
        <f t="shared" si="299"/>
        <v>-186.33819662870872</v>
      </c>
      <c r="O1488" s="12">
        <f t="shared" si="288"/>
        <v>-186.33819662870872</v>
      </c>
    </row>
    <row r="1489" spans="1:15" x14ac:dyDescent="0.25">
      <c r="A1489" s="12">
        <f>calc!A1487</f>
        <v>870.71</v>
      </c>
      <c r="B1489" s="12">
        <f>calc!O1487</f>
        <v>-154.21196831619918</v>
      </c>
      <c r="C1489" s="12">
        <f t="shared" si="289"/>
        <v>-154.21196831619918</v>
      </c>
      <c r="D1489" s="12">
        <f t="shared" si="290"/>
        <v>-154.21196831619918</v>
      </c>
      <c r="E1489" s="12">
        <f t="shared" si="291"/>
        <v>-154.21196831619918</v>
      </c>
      <c r="F1489" s="12">
        <f t="shared" si="292"/>
        <v>-154.21196831619918</v>
      </c>
      <c r="G1489" s="12">
        <f t="shared" si="293"/>
        <v>-154.21196831619918</v>
      </c>
      <c r="H1489" s="12">
        <f t="shared" si="294"/>
        <v>-154.21196831619918</v>
      </c>
      <c r="I1489" s="12">
        <f t="shared" si="295"/>
        <v>-154.21196831619918</v>
      </c>
      <c r="J1489" s="12">
        <f t="shared" si="296"/>
        <v>-154.21196831619918</v>
      </c>
      <c r="K1489" s="12">
        <f t="shared" si="297"/>
        <v>-154.21196831619918</v>
      </c>
      <c r="L1489" s="12">
        <f t="shared" si="298"/>
        <v>-154.21196831619918</v>
      </c>
      <c r="M1489" s="12">
        <f t="shared" si="299"/>
        <v>-154.21196831619918</v>
      </c>
      <c r="O1489" s="12">
        <f t="shared" si="288"/>
        <v>-154.21196831619918</v>
      </c>
    </row>
    <row r="1490" spans="1:15" x14ac:dyDescent="0.25">
      <c r="A1490" s="12">
        <f>calc!A1488</f>
        <v>871.15</v>
      </c>
      <c r="B1490" s="12">
        <f>calc!O1488</f>
        <v>-181.70452479265182</v>
      </c>
      <c r="C1490" s="12">
        <f t="shared" si="289"/>
        <v>-181.70452479265182</v>
      </c>
      <c r="D1490" s="12">
        <f t="shared" si="290"/>
        <v>-181.70452479265182</v>
      </c>
      <c r="E1490" s="12">
        <f t="shared" si="291"/>
        <v>-181.70452479265182</v>
      </c>
      <c r="F1490" s="12">
        <f t="shared" si="292"/>
        <v>-181.70452479265182</v>
      </c>
      <c r="G1490" s="12">
        <f t="shared" si="293"/>
        <v>-181.70452479265182</v>
      </c>
      <c r="H1490" s="12">
        <f t="shared" si="294"/>
        <v>-181.70452479265182</v>
      </c>
      <c r="I1490" s="12">
        <f t="shared" si="295"/>
        <v>-181.70452479265182</v>
      </c>
      <c r="J1490" s="12">
        <f t="shared" si="296"/>
        <v>-181.70452479265182</v>
      </c>
      <c r="K1490" s="12">
        <f t="shared" si="297"/>
        <v>-181.70452479265182</v>
      </c>
      <c r="L1490" s="12">
        <f t="shared" si="298"/>
        <v>-181.70452479265182</v>
      </c>
      <c r="M1490" s="12">
        <f t="shared" si="299"/>
        <v>-181.70452479265182</v>
      </c>
      <c r="O1490" s="12">
        <f t="shared" si="288"/>
        <v>-181.70452479265182</v>
      </c>
    </row>
    <row r="1491" spans="1:15" x14ac:dyDescent="0.25">
      <c r="A1491" s="12">
        <f>calc!A1489</f>
        <v>871.58</v>
      </c>
      <c r="B1491" s="12">
        <f>calc!O1489</f>
        <v>-173.05507724293909</v>
      </c>
      <c r="C1491" s="12">
        <f t="shared" si="289"/>
        <v>-173.05507724293909</v>
      </c>
      <c r="D1491" s="12">
        <f t="shared" si="290"/>
        <v>-173.05507724293909</v>
      </c>
      <c r="E1491" s="12">
        <f t="shared" si="291"/>
        <v>-173.05507724293909</v>
      </c>
      <c r="F1491" s="12">
        <f t="shared" si="292"/>
        <v>-173.05507724293909</v>
      </c>
      <c r="G1491" s="12">
        <f t="shared" si="293"/>
        <v>-173.05507724293909</v>
      </c>
      <c r="H1491" s="12">
        <f t="shared" si="294"/>
        <v>-173.05507724293909</v>
      </c>
      <c r="I1491" s="12">
        <f t="shared" si="295"/>
        <v>-173.05507724293909</v>
      </c>
      <c r="J1491" s="12">
        <f t="shared" si="296"/>
        <v>-173.05507724293909</v>
      </c>
      <c r="K1491" s="12">
        <f t="shared" si="297"/>
        <v>-173.05507724293909</v>
      </c>
      <c r="L1491" s="12">
        <f t="shared" si="298"/>
        <v>-173.05507724293909</v>
      </c>
      <c r="M1491" s="12">
        <f t="shared" si="299"/>
        <v>-173.05507724293909</v>
      </c>
      <c r="O1491" s="12">
        <f t="shared" si="288"/>
        <v>-173.05507724293909</v>
      </c>
    </row>
    <row r="1492" spans="1:15" x14ac:dyDescent="0.25">
      <c r="A1492" s="12">
        <f>calc!A1490</f>
        <v>872.01</v>
      </c>
      <c r="B1492" s="12">
        <f>calc!O1490</f>
        <v>-157.91877361351089</v>
      </c>
      <c r="C1492" s="12">
        <f t="shared" si="289"/>
        <v>-157.91877361351089</v>
      </c>
      <c r="D1492" s="12">
        <f t="shared" si="290"/>
        <v>-157.91877361351089</v>
      </c>
      <c r="E1492" s="12">
        <f t="shared" si="291"/>
        <v>-157.91877361351089</v>
      </c>
      <c r="F1492" s="12">
        <f t="shared" si="292"/>
        <v>-157.91877361351089</v>
      </c>
      <c r="G1492" s="12">
        <f t="shared" si="293"/>
        <v>-157.91877361351089</v>
      </c>
      <c r="H1492" s="12">
        <f t="shared" si="294"/>
        <v>-157.91877361351089</v>
      </c>
      <c r="I1492" s="12">
        <f t="shared" si="295"/>
        <v>-157.91877361351089</v>
      </c>
      <c r="J1492" s="12">
        <f t="shared" si="296"/>
        <v>-157.91877361351089</v>
      </c>
      <c r="K1492" s="12">
        <f t="shared" si="297"/>
        <v>-157.91877361351089</v>
      </c>
      <c r="L1492" s="12">
        <f t="shared" si="298"/>
        <v>-157.91877361351089</v>
      </c>
      <c r="M1492" s="12">
        <f t="shared" si="299"/>
        <v>-157.91877361351089</v>
      </c>
      <c r="O1492" s="12">
        <f t="shared" si="288"/>
        <v>-157.91877361351089</v>
      </c>
    </row>
    <row r="1493" spans="1:15" x14ac:dyDescent="0.25">
      <c r="A1493" s="12">
        <f>calc!A1491</f>
        <v>872.44</v>
      </c>
      <c r="B1493" s="12">
        <f>calc!O1491</f>
        <v>-127.33815492717565</v>
      </c>
      <c r="C1493" s="12">
        <f t="shared" si="289"/>
        <v>-127.33815492717565</v>
      </c>
      <c r="D1493" s="12">
        <f t="shared" si="290"/>
        <v>-127.33815492717565</v>
      </c>
      <c r="E1493" s="12">
        <f t="shared" si="291"/>
        <v>-127.33815492717565</v>
      </c>
      <c r="F1493" s="12">
        <f t="shared" si="292"/>
        <v>-127.33815492717565</v>
      </c>
      <c r="G1493" s="12">
        <f t="shared" si="293"/>
        <v>-127.33815492717565</v>
      </c>
      <c r="H1493" s="12">
        <f t="shared" si="294"/>
        <v>-127.33815492717565</v>
      </c>
      <c r="I1493" s="12">
        <f t="shared" si="295"/>
        <v>-127.33815492717565</v>
      </c>
      <c r="J1493" s="12">
        <f t="shared" si="296"/>
        <v>-127.33815492717565</v>
      </c>
      <c r="K1493" s="12">
        <f t="shared" si="297"/>
        <v>-127.33815492717565</v>
      </c>
      <c r="L1493" s="12">
        <f t="shared" si="298"/>
        <v>-127.33815492717565</v>
      </c>
      <c r="M1493" s="12">
        <f t="shared" si="299"/>
        <v>-127.33815492717565</v>
      </c>
      <c r="O1493" s="12">
        <f t="shared" si="288"/>
        <v>-127.33815492717565</v>
      </c>
    </row>
    <row r="1494" spans="1:15" x14ac:dyDescent="0.25">
      <c r="A1494" s="12">
        <f>calc!A1492</f>
        <v>872.87</v>
      </c>
      <c r="B1494" s="12">
        <f>calc!O1492</f>
        <v>-142.47386731662897</v>
      </c>
      <c r="C1494" s="12">
        <f t="shared" si="289"/>
        <v>-142.47386731662897</v>
      </c>
      <c r="D1494" s="12">
        <f t="shared" si="290"/>
        <v>-142.47386731662897</v>
      </c>
      <c r="E1494" s="12">
        <f t="shared" si="291"/>
        <v>-142.47386731662897</v>
      </c>
      <c r="F1494" s="12">
        <f t="shared" si="292"/>
        <v>-142.47386731662897</v>
      </c>
      <c r="G1494" s="12">
        <f t="shared" si="293"/>
        <v>-142.47386731662897</v>
      </c>
      <c r="H1494" s="12">
        <f t="shared" si="294"/>
        <v>-142.47386731662897</v>
      </c>
      <c r="I1494" s="12">
        <f t="shared" si="295"/>
        <v>-142.47386731662897</v>
      </c>
      <c r="J1494" s="12">
        <f t="shared" si="296"/>
        <v>-142.47386731662897</v>
      </c>
      <c r="K1494" s="12">
        <f t="shared" si="297"/>
        <v>-142.47386731662897</v>
      </c>
      <c r="L1494" s="12">
        <f t="shared" si="298"/>
        <v>-142.47386731662897</v>
      </c>
      <c r="M1494" s="12">
        <f t="shared" si="299"/>
        <v>-142.47386731662897</v>
      </c>
      <c r="O1494" s="12">
        <f t="shared" si="288"/>
        <v>-142.47386731662897</v>
      </c>
    </row>
    <row r="1495" spans="1:15" x14ac:dyDescent="0.25">
      <c r="A1495" s="12">
        <f>calc!A1493</f>
        <v>873.31</v>
      </c>
      <c r="B1495" s="12">
        <f>calc!O1493</f>
        <v>-173.67289176214234</v>
      </c>
      <c r="C1495" s="12">
        <f t="shared" si="289"/>
        <v>-173.67289176214234</v>
      </c>
      <c r="D1495" s="12">
        <f t="shared" si="290"/>
        <v>-173.67289176214234</v>
      </c>
      <c r="E1495" s="12">
        <f t="shared" si="291"/>
        <v>-173.67289176214234</v>
      </c>
      <c r="F1495" s="12">
        <f t="shared" si="292"/>
        <v>-173.67289176214234</v>
      </c>
      <c r="G1495" s="12">
        <f t="shared" si="293"/>
        <v>-173.67289176214234</v>
      </c>
      <c r="H1495" s="12">
        <f t="shared" si="294"/>
        <v>-173.67289176214234</v>
      </c>
      <c r="I1495" s="12">
        <f t="shared" si="295"/>
        <v>-173.67289176214234</v>
      </c>
      <c r="J1495" s="12">
        <f t="shared" si="296"/>
        <v>-173.67289176214234</v>
      </c>
      <c r="K1495" s="12">
        <f t="shared" si="297"/>
        <v>-173.67289176214234</v>
      </c>
      <c r="L1495" s="12">
        <f t="shared" si="298"/>
        <v>-173.67289176214234</v>
      </c>
      <c r="M1495" s="12">
        <f t="shared" si="299"/>
        <v>-173.67289176214234</v>
      </c>
      <c r="O1495" s="12">
        <f t="shared" si="288"/>
        <v>-173.67289176214234</v>
      </c>
    </row>
    <row r="1496" spans="1:15" x14ac:dyDescent="0.25">
      <c r="A1496" s="12">
        <f>calc!A1494</f>
        <v>873.74</v>
      </c>
      <c r="B1496" s="12">
        <f>calc!O1494</f>
        <v>-126.41148817734575</v>
      </c>
      <c r="C1496" s="12">
        <f t="shared" si="289"/>
        <v>-126.41148817734575</v>
      </c>
      <c r="D1496" s="12">
        <f t="shared" si="290"/>
        <v>-126.41148817734575</v>
      </c>
      <c r="E1496" s="12">
        <f t="shared" si="291"/>
        <v>-126.41148817734575</v>
      </c>
      <c r="F1496" s="12">
        <f t="shared" si="292"/>
        <v>-126.41148817734575</v>
      </c>
      <c r="G1496" s="12">
        <f t="shared" si="293"/>
        <v>-126.41148817734575</v>
      </c>
      <c r="H1496" s="12">
        <f t="shared" si="294"/>
        <v>-126.41148817734575</v>
      </c>
      <c r="I1496" s="12">
        <f t="shared" si="295"/>
        <v>-126.41148817734575</v>
      </c>
      <c r="J1496" s="12">
        <f t="shared" si="296"/>
        <v>-126.41148817734575</v>
      </c>
      <c r="K1496" s="12">
        <f t="shared" si="297"/>
        <v>-126.41148817734575</v>
      </c>
      <c r="L1496" s="12">
        <f t="shared" si="298"/>
        <v>-126.41148817734575</v>
      </c>
      <c r="M1496" s="12">
        <f t="shared" si="299"/>
        <v>-126.41148817734575</v>
      </c>
      <c r="O1496" s="12">
        <f t="shared" si="288"/>
        <v>-126.41148817734575</v>
      </c>
    </row>
    <row r="1497" spans="1:15" x14ac:dyDescent="0.25">
      <c r="A1497" s="12">
        <f>calc!A1495</f>
        <v>874.17</v>
      </c>
      <c r="B1497" s="12">
        <f>calc!O1495</f>
        <v>-179.54215396518299</v>
      </c>
      <c r="C1497" s="12">
        <f t="shared" si="289"/>
        <v>-179.54215396518299</v>
      </c>
      <c r="D1497" s="12">
        <f t="shared" si="290"/>
        <v>-179.54215396518299</v>
      </c>
      <c r="E1497" s="12">
        <f t="shared" si="291"/>
        <v>-179.54215396518299</v>
      </c>
      <c r="F1497" s="12">
        <f t="shared" si="292"/>
        <v>-179.54215396518299</v>
      </c>
      <c r="G1497" s="12">
        <f t="shared" si="293"/>
        <v>-179.54215396518299</v>
      </c>
      <c r="H1497" s="12">
        <f t="shared" si="294"/>
        <v>-179.54215396518299</v>
      </c>
      <c r="I1497" s="12">
        <f t="shared" si="295"/>
        <v>-179.54215396518299</v>
      </c>
      <c r="J1497" s="12">
        <f t="shared" si="296"/>
        <v>-179.54215396518299</v>
      </c>
      <c r="K1497" s="12">
        <f t="shared" si="297"/>
        <v>-179.54215396518299</v>
      </c>
      <c r="L1497" s="12">
        <f t="shared" si="298"/>
        <v>-179.54215396518299</v>
      </c>
      <c r="M1497" s="12">
        <f t="shared" si="299"/>
        <v>-179.54215396518299</v>
      </c>
      <c r="O1497" s="12">
        <f t="shared" si="288"/>
        <v>-179.54215396518299</v>
      </c>
    </row>
    <row r="1498" spans="1:15" x14ac:dyDescent="0.25">
      <c r="A1498" s="12">
        <f>calc!A1496</f>
        <v>874.6</v>
      </c>
      <c r="B1498" s="12">
        <f>calc!O1496</f>
        <v>-178.30651616792795</v>
      </c>
      <c r="C1498" s="12">
        <f t="shared" si="289"/>
        <v>-178.30651616792795</v>
      </c>
      <c r="D1498" s="12">
        <f t="shared" si="290"/>
        <v>-178.30651616792795</v>
      </c>
      <c r="E1498" s="12">
        <f t="shared" si="291"/>
        <v>-178.30651616792795</v>
      </c>
      <c r="F1498" s="12">
        <f t="shared" si="292"/>
        <v>-178.30651616792795</v>
      </c>
      <c r="G1498" s="12">
        <f t="shared" si="293"/>
        <v>-178.30651616792795</v>
      </c>
      <c r="H1498" s="12">
        <f t="shared" si="294"/>
        <v>-178.30651616792795</v>
      </c>
      <c r="I1498" s="12">
        <f t="shared" si="295"/>
        <v>-178.30651616792795</v>
      </c>
      <c r="J1498" s="12">
        <f t="shared" si="296"/>
        <v>-178.30651616792795</v>
      </c>
      <c r="K1498" s="12">
        <f t="shared" si="297"/>
        <v>-178.30651616792795</v>
      </c>
      <c r="L1498" s="12">
        <f t="shared" si="298"/>
        <v>-178.30651616792795</v>
      </c>
      <c r="M1498" s="12">
        <f t="shared" si="299"/>
        <v>-178.30651616792795</v>
      </c>
      <c r="O1498" s="12">
        <f t="shared" si="288"/>
        <v>-178.30651616792795</v>
      </c>
    </row>
    <row r="1499" spans="1:15" x14ac:dyDescent="0.25">
      <c r="A1499" s="12">
        <f>calc!A1497</f>
        <v>875.03</v>
      </c>
      <c r="B1499" s="12">
        <f>calc!O1497</f>
        <v>-137.53156167389326</v>
      </c>
      <c r="C1499" s="12">
        <f t="shared" si="289"/>
        <v>-137.53156167389326</v>
      </c>
      <c r="D1499" s="12">
        <f t="shared" si="290"/>
        <v>-137.53156167389326</v>
      </c>
      <c r="E1499" s="12">
        <f t="shared" si="291"/>
        <v>-137.53156167389326</v>
      </c>
      <c r="F1499" s="12">
        <f t="shared" si="292"/>
        <v>-137.53156167389326</v>
      </c>
      <c r="G1499" s="12">
        <f t="shared" si="293"/>
        <v>-137.53156167389326</v>
      </c>
      <c r="H1499" s="12">
        <f t="shared" si="294"/>
        <v>-137.53156167389326</v>
      </c>
      <c r="I1499" s="12">
        <f t="shared" si="295"/>
        <v>-137.53156167389326</v>
      </c>
      <c r="J1499" s="12">
        <f t="shared" si="296"/>
        <v>-137.53156167389326</v>
      </c>
      <c r="K1499" s="12">
        <f t="shared" si="297"/>
        <v>-137.53156167389326</v>
      </c>
      <c r="L1499" s="12">
        <f t="shared" si="298"/>
        <v>-137.53156167389326</v>
      </c>
      <c r="M1499" s="12">
        <f t="shared" si="299"/>
        <v>-137.53156167389326</v>
      </c>
      <c r="O1499" s="12">
        <f t="shared" si="288"/>
        <v>-137.53156167389326</v>
      </c>
    </row>
    <row r="1500" spans="1:15" x14ac:dyDescent="0.25">
      <c r="A1500" s="12">
        <f>calc!A1498</f>
        <v>875.47</v>
      </c>
      <c r="B1500" s="12">
        <f>calc!O1498</f>
        <v>-162.24340196328706</v>
      </c>
      <c r="C1500" s="12">
        <f t="shared" si="289"/>
        <v>-162.24340196328706</v>
      </c>
      <c r="D1500" s="12">
        <f t="shared" si="290"/>
        <v>-162.24340196328706</v>
      </c>
      <c r="E1500" s="12">
        <f t="shared" si="291"/>
        <v>-162.24340196328706</v>
      </c>
      <c r="F1500" s="12">
        <f t="shared" si="292"/>
        <v>-162.24340196328706</v>
      </c>
      <c r="G1500" s="12">
        <f t="shared" si="293"/>
        <v>-162.24340196328706</v>
      </c>
      <c r="H1500" s="12">
        <f t="shared" si="294"/>
        <v>-162.24340196328706</v>
      </c>
      <c r="I1500" s="12">
        <f t="shared" si="295"/>
        <v>-162.24340196328706</v>
      </c>
      <c r="J1500" s="12">
        <f t="shared" si="296"/>
        <v>-162.24340196328706</v>
      </c>
      <c r="K1500" s="12">
        <f t="shared" si="297"/>
        <v>-162.24340196328706</v>
      </c>
      <c r="L1500" s="12">
        <f t="shared" si="298"/>
        <v>-162.24340196328706</v>
      </c>
      <c r="M1500" s="12">
        <f t="shared" si="299"/>
        <v>-162.24340196328706</v>
      </c>
      <c r="O1500" s="12">
        <f t="shared" si="288"/>
        <v>-162.24340196328706</v>
      </c>
    </row>
    <row r="1501" spans="1:15" x14ac:dyDescent="0.25">
      <c r="A1501" s="12">
        <f>calc!A1499</f>
        <v>875.9</v>
      </c>
      <c r="B1501" s="12">
        <f>calc!O1499</f>
        <v>-181.39561430961751</v>
      </c>
      <c r="C1501" s="12">
        <f t="shared" si="289"/>
        <v>-181.39561430961751</v>
      </c>
      <c r="D1501" s="12">
        <f t="shared" si="290"/>
        <v>-181.39561430961751</v>
      </c>
      <c r="E1501" s="12">
        <f t="shared" si="291"/>
        <v>-181.39561430961751</v>
      </c>
      <c r="F1501" s="12">
        <f t="shared" si="292"/>
        <v>-181.39561430961751</v>
      </c>
      <c r="G1501" s="12">
        <f t="shared" si="293"/>
        <v>-181.39561430961751</v>
      </c>
      <c r="H1501" s="12">
        <f t="shared" si="294"/>
        <v>-181.39561430961751</v>
      </c>
      <c r="I1501" s="12">
        <f t="shared" si="295"/>
        <v>-181.39561430961751</v>
      </c>
      <c r="J1501" s="12">
        <f t="shared" si="296"/>
        <v>-181.39561430961751</v>
      </c>
      <c r="K1501" s="12">
        <f t="shared" si="297"/>
        <v>-181.39561430961751</v>
      </c>
      <c r="L1501" s="12">
        <f t="shared" si="298"/>
        <v>-181.39561430961751</v>
      </c>
      <c r="M1501" s="12">
        <f t="shared" si="299"/>
        <v>-181.39561430961751</v>
      </c>
      <c r="O1501" s="12">
        <f t="shared" si="288"/>
        <v>-181.39561430961751</v>
      </c>
    </row>
    <row r="1502" spans="1:15" x14ac:dyDescent="0.25">
      <c r="A1502" s="12">
        <f>calc!A1500</f>
        <v>876.33</v>
      </c>
      <c r="B1502" s="12">
        <f>calc!O1500</f>
        <v>-177.07088031677503</v>
      </c>
      <c r="C1502" s="12">
        <f t="shared" si="289"/>
        <v>-177.07088031677503</v>
      </c>
      <c r="D1502" s="12">
        <f t="shared" si="290"/>
        <v>-177.07088031677503</v>
      </c>
      <c r="E1502" s="12">
        <f t="shared" si="291"/>
        <v>-177.07088031677503</v>
      </c>
      <c r="F1502" s="12">
        <f t="shared" si="292"/>
        <v>-177.07088031677503</v>
      </c>
      <c r="G1502" s="12">
        <f t="shared" si="293"/>
        <v>-177.07088031677503</v>
      </c>
      <c r="H1502" s="12">
        <f t="shared" si="294"/>
        <v>-177.07088031677503</v>
      </c>
      <c r="I1502" s="12">
        <f t="shared" si="295"/>
        <v>-177.07088031677503</v>
      </c>
      <c r="J1502" s="12">
        <f t="shared" si="296"/>
        <v>-177.07088031677503</v>
      </c>
      <c r="K1502" s="12">
        <f t="shared" si="297"/>
        <v>-177.07088031677503</v>
      </c>
      <c r="L1502" s="12">
        <f t="shared" si="298"/>
        <v>-177.07088031677503</v>
      </c>
      <c r="M1502" s="12">
        <f t="shared" si="299"/>
        <v>-177.07088031677503</v>
      </c>
      <c r="O1502" s="12">
        <f t="shared" si="288"/>
        <v>-177.07088031677503</v>
      </c>
    </row>
    <row r="1503" spans="1:15" x14ac:dyDescent="0.25">
      <c r="A1503" s="12">
        <f>calc!A1501</f>
        <v>876.76</v>
      </c>
      <c r="B1503" s="12">
        <f>calc!O1501</f>
        <v>-138.14934817159298</v>
      </c>
      <c r="C1503" s="12">
        <f t="shared" si="289"/>
        <v>-138.14934817159298</v>
      </c>
      <c r="D1503" s="12">
        <f t="shared" si="290"/>
        <v>-138.14934817159298</v>
      </c>
      <c r="E1503" s="12">
        <f t="shared" si="291"/>
        <v>-138.14934817159298</v>
      </c>
      <c r="F1503" s="12">
        <f t="shared" si="292"/>
        <v>-138.14934817159298</v>
      </c>
      <c r="G1503" s="12">
        <f t="shared" si="293"/>
        <v>-138.14934817159298</v>
      </c>
      <c r="H1503" s="12">
        <f t="shared" si="294"/>
        <v>-138.14934817159298</v>
      </c>
      <c r="I1503" s="12">
        <f t="shared" si="295"/>
        <v>-138.14934817159298</v>
      </c>
      <c r="J1503" s="12">
        <f t="shared" si="296"/>
        <v>-138.14934817159298</v>
      </c>
      <c r="K1503" s="12">
        <f t="shared" si="297"/>
        <v>-138.14934817159298</v>
      </c>
      <c r="L1503" s="12">
        <f t="shared" si="298"/>
        <v>-138.14934817159298</v>
      </c>
      <c r="M1503" s="12">
        <f t="shared" si="299"/>
        <v>-138.14934817159298</v>
      </c>
      <c r="O1503" s="12">
        <f t="shared" si="288"/>
        <v>-138.14934817159298</v>
      </c>
    </row>
    <row r="1504" spans="1:15" x14ac:dyDescent="0.25">
      <c r="A1504" s="12">
        <f>calc!A1502</f>
        <v>877.19</v>
      </c>
      <c r="B1504" s="12">
        <f>calc!O1502</f>
        <v>-214.75864851406948</v>
      </c>
      <c r="C1504" s="12">
        <f t="shared" si="289"/>
        <v>-214.75864851406948</v>
      </c>
      <c r="D1504" s="12">
        <f t="shared" si="290"/>
        <v>-214.75864851406948</v>
      </c>
      <c r="E1504" s="12">
        <f t="shared" si="291"/>
        <v>-214.75864851406948</v>
      </c>
      <c r="F1504" s="12">
        <f t="shared" si="292"/>
        <v>-214.75864851406948</v>
      </c>
      <c r="G1504" s="12">
        <f t="shared" si="293"/>
        <v>-214.75864851406948</v>
      </c>
      <c r="H1504" s="12">
        <f t="shared" si="294"/>
        <v>-214.75864851406948</v>
      </c>
      <c r="I1504" s="12">
        <f t="shared" si="295"/>
        <v>-214.75864851406948</v>
      </c>
      <c r="J1504" s="12">
        <f t="shared" si="296"/>
        <v>-214.75864851406948</v>
      </c>
      <c r="K1504" s="12">
        <f t="shared" si="297"/>
        <v>-214.75864851406948</v>
      </c>
      <c r="L1504" s="12">
        <f t="shared" si="298"/>
        <v>-214.75864851406948</v>
      </c>
      <c r="M1504" s="12">
        <f t="shared" si="299"/>
        <v>-214.75864851406948</v>
      </c>
      <c r="O1504" s="12">
        <f t="shared" si="288"/>
        <v>-214.75864851406948</v>
      </c>
    </row>
    <row r="1505" spans="1:15" x14ac:dyDescent="0.25">
      <c r="A1505" s="12">
        <f>calc!A1503</f>
        <v>877.62</v>
      </c>
      <c r="B1505" s="12">
        <f>calc!O1503</f>
        <v>-185.10254813107304</v>
      </c>
      <c r="C1505" s="12">
        <f t="shared" si="289"/>
        <v>-185.10254813107304</v>
      </c>
      <c r="D1505" s="12">
        <f t="shared" si="290"/>
        <v>-185.10254813107304</v>
      </c>
      <c r="E1505" s="12">
        <f t="shared" si="291"/>
        <v>-185.10254813107304</v>
      </c>
      <c r="F1505" s="12">
        <f t="shared" si="292"/>
        <v>-185.10254813107304</v>
      </c>
      <c r="G1505" s="12">
        <f t="shared" si="293"/>
        <v>-185.10254813107304</v>
      </c>
      <c r="H1505" s="12">
        <f t="shared" si="294"/>
        <v>-185.10254813107304</v>
      </c>
      <c r="I1505" s="12">
        <f t="shared" si="295"/>
        <v>-185.10254813107304</v>
      </c>
      <c r="J1505" s="12">
        <f t="shared" si="296"/>
        <v>-185.10254813107304</v>
      </c>
      <c r="K1505" s="12">
        <f t="shared" si="297"/>
        <v>-185.10254813107304</v>
      </c>
      <c r="L1505" s="12">
        <f t="shared" si="298"/>
        <v>-185.10254813107304</v>
      </c>
      <c r="M1505" s="12">
        <f t="shared" si="299"/>
        <v>-185.10254813107304</v>
      </c>
      <c r="O1505" s="12">
        <f t="shared" si="288"/>
        <v>-185.10254813107304</v>
      </c>
    </row>
    <row r="1506" spans="1:15" x14ac:dyDescent="0.25">
      <c r="A1506" s="12">
        <f>calc!A1504</f>
        <v>878.06</v>
      </c>
      <c r="B1506" s="12">
        <f>calc!O1504</f>
        <v>-176.14415470564694</v>
      </c>
      <c r="C1506" s="12">
        <f t="shared" si="289"/>
        <v>-176.14415470564694</v>
      </c>
      <c r="D1506" s="12">
        <f t="shared" si="290"/>
        <v>-176.14415470564694</v>
      </c>
      <c r="E1506" s="12">
        <f t="shared" si="291"/>
        <v>-176.14415470564694</v>
      </c>
      <c r="F1506" s="12">
        <f t="shared" si="292"/>
        <v>-176.14415470564694</v>
      </c>
      <c r="G1506" s="12">
        <f t="shared" si="293"/>
        <v>-176.14415470564694</v>
      </c>
      <c r="H1506" s="12">
        <f t="shared" si="294"/>
        <v>-176.14415470564694</v>
      </c>
      <c r="I1506" s="12">
        <f t="shared" si="295"/>
        <v>-176.14415470564694</v>
      </c>
      <c r="J1506" s="12">
        <f t="shared" si="296"/>
        <v>-176.14415470564694</v>
      </c>
      <c r="K1506" s="12">
        <f t="shared" si="297"/>
        <v>-176.14415470564694</v>
      </c>
      <c r="L1506" s="12">
        <f t="shared" si="298"/>
        <v>-176.14415470564694</v>
      </c>
      <c r="M1506" s="12">
        <f t="shared" si="299"/>
        <v>-176.14415470564694</v>
      </c>
      <c r="O1506" s="12">
        <f t="shared" si="288"/>
        <v>-176.14415470564694</v>
      </c>
    </row>
    <row r="1507" spans="1:15" x14ac:dyDescent="0.25">
      <c r="A1507" s="12">
        <f>calc!A1505</f>
        <v>878.49</v>
      </c>
      <c r="B1507" s="12">
        <f>calc!O1505</f>
        <v>-157.91877361351089</v>
      </c>
      <c r="C1507" s="12">
        <f t="shared" si="289"/>
        <v>-157.91877361351089</v>
      </c>
      <c r="D1507" s="12">
        <f t="shared" si="290"/>
        <v>-157.91877361351089</v>
      </c>
      <c r="E1507" s="12">
        <f t="shared" si="291"/>
        <v>-157.91877361351089</v>
      </c>
      <c r="F1507" s="12">
        <f t="shared" si="292"/>
        <v>-157.91877361351089</v>
      </c>
      <c r="G1507" s="12">
        <f t="shared" si="293"/>
        <v>-157.91877361351089</v>
      </c>
      <c r="H1507" s="12">
        <f t="shared" si="294"/>
        <v>-157.91877361351089</v>
      </c>
      <c r="I1507" s="12">
        <f t="shared" si="295"/>
        <v>-157.91877361351089</v>
      </c>
      <c r="J1507" s="12">
        <f t="shared" si="296"/>
        <v>-157.91877361351089</v>
      </c>
      <c r="K1507" s="12">
        <f t="shared" si="297"/>
        <v>-157.91877361351089</v>
      </c>
      <c r="L1507" s="12">
        <f t="shared" si="298"/>
        <v>-157.91877361351089</v>
      </c>
      <c r="M1507" s="12">
        <f t="shared" si="299"/>
        <v>-157.91877361351089</v>
      </c>
      <c r="O1507" s="12">
        <f t="shared" si="288"/>
        <v>-157.91877361351089</v>
      </c>
    </row>
    <row r="1508" spans="1:15" x14ac:dyDescent="0.25">
      <c r="A1508" s="12">
        <f>calc!A1506</f>
        <v>878.92</v>
      </c>
      <c r="B1508" s="12">
        <f>calc!O1506</f>
        <v>-167.80367348301112</v>
      </c>
      <c r="C1508" s="12">
        <f t="shared" si="289"/>
        <v>-167.80367348301112</v>
      </c>
      <c r="D1508" s="12">
        <f t="shared" si="290"/>
        <v>-167.80367348301112</v>
      </c>
      <c r="E1508" s="12">
        <f t="shared" si="291"/>
        <v>-167.80367348301112</v>
      </c>
      <c r="F1508" s="12">
        <f t="shared" si="292"/>
        <v>-167.80367348301112</v>
      </c>
      <c r="G1508" s="12">
        <f t="shared" si="293"/>
        <v>-167.80367348301112</v>
      </c>
      <c r="H1508" s="12">
        <f t="shared" si="294"/>
        <v>-167.80367348301112</v>
      </c>
      <c r="I1508" s="12">
        <f t="shared" si="295"/>
        <v>-167.80367348301112</v>
      </c>
      <c r="J1508" s="12">
        <f t="shared" si="296"/>
        <v>-167.80367348301112</v>
      </c>
      <c r="K1508" s="12">
        <f t="shared" si="297"/>
        <v>-167.80367348301112</v>
      </c>
      <c r="L1508" s="12">
        <f t="shared" si="298"/>
        <v>-167.80367348301112</v>
      </c>
      <c r="M1508" s="12">
        <f t="shared" si="299"/>
        <v>-167.80367348301112</v>
      </c>
      <c r="O1508" s="12">
        <f t="shared" si="288"/>
        <v>-167.80367348301112</v>
      </c>
    </row>
    <row r="1509" spans="1:15" x14ac:dyDescent="0.25">
      <c r="A1509" s="12">
        <f>calc!A1507</f>
        <v>879.35</v>
      </c>
      <c r="B1509" s="12">
        <f>calc!O1507</f>
        <v>-155.75646839138932</v>
      </c>
      <c r="C1509" s="12">
        <f t="shared" si="289"/>
        <v>-155.75646839138932</v>
      </c>
      <c r="D1509" s="12">
        <f t="shared" si="290"/>
        <v>-155.75646839138932</v>
      </c>
      <c r="E1509" s="12">
        <f t="shared" si="291"/>
        <v>-155.75646839138932</v>
      </c>
      <c r="F1509" s="12">
        <f t="shared" si="292"/>
        <v>-155.75646839138932</v>
      </c>
      <c r="G1509" s="12">
        <f t="shared" si="293"/>
        <v>-155.75646839138932</v>
      </c>
      <c r="H1509" s="12">
        <f t="shared" si="294"/>
        <v>-155.75646839138932</v>
      </c>
      <c r="I1509" s="12">
        <f t="shared" si="295"/>
        <v>-155.75646839138932</v>
      </c>
      <c r="J1509" s="12">
        <f t="shared" si="296"/>
        <v>-155.75646839138932</v>
      </c>
      <c r="K1509" s="12">
        <f t="shared" si="297"/>
        <v>-155.75646839138932</v>
      </c>
      <c r="L1509" s="12">
        <f t="shared" si="298"/>
        <v>-155.75646839138932</v>
      </c>
      <c r="M1509" s="12">
        <f t="shared" si="299"/>
        <v>-155.75646839138932</v>
      </c>
      <c r="O1509" s="12">
        <f t="shared" si="288"/>
        <v>-155.75646839138932</v>
      </c>
    </row>
    <row r="1510" spans="1:15" x14ac:dyDescent="0.25">
      <c r="A1510" s="12">
        <f>calc!A1508</f>
        <v>879.78</v>
      </c>
      <c r="B1510" s="12">
        <f>calc!O1508</f>
        <v>-135.98709756452024</v>
      </c>
      <c r="C1510" s="12">
        <f t="shared" si="289"/>
        <v>-135.98709756452024</v>
      </c>
      <c r="D1510" s="12">
        <f t="shared" si="290"/>
        <v>-135.98709756452024</v>
      </c>
      <c r="E1510" s="12">
        <f t="shared" si="291"/>
        <v>-135.98709756452024</v>
      </c>
      <c r="F1510" s="12">
        <f t="shared" si="292"/>
        <v>-135.98709756452024</v>
      </c>
      <c r="G1510" s="12">
        <f t="shared" si="293"/>
        <v>-135.98709756452024</v>
      </c>
      <c r="H1510" s="12">
        <f t="shared" si="294"/>
        <v>-135.98709756452024</v>
      </c>
      <c r="I1510" s="12">
        <f t="shared" si="295"/>
        <v>-135.98709756452024</v>
      </c>
      <c r="J1510" s="12">
        <f t="shared" si="296"/>
        <v>-135.98709756452024</v>
      </c>
      <c r="K1510" s="12">
        <f t="shared" si="297"/>
        <v>-135.98709756452024</v>
      </c>
      <c r="L1510" s="12">
        <f t="shared" si="298"/>
        <v>-135.98709756452024</v>
      </c>
      <c r="M1510" s="12">
        <f t="shared" si="299"/>
        <v>-135.98709756452024</v>
      </c>
      <c r="O1510" s="12">
        <f t="shared" si="288"/>
        <v>-135.98709756452024</v>
      </c>
    </row>
    <row r="1511" spans="1:15" x14ac:dyDescent="0.25">
      <c r="A1511" s="12">
        <f>calc!A1509</f>
        <v>880.21</v>
      </c>
      <c r="B1511" s="12">
        <f>calc!O1509</f>
        <v>-178.61542543480124</v>
      </c>
      <c r="C1511" s="12">
        <f t="shared" si="289"/>
        <v>-178.61542543480124</v>
      </c>
      <c r="D1511" s="12">
        <f t="shared" si="290"/>
        <v>-178.61542543480124</v>
      </c>
      <c r="E1511" s="12">
        <f t="shared" si="291"/>
        <v>-178.61542543480124</v>
      </c>
      <c r="F1511" s="12">
        <f t="shared" si="292"/>
        <v>-178.61542543480124</v>
      </c>
      <c r="G1511" s="12">
        <f t="shared" si="293"/>
        <v>-178.61542543480124</v>
      </c>
      <c r="H1511" s="12">
        <f t="shared" si="294"/>
        <v>-178.61542543480124</v>
      </c>
      <c r="I1511" s="12">
        <f t="shared" si="295"/>
        <v>-178.61542543480124</v>
      </c>
      <c r="J1511" s="12">
        <f t="shared" si="296"/>
        <v>-178.61542543480124</v>
      </c>
      <c r="K1511" s="12">
        <f t="shared" si="297"/>
        <v>-178.61542543480124</v>
      </c>
      <c r="L1511" s="12">
        <f t="shared" si="298"/>
        <v>-178.61542543480124</v>
      </c>
      <c r="M1511" s="12">
        <f t="shared" si="299"/>
        <v>-178.61542543480124</v>
      </c>
      <c r="O1511" s="12">
        <f t="shared" si="288"/>
        <v>-178.61542543480124</v>
      </c>
    </row>
    <row r="1512" spans="1:15" x14ac:dyDescent="0.25">
      <c r="A1512" s="12">
        <f>calc!A1510</f>
        <v>880.64</v>
      </c>
      <c r="B1512" s="12">
        <f>calc!O1510</f>
        <v>-156.68316989850626</v>
      </c>
      <c r="C1512" s="12">
        <f t="shared" si="289"/>
        <v>-156.68316989850626</v>
      </c>
      <c r="D1512" s="12">
        <f t="shared" si="290"/>
        <v>-156.68316989850626</v>
      </c>
      <c r="E1512" s="12">
        <f t="shared" si="291"/>
        <v>-156.68316989850626</v>
      </c>
      <c r="F1512" s="12">
        <f t="shared" si="292"/>
        <v>-156.68316989850626</v>
      </c>
      <c r="G1512" s="12">
        <f t="shared" si="293"/>
        <v>-156.68316989850626</v>
      </c>
      <c r="H1512" s="12">
        <f t="shared" si="294"/>
        <v>-156.68316989850626</v>
      </c>
      <c r="I1512" s="12">
        <f t="shared" si="295"/>
        <v>-156.68316989850626</v>
      </c>
      <c r="J1512" s="12">
        <f t="shared" si="296"/>
        <v>-156.68316989850626</v>
      </c>
      <c r="K1512" s="12">
        <f t="shared" si="297"/>
        <v>-156.68316989850626</v>
      </c>
      <c r="L1512" s="12">
        <f t="shared" si="298"/>
        <v>-156.68316989850626</v>
      </c>
      <c r="M1512" s="12">
        <f t="shared" si="299"/>
        <v>-156.68316989850626</v>
      </c>
      <c r="O1512" s="12">
        <f t="shared" si="288"/>
        <v>-156.68316989850626</v>
      </c>
    </row>
    <row r="1513" spans="1:15" x14ac:dyDescent="0.25">
      <c r="A1513" s="12">
        <f>calc!A1511</f>
        <v>881.08</v>
      </c>
      <c r="B1513" s="12">
        <f>calc!O1511</f>
        <v>-190.35406767735805</v>
      </c>
      <c r="C1513" s="12">
        <f t="shared" si="289"/>
        <v>-190.35406767735805</v>
      </c>
      <c r="D1513" s="12">
        <f t="shared" si="290"/>
        <v>-190.35406767735805</v>
      </c>
      <c r="E1513" s="12">
        <f t="shared" si="291"/>
        <v>-190.35406767735805</v>
      </c>
      <c r="F1513" s="12">
        <f t="shared" si="292"/>
        <v>-190.35406767735805</v>
      </c>
      <c r="G1513" s="12">
        <f t="shared" si="293"/>
        <v>-190.35406767735805</v>
      </c>
      <c r="H1513" s="12">
        <f t="shared" si="294"/>
        <v>-190.35406767735805</v>
      </c>
      <c r="I1513" s="12">
        <f t="shared" si="295"/>
        <v>-190.35406767735805</v>
      </c>
      <c r="J1513" s="12">
        <f t="shared" si="296"/>
        <v>-190.35406767735805</v>
      </c>
      <c r="K1513" s="12">
        <f t="shared" si="297"/>
        <v>-190.35406767735805</v>
      </c>
      <c r="L1513" s="12">
        <f t="shared" si="298"/>
        <v>-190.35406767735805</v>
      </c>
      <c r="M1513" s="12">
        <f t="shared" si="299"/>
        <v>-190.35406767735805</v>
      </c>
      <c r="O1513" s="12">
        <f t="shared" si="288"/>
        <v>-190.35406767735805</v>
      </c>
    </row>
    <row r="1514" spans="1:15" x14ac:dyDescent="0.25">
      <c r="A1514" s="12">
        <f>calc!A1512</f>
        <v>881.51</v>
      </c>
      <c r="B1514" s="12">
        <f>calc!O1512</f>
        <v>-208.58020199715327</v>
      </c>
      <c r="C1514" s="12">
        <f t="shared" si="289"/>
        <v>-208.58020199715327</v>
      </c>
      <c r="D1514" s="12">
        <f t="shared" si="290"/>
        <v>-208.58020199715327</v>
      </c>
      <c r="E1514" s="12">
        <f t="shared" si="291"/>
        <v>-208.58020199715327</v>
      </c>
      <c r="F1514" s="12">
        <f t="shared" si="292"/>
        <v>-208.58020199715327</v>
      </c>
      <c r="G1514" s="12">
        <f t="shared" si="293"/>
        <v>-208.58020199715327</v>
      </c>
      <c r="H1514" s="12">
        <f t="shared" si="294"/>
        <v>-208.58020199715327</v>
      </c>
      <c r="I1514" s="12">
        <f t="shared" si="295"/>
        <v>-208.58020199715327</v>
      </c>
      <c r="J1514" s="12">
        <f t="shared" si="296"/>
        <v>-208.58020199715327</v>
      </c>
      <c r="K1514" s="12">
        <f t="shared" si="297"/>
        <v>-208.58020199715327</v>
      </c>
      <c r="L1514" s="12">
        <f t="shared" si="298"/>
        <v>-208.58020199715327</v>
      </c>
      <c r="M1514" s="12">
        <f t="shared" si="299"/>
        <v>-208.58020199715327</v>
      </c>
      <c r="O1514" s="12">
        <f t="shared" si="288"/>
        <v>-208.58020199715327</v>
      </c>
    </row>
    <row r="1515" spans="1:15" x14ac:dyDescent="0.25">
      <c r="A1515" s="12">
        <f>calc!A1513</f>
        <v>881.94</v>
      </c>
      <c r="B1515" s="12">
        <f>calc!O1513</f>
        <v>-153.90306866668641</v>
      </c>
      <c r="C1515" s="12">
        <f t="shared" si="289"/>
        <v>-153.90306866668641</v>
      </c>
      <c r="D1515" s="12">
        <f t="shared" si="290"/>
        <v>-153.90306866668641</v>
      </c>
      <c r="E1515" s="12">
        <f t="shared" si="291"/>
        <v>-153.90306866668641</v>
      </c>
      <c r="F1515" s="12">
        <f t="shared" si="292"/>
        <v>-153.90306866668641</v>
      </c>
      <c r="G1515" s="12">
        <f t="shared" si="293"/>
        <v>-153.90306866668641</v>
      </c>
      <c r="H1515" s="12">
        <f t="shared" si="294"/>
        <v>-153.90306866668641</v>
      </c>
      <c r="I1515" s="12">
        <f t="shared" si="295"/>
        <v>-153.90306866668641</v>
      </c>
      <c r="J1515" s="12">
        <f t="shared" si="296"/>
        <v>-153.90306866668641</v>
      </c>
      <c r="K1515" s="12">
        <f t="shared" si="297"/>
        <v>-153.90306866668641</v>
      </c>
      <c r="L1515" s="12">
        <f t="shared" si="298"/>
        <v>-153.90306866668641</v>
      </c>
      <c r="M1515" s="12">
        <f t="shared" si="299"/>
        <v>-153.90306866668641</v>
      </c>
      <c r="O1515" s="12">
        <f t="shared" si="288"/>
        <v>-153.90306866668641</v>
      </c>
    </row>
    <row r="1516" spans="1:15" x14ac:dyDescent="0.25">
      <c r="A1516" s="12">
        <f>calc!A1514</f>
        <v>882.37</v>
      </c>
      <c r="B1516" s="12">
        <f>calc!O1514</f>
        <v>-197.4591206083465</v>
      </c>
      <c r="C1516" s="12">
        <f t="shared" si="289"/>
        <v>-197.4591206083465</v>
      </c>
      <c r="D1516" s="12">
        <f t="shared" si="290"/>
        <v>-197.4591206083465</v>
      </c>
      <c r="E1516" s="12">
        <f t="shared" si="291"/>
        <v>-197.4591206083465</v>
      </c>
      <c r="F1516" s="12">
        <f t="shared" si="292"/>
        <v>-197.4591206083465</v>
      </c>
      <c r="G1516" s="12">
        <f t="shared" si="293"/>
        <v>-197.4591206083465</v>
      </c>
      <c r="H1516" s="12">
        <f t="shared" si="294"/>
        <v>-197.4591206083465</v>
      </c>
      <c r="I1516" s="12">
        <f t="shared" si="295"/>
        <v>-197.4591206083465</v>
      </c>
      <c r="J1516" s="12">
        <f t="shared" si="296"/>
        <v>-197.4591206083465</v>
      </c>
      <c r="K1516" s="12">
        <f t="shared" si="297"/>
        <v>-197.4591206083465</v>
      </c>
      <c r="L1516" s="12">
        <f t="shared" si="298"/>
        <v>-197.4591206083465</v>
      </c>
      <c r="M1516" s="12">
        <f t="shared" si="299"/>
        <v>-197.4591206083465</v>
      </c>
      <c r="O1516" s="12">
        <f t="shared" si="288"/>
        <v>-197.4591206083465</v>
      </c>
    </row>
    <row r="1517" spans="1:15" x14ac:dyDescent="0.25">
      <c r="A1517" s="12">
        <f>calc!A1515</f>
        <v>882.8</v>
      </c>
      <c r="B1517" s="12">
        <f>calc!O1515</f>
        <v>-147.41620417796281</v>
      </c>
      <c r="C1517" s="12">
        <f t="shared" si="289"/>
        <v>-147.41620417796281</v>
      </c>
      <c r="D1517" s="12">
        <f t="shared" si="290"/>
        <v>-147.41620417796281</v>
      </c>
      <c r="E1517" s="12">
        <f t="shared" si="291"/>
        <v>-147.41620417796281</v>
      </c>
      <c r="F1517" s="12">
        <f t="shared" si="292"/>
        <v>-147.41620417796281</v>
      </c>
      <c r="G1517" s="12">
        <f t="shared" si="293"/>
        <v>-147.41620417796281</v>
      </c>
      <c r="H1517" s="12">
        <f t="shared" si="294"/>
        <v>-147.41620417796281</v>
      </c>
      <c r="I1517" s="12">
        <f t="shared" si="295"/>
        <v>-147.41620417796281</v>
      </c>
      <c r="J1517" s="12">
        <f t="shared" si="296"/>
        <v>-147.41620417796281</v>
      </c>
      <c r="K1517" s="12">
        <f t="shared" si="297"/>
        <v>-147.41620417796281</v>
      </c>
      <c r="L1517" s="12">
        <f t="shared" si="298"/>
        <v>-147.41620417796281</v>
      </c>
      <c r="M1517" s="12">
        <f t="shared" si="299"/>
        <v>-147.41620417796281</v>
      </c>
      <c r="O1517" s="12">
        <f t="shared" si="288"/>
        <v>-147.41620417796281</v>
      </c>
    </row>
    <row r="1518" spans="1:15" x14ac:dyDescent="0.25">
      <c r="A1518" s="12">
        <f>calc!A1516</f>
        <v>883.23</v>
      </c>
      <c r="B1518" s="12">
        <f>calc!O1516</f>
        <v>-137.84045486174924</v>
      </c>
      <c r="C1518" s="12">
        <f t="shared" si="289"/>
        <v>-137.84045486174924</v>
      </c>
      <c r="D1518" s="12">
        <f t="shared" si="290"/>
        <v>-137.84045486174924</v>
      </c>
      <c r="E1518" s="12">
        <f t="shared" si="291"/>
        <v>-137.84045486174924</v>
      </c>
      <c r="F1518" s="12">
        <f t="shared" si="292"/>
        <v>-137.84045486174924</v>
      </c>
      <c r="G1518" s="12">
        <f t="shared" si="293"/>
        <v>-137.84045486174924</v>
      </c>
      <c r="H1518" s="12">
        <f t="shared" si="294"/>
        <v>-137.84045486174924</v>
      </c>
      <c r="I1518" s="12">
        <f t="shared" si="295"/>
        <v>-137.84045486174924</v>
      </c>
      <c r="J1518" s="12">
        <f t="shared" si="296"/>
        <v>-137.84045486174924</v>
      </c>
      <c r="K1518" s="12">
        <f t="shared" si="297"/>
        <v>-137.84045486174924</v>
      </c>
      <c r="L1518" s="12">
        <f t="shared" si="298"/>
        <v>-137.84045486174924</v>
      </c>
      <c r="M1518" s="12">
        <f t="shared" si="299"/>
        <v>-137.84045486174924</v>
      </c>
      <c r="O1518" s="12">
        <f t="shared" si="288"/>
        <v>-137.84045486174924</v>
      </c>
    </row>
    <row r="1519" spans="1:15" x14ac:dyDescent="0.25">
      <c r="A1519" s="12">
        <f>calc!A1517</f>
        <v>883.66</v>
      </c>
      <c r="B1519" s="12">
        <f>calc!O1517</f>
        <v>-142.78276245596714</v>
      </c>
      <c r="C1519" s="12">
        <f t="shared" si="289"/>
        <v>-142.78276245596714</v>
      </c>
      <c r="D1519" s="12">
        <f t="shared" si="290"/>
        <v>-142.78276245596714</v>
      </c>
      <c r="E1519" s="12">
        <f t="shared" si="291"/>
        <v>-142.78276245596714</v>
      </c>
      <c r="F1519" s="12">
        <f t="shared" si="292"/>
        <v>-142.78276245596714</v>
      </c>
      <c r="G1519" s="12">
        <f t="shared" si="293"/>
        <v>-142.78276245596714</v>
      </c>
      <c r="H1519" s="12">
        <f t="shared" si="294"/>
        <v>-142.78276245596714</v>
      </c>
      <c r="I1519" s="12">
        <f t="shared" si="295"/>
        <v>-142.78276245596714</v>
      </c>
      <c r="J1519" s="12">
        <f t="shared" si="296"/>
        <v>-142.78276245596714</v>
      </c>
      <c r="K1519" s="12">
        <f t="shared" si="297"/>
        <v>-142.78276245596714</v>
      </c>
      <c r="L1519" s="12">
        <f t="shared" si="298"/>
        <v>-142.78276245596714</v>
      </c>
      <c r="M1519" s="12">
        <f t="shared" si="299"/>
        <v>-142.78276245596714</v>
      </c>
      <c r="O1519" s="12">
        <f t="shared" si="288"/>
        <v>-142.78276245596714</v>
      </c>
    </row>
    <row r="1520" spans="1:15" x14ac:dyDescent="0.25">
      <c r="A1520" s="12">
        <f>calc!A1518</f>
        <v>884.09</v>
      </c>
      <c r="B1520" s="12">
        <f>calc!O1518</f>
        <v>-202.09288539833665</v>
      </c>
      <c r="C1520" s="12">
        <f t="shared" si="289"/>
        <v>-202.09288539833665</v>
      </c>
      <c r="D1520" s="12">
        <f t="shared" si="290"/>
        <v>-202.09288539833665</v>
      </c>
      <c r="E1520" s="12">
        <f t="shared" si="291"/>
        <v>-202.09288539833665</v>
      </c>
      <c r="F1520" s="12">
        <f t="shared" si="292"/>
        <v>-202.09288539833665</v>
      </c>
      <c r="G1520" s="12">
        <f t="shared" si="293"/>
        <v>-202.09288539833665</v>
      </c>
      <c r="H1520" s="12">
        <f t="shared" si="294"/>
        <v>-202.09288539833665</v>
      </c>
      <c r="I1520" s="12">
        <f t="shared" si="295"/>
        <v>-202.09288539833665</v>
      </c>
      <c r="J1520" s="12">
        <f t="shared" si="296"/>
        <v>-202.09288539833665</v>
      </c>
      <c r="K1520" s="12">
        <f t="shared" si="297"/>
        <v>-202.09288539833665</v>
      </c>
      <c r="L1520" s="12">
        <f t="shared" si="298"/>
        <v>-202.09288539833665</v>
      </c>
      <c r="M1520" s="12">
        <f t="shared" si="299"/>
        <v>-202.09288539833665</v>
      </c>
      <c r="O1520" s="12">
        <f t="shared" si="288"/>
        <v>-202.09288539833665</v>
      </c>
    </row>
    <row r="1521" spans="1:15" x14ac:dyDescent="0.25">
      <c r="A1521" s="12">
        <f>calc!A1519</f>
        <v>884.53</v>
      </c>
      <c r="B1521" s="12">
        <f>calc!O1519</f>
        <v>-144.94503184565662</v>
      </c>
      <c r="C1521" s="12">
        <f t="shared" si="289"/>
        <v>-144.94503184565662</v>
      </c>
      <c r="D1521" s="12">
        <f t="shared" si="290"/>
        <v>-144.94503184565662</v>
      </c>
      <c r="E1521" s="12">
        <f t="shared" si="291"/>
        <v>-144.94503184565662</v>
      </c>
      <c r="F1521" s="12">
        <f t="shared" si="292"/>
        <v>-144.94503184565662</v>
      </c>
      <c r="G1521" s="12">
        <f t="shared" si="293"/>
        <v>-144.94503184565662</v>
      </c>
      <c r="H1521" s="12">
        <f t="shared" si="294"/>
        <v>-144.94503184565662</v>
      </c>
      <c r="I1521" s="12">
        <f t="shared" si="295"/>
        <v>-144.94503184565662</v>
      </c>
      <c r="J1521" s="12">
        <f t="shared" si="296"/>
        <v>-144.94503184565662</v>
      </c>
      <c r="K1521" s="12">
        <f t="shared" si="297"/>
        <v>-144.94503184565662</v>
      </c>
      <c r="L1521" s="12">
        <f t="shared" si="298"/>
        <v>-144.94503184565662</v>
      </c>
      <c r="M1521" s="12">
        <f t="shared" si="299"/>
        <v>-144.94503184565662</v>
      </c>
      <c r="O1521" s="12">
        <f t="shared" si="288"/>
        <v>-144.94503184565662</v>
      </c>
    </row>
    <row r="1522" spans="1:15" x14ac:dyDescent="0.25">
      <c r="A1522" s="12">
        <f>calc!A1520</f>
        <v>884.96</v>
      </c>
      <c r="B1522" s="12">
        <f>calc!O1520</f>
        <v>-150.19628237744593</v>
      </c>
      <c r="C1522" s="12">
        <f t="shared" si="289"/>
        <v>-150.19628237744593</v>
      </c>
      <c r="D1522" s="12">
        <f t="shared" si="290"/>
        <v>-150.19628237744593</v>
      </c>
      <c r="E1522" s="12">
        <f t="shared" si="291"/>
        <v>-150.19628237744593</v>
      </c>
      <c r="F1522" s="12">
        <f t="shared" si="292"/>
        <v>-150.19628237744593</v>
      </c>
      <c r="G1522" s="12">
        <f t="shared" si="293"/>
        <v>-150.19628237744593</v>
      </c>
      <c r="H1522" s="12">
        <f t="shared" si="294"/>
        <v>-150.19628237744593</v>
      </c>
      <c r="I1522" s="12">
        <f t="shared" si="295"/>
        <v>-150.19628237744593</v>
      </c>
      <c r="J1522" s="12">
        <f t="shared" si="296"/>
        <v>-150.19628237744593</v>
      </c>
      <c r="K1522" s="12">
        <f t="shared" si="297"/>
        <v>-150.19628237744593</v>
      </c>
      <c r="L1522" s="12">
        <f t="shared" si="298"/>
        <v>-150.19628237744593</v>
      </c>
      <c r="M1522" s="12">
        <f t="shared" si="299"/>
        <v>-150.19628237744593</v>
      </c>
      <c r="O1522" s="12">
        <f t="shared" si="288"/>
        <v>-150.19628237744593</v>
      </c>
    </row>
    <row r="1523" spans="1:15" x14ac:dyDescent="0.25">
      <c r="A1523" s="12">
        <f>calc!A1521</f>
        <v>885.39</v>
      </c>
      <c r="B1523" s="12">
        <f>calc!O1521</f>
        <v>-167.80367348301112</v>
      </c>
      <c r="C1523" s="12">
        <f t="shared" si="289"/>
        <v>-167.80367348301112</v>
      </c>
      <c r="D1523" s="12">
        <f t="shared" si="290"/>
        <v>-167.80367348301112</v>
      </c>
      <c r="E1523" s="12">
        <f t="shared" si="291"/>
        <v>-167.80367348301112</v>
      </c>
      <c r="F1523" s="12">
        <f t="shared" si="292"/>
        <v>-167.80367348301112</v>
      </c>
      <c r="G1523" s="12">
        <f t="shared" si="293"/>
        <v>-167.80367348301112</v>
      </c>
      <c r="H1523" s="12">
        <f t="shared" si="294"/>
        <v>-167.80367348301112</v>
      </c>
      <c r="I1523" s="12">
        <f t="shared" si="295"/>
        <v>-167.80367348301112</v>
      </c>
      <c r="J1523" s="12">
        <f t="shared" si="296"/>
        <v>-167.80367348301112</v>
      </c>
      <c r="K1523" s="12">
        <f t="shared" si="297"/>
        <v>-167.80367348301112</v>
      </c>
      <c r="L1523" s="12">
        <f t="shared" si="298"/>
        <v>-167.80367348301112</v>
      </c>
      <c r="M1523" s="12">
        <f t="shared" si="299"/>
        <v>-167.80367348301112</v>
      </c>
      <c r="O1523" s="12">
        <f t="shared" si="288"/>
        <v>-167.80367348301112</v>
      </c>
    </row>
    <row r="1524" spans="1:15" x14ac:dyDescent="0.25">
      <c r="A1524" s="12">
        <f>calc!A1522</f>
        <v>885.82</v>
      </c>
      <c r="B1524" s="12">
        <f>calc!O1522</f>
        <v>-160.6988890980513</v>
      </c>
      <c r="C1524" s="12">
        <f t="shared" si="289"/>
        <v>-160.6988890980513</v>
      </c>
      <c r="D1524" s="12">
        <f t="shared" si="290"/>
        <v>-160.6988890980513</v>
      </c>
      <c r="E1524" s="12">
        <f t="shared" si="291"/>
        <v>-160.6988890980513</v>
      </c>
      <c r="F1524" s="12">
        <f t="shared" si="292"/>
        <v>-160.6988890980513</v>
      </c>
      <c r="G1524" s="12">
        <f t="shared" si="293"/>
        <v>-160.6988890980513</v>
      </c>
      <c r="H1524" s="12">
        <f t="shared" si="294"/>
        <v>-160.6988890980513</v>
      </c>
      <c r="I1524" s="12">
        <f t="shared" si="295"/>
        <v>-160.6988890980513</v>
      </c>
      <c r="J1524" s="12">
        <f t="shared" si="296"/>
        <v>-160.6988890980513</v>
      </c>
      <c r="K1524" s="12">
        <f t="shared" si="297"/>
        <v>-160.6988890980513</v>
      </c>
      <c r="L1524" s="12">
        <f t="shared" si="298"/>
        <v>-160.6988890980513</v>
      </c>
      <c r="M1524" s="12">
        <f t="shared" si="299"/>
        <v>-160.6988890980513</v>
      </c>
      <c r="O1524" s="12">
        <f t="shared" si="288"/>
        <v>-160.6988890980513</v>
      </c>
    </row>
    <row r="1525" spans="1:15" x14ac:dyDescent="0.25">
      <c r="A1525" s="12">
        <f>calc!A1523</f>
        <v>886.25</v>
      </c>
      <c r="B1525" s="12">
        <f>calc!O1523</f>
        <v>-154.82976798075782</v>
      </c>
      <c r="C1525" s="12">
        <f t="shared" si="289"/>
        <v>-154.82976798075782</v>
      </c>
      <c r="D1525" s="12">
        <f t="shared" si="290"/>
        <v>-154.82976798075782</v>
      </c>
      <c r="E1525" s="12">
        <f t="shared" si="291"/>
        <v>-154.82976798075782</v>
      </c>
      <c r="F1525" s="12">
        <f t="shared" si="292"/>
        <v>-154.82976798075782</v>
      </c>
      <c r="G1525" s="12">
        <f t="shared" si="293"/>
        <v>-154.82976798075782</v>
      </c>
      <c r="H1525" s="12">
        <f t="shared" si="294"/>
        <v>-154.82976798075782</v>
      </c>
      <c r="I1525" s="12">
        <f t="shared" si="295"/>
        <v>-154.82976798075782</v>
      </c>
      <c r="J1525" s="12">
        <f t="shared" si="296"/>
        <v>-154.82976798075782</v>
      </c>
      <c r="K1525" s="12">
        <f t="shared" si="297"/>
        <v>-154.82976798075782</v>
      </c>
      <c r="L1525" s="12">
        <f t="shared" si="298"/>
        <v>-154.82976798075782</v>
      </c>
      <c r="M1525" s="12">
        <f t="shared" si="299"/>
        <v>-154.82976798075782</v>
      </c>
      <c r="O1525" s="12">
        <f t="shared" si="288"/>
        <v>-154.82976798075782</v>
      </c>
    </row>
    <row r="1526" spans="1:15" x14ac:dyDescent="0.25">
      <c r="A1526" s="12">
        <f>calc!A1524</f>
        <v>886.68</v>
      </c>
      <c r="B1526" s="12">
        <f>calc!O1524</f>
        <v>-178.61542543480124</v>
      </c>
      <c r="C1526" s="12">
        <f t="shared" si="289"/>
        <v>-178.61542543480124</v>
      </c>
      <c r="D1526" s="12">
        <f t="shared" si="290"/>
        <v>-178.61542543480124</v>
      </c>
      <c r="E1526" s="12">
        <f t="shared" si="291"/>
        <v>-178.61542543480124</v>
      </c>
      <c r="F1526" s="12">
        <f t="shared" si="292"/>
        <v>-178.61542543480124</v>
      </c>
      <c r="G1526" s="12">
        <f t="shared" si="293"/>
        <v>-178.61542543480124</v>
      </c>
      <c r="H1526" s="12">
        <f t="shared" si="294"/>
        <v>-178.61542543480124</v>
      </c>
      <c r="I1526" s="12">
        <f t="shared" si="295"/>
        <v>-178.61542543480124</v>
      </c>
      <c r="J1526" s="12">
        <f t="shared" si="296"/>
        <v>-178.61542543480124</v>
      </c>
      <c r="K1526" s="12">
        <f t="shared" si="297"/>
        <v>-178.61542543480124</v>
      </c>
      <c r="L1526" s="12">
        <f t="shared" si="298"/>
        <v>-178.61542543480124</v>
      </c>
      <c r="M1526" s="12">
        <f t="shared" si="299"/>
        <v>-178.61542543480124</v>
      </c>
      <c r="O1526" s="12">
        <f t="shared" si="288"/>
        <v>-178.61542543480124</v>
      </c>
    </row>
    <row r="1527" spans="1:15" x14ac:dyDescent="0.25">
      <c r="A1527" s="12">
        <f>calc!A1525</f>
        <v>887.11</v>
      </c>
      <c r="B1527" s="12">
        <f>calc!O1525</f>
        <v>-154.5208680875572</v>
      </c>
      <c r="C1527" s="12">
        <f t="shared" si="289"/>
        <v>-154.5208680875572</v>
      </c>
      <c r="D1527" s="12">
        <f t="shared" si="290"/>
        <v>-154.5208680875572</v>
      </c>
      <c r="E1527" s="12">
        <f t="shared" si="291"/>
        <v>-154.5208680875572</v>
      </c>
      <c r="F1527" s="12">
        <f t="shared" si="292"/>
        <v>-154.5208680875572</v>
      </c>
      <c r="G1527" s="12">
        <f t="shared" si="293"/>
        <v>-154.5208680875572</v>
      </c>
      <c r="H1527" s="12">
        <f t="shared" si="294"/>
        <v>-154.5208680875572</v>
      </c>
      <c r="I1527" s="12">
        <f t="shared" si="295"/>
        <v>-154.5208680875572</v>
      </c>
      <c r="J1527" s="12">
        <f t="shared" si="296"/>
        <v>-154.5208680875572</v>
      </c>
      <c r="K1527" s="12">
        <f t="shared" si="297"/>
        <v>-154.5208680875572</v>
      </c>
      <c r="L1527" s="12">
        <f t="shared" si="298"/>
        <v>-154.5208680875572</v>
      </c>
      <c r="M1527" s="12">
        <f t="shared" si="299"/>
        <v>-154.5208680875572</v>
      </c>
      <c r="O1527" s="12">
        <f t="shared" si="288"/>
        <v>-154.5208680875572</v>
      </c>
    </row>
    <row r="1528" spans="1:15" x14ac:dyDescent="0.25">
      <c r="A1528" s="12">
        <f>calc!A1526</f>
        <v>887.54</v>
      </c>
      <c r="B1528" s="12">
        <f>calc!O1526</f>
        <v>-145.25392796048104</v>
      </c>
      <c r="C1528" s="12">
        <f t="shared" si="289"/>
        <v>-145.25392796048104</v>
      </c>
      <c r="D1528" s="12">
        <f t="shared" si="290"/>
        <v>-145.25392796048104</v>
      </c>
      <c r="E1528" s="12">
        <f t="shared" si="291"/>
        <v>-145.25392796048104</v>
      </c>
      <c r="F1528" s="12">
        <f t="shared" si="292"/>
        <v>-145.25392796048104</v>
      </c>
      <c r="G1528" s="12">
        <f t="shared" si="293"/>
        <v>-145.25392796048104</v>
      </c>
      <c r="H1528" s="12">
        <f t="shared" si="294"/>
        <v>-145.25392796048104</v>
      </c>
      <c r="I1528" s="12">
        <f t="shared" si="295"/>
        <v>-145.25392796048104</v>
      </c>
      <c r="J1528" s="12">
        <f t="shared" si="296"/>
        <v>-145.25392796048104</v>
      </c>
      <c r="K1528" s="12">
        <f t="shared" si="297"/>
        <v>-145.25392796048104</v>
      </c>
      <c r="L1528" s="12">
        <f t="shared" si="298"/>
        <v>-145.25392796048104</v>
      </c>
      <c r="M1528" s="12">
        <f t="shared" si="299"/>
        <v>-145.25392796048104</v>
      </c>
      <c r="O1528" s="12">
        <f t="shared" si="288"/>
        <v>-145.25392796048104</v>
      </c>
    </row>
    <row r="1529" spans="1:15" x14ac:dyDescent="0.25">
      <c r="A1529" s="12">
        <f>calc!A1527</f>
        <v>887.97</v>
      </c>
      <c r="B1529" s="12">
        <f>calc!O1527</f>
        <v>-189.11841285931314</v>
      </c>
      <c r="C1529" s="12">
        <f t="shared" si="289"/>
        <v>-189.11841285931314</v>
      </c>
      <c r="D1529" s="12">
        <f t="shared" si="290"/>
        <v>-189.11841285931314</v>
      </c>
      <c r="E1529" s="12">
        <f t="shared" si="291"/>
        <v>-189.11841285931314</v>
      </c>
      <c r="F1529" s="12">
        <f t="shared" si="292"/>
        <v>-189.11841285931314</v>
      </c>
      <c r="G1529" s="12">
        <f t="shared" si="293"/>
        <v>-189.11841285931314</v>
      </c>
      <c r="H1529" s="12">
        <f t="shared" si="294"/>
        <v>-189.11841285931314</v>
      </c>
      <c r="I1529" s="12">
        <f t="shared" si="295"/>
        <v>-189.11841285931314</v>
      </c>
      <c r="J1529" s="12">
        <f t="shared" si="296"/>
        <v>-189.11841285931314</v>
      </c>
      <c r="K1529" s="12">
        <f t="shared" si="297"/>
        <v>-189.11841285931314</v>
      </c>
      <c r="L1529" s="12">
        <f t="shared" si="298"/>
        <v>-189.11841285931314</v>
      </c>
      <c r="M1529" s="12">
        <f t="shared" si="299"/>
        <v>-189.11841285931314</v>
      </c>
      <c r="O1529" s="12">
        <f t="shared" si="288"/>
        <v>-189.11841285931314</v>
      </c>
    </row>
    <row r="1530" spans="1:15" x14ac:dyDescent="0.25">
      <c r="A1530" s="12">
        <f>calc!A1528</f>
        <v>888.4</v>
      </c>
      <c r="B1530" s="12">
        <f>calc!O1528</f>
        <v>-147.10730720973018</v>
      </c>
      <c r="C1530" s="12">
        <f t="shared" si="289"/>
        <v>-147.10730720973018</v>
      </c>
      <c r="D1530" s="12">
        <f t="shared" si="290"/>
        <v>-147.10730720973018</v>
      </c>
      <c r="E1530" s="12">
        <f t="shared" si="291"/>
        <v>-147.10730720973018</v>
      </c>
      <c r="F1530" s="12">
        <f t="shared" si="292"/>
        <v>-147.10730720973018</v>
      </c>
      <c r="G1530" s="12">
        <f t="shared" si="293"/>
        <v>-147.10730720973018</v>
      </c>
      <c r="H1530" s="12">
        <f t="shared" si="294"/>
        <v>-147.10730720973018</v>
      </c>
      <c r="I1530" s="12">
        <f t="shared" si="295"/>
        <v>-147.10730720973018</v>
      </c>
      <c r="J1530" s="12">
        <f t="shared" si="296"/>
        <v>-147.10730720973018</v>
      </c>
      <c r="K1530" s="12">
        <f t="shared" si="297"/>
        <v>-147.10730720973018</v>
      </c>
      <c r="L1530" s="12">
        <f t="shared" si="298"/>
        <v>-147.10730720973018</v>
      </c>
      <c r="M1530" s="12">
        <f t="shared" si="299"/>
        <v>-147.10730720973018</v>
      </c>
      <c r="O1530" s="12">
        <f t="shared" si="288"/>
        <v>-147.10730720973018</v>
      </c>
    </row>
    <row r="1531" spans="1:15" x14ac:dyDescent="0.25">
      <c r="A1531" s="12">
        <f>calc!A1529</f>
        <v>888.84</v>
      </c>
      <c r="B1531" s="12">
        <f>calc!O1529</f>
        <v>-148.65179326991333</v>
      </c>
      <c r="C1531" s="12">
        <f t="shared" si="289"/>
        <v>-148.65179326991333</v>
      </c>
      <c r="D1531" s="12">
        <f t="shared" si="290"/>
        <v>-148.65179326991333</v>
      </c>
      <c r="E1531" s="12">
        <f t="shared" si="291"/>
        <v>-148.65179326991333</v>
      </c>
      <c r="F1531" s="12">
        <f t="shared" si="292"/>
        <v>-148.65179326991333</v>
      </c>
      <c r="G1531" s="12">
        <f t="shared" si="293"/>
        <v>-148.65179326991333</v>
      </c>
      <c r="H1531" s="12">
        <f t="shared" si="294"/>
        <v>-148.65179326991333</v>
      </c>
      <c r="I1531" s="12">
        <f t="shared" si="295"/>
        <v>-148.65179326991333</v>
      </c>
      <c r="J1531" s="12">
        <f t="shared" si="296"/>
        <v>-148.65179326991333</v>
      </c>
      <c r="K1531" s="12">
        <f t="shared" si="297"/>
        <v>-148.65179326991333</v>
      </c>
      <c r="L1531" s="12">
        <f t="shared" si="298"/>
        <v>-148.65179326991333</v>
      </c>
      <c r="M1531" s="12">
        <f t="shared" si="299"/>
        <v>-148.65179326991333</v>
      </c>
      <c r="O1531" s="12">
        <f t="shared" si="288"/>
        <v>-148.65179326991333</v>
      </c>
    </row>
    <row r="1532" spans="1:15" x14ac:dyDescent="0.25">
      <c r="A1532" s="12">
        <f>calc!A1530</f>
        <v>889.27</v>
      </c>
      <c r="B1532" s="12">
        <f>calc!O1530</f>
        <v>-166.56805418087069</v>
      </c>
      <c r="C1532" s="12">
        <f t="shared" si="289"/>
        <v>-166.56805418087069</v>
      </c>
      <c r="D1532" s="12">
        <f t="shared" si="290"/>
        <v>-166.56805418087069</v>
      </c>
      <c r="E1532" s="12">
        <f t="shared" si="291"/>
        <v>-166.56805418087069</v>
      </c>
      <c r="F1532" s="12">
        <f t="shared" si="292"/>
        <v>-166.56805418087069</v>
      </c>
      <c r="G1532" s="12">
        <f t="shared" si="293"/>
        <v>-166.56805418087069</v>
      </c>
      <c r="H1532" s="12">
        <f t="shared" si="294"/>
        <v>-166.56805418087069</v>
      </c>
      <c r="I1532" s="12">
        <f t="shared" si="295"/>
        <v>-166.56805418087069</v>
      </c>
      <c r="J1532" s="12">
        <f t="shared" si="296"/>
        <v>-166.56805418087069</v>
      </c>
      <c r="K1532" s="12">
        <f t="shared" si="297"/>
        <v>-166.56805418087069</v>
      </c>
      <c r="L1532" s="12">
        <f t="shared" si="298"/>
        <v>-166.56805418087069</v>
      </c>
      <c r="M1532" s="12">
        <f t="shared" si="299"/>
        <v>-166.56805418087069</v>
      </c>
      <c r="O1532" s="12">
        <f t="shared" si="288"/>
        <v>-166.56805418087069</v>
      </c>
    </row>
    <row r="1533" spans="1:15" x14ac:dyDescent="0.25">
      <c r="A1533" s="12">
        <f>calc!A1531</f>
        <v>889.7</v>
      </c>
      <c r="B1533" s="12">
        <f>calc!O1531</f>
        <v>-152.97637044924542</v>
      </c>
      <c r="C1533" s="12">
        <f t="shared" si="289"/>
        <v>-152.97637044924542</v>
      </c>
      <c r="D1533" s="12">
        <f t="shared" si="290"/>
        <v>-152.97637044924542</v>
      </c>
      <c r="E1533" s="12">
        <f t="shared" si="291"/>
        <v>-152.97637044924542</v>
      </c>
      <c r="F1533" s="12">
        <f t="shared" si="292"/>
        <v>-152.97637044924542</v>
      </c>
      <c r="G1533" s="12">
        <f t="shared" si="293"/>
        <v>-152.97637044924542</v>
      </c>
      <c r="H1533" s="12">
        <f t="shared" si="294"/>
        <v>-152.97637044924542</v>
      </c>
      <c r="I1533" s="12">
        <f t="shared" si="295"/>
        <v>-152.97637044924542</v>
      </c>
      <c r="J1533" s="12">
        <f t="shared" si="296"/>
        <v>-152.97637044924542</v>
      </c>
      <c r="K1533" s="12">
        <f t="shared" si="297"/>
        <v>-152.97637044924542</v>
      </c>
      <c r="L1533" s="12">
        <f t="shared" si="298"/>
        <v>-152.97637044924542</v>
      </c>
      <c r="M1533" s="12">
        <f t="shared" si="299"/>
        <v>-152.97637044924542</v>
      </c>
      <c r="O1533" s="12">
        <f t="shared" si="288"/>
        <v>-152.97637044924542</v>
      </c>
    </row>
    <row r="1534" spans="1:15" x14ac:dyDescent="0.25">
      <c r="A1534" s="12">
        <f>calc!A1532</f>
        <v>890.13</v>
      </c>
      <c r="B1534" s="12">
        <f>calc!O1532</f>
        <v>-184.48472461166594</v>
      </c>
      <c r="C1534" s="12">
        <f t="shared" si="289"/>
        <v>-184.48472461166594</v>
      </c>
      <c r="D1534" s="12">
        <f t="shared" si="290"/>
        <v>-184.48472461166594</v>
      </c>
      <c r="E1534" s="12">
        <f t="shared" si="291"/>
        <v>-184.48472461166594</v>
      </c>
      <c r="F1534" s="12">
        <f t="shared" si="292"/>
        <v>-184.48472461166594</v>
      </c>
      <c r="G1534" s="12">
        <f t="shared" si="293"/>
        <v>-184.48472461166594</v>
      </c>
      <c r="H1534" s="12">
        <f t="shared" si="294"/>
        <v>-184.48472461166594</v>
      </c>
      <c r="I1534" s="12">
        <f t="shared" si="295"/>
        <v>-184.48472461166594</v>
      </c>
      <c r="J1534" s="12">
        <f t="shared" si="296"/>
        <v>-184.48472461166594</v>
      </c>
      <c r="K1534" s="12">
        <f t="shared" si="297"/>
        <v>-184.48472461166594</v>
      </c>
      <c r="L1534" s="12">
        <f t="shared" si="298"/>
        <v>-184.48472461166594</v>
      </c>
      <c r="M1534" s="12">
        <f t="shared" si="299"/>
        <v>-184.48472461166594</v>
      </c>
      <c r="O1534" s="12">
        <f t="shared" si="288"/>
        <v>-184.48472461166594</v>
      </c>
    </row>
    <row r="1535" spans="1:15" x14ac:dyDescent="0.25">
      <c r="A1535" s="12">
        <f>calc!A1533</f>
        <v>890.56</v>
      </c>
      <c r="B1535" s="12">
        <f>calc!O1533</f>
        <v>-156.99207064452887</v>
      </c>
      <c r="C1535" s="12">
        <f t="shared" si="289"/>
        <v>-156.99207064452887</v>
      </c>
      <c r="D1535" s="12">
        <f t="shared" si="290"/>
        <v>-156.99207064452887</v>
      </c>
      <c r="E1535" s="12">
        <f t="shared" si="291"/>
        <v>-156.99207064452887</v>
      </c>
      <c r="F1535" s="12">
        <f t="shared" si="292"/>
        <v>-156.99207064452887</v>
      </c>
      <c r="G1535" s="12">
        <f t="shared" si="293"/>
        <v>-156.99207064452887</v>
      </c>
      <c r="H1535" s="12">
        <f t="shared" si="294"/>
        <v>-156.99207064452887</v>
      </c>
      <c r="I1535" s="12">
        <f t="shared" si="295"/>
        <v>-156.99207064452887</v>
      </c>
      <c r="J1535" s="12">
        <f t="shared" si="296"/>
        <v>-156.99207064452887</v>
      </c>
      <c r="K1535" s="12">
        <f t="shared" si="297"/>
        <v>-156.99207064452887</v>
      </c>
      <c r="L1535" s="12">
        <f t="shared" si="298"/>
        <v>-156.99207064452887</v>
      </c>
      <c r="M1535" s="12">
        <f t="shared" si="299"/>
        <v>-156.99207064452887</v>
      </c>
      <c r="O1535" s="12">
        <f t="shared" si="288"/>
        <v>-156.99207064452887</v>
      </c>
    </row>
    <row r="1536" spans="1:15" x14ac:dyDescent="0.25">
      <c r="A1536" s="12">
        <f>calc!A1534</f>
        <v>890.99</v>
      </c>
      <c r="B1536" s="12">
        <f>calc!O1534</f>
        <v>-160.38998689035805</v>
      </c>
      <c r="C1536" s="12">
        <f t="shared" si="289"/>
        <v>-160.38998689035805</v>
      </c>
      <c r="D1536" s="12">
        <f t="shared" si="290"/>
        <v>-160.38998689035805</v>
      </c>
      <c r="E1536" s="12">
        <f t="shared" si="291"/>
        <v>-160.38998689035805</v>
      </c>
      <c r="F1536" s="12">
        <f t="shared" si="292"/>
        <v>-160.38998689035805</v>
      </c>
      <c r="G1536" s="12">
        <f t="shared" si="293"/>
        <v>-160.38998689035805</v>
      </c>
      <c r="H1536" s="12">
        <f t="shared" si="294"/>
        <v>-160.38998689035805</v>
      </c>
      <c r="I1536" s="12">
        <f t="shared" si="295"/>
        <v>-160.38998689035805</v>
      </c>
      <c r="J1536" s="12">
        <f t="shared" si="296"/>
        <v>-160.38998689035805</v>
      </c>
      <c r="K1536" s="12">
        <f t="shared" si="297"/>
        <v>-160.38998689035805</v>
      </c>
      <c r="L1536" s="12">
        <f t="shared" si="298"/>
        <v>-160.38998689035805</v>
      </c>
      <c r="M1536" s="12">
        <f t="shared" si="299"/>
        <v>-160.38998689035805</v>
      </c>
      <c r="O1536" s="12">
        <f t="shared" si="288"/>
        <v>-160.38998689035805</v>
      </c>
    </row>
    <row r="1537" spans="1:15" x14ac:dyDescent="0.25">
      <c r="A1537" s="12">
        <f>calc!A1535</f>
        <v>891.42</v>
      </c>
      <c r="B1537" s="12">
        <f>calc!O1535</f>
        <v>-176.45306312104302</v>
      </c>
      <c r="C1537" s="12">
        <f t="shared" si="289"/>
        <v>-176.45306312104302</v>
      </c>
      <c r="D1537" s="12">
        <f t="shared" si="290"/>
        <v>-176.45306312104302</v>
      </c>
      <c r="E1537" s="12">
        <f t="shared" si="291"/>
        <v>-176.45306312104302</v>
      </c>
      <c r="F1537" s="12">
        <f t="shared" si="292"/>
        <v>-176.45306312104302</v>
      </c>
      <c r="G1537" s="12">
        <f t="shared" si="293"/>
        <v>-176.45306312104302</v>
      </c>
      <c r="H1537" s="12">
        <f t="shared" si="294"/>
        <v>-176.45306312104302</v>
      </c>
      <c r="I1537" s="12">
        <f t="shared" si="295"/>
        <v>-176.45306312104302</v>
      </c>
      <c r="J1537" s="12">
        <f t="shared" si="296"/>
        <v>-176.45306312104302</v>
      </c>
      <c r="K1537" s="12">
        <f t="shared" si="297"/>
        <v>-176.45306312104302</v>
      </c>
      <c r="L1537" s="12">
        <f t="shared" si="298"/>
        <v>-176.45306312104302</v>
      </c>
      <c r="M1537" s="12">
        <f t="shared" si="299"/>
        <v>-176.45306312104302</v>
      </c>
      <c r="O1537" s="12">
        <f t="shared" si="288"/>
        <v>-176.45306312104302</v>
      </c>
    </row>
    <row r="1538" spans="1:15" x14ac:dyDescent="0.25">
      <c r="A1538" s="12">
        <f>calc!A1536</f>
        <v>891.85</v>
      </c>
      <c r="B1538" s="12">
        <f>calc!O1536</f>
        <v>-196.53237092940384</v>
      </c>
      <c r="C1538" s="12">
        <f t="shared" si="289"/>
        <v>-196.53237092940384</v>
      </c>
      <c r="D1538" s="12">
        <f t="shared" si="290"/>
        <v>-196.53237092940384</v>
      </c>
      <c r="E1538" s="12">
        <f t="shared" si="291"/>
        <v>-196.53237092940384</v>
      </c>
      <c r="F1538" s="12">
        <f t="shared" si="292"/>
        <v>-196.53237092940384</v>
      </c>
      <c r="G1538" s="12">
        <f t="shared" si="293"/>
        <v>-196.53237092940384</v>
      </c>
      <c r="H1538" s="12">
        <f t="shared" si="294"/>
        <v>-196.53237092940384</v>
      </c>
      <c r="I1538" s="12">
        <f t="shared" si="295"/>
        <v>-196.53237092940384</v>
      </c>
      <c r="J1538" s="12">
        <f t="shared" si="296"/>
        <v>-196.53237092940384</v>
      </c>
      <c r="K1538" s="12">
        <f t="shared" si="297"/>
        <v>-196.53237092940384</v>
      </c>
      <c r="L1538" s="12">
        <f t="shared" si="298"/>
        <v>-196.53237092940384</v>
      </c>
      <c r="M1538" s="12">
        <f t="shared" si="299"/>
        <v>-196.53237092940384</v>
      </c>
      <c r="O1538" s="12">
        <f t="shared" si="288"/>
        <v>-196.53237092940384</v>
      </c>
    </row>
    <row r="1539" spans="1:15" x14ac:dyDescent="0.25">
      <c r="A1539" s="12">
        <f>calc!A1537</f>
        <v>892.28</v>
      </c>
      <c r="B1539" s="12">
        <f>calc!O1537</f>
        <v>-186.02928432195347</v>
      </c>
      <c r="C1539" s="12">
        <f t="shared" si="289"/>
        <v>-186.02928432195347</v>
      </c>
      <c r="D1539" s="12">
        <f t="shared" si="290"/>
        <v>-186.02928432195347</v>
      </c>
      <c r="E1539" s="12">
        <f t="shared" si="291"/>
        <v>-186.02928432195347</v>
      </c>
      <c r="F1539" s="12">
        <f t="shared" si="292"/>
        <v>-186.02928432195347</v>
      </c>
      <c r="G1539" s="12">
        <f t="shared" si="293"/>
        <v>-186.02928432195347</v>
      </c>
      <c r="H1539" s="12">
        <f t="shared" si="294"/>
        <v>-186.02928432195347</v>
      </c>
      <c r="I1539" s="12">
        <f t="shared" si="295"/>
        <v>-186.02928432195347</v>
      </c>
      <c r="J1539" s="12">
        <f t="shared" si="296"/>
        <v>-186.02928432195347</v>
      </c>
      <c r="K1539" s="12">
        <f t="shared" si="297"/>
        <v>-186.02928432195347</v>
      </c>
      <c r="L1539" s="12">
        <f t="shared" si="298"/>
        <v>-186.02928432195347</v>
      </c>
      <c r="M1539" s="12">
        <f t="shared" si="299"/>
        <v>-186.02928432195347</v>
      </c>
      <c r="O1539" s="12">
        <f t="shared" si="288"/>
        <v>-186.02928432195347</v>
      </c>
    </row>
    <row r="1540" spans="1:15" x14ac:dyDescent="0.25">
      <c r="A1540" s="12">
        <f>calc!A1538</f>
        <v>892.71</v>
      </c>
      <c r="B1540" s="12">
        <f>calc!O1538</f>
        <v>-161.62559645185061</v>
      </c>
      <c r="C1540" s="12">
        <f t="shared" si="289"/>
        <v>-161.62559645185061</v>
      </c>
      <c r="D1540" s="12">
        <f t="shared" si="290"/>
        <v>-161.62559645185061</v>
      </c>
      <c r="E1540" s="12">
        <f t="shared" si="291"/>
        <v>-161.62559645185061</v>
      </c>
      <c r="F1540" s="12">
        <f t="shared" si="292"/>
        <v>-161.62559645185061</v>
      </c>
      <c r="G1540" s="12">
        <f t="shared" si="293"/>
        <v>-161.62559645185061</v>
      </c>
      <c r="H1540" s="12">
        <f t="shared" si="294"/>
        <v>-161.62559645185061</v>
      </c>
      <c r="I1540" s="12">
        <f t="shared" si="295"/>
        <v>-161.62559645185061</v>
      </c>
      <c r="J1540" s="12">
        <f t="shared" si="296"/>
        <v>-161.62559645185061</v>
      </c>
      <c r="K1540" s="12">
        <f t="shared" si="297"/>
        <v>-161.62559645185061</v>
      </c>
      <c r="L1540" s="12">
        <f t="shared" si="298"/>
        <v>-161.62559645185061</v>
      </c>
      <c r="M1540" s="12">
        <f t="shared" si="299"/>
        <v>-161.62559645185061</v>
      </c>
      <c r="O1540" s="12">
        <f t="shared" si="288"/>
        <v>-161.62559645185061</v>
      </c>
    </row>
    <row r="1541" spans="1:15" x14ac:dyDescent="0.25">
      <c r="A1541" s="12">
        <f>calc!A1539</f>
        <v>893.14</v>
      </c>
      <c r="B1541" s="12">
        <f>calc!O1539</f>
        <v>-155.13866799579969</v>
      </c>
      <c r="C1541" s="12">
        <f t="shared" si="289"/>
        <v>-155.13866799579969</v>
      </c>
      <c r="D1541" s="12">
        <f t="shared" si="290"/>
        <v>-155.13866799579969</v>
      </c>
      <c r="E1541" s="12">
        <f t="shared" si="291"/>
        <v>-155.13866799579969</v>
      </c>
      <c r="F1541" s="12">
        <f t="shared" si="292"/>
        <v>-155.13866799579969</v>
      </c>
      <c r="G1541" s="12">
        <f t="shared" si="293"/>
        <v>-155.13866799579969</v>
      </c>
      <c r="H1541" s="12">
        <f t="shared" si="294"/>
        <v>-155.13866799579969</v>
      </c>
      <c r="I1541" s="12">
        <f t="shared" si="295"/>
        <v>-155.13866799579969</v>
      </c>
      <c r="J1541" s="12">
        <f t="shared" si="296"/>
        <v>-155.13866799579969</v>
      </c>
      <c r="K1541" s="12">
        <f t="shared" si="297"/>
        <v>-155.13866799579969</v>
      </c>
      <c r="L1541" s="12">
        <f t="shared" si="298"/>
        <v>-155.13866799579969</v>
      </c>
      <c r="M1541" s="12">
        <f t="shared" si="299"/>
        <v>-155.13866799579969</v>
      </c>
      <c r="O1541" s="12">
        <f t="shared" si="288"/>
        <v>-155.13866799579969</v>
      </c>
    </row>
    <row r="1542" spans="1:15" x14ac:dyDescent="0.25">
      <c r="A1542" s="12">
        <f>calc!A1540</f>
        <v>893.57</v>
      </c>
      <c r="B1542" s="12">
        <f>calc!O1540</f>
        <v>-169.96601194807391</v>
      </c>
      <c r="C1542" s="12">
        <f t="shared" si="289"/>
        <v>-169.96601194807391</v>
      </c>
      <c r="D1542" s="12">
        <f t="shared" si="290"/>
        <v>-169.96601194807391</v>
      </c>
      <c r="E1542" s="12">
        <f t="shared" si="291"/>
        <v>-169.96601194807391</v>
      </c>
      <c r="F1542" s="12">
        <f t="shared" si="292"/>
        <v>-169.96601194807391</v>
      </c>
      <c r="G1542" s="12">
        <f t="shared" si="293"/>
        <v>-169.96601194807391</v>
      </c>
      <c r="H1542" s="12">
        <f t="shared" si="294"/>
        <v>-169.96601194807391</v>
      </c>
      <c r="I1542" s="12">
        <f t="shared" si="295"/>
        <v>-169.96601194807391</v>
      </c>
      <c r="J1542" s="12">
        <f t="shared" si="296"/>
        <v>-169.96601194807391</v>
      </c>
      <c r="K1542" s="12">
        <f t="shared" si="297"/>
        <v>-169.96601194807391</v>
      </c>
      <c r="L1542" s="12">
        <f t="shared" si="298"/>
        <v>-169.96601194807391</v>
      </c>
      <c r="M1542" s="12">
        <f t="shared" si="299"/>
        <v>-169.96601194807391</v>
      </c>
      <c r="O1542" s="12">
        <f t="shared" si="288"/>
        <v>-169.96601194807391</v>
      </c>
    </row>
    <row r="1543" spans="1:15" x14ac:dyDescent="0.25">
      <c r="A1543" s="12">
        <f>calc!A1541</f>
        <v>894</v>
      </c>
      <c r="B1543" s="12">
        <f>calc!O1541</f>
        <v>-155.75646839138932</v>
      </c>
      <c r="C1543" s="12">
        <f t="shared" si="289"/>
        <v>-155.75646839138932</v>
      </c>
      <c r="D1543" s="12">
        <f t="shared" si="290"/>
        <v>-155.75646839138932</v>
      </c>
      <c r="E1543" s="12">
        <f t="shared" si="291"/>
        <v>-155.75646839138932</v>
      </c>
      <c r="F1543" s="12">
        <f t="shared" si="292"/>
        <v>-155.75646839138932</v>
      </c>
      <c r="G1543" s="12">
        <f t="shared" si="293"/>
        <v>-155.75646839138932</v>
      </c>
      <c r="H1543" s="12">
        <f t="shared" si="294"/>
        <v>-155.75646839138932</v>
      </c>
      <c r="I1543" s="12">
        <f t="shared" si="295"/>
        <v>-155.75646839138932</v>
      </c>
      <c r="J1543" s="12">
        <f t="shared" si="296"/>
        <v>-155.75646839138932</v>
      </c>
      <c r="K1543" s="12">
        <f t="shared" si="297"/>
        <v>-155.75646839138932</v>
      </c>
      <c r="L1543" s="12">
        <f t="shared" si="298"/>
        <v>-155.75646839138932</v>
      </c>
      <c r="M1543" s="12">
        <f t="shared" si="299"/>
        <v>-155.75646839138932</v>
      </c>
      <c r="O1543" s="12">
        <f t="shared" si="288"/>
        <v>-155.75646839138932</v>
      </c>
    </row>
    <row r="1544" spans="1:15" x14ac:dyDescent="0.25">
      <c r="A1544" s="12">
        <f>calc!A1542</f>
        <v>894.43</v>
      </c>
      <c r="B1544" s="12">
        <f>calc!O1542</f>
        <v>-208.27128094534902</v>
      </c>
      <c r="C1544" s="12">
        <f t="shared" si="289"/>
        <v>-208.27128094534902</v>
      </c>
      <c r="D1544" s="12">
        <f t="shared" si="290"/>
        <v>-208.27128094534902</v>
      </c>
      <c r="E1544" s="12">
        <f t="shared" si="291"/>
        <v>-208.27128094534902</v>
      </c>
      <c r="F1544" s="12">
        <f t="shared" si="292"/>
        <v>-208.27128094534902</v>
      </c>
      <c r="G1544" s="12">
        <f t="shared" si="293"/>
        <v>-208.27128094534902</v>
      </c>
      <c r="H1544" s="12">
        <f t="shared" si="294"/>
        <v>-208.27128094534902</v>
      </c>
      <c r="I1544" s="12">
        <f t="shared" si="295"/>
        <v>-208.27128094534902</v>
      </c>
      <c r="J1544" s="12">
        <f t="shared" si="296"/>
        <v>-208.27128094534902</v>
      </c>
      <c r="K1544" s="12">
        <f t="shared" si="297"/>
        <v>-208.27128094534902</v>
      </c>
      <c r="L1544" s="12">
        <f t="shared" si="298"/>
        <v>-208.27128094534902</v>
      </c>
      <c r="M1544" s="12">
        <f t="shared" si="299"/>
        <v>-208.27128094534902</v>
      </c>
      <c r="O1544" s="12">
        <f t="shared" ref="O1544:O1607" si="300">M1544</f>
        <v>-208.27128094534902</v>
      </c>
    </row>
    <row r="1545" spans="1:15" x14ac:dyDescent="0.25">
      <c r="A1545" s="12">
        <f>calc!A1543</f>
        <v>894.86</v>
      </c>
      <c r="B1545" s="12">
        <f>calc!O1543</f>
        <v>-160.38998689035805</v>
      </c>
      <c r="C1545" s="12">
        <f t="shared" ref="C1545:C1608" si="301">B1545-Q1545*M1556</f>
        <v>-160.38998689035805</v>
      </c>
      <c r="D1545" s="12">
        <f t="shared" ref="D1545:D1608" si="302">C1545-R1545*M1555</f>
        <v>-160.38998689035805</v>
      </c>
      <c r="E1545" s="12">
        <f t="shared" ref="E1545:E1608" si="303">D1545-S1545*M1554</f>
        <v>-160.38998689035805</v>
      </c>
      <c r="F1545" s="12">
        <f t="shared" ref="F1545:F1608" si="304">E1545-T1545*M1553</f>
        <v>-160.38998689035805</v>
      </c>
      <c r="G1545" s="12">
        <f t="shared" ref="G1545:G1608" si="305">F1545-U1545*M1552</f>
        <v>-160.38998689035805</v>
      </c>
      <c r="H1545" s="12">
        <f t="shared" ref="H1545:H1608" si="306">G1545-V1545*M1551</f>
        <v>-160.38998689035805</v>
      </c>
      <c r="I1545" s="12">
        <f t="shared" ref="I1545:I1608" si="307">H1545-W1545*M1550</f>
        <v>-160.38998689035805</v>
      </c>
      <c r="J1545" s="12">
        <f t="shared" ref="J1545:J1608" si="308">I1545-X1545*M1549</f>
        <v>-160.38998689035805</v>
      </c>
      <c r="K1545" s="12">
        <f t="shared" ref="K1545:K1608" si="309">J1545-Y1545*M1548</f>
        <v>-160.38998689035805</v>
      </c>
      <c r="L1545" s="12">
        <f t="shared" ref="L1545:L1608" si="310">K1545-Z1545*M1547</f>
        <v>-160.38998689035805</v>
      </c>
      <c r="M1545" s="12">
        <f t="shared" ref="M1545:M1608" si="311">L1545</f>
        <v>-160.38998689035805</v>
      </c>
      <c r="O1545" s="12">
        <f t="shared" si="300"/>
        <v>-160.38998689035805</v>
      </c>
    </row>
    <row r="1546" spans="1:15" x14ac:dyDescent="0.25">
      <c r="A1546" s="12">
        <f>calc!A1544</f>
        <v>895.29</v>
      </c>
      <c r="B1546" s="12">
        <f>calc!O1544</f>
        <v>-170.27491792992865</v>
      </c>
      <c r="C1546" s="12">
        <f t="shared" si="301"/>
        <v>-170.27491792992865</v>
      </c>
      <c r="D1546" s="12">
        <f t="shared" si="302"/>
        <v>-170.27491792992865</v>
      </c>
      <c r="E1546" s="12">
        <f t="shared" si="303"/>
        <v>-170.27491792992865</v>
      </c>
      <c r="F1546" s="12">
        <f t="shared" si="304"/>
        <v>-170.27491792992865</v>
      </c>
      <c r="G1546" s="12">
        <f t="shared" si="305"/>
        <v>-170.27491792992865</v>
      </c>
      <c r="H1546" s="12">
        <f t="shared" si="306"/>
        <v>-170.27491792992865</v>
      </c>
      <c r="I1546" s="12">
        <f t="shared" si="307"/>
        <v>-170.27491792992865</v>
      </c>
      <c r="J1546" s="12">
        <f t="shared" si="308"/>
        <v>-170.27491792992865</v>
      </c>
      <c r="K1546" s="12">
        <f t="shared" si="309"/>
        <v>-170.27491792992865</v>
      </c>
      <c r="L1546" s="12">
        <f t="shared" si="310"/>
        <v>-170.27491792992865</v>
      </c>
      <c r="M1546" s="12">
        <f t="shared" si="311"/>
        <v>-170.27491792992865</v>
      </c>
      <c r="O1546" s="12">
        <f t="shared" si="300"/>
        <v>-170.27491792992865</v>
      </c>
    </row>
    <row r="1547" spans="1:15" x14ac:dyDescent="0.25">
      <c r="A1547" s="12">
        <f>calc!A1545</f>
        <v>895.73</v>
      </c>
      <c r="B1547" s="12">
        <f>calc!O1545</f>
        <v>-145.25392796048175</v>
      </c>
      <c r="C1547" s="12">
        <f t="shared" si="301"/>
        <v>-145.25392796048175</v>
      </c>
      <c r="D1547" s="12">
        <f t="shared" si="302"/>
        <v>-145.25392796048175</v>
      </c>
      <c r="E1547" s="12">
        <f t="shared" si="303"/>
        <v>-145.25392796048175</v>
      </c>
      <c r="F1547" s="12">
        <f t="shared" si="304"/>
        <v>-145.25392796048175</v>
      </c>
      <c r="G1547" s="12">
        <f t="shared" si="305"/>
        <v>-145.25392796048175</v>
      </c>
      <c r="H1547" s="12">
        <f t="shared" si="306"/>
        <v>-145.25392796048175</v>
      </c>
      <c r="I1547" s="12">
        <f t="shared" si="307"/>
        <v>-145.25392796048175</v>
      </c>
      <c r="J1547" s="12">
        <f t="shared" si="308"/>
        <v>-145.25392796048175</v>
      </c>
      <c r="K1547" s="12">
        <f t="shared" si="309"/>
        <v>-145.25392796048175</v>
      </c>
      <c r="L1547" s="12">
        <f t="shared" si="310"/>
        <v>-145.25392796048175</v>
      </c>
      <c r="M1547" s="12">
        <f t="shared" si="311"/>
        <v>-145.25392796048175</v>
      </c>
      <c r="O1547" s="12">
        <f t="shared" si="300"/>
        <v>-145.25392796048175</v>
      </c>
    </row>
    <row r="1548" spans="1:15" x14ac:dyDescent="0.25">
      <c r="A1548" s="12">
        <f>calc!A1546</f>
        <v>896.16</v>
      </c>
      <c r="B1548" s="12">
        <f>calc!O1546</f>
        <v>-146.4895136389884</v>
      </c>
      <c r="C1548" s="12">
        <f t="shared" si="301"/>
        <v>-146.4895136389884</v>
      </c>
      <c r="D1548" s="12">
        <f t="shared" si="302"/>
        <v>-146.4895136389884</v>
      </c>
      <c r="E1548" s="12">
        <f t="shared" si="303"/>
        <v>-146.4895136389884</v>
      </c>
      <c r="F1548" s="12">
        <f t="shared" si="304"/>
        <v>-146.4895136389884</v>
      </c>
      <c r="G1548" s="12">
        <f t="shared" si="305"/>
        <v>-146.4895136389884</v>
      </c>
      <c r="H1548" s="12">
        <f t="shared" si="306"/>
        <v>-146.4895136389884</v>
      </c>
      <c r="I1548" s="12">
        <f t="shared" si="307"/>
        <v>-146.4895136389884</v>
      </c>
      <c r="J1548" s="12">
        <f t="shared" si="308"/>
        <v>-146.4895136389884</v>
      </c>
      <c r="K1548" s="12">
        <f t="shared" si="309"/>
        <v>-146.4895136389884</v>
      </c>
      <c r="L1548" s="12">
        <f t="shared" si="310"/>
        <v>-146.4895136389884</v>
      </c>
      <c r="M1548" s="12">
        <f t="shared" si="311"/>
        <v>-146.4895136389884</v>
      </c>
      <c r="O1548" s="12">
        <f t="shared" si="300"/>
        <v>-146.4895136389884</v>
      </c>
    </row>
    <row r="1549" spans="1:15" x14ac:dyDescent="0.25">
      <c r="A1549" s="12">
        <f>calc!A1547</f>
        <v>896.59</v>
      </c>
      <c r="B1549" s="12">
        <f>calc!O1547</f>
        <v>-196.8412873675889</v>
      </c>
      <c r="C1549" s="12">
        <f t="shared" si="301"/>
        <v>-196.8412873675889</v>
      </c>
      <c r="D1549" s="12">
        <f t="shared" si="302"/>
        <v>-196.8412873675889</v>
      </c>
      <c r="E1549" s="12">
        <f t="shared" si="303"/>
        <v>-196.8412873675889</v>
      </c>
      <c r="F1549" s="12">
        <f t="shared" si="304"/>
        <v>-196.8412873675889</v>
      </c>
      <c r="G1549" s="12">
        <f t="shared" si="305"/>
        <v>-196.8412873675889</v>
      </c>
      <c r="H1549" s="12">
        <f t="shared" si="306"/>
        <v>-196.8412873675889</v>
      </c>
      <c r="I1549" s="12">
        <f t="shared" si="307"/>
        <v>-196.8412873675889</v>
      </c>
      <c r="J1549" s="12">
        <f t="shared" si="308"/>
        <v>-196.8412873675889</v>
      </c>
      <c r="K1549" s="12">
        <f t="shared" si="309"/>
        <v>-196.8412873675889</v>
      </c>
      <c r="L1549" s="12">
        <f t="shared" si="310"/>
        <v>-196.8412873675889</v>
      </c>
      <c r="M1549" s="12">
        <f t="shared" si="311"/>
        <v>-196.8412873675889</v>
      </c>
      <c r="O1549" s="12">
        <f t="shared" si="300"/>
        <v>-196.8412873675889</v>
      </c>
    </row>
    <row r="1550" spans="1:15" x14ac:dyDescent="0.25">
      <c r="A1550" s="12">
        <f>calc!A1548</f>
        <v>897.02</v>
      </c>
      <c r="B1550" s="12">
        <f>calc!O1548</f>
        <v>-202.71072276793709</v>
      </c>
      <c r="C1550" s="12">
        <f t="shared" si="301"/>
        <v>-202.71072276793709</v>
      </c>
      <c r="D1550" s="12">
        <f t="shared" si="302"/>
        <v>-202.71072276793709</v>
      </c>
      <c r="E1550" s="12">
        <f t="shared" si="303"/>
        <v>-202.71072276793709</v>
      </c>
      <c r="F1550" s="12">
        <f t="shared" si="304"/>
        <v>-202.71072276793709</v>
      </c>
      <c r="G1550" s="12">
        <f t="shared" si="305"/>
        <v>-202.71072276793709</v>
      </c>
      <c r="H1550" s="12">
        <f t="shared" si="306"/>
        <v>-202.71072276793709</v>
      </c>
      <c r="I1550" s="12">
        <f t="shared" si="307"/>
        <v>-202.71072276793709</v>
      </c>
      <c r="J1550" s="12">
        <f t="shared" si="308"/>
        <v>-202.71072276793709</v>
      </c>
      <c r="K1550" s="12">
        <f t="shared" si="309"/>
        <v>-202.71072276793709</v>
      </c>
      <c r="L1550" s="12">
        <f t="shared" si="310"/>
        <v>-202.71072276793709</v>
      </c>
      <c r="M1550" s="12">
        <f t="shared" si="311"/>
        <v>-202.71072276793709</v>
      </c>
      <c r="O1550" s="12">
        <f t="shared" si="300"/>
        <v>-202.71072276793709</v>
      </c>
    </row>
    <row r="1551" spans="1:15" x14ac:dyDescent="0.25">
      <c r="A1551" s="12">
        <f>calc!A1549</f>
        <v>897.45</v>
      </c>
      <c r="B1551" s="12">
        <f>calc!O1549</f>
        <v>-162.55230490166986</v>
      </c>
      <c r="C1551" s="12">
        <f t="shared" si="301"/>
        <v>-162.55230490166986</v>
      </c>
      <c r="D1551" s="12">
        <f t="shared" si="302"/>
        <v>-162.55230490166986</v>
      </c>
      <c r="E1551" s="12">
        <f t="shared" si="303"/>
        <v>-162.55230490166986</v>
      </c>
      <c r="F1551" s="12">
        <f t="shared" si="304"/>
        <v>-162.55230490166986</v>
      </c>
      <c r="G1551" s="12">
        <f t="shared" si="305"/>
        <v>-162.55230490166986</v>
      </c>
      <c r="H1551" s="12">
        <f t="shared" si="306"/>
        <v>-162.55230490166986</v>
      </c>
      <c r="I1551" s="12">
        <f t="shared" si="307"/>
        <v>-162.55230490166986</v>
      </c>
      <c r="J1551" s="12">
        <f t="shared" si="308"/>
        <v>-162.55230490166986</v>
      </c>
      <c r="K1551" s="12">
        <f t="shared" si="309"/>
        <v>-162.55230490166986</v>
      </c>
      <c r="L1551" s="12">
        <f t="shared" si="310"/>
        <v>-162.55230490166986</v>
      </c>
      <c r="M1551" s="12">
        <f t="shared" si="311"/>
        <v>-162.55230490166986</v>
      </c>
      <c r="O1551" s="12">
        <f t="shared" si="300"/>
        <v>-162.55230490166986</v>
      </c>
    </row>
    <row r="1552" spans="1:15" x14ac:dyDescent="0.25">
      <c r="A1552" s="12">
        <f>calc!A1550</f>
        <v>897.88</v>
      </c>
      <c r="B1552" s="12">
        <f>calc!O1550</f>
        <v>-201.47504851439604</v>
      </c>
      <c r="C1552" s="12">
        <f t="shared" si="301"/>
        <v>-201.47504851439604</v>
      </c>
      <c r="D1552" s="12">
        <f t="shared" si="302"/>
        <v>-201.47504851439604</v>
      </c>
      <c r="E1552" s="12">
        <f t="shared" si="303"/>
        <v>-201.47504851439604</v>
      </c>
      <c r="F1552" s="12">
        <f t="shared" si="304"/>
        <v>-201.47504851439604</v>
      </c>
      <c r="G1552" s="12">
        <f t="shared" si="305"/>
        <v>-201.47504851439604</v>
      </c>
      <c r="H1552" s="12">
        <f t="shared" si="306"/>
        <v>-201.47504851439604</v>
      </c>
      <c r="I1552" s="12">
        <f t="shared" si="307"/>
        <v>-201.47504851439604</v>
      </c>
      <c r="J1552" s="12">
        <f t="shared" si="308"/>
        <v>-201.47504851439604</v>
      </c>
      <c r="K1552" s="12">
        <f t="shared" si="309"/>
        <v>-201.47504851439604</v>
      </c>
      <c r="L1552" s="12">
        <f t="shared" si="310"/>
        <v>-201.47504851439604</v>
      </c>
      <c r="M1552" s="12">
        <f t="shared" si="311"/>
        <v>-201.47504851439604</v>
      </c>
      <c r="O1552" s="12">
        <f t="shared" si="300"/>
        <v>-201.47504851439604</v>
      </c>
    </row>
    <row r="1553" spans="1:15" x14ac:dyDescent="0.25">
      <c r="A1553" s="12">
        <f>calc!A1551</f>
        <v>898.31</v>
      </c>
      <c r="B1553" s="12">
        <f>calc!O1551</f>
        <v>-174.90852226060019</v>
      </c>
      <c r="C1553" s="12">
        <f t="shared" si="301"/>
        <v>-174.90852226060019</v>
      </c>
      <c r="D1553" s="12">
        <f t="shared" si="302"/>
        <v>-174.90852226060019</v>
      </c>
      <c r="E1553" s="12">
        <f t="shared" si="303"/>
        <v>-174.90852226060019</v>
      </c>
      <c r="F1553" s="12">
        <f t="shared" si="304"/>
        <v>-174.90852226060019</v>
      </c>
      <c r="G1553" s="12">
        <f t="shared" si="305"/>
        <v>-174.90852226060019</v>
      </c>
      <c r="H1553" s="12">
        <f t="shared" si="306"/>
        <v>-174.90852226060019</v>
      </c>
      <c r="I1553" s="12">
        <f t="shared" si="307"/>
        <v>-174.90852226060019</v>
      </c>
      <c r="J1553" s="12">
        <f t="shared" si="308"/>
        <v>-174.90852226060019</v>
      </c>
      <c r="K1553" s="12">
        <f t="shared" si="309"/>
        <v>-174.90852226060019</v>
      </c>
      <c r="L1553" s="12">
        <f t="shared" si="310"/>
        <v>-174.90852226060019</v>
      </c>
      <c r="M1553" s="12">
        <f t="shared" si="311"/>
        <v>-174.90852226060019</v>
      </c>
      <c r="O1553" s="12">
        <f t="shared" si="300"/>
        <v>-174.90852226060019</v>
      </c>
    </row>
    <row r="1554" spans="1:15" x14ac:dyDescent="0.25">
      <c r="A1554" s="12">
        <f>calc!A1552</f>
        <v>898.74</v>
      </c>
      <c r="B1554" s="12">
        <f>calc!O1552</f>
        <v>-181.70452479265182</v>
      </c>
      <c r="C1554" s="12">
        <f t="shared" si="301"/>
        <v>-181.70452479265182</v>
      </c>
      <c r="D1554" s="12">
        <f t="shared" si="302"/>
        <v>-181.70452479265182</v>
      </c>
      <c r="E1554" s="12">
        <f t="shared" si="303"/>
        <v>-181.70452479265182</v>
      </c>
      <c r="F1554" s="12">
        <f t="shared" si="304"/>
        <v>-181.70452479265182</v>
      </c>
      <c r="G1554" s="12">
        <f t="shared" si="305"/>
        <v>-181.70452479265182</v>
      </c>
      <c r="H1554" s="12">
        <f t="shared" si="306"/>
        <v>-181.70452479265182</v>
      </c>
      <c r="I1554" s="12">
        <f t="shared" si="307"/>
        <v>-181.70452479265182</v>
      </c>
      <c r="J1554" s="12">
        <f t="shared" si="308"/>
        <v>-181.70452479265182</v>
      </c>
      <c r="K1554" s="12">
        <f t="shared" si="309"/>
        <v>-181.70452479265182</v>
      </c>
      <c r="L1554" s="12">
        <f t="shared" si="310"/>
        <v>-181.70452479265182</v>
      </c>
      <c r="M1554" s="12">
        <f t="shared" si="311"/>
        <v>-181.70452479265182</v>
      </c>
      <c r="O1554" s="12">
        <f t="shared" si="300"/>
        <v>-181.70452479265182</v>
      </c>
    </row>
    <row r="1555" spans="1:15" x14ac:dyDescent="0.25">
      <c r="A1555" s="12">
        <f>calc!A1553</f>
        <v>899.17</v>
      </c>
      <c r="B1555" s="12">
        <f>calc!O1553</f>
        <v>-154.82976798075924</v>
      </c>
      <c r="C1555" s="12">
        <f t="shared" si="301"/>
        <v>-154.82976798075924</v>
      </c>
      <c r="D1555" s="12">
        <f t="shared" si="302"/>
        <v>-154.82976798075924</v>
      </c>
      <c r="E1555" s="12">
        <f t="shared" si="303"/>
        <v>-154.82976798075924</v>
      </c>
      <c r="F1555" s="12">
        <f t="shared" si="304"/>
        <v>-154.82976798075924</v>
      </c>
      <c r="G1555" s="12">
        <f t="shared" si="305"/>
        <v>-154.82976798075924</v>
      </c>
      <c r="H1555" s="12">
        <f t="shared" si="306"/>
        <v>-154.82976798075924</v>
      </c>
      <c r="I1555" s="12">
        <f t="shared" si="307"/>
        <v>-154.82976798075924</v>
      </c>
      <c r="J1555" s="12">
        <f t="shared" si="308"/>
        <v>-154.82976798075924</v>
      </c>
      <c r="K1555" s="12">
        <f t="shared" si="309"/>
        <v>-154.82976798075924</v>
      </c>
      <c r="L1555" s="12">
        <f t="shared" si="310"/>
        <v>-154.82976798075924</v>
      </c>
      <c r="M1555" s="12">
        <f t="shared" si="311"/>
        <v>-154.82976798075924</v>
      </c>
      <c r="O1555" s="12">
        <f t="shared" si="300"/>
        <v>-154.82976798075924</v>
      </c>
    </row>
    <row r="1556" spans="1:15" x14ac:dyDescent="0.25">
      <c r="A1556" s="12">
        <f>calc!A1554</f>
        <v>899.6</v>
      </c>
      <c r="B1556" s="12">
        <f>calc!O1554</f>
        <v>-171.51054307435382</v>
      </c>
      <c r="C1556" s="12">
        <f t="shared" si="301"/>
        <v>-171.51054307435382</v>
      </c>
      <c r="D1556" s="12">
        <f t="shared" si="302"/>
        <v>-171.51054307435382</v>
      </c>
      <c r="E1556" s="12">
        <f t="shared" si="303"/>
        <v>-171.51054307435382</v>
      </c>
      <c r="F1556" s="12">
        <f t="shared" si="304"/>
        <v>-171.51054307435382</v>
      </c>
      <c r="G1556" s="12">
        <f t="shared" si="305"/>
        <v>-171.51054307435382</v>
      </c>
      <c r="H1556" s="12">
        <f t="shared" si="306"/>
        <v>-171.51054307435382</v>
      </c>
      <c r="I1556" s="12">
        <f t="shared" si="307"/>
        <v>-171.51054307435382</v>
      </c>
      <c r="J1556" s="12">
        <f t="shared" si="308"/>
        <v>-171.51054307435382</v>
      </c>
      <c r="K1556" s="12">
        <f t="shared" si="309"/>
        <v>-171.51054307435382</v>
      </c>
      <c r="L1556" s="12">
        <f t="shared" si="310"/>
        <v>-171.51054307435382</v>
      </c>
      <c r="M1556" s="12">
        <f t="shared" si="311"/>
        <v>-171.51054307435382</v>
      </c>
      <c r="O1556" s="12">
        <f t="shared" si="300"/>
        <v>-171.51054307435382</v>
      </c>
    </row>
    <row r="1557" spans="1:15" x14ac:dyDescent="0.25">
      <c r="A1557" s="12">
        <f>calc!A1555</f>
        <v>900.03</v>
      </c>
      <c r="B1557" s="12">
        <f>calc!O1555</f>
        <v>-173.981799204254</v>
      </c>
      <c r="C1557" s="12">
        <f t="shared" si="301"/>
        <v>-173.981799204254</v>
      </c>
      <c r="D1557" s="12">
        <f t="shared" si="302"/>
        <v>-173.981799204254</v>
      </c>
      <c r="E1557" s="12">
        <f t="shared" si="303"/>
        <v>-173.981799204254</v>
      </c>
      <c r="F1557" s="12">
        <f t="shared" si="304"/>
        <v>-173.981799204254</v>
      </c>
      <c r="G1557" s="12">
        <f t="shared" si="305"/>
        <v>-173.981799204254</v>
      </c>
      <c r="H1557" s="12">
        <f t="shared" si="306"/>
        <v>-173.981799204254</v>
      </c>
      <c r="I1557" s="12">
        <f t="shared" si="307"/>
        <v>-173.981799204254</v>
      </c>
      <c r="J1557" s="12">
        <f t="shared" si="308"/>
        <v>-173.981799204254</v>
      </c>
      <c r="K1557" s="12">
        <f t="shared" si="309"/>
        <v>-173.981799204254</v>
      </c>
      <c r="L1557" s="12">
        <f t="shared" si="310"/>
        <v>-173.981799204254</v>
      </c>
      <c r="M1557" s="12">
        <f t="shared" si="311"/>
        <v>-173.981799204254</v>
      </c>
      <c r="O1557" s="12">
        <f t="shared" si="300"/>
        <v>-173.981799204254</v>
      </c>
    </row>
    <row r="1558" spans="1:15" x14ac:dyDescent="0.25">
      <c r="A1558" s="12">
        <f>calc!A1556</f>
        <v>900.46</v>
      </c>
      <c r="B1558" s="12">
        <f>calc!O1556</f>
        <v>-169.34820034948518</v>
      </c>
      <c r="C1558" s="12">
        <f t="shared" si="301"/>
        <v>-169.34820034948518</v>
      </c>
      <c r="D1558" s="12">
        <f t="shared" si="302"/>
        <v>-169.34820034948518</v>
      </c>
      <c r="E1558" s="12">
        <f t="shared" si="303"/>
        <v>-169.34820034948518</v>
      </c>
      <c r="F1558" s="12">
        <f t="shared" si="304"/>
        <v>-169.34820034948518</v>
      </c>
      <c r="G1558" s="12">
        <f t="shared" si="305"/>
        <v>-169.34820034948518</v>
      </c>
      <c r="H1558" s="12">
        <f t="shared" si="306"/>
        <v>-169.34820034948518</v>
      </c>
      <c r="I1558" s="12">
        <f t="shared" si="307"/>
        <v>-169.34820034948518</v>
      </c>
      <c r="J1558" s="12">
        <f t="shared" si="308"/>
        <v>-169.34820034948518</v>
      </c>
      <c r="K1558" s="12">
        <f t="shared" si="309"/>
        <v>-169.34820034948518</v>
      </c>
      <c r="L1558" s="12">
        <f t="shared" si="310"/>
        <v>-169.34820034948518</v>
      </c>
      <c r="M1558" s="12">
        <f t="shared" si="311"/>
        <v>-169.34820034948518</v>
      </c>
      <c r="O1558" s="12">
        <f t="shared" si="300"/>
        <v>-169.34820034948518</v>
      </c>
    </row>
    <row r="1559" spans="1:15" x14ac:dyDescent="0.25">
      <c r="A1559" s="12">
        <f>calc!A1557</f>
        <v>900.89</v>
      </c>
      <c r="B1559" s="12">
        <f>calc!O1557</f>
        <v>-139.69381655053601</v>
      </c>
      <c r="C1559" s="12">
        <f t="shared" si="301"/>
        <v>-139.69381655053601</v>
      </c>
      <c r="D1559" s="12">
        <f t="shared" si="302"/>
        <v>-139.69381655053601</v>
      </c>
      <c r="E1559" s="12">
        <f t="shared" si="303"/>
        <v>-139.69381655053601</v>
      </c>
      <c r="F1559" s="12">
        <f t="shared" si="304"/>
        <v>-139.69381655053601</v>
      </c>
      <c r="G1559" s="12">
        <f t="shared" si="305"/>
        <v>-139.69381655053601</v>
      </c>
      <c r="H1559" s="12">
        <f t="shared" si="306"/>
        <v>-139.69381655053601</v>
      </c>
      <c r="I1559" s="12">
        <f t="shared" si="307"/>
        <v>-139.69381655053601</v>
      </c>
      <c r="J1559" s="12">
        <f t="shared" si="308"/>
        <v>-139.69381655053601</v>
      </c>
      <c r="K1559" s="12">
        <f t="shared" si="309"/>
        <v>-139.69381655053601</v>
      </c>
      <c r="L1559" s="12">
        <f t="shared" si="310"/>
        <v>-139.69381655053601</v>
      </c>
      <c r="M1559" s="12">
        <f t="shared" si="311"/>
        <v>-139.69381655053601</v>
      </c>
      <c r="O1559" s="12">
        <f t="shared" si="300"/>
        <v>-139.69381655053601</v>
      </c>
    </row>
    <row r="1560" spans="1:15" x14ac:dyDescent="0.25">
      <c r="A1560" s="12">
        <f>calc!A1558</f>
        <v>901.32</v>
      </c>
      <c r="B1560" s="12">
        <f>calc!O1558</f>
        <v>-179.54215396518157</v>
      </c>
      <c r="C1560" s="12">
        <f t="shared" si="301"/>
        <v>-179.54215396518157</v>
      </c>
      <c r="D1560" s="12">
        <f t="shared" si="302"/>
        <v>-179.54215396518157</v>
      </c>
      <c r="E1560" s="12">
        <f t="shared" si="303"/>
        <v>-179.54215396518157</v>
      </c>
      <c r="F1560" s="12">
        <f t="shared" si="304"/>
        <v>-179.54215396518157</v>
      </c>
      <c r="G1560" s="12">
        <f t="shared" si="305"/>
        <v>-179.54215396518157</v>
      </c>
      <c r="H1560" s="12">
        <f t="shared" si="306"/>
        <v>-179.54215396518157</v>
      </c>
      <c r="I1560" s="12">
        <f t="shared" si="307"/>
        <v>-179.54215396518157</v>
      </c>
      <c r="J1560" s="12">
        <f t="shared" si="308"/>
        <v>-179.54215396518157</v>
      </c>
      <c r="K1560" s="12">
        <f t="shared" si="309"/>
        <v>-179.54215396518157</v>
      </c>
      <c r="L1560" s="12">
        <f t="shared" si="310"/>
        <v>-179.54215396518157</v>
      </c>
      <c r="M1560" s="12">
        <f t="shared" si="311"/>
        <v>-179.54215396518157</v>
      </c>
      <c r="O1560" s="12">
        <f t="shared" si="300"/>
        <v>-179.54215396518157</v>
      </c>
    </row>
    <row r="1561" spans="1:15" x14ac:dyDescent="0.25">
      <c r="A1561" s="12">
        <f>calc!A1559</f>
        <v>901.75</v>
      </c>
      <c r="B1561" s="12">
        <f>calc!O1559</f>
        <v>-151.12297730455427</v>
      </c>
      <c r="C1561" s="12">
        <f t="shared" si="301"/>
        <v>-151.12297730455427</v>
      </c>
      <c r="D1561" s="12">
        <f t="shared" si="302"/>
        <v>-151.12297730455427</v>
      </c>
      <c r="E1561" s="12">
        <f t="shared" si="303"/>
        <v>-151.12297730455427</v>
      </c>
      <c r="F1561" s="12">
        <f t="shared" si="304"/>
        <v>-151.12297730455427</v>
      </c>
      <c r="G1561" s="12">
        <f t="shared" si="305"/>
        <v>-151.12297730455427</v>
      </c>
      <c r="H1561" s="12">
        <f t="shared" si="306"/>
        <v>-151.12297730455427</v>
      </c>
      <c r="I1561" s="12">
        <f t="shared" si="307"/>
        <v>-151.12297730455427</v>
      </c>
      <c r="J1561" s="12">
        <f t="shared" si="308"/>
        <v>-151.12297730455427</v>
      </c>
      <c r="K1561" s="12">
        <f t="shared" si="309"/>
        <v>-151.12297730455427</v>
      </c>
      <c r="L1561" s="12">
        <f t="shared" si="310"/>
        <v>-151.12297730455427</v>
      </c>
      <c r="M1561" s="12">
        <f t="shared" si="311"/>
        <v>-151.12297730455427</v>
      </c>
      <c r="O1561" s="12">
        <f t="shared" si="300"/>
        <v>-151.12297730455427</v>
      </c>
    </row>
    <row r="1562" spans="1:15" x14ac:dyDescent="0.25">
      <c r="A1562" s="12">
        <f>calc!A1560</f>
        <v>902.18</v>
      </c>
      <c r="B1562" s="12">
        <f>calc!O1560</f>
        <v>-164.40572508907184</v>
      </c>
      <c r="C1562" s="12">
        <f t="shared" si="301"/>
        <v>-164.40572508907184</v>
      </c>
      <c r="D1562" s="12">
        <f t="shared" si="302"/>
        <v>-164.40572508907184</v>
      </c>
      <c r="E1562" s="12">
        <f t="shared" si="303"/>
        <v>-164.40572508907184</v>
      </c>
      <c r="F1562" s="12">
        <f t="shared" si="304"/>
        <v>-164.40572508907184</v>
      </c>
      <c r="G1562" s="12">
        <f t="shared" si="305"/>
        <v>-164.40572508907184</v>
      </c>
      <c r="H1562" s="12">
        <f t="shared" si="306"/>
        <v>-164.40572508907184</v>
      </c>
      <c r="I1562" s="12">
        <f t="shared" si="307"/>
        <v>-164.40572508907184</v>
      </c>
      <c r="J1562" s="12">
        <f t="shared" si="308"/>
        <v>-164.40572508907184</v>
      </c>
      <c r="K1562" s="12">
        <f t="shared" si="309"/>
        <v>-164.40572508907184</v>
      </c>
      <c r="L1562" s="12">
        <f t="shared" si="310"/>
        <v>-164.40572508907184</v>
      </c>
      <c r="M1562" s="12">
        <f t="shared" si="311"/>
        <v>-164.40572508907184</v>
      </c>
      <c r="O1562" s="12">
        <f t="shared" si="300"/>
        <v>-164.40572508907184</v>
      </c>
    </row>
    <row r="1563" spans="1:15" x14ac:dyDescent="0.25">
      <c r="A1563" s="12">
        <f>calc!A1561</f>
        <v>902.61</v>
      </c>
      <c r="B1563" s="12">
        <f>calc!O1561</f>
        <v>-174.29070676803582</v>
      </c>
      <c r="C1563" s="12">
        <f t="shared" si="301"/>
        <v>-174.29070676803582</v>
      </c>
      <c r="D1563" s="12">
        <f t="shared" si="302"/>
        <v>-174.29070676803582</v>
      </c>
      <c r="E1563" s="12">
        <f t="shared" si="303"/>
        <v>-174.29070676803582</v>
      </c>
      <c r="F1563" s="12">
        <f t="shared" si="304"/>
        <v>-174.29070676803582</v>
      </c>
      <c r="G1563" s="12">
        <f t="shared" si="305"/>
        <v>-174.29070676803582</v>
      </c>
      <c r="H1563" s="12">
        <f t="shared" si="306"/>
        <v>-174.29070676803582</v>
      </c>
      <c r="I1563" s="12">
        <f t="shared" si="307"/>
        <v>-174.29070676803582</v>
      </c>
      <c r="J1563" s="12">
        <f t="shared" si="308"/>
        <v>-174.29070676803582</v>
      </c>
      <c r="K1563" s="12">
        <f t="shared" si="309"/>
        <v>-174.29070676803582</v>
      </c>
      <c r="L1563" s="12">
        <f t="shared" si="310"/>
        <v>-174.29070676803582</v>
      </c>
      <c r="M1563" s="12">
        <f t="shared" si="311"/>
        <v>-174.29070676803582</v>
      </c>
      <c r="O1563" s="12">
        <f t="shared" si="300"/>
        <v>-174.29070676803582</v>
      </c>
    </row>
    <row r="1564" spans="1:15" x14ac:dyDescent="0.25">
      <c r="A1564" s="12">
        <f>calc!A1562</f>
        <v>903.04</v>
      </c>
      <c r="B1564" s="12">
        <f>calc!O1562</f>
        <v>-205.18207710249925</v>
      </c>
      <c r="C1564" s="12">
        <f t="shared" si="301"/>
        <v>-205.18207710249925</v>
      </c>
      <c r="D1564" s="12">
        <f t="shared" si="302"/>
        <v>-205.18207710249925</v>
      </c>
      <c r="E1564" s="12">
        <f t="shared" si="303"/>
        <v>-205.18207710249925</v>
      </c>
      <c r="F1564" s="12">
        <f t="shared" si="304"/>
        <v>-205.18207710249925</v>
      </c>
      <c r="G1564" s="12">
        <f t="shared" si="305"/>
        <v>-205.18207710249925</v>
      </c>
      <c r="H1564" s="12">
        <f t="shared" si="306"/>
        <v>-205.18207710249925</v>
      </c>
      <c r="I1564" s="12">
        <f t="shared" si="307"/>
        <v>-205.18207710249925</v>
      </c>
      <c r="J1564" s="12">
        <f t="shared" si="308"/>
        <v>-205.18207710249925</v>
      </c>
      <c r="K1564" s="12">
        <f t="shared" si="309"/>
        <v>-205.18207710249925</v>
      </c>
      <c r="L1564" s="12">
        <f t="shared" si="310"/>
        <v>-205.18207710249925</v>
      </c>
      <c r="M1564" s="12">
        <f t="shared" si="311"/>
        <v>-205.18207710249925</v>
      </c>
      <c r="O1564" s="12">
        <f t="shared" si="300"/>
        <v>-205.18207710249925</v>
      </c>
    </row>
    <row r="1565" spans="1:15" x14ac:dyDescent="0.25">
      <c r="A1565" s="12">
        <f>calc!A1563</f>
        <v>903.47</v>
      </c>
      <c r="B1565" s="12">
        <f>calc!O1563</f>
        <v>-175.21743018937585</v>
      </c>
      <c r="C1565" s="12">
        <f t="shared" si="301"/>
        <v>-175.21743018937585</v>
      </c>
      <c r="D1565" s="12">
        <f t="shared" si="302"/>
        <v>-175.21743018937585</v>
      </c>
      <c r="E1565" s="12">
        <f t="shared" si="303"/>
        <v>-175.21743018937585</v>
      </c>
      <c r="F1565" s="12">
        <f t="shared" si="304"/>
        <v>-175.21743018937585</v>
      </c>
      <c r="G1565" s="12">
        <f t="shared" si="305"/>
        <v>-175.21743018937585</v>
      </c>
      <c r="H1565" s="12">
        <f t="shared" si="306"/>
        <v>-175.21743018937585</v>
      </c>
      <c r="I1565" s="12">
        <f t="shared" si="307"/>
        <v>-175.21743018937585</v>
      </c>
      <c r="J1565" s="12">
        <f t="shared" si="308"/>
        <v>-175.21743018937585</v>
      </c>
      <c r="K1565" s="12">
        <f t="shared" si="309"/>
        <v>-175.21743018937585</v>
      </c>
      <c r="L1565" s="12">
        <f t="shared" si="310"/>
        <v>-175.21743018937585</v>
      </c>
      <c r="M1565" s="12">
        <f t="shared" si="311"/>
        <v>-175.21743018937585</v>
      </c>
      <c r="O1565" s="12">
        <f t="shared" si="300"/>
        <v>-175.21743018937585</v>
      </c>
    </row>
    <row r="1566" spans="1:15" x14ac:dyDescent="0.25">
      <c r="A1566" s="12">
        <f>calc!A1564</f>
        <v>903.9</v>
      </c>
      <c r="B1566" s="12">
        <f>calc!O1564</f>
        <v>-141.23828797877263</v>
      </c>
      <c r="C1566" s="12">
        <f t="shared" si="301"/>
        <v>-141.23828797877263</v>
      </c>
      <c r="D1566" s="12">
        <f t="shared" si="302"/>
        <v>-141.23828797877263</v>
      </c>
      <c r="E1566" s="12">
        <f t="shared" si="303"/>
        <v>-141.23828797877263</v>
      </c>
      <c r="F1566" s="12">
        <f t="shared" si="304"/>
        <v>-141.23828797877263</v>
      </c>
      <c r="G1566" s="12">
        <f t="shared" si="305"/>
        <v>-141.23828797877263</v>
      </c>
      <c r="H1566" s="12">
        <f t="shared" si="306"/>
        <v>-141.23828797877263</v>
      </c>
      <c r="I1566" s="12">
        <f t="shared" si="307"/>
        <v>-141.23828797877263</v>
      </c>
      <c r="J1566" s="12">
        <f t="shared" si="308"/>
        <v>-141.23828797877263</v>
      </c>
      <c r="K1566" s="12">
        <f t="shared" si="309"/>
        <v>-141.23828797877263</v>
      </c>
      <c r="L1566" s="12">
        <f t="shared" si="310"/>
        <v>-141.23828797877263</v>
      </c>
      <c r="M1566" s="12">
        <f t="shared" si="311"/>
        <v>-141.23828797877263</v>
      </c>
      <c r="O1566" s="12">
        <f t="shared" si="300"/>
        <v>-141.23828797877263</v>
      </c>
    </row>
    <row r="1567" spans="1:15" x14ac:dyDescent="0.25">
      <c r="A1567" s="12">
        <f>calc!A1565</f>
        <v>904.33</v>
      </c>
      <c r="B1567" s="12">
        <f>calc!O1565</f>
        <v>-153.5941691390216</v>
      </c>
      <c r="C1567" s="12">
        <f t="shared" si="301"/>
        <v>-153.5941691390216</v>
      </c>
      <c r="D1567" s="12">
        <f t="shared" si="302"/>
        <v>-153.5941691390216</v>
      </c>
      <c r="E1567" s="12">
        <f t="shared" si="303"/>
        <v>-153.5941691390216</v>
      </c>
      <c r="F1567" s="12">
        <f t="shared" si="304"/>
        <v>-153.5941691390216</v>
      </c>
      <c r="G1567" s="12">
        <f t="shared" si="305"/>
        <v>-153.5941691390216</v>
      </c>
      <c r="H1567" s="12">
        <f t="shared" si="306"/>
        <v>-153.5941691390216</v>
      </c>
      <c r="I1567" s="12">
        <f t="shared" si="307"/>
        <v>-153.5941691390216</v>
      </c>
      <c r="J1567" s="12">
        <f t="shared" si="308"/>
        <v>-153.5941691390216</v>
      </c>
      <c r="K1567" s="12">
        <f t="shared" si="309"/>
        <v>-153.5941691390216</v>
      </c>
      <c r="L1567" s="12">
        <f t="shared" si="310"/>
        <v>-153.5941691390216</v>
      </c>
      <c r="M1567" s="12">
        <f t="shared" si="311"/>
        <v>-153.5941691390216</v>
      </c>
      <c r="O1567" s="12">
        <f t="shared" si="300"/>
        <v>-153.5941691390216</v>
      </c>
    </row>
    <row r="1568" spans="1:15" x14ac:dyDescent="0.25">
      <c r="A1568" s="12">
        <f>calc!A1566</f>
        <v>904.76</v>
      </c>
      <c r="B1568" s="12">
        <f>calc!O1566</f>
        <v>-183.86690157856174</v>
      </c>
      <c r="C1568" s="12">
        <f t="shared" si="301"/>
        <v>-183.86690157856174</v>
      </c>
      <c r="D1568" s="12">
        <f t="shared" si="302"/>
        <v>-183.86690157856174</v>
      </c>
      <c r="E1568" s="12">
        <f t="shared" si="303"/>
        <v>-183.86690157856174</v>
      </c>
      <c r="F1568" s="12">
        <f t="shared" si="304"/>
        <v>-183.86690157856174</v>
      </c>
      <c r="G1568" s="12">
        <f t="shared" si="305"/>
        <v>-183.86690157856174</v>
      </c>
      <c r="H1568" s="12">
        <f t="shared" si="306"/>
        <v>-183.86690157856174</v>
      </c>
      <c r="I1568" s="12">
        <f t="shared" si="307"/>
        <v>-183.86690157856174</v>
      </c>
      <c r="J1568" s="12">
        <f t="shared" si="308"/>
        <v>-183.86690157856174</v>
      </c>
      <c r="K1568" s="12">
        <f t="shared" si="309"/>
        <v>-183.86690157856174</v>
      </c>
      <c r="L1568" s="12">
        <f t="shared" si="310"/>
        <v>-183.86690157856174</v>
      </c>
      <c r="M1568" s="12">
        <f t="shared" si="311"/>
        <v>-183.86690157856174</v>
      </c>
      <c r="O1568" s="12">
        <f t="shared" si="300"/>
        <v>-183.86690157856174</v>
      </c>
    </row>
    <row r="1569" spans="1:15" x14ac:dyDescent="0.25">
      <c r="A1569" s="12">
        <f>calc!A1567</f>
        <v>905.19</v>
      </c>
      <c r="B1569" s="12">
        <f>calc!O1567</f>
        <v>-166.25914965966786</v>
      </c>
      <c r="C1569" s="12">
        <f t="shared" si="301"/>
        <v>-166.25914965966786</v>
      </c>
      <c r="D1569" s="12">
        <f t="shared" si="302"/>
        <v>-166.25914965966786</v>
      </c>
      <c r="E1569" s="12">
        <f t="shared" si="303"/>
        <v>-166.25914965966786</v>
      </c>
      <c r="F1569" s="12">
        <f t="shared" si="304"/>
        <v>-166.25914965966786</v>
      </c>
      <c r="G1569" s="12">
        <f t="shared" si="305"/>
        <v>-166.25914965966786</v>
      </c>
      <c r="H1569" s="12">
        <f t="shared" si="306"/>
        <v>-166.25914965966786</v>
      </c>
      <c r="I1569" s="12">
        <f t="shared" si="307"/>
        <v>-166.25914965966786</v>
      </c>
      <c r="J1569" s="12">
        <f t="shared" si="308"/>
        <v>-166.25914965966786</v>
      </c>
      <c r="K1569" s="12">
        <f t="shared" si="309"/>
        <v>-166.25914965966786</v>
      </c>
      <c r="L1569" s="12">
        <f t="shared" si="310"/>
        <v>-166.25914965966786</v>
      </c>
      <c r="M1569" s="12">
        <f t="shared" si="311"/>
        <v>-166.25914965966786</v>
      </c>
      <c r="O1569" s="12">
        <f t="shared" si="300"/>
        <v>-166.25914965966786</v>
      </c>
    </row>
    <row r="1570" spans="1:15" x14ac:dyDescent="0.25">
      <c r="A1570" s="12">
        <f>calc!A1568</f>
        <v>905.62</v>
      </c>
      <c r="B1570" s="12">
        <f>calc!O1568</f>
        <v>-179.23324433343083</v>
      </c>
      <c r="C1570" s="12">
        <f t="shared" si="301"/>
        <v>-179.23324433343083</v>
      </c>
      <c r="D1570" s="12">
        <f t="shared" si="302"/>
        <v>-179.23324433343083</v>
      </c>
      <c r="E1570" s="12">
        <f t="shared" si="303"/>
        <v>-179.23324433343083</v>
      </c>
      <c r="F1570" s="12">
        <f t="shared" si="304"/>
        <v>-179.23324433343083</v>
      </c>
      <c r="G1570" s="12">
        <f t="shared" si="305"/>
        <v>-179.23324433343083</v>
      </c>
      <c r="H1570" s="12">
        <f t="shared" si="306"/>
        <v>-179.23324433343083</v>
      </c>
      <c r="I1570" s="12">
        <f t="shared" si="307"/>
        <v>-179.23324433343083</v>
      </c>
      <c r="J1570" s="12">
        <f t="shared" si="308"/>
        <v>-179.23324433343083</v>
      </c>
      <c r="K1570" s="12">
        <f t="shared" si="309"/>
        <v>-179.23324433343083</v>
      </c>
      <c r="L1570" s="12">
        <f t="shared" si="310"/>
        <v>-179.23324433343083</v>
      </c>
      <c r="M1570" s="12">
        <f t="shared" si="311"/>
        <v>-179.23324433343083</v>
      </c>
      <c r="O1570" s="12">
        <f t="shared" si="300"/>
        <v>-179.23324433343083</v>
      </c>
    </row>
    <row r="1571" spans="1:15" x14ac:dyDescent="0.25">
      <c r="A1571" s="12">
        <f>calc!A1569</f>
        <v>906.05</v>
      </c>
      <c r="B1571" s="12">
        <f>calc!O1569</f>
        <v>-148.65179326991333</v>
      </c>
      <c r="C1571" s="12">
        <f t="shared" si="301"/>
        <v>-148.65179326991333</v>
      </c>
      <c r="D1571" s="12">
        <f t="shared" si="302"/>
        <v>-148.65179326991333</v>
      </c>
      <c r="E1571" s="12">
        <f t="shared" si="303"/>
        <v>-148.65179326991333</v>
      </c>
      <c r="F1571" s="12">
        <f t="shared" si="304"/>
        <v>-148.65179326991333</v>
      </c>
      <c r="G1571" s="12">
        <f t="shared" si="305"/>
        <v>-148.65179326991333</v>
      </c>
      <c r="H1571" s="12">
        <f t="shared" si="306"/>
        <v>-148.65179326991333</v>
      </c>
      <c r="I1571" s="12">
        <f t="shared" si="307"/>
        <v>-148.65179326991333</v>
      </c>
      <c r="J1571" s="12">
        <f t="shared" si="308"/>
        <v>-148.65179326991333</v>
      </c>
      <c r="K1571" s="12">
        <f t="shared" si="309"/>
        <v>-148.65179326991333</v>
      </c>
      <c r="L1571" s="12">
        <f t="shared" si="310"/>
        <v>-148.65179326991333</v>
      </c>
      <c r="M1571" s="12">
        <f t="shared" si="311"/>
        <v>-148.65179326991333</v>
      </c>
      <c r="O1571" s="12">
        <f t="shared" si="300"/>
        <v>-148.65179326991333</v>
      </c>
    </row>
    <row r="1572" spans="1:15" x14ac:dyDescent="0.25">
      <c r="A1572" s="12">
        <f>calc!A1570</f>
        <v>906.48</v>
      </c>
      <c r="B1572" s="12">
        <f>calc!O1570</f>
        <v>-156.99207064452887</v>
      </c>
      <c r="C1572" s="12">
        <f t="shared" si="301"/>
        <v>-156.99207064452887</v>
      </c>
      <c r="D1572" s="12">
        <f t="shared" si="302"/>
        <v>-156.99207064452887</v>
      </c>
      <c r="E1572" s="12">
        <f t="shared" si="303"/>
        <v>-156.99207064452887</v>
      </c>
      <c r="F1572" s="12">
        <f t="shared" si="304"/>
        <v>-156.99207064452887</v>
      </c>
      <c r="G1572" s="12">
        <f t="shared" si="305"/>
        <v>-156.99207064452887</v>
      </c>
      <c r="H1572" s="12">
        <f t="shared" si="306"/>
        <v>-156.99207064452887</v>
      </c>
      <c r="I1572" s="12">
        <f t="shared" si="307"/>
        <v>-156.99207064452887</v>
      </c>
      <c r="J1572" s="12">
        <f t="shared" si="308"/>
        <v>-156.99207064452887</v>
      </c>
      <c r="K1572" s="12">
        <f t="shared" si="309"/>
        <v>-156.99207064452887</v>
      </c>
      <c r="L1572" s="12">
        <f t="shared" si="310"/>
        <v>-156.99207064452887</v>
      </c>
      <c r="M1572" s="12">
        <f t="shared" si="311"/>
        <v>-156.99207064452887</v>
      </c>
      <c r="O1572" s="12">
        <f t="shared" si="300"/>
        <v>-156.99207064452887</v>
      </c>
    </row>
    <row r="1573" spans="1:15" x14ac:dyDescent="0.25">
      <c r="A1573" s="12">
        <f>calc!A1571</f>
        <v>906.91</v>
      </c>
      <c r="B1573" s="12">
        <f>calc!O1571</f>
        <v>-174.599614453485</v>
      </c>
      <c r="C1573" s="12">
        <f t="shared" si="301"/>
        <v>-174.599614453485</v>
      </c>
      <c r="D1573" s="12">
        <f t="shared" si="302"/>
        <v>-174.599614453485</v>
      </c>
      <c r="E1573" s="12">
        <f t="shared" si="303"/>
        <v>-174.599614453485</v>
      </c>
      <c r="F1573" s="12">
        <f t="shared" si="304"/>
        <v>-174.599614453485</v>
      </c>
      <c r="G1573" s="12">
        <f t="shared" si="305"/>
        <v>-174.599614453485</v>
      </c>
      <c r="H1573" s="12">
        <f t="shared" si="306"/>
        <v>-174.599614453485</v>
      </c>
      <c r="I1573" s="12">
        <f t="shared" si="307"/>
        <v>-174.599614453485</v>
      </c>
      <c r="J1573" s="12">
        <f t="shared" si="308"/>
        <v>-174.599614453485</v>
      </c>
      <c r="K1573" s="12">
        <f t="shared" si="309"/>
        <v>-174.599614453485</v>
      </c>
      <c r="L1573" s="12">
        <f t="shared" si="310"/>
        <v>-174.599614453485</v>
      </c>
      <c r="M1573" s="12">
        <f t="shared" si="311"/>
        <v>-174.599614453485</v>
      </c>
      <c r="O1573" s="12">
        <f t="shared" si="300"/>
        <v>-174.599614453485</v>
      </c>
    </row>
    <row r="1574" spans="1:15" x14ac:dyDescent="0.25">
      <c r="A1574" s="12">
        <f>calc!A1572</f>
        <v>907.34</v>
      </c>
      <c r="B1574" s="12">
        <f>calc!O1572</f>
        <v>-190.35406767735805</v>
      </c>
      <c r="C1574" s="12">
        <f t="shared" si="301"/>
        <v>-190.35406767735805</v>
      </c>
      <c r="D1574" s="12">
        <f t="shared" si="302"/>
        <v>-190.35406767735805</v>
      </c>
      <c r="E1574" s="12">
        <f t="shared" si="303"/>
        <v>-190.35406767735805</v>
      </c>
      <c r="F1574" s="12">
        <f t="shared" si="304"/>
        <v>-190.35406767735805</v>
      </c>
      <c r="G1574" s="12">
        <f t="shared" si="305"/>
        <v>-190.35406767735805</v>
      </c>
      <c r="H1574" s="12">
        <f t="shared" si="306"/>
        <v>-190.35406767735805</v>
      </c>
      <c r="I1574" s="12">
        <f t="shared" si="307"/>
        <v>-190.35406767735805</v>
      </c>
      <c r="J1574" s="12">
        <f t="shared" si="308"/>
        <v>-190.35406767735805</v>
      </c>
      <c r="K1574" s="12">
        <f t="shared" si="309"/>
        <v>-190.35406767735805</v>
      </c>
      <c r="L1574" s="12">
        <f t="shared" si="310"/>
        <v>-190.35406767735805</v>
      </c>
      <c r="M1574" s="12">
        <f t="shared" si="311"/>
        <v>-190.35406767735805</v>
      </c>
      <c r="O1574" s="12">
        <f t="shared" si="300"/>
        <v>-190.35406767735805</v>
      </c>
    </row>
    <row r="1575" spans="1:15" x14ac:dyDescent="0.25">
      <c r="A1575" s="12">
        <f>calc!A1573</f>
        <v>907.76</v>
      </c>
      <c r="B1575" s="12">
        <f>calc!O1573</f>
        <v>-173.36398444170359</v>
      </c>
      <c r="C1575" s="12">
        <f t="shared" si="301"/>
        <v>-173.36398444170359</v>
      </c>
      <c r="D1575" s="12">
        <f t="shared" si="302"/>
        <v>-173.36398444170359</v>
      </c>
      <c r="E1575" s="12">
        <f t="shared" si="303"/>
        <v>-173.36398444170359</v>
      </c>
      <c r="F1575" s="12">
        <f t="shared" si="304"/>
        <v>-173.36398444170359</v>
      </c>
      <c r="G1575" s="12">
        <f t="shared" si="305"/>
        <v>-173.36398444170359</v>
      </c>
      <c r="H1575" s="12">
        <f t="shared" si="306"/>
        <v>-173.36398444170359</v>
      </c>
      <c r="I1575" s="12">
        <f t="shared" si="307"/>
        <v>-173.36398444170359</v>
      </c>
      <c r="J1575" s="12">
        <f t="shared" si="308"/>
        <v>-173.36398444170359</v>
      </c>
      <c r="K1575" s="12">
        <f t="shared" si="309"/>
        <v>-173.36398444170359</v>
      </c>
      <c r="L1575" s="12">
        <f t="shared" si="310"/>
        <v>-173.36398444170359</v>
      </c>
      <c r="M1575" s="12">
        <f t="shared" si="311"/>
        <v>-173.36398444170359</v>
      </c>
      <c r="O1575" s="12">
        <f t="shared" si="300"/>
        <v>-173.36398444170359</v>
      </c>
    </row>
    <row r="1576" spans="1:15" x14ac:dyDescent="0.25">
      <c r="A1576" s="12">
        <f>calc!A1574</f>
        <v>908.19</v>
      </c>
      <c r="B1576" s="12">
        <f>calc!O1574</f>
        <v>-163.17011114374534</v>
      </c>
      <c r="C1576" s="12">
        <f t="shared" si="301"/>
        <v>-163.17011114374534</v>
      </c>
      <c r="D1576" s="12">
        <f t="shared" si="302"/>
        <v>-163.17011114374534</v>
      </c>
      <c r="E1576" s="12">
        <f t="shared" si="303"/>
        <v>-163.17011114374534</v>
      </c>
      <c r="F1576" s="12">
        <f t="shared" si="304"/>
        <v>-163.17011114374534</v>
      </c>
      <c r="G1576" s="12">
        <f t="shared" si="305"/>
        <v>-163.17011114374534</v>
      </c>
      <c r="H1576" s="12">
        <f t="shared" si="306"/>
        <v>-163.17011114374534</v>
      </c>
      <c r="I1576" s="12">
        <f t="shared" si="307"/>
        <v>-163.17011114374534</v>
      </c>
      <c r="J1576" s="12">
        <f t="shared" si="308"/>
        <v>-163.17011114374534</v>
      </c>
      <c r="K1576" s="12">
        <f t="shared" si="309"/>
        <v>-163.17011114374534</v>
      </c>
      <c r="L1576" s="12">
        <f t="shared" si="310"/>
        <v>-163.17011114374534</v>
      </c>
      <c r="M1576" s="12">
        <f t="shared" si="311"/>
        <v>-163.17011114374534</v>
      </c>
      <c r="O1576" s="12">
        <f t="shared" si="300"/>
        <v>-163.17011114374534</v>
      </c>
    </row>
    <row r="1577" spans="1:15" x14ac:dyDescent="0.25">
      <c r="A1577" s="12">
        <f>calc!A1575</f>
        <v>908.62</v>
      </c>
      <c r="B1577" s="12">
        <f>calc!O1575</f>
        <v>-180.46888359014582</v>
      </c>
      <c r="C1577" s="12">
        <f t="shared" si="301"/>
        <v>-180.46888359014582</v>
      </c>
      <c r="D1577" s="12">
        <f t="shared" si="302"/>
        <v>-180.46888359014582</v>
      </c>
      <c r="E1577" s="12">
        <f t="shared" si="303"/>
        <v>-180.46888359014582</v>
      </c>
      <c r="F1577" s="12">
        <f t="shared" si="304"/>
        <v>-180.46888359014582</v>
      </c>
      <c r="G1577" s="12">
        <f t="shared" si="305"/>
        <v>-180.46888359014582</v>
      </c>
      <c r="H1577" s="12">
        <f t="shared" si="306"/>
        <v>-180.46888359014582</v>
      </c>
      <c r="I1577" s="12">
        <f t="shared" si="307"/>
        <v>-180.46888359014582</v>
      </c>
      <c r="J1577" s="12">
        <f t="shared" si="308"/>
        <v>-180.46888359014582</v>
      </c>
      <c r="K1577" s="12">
        <f t="shared" si="309"/>
        <v>-180.46888359014582</v>
      </c>
      <c r="L1577" s="12">
        <f t="shared" si="310"/>
        <v>-180.46888359014582</v>
      </c>
      <c r="M1577" s="12">
        <f t="shared" si="311"/>
        <v>-180.46888359014582</v>
      </c>
      <c r="O1577" s="12">
        <f t="shared" si="300"/>
        <v>-180.46888359014582</v>
      </c>
    </row>
    <row r="1578" spans="1:15" x14ac:dyDescent="0.25">
      <c r="A1578" s="12">
        <f>calc!A1576</f>
        <v>909.05</v>
      </c>
      <c r="B1578" s="12">
        <f>calc!O1576</f>
        <v>-152.35857224689508</v>
      </c>
      <c r="C1578" s="12">
        <f t="shared" si="301"/>
        <v>-152.35857224689508</v>
      </c>
      <c r="D1578" s="12">
        <f t="shared" si="302"/>
        <v>-152.35857224689508</v>
      </c>
      <c r="E1578" s="12">
        <f t="shared" si="303"/>
        <v>-152.35857224689508</v>
      </c>
      <c r="F1578" s="12">
        <f t="shared" si="304"/>
        <v>-152.35857224689508</v>
      </c>
      <c r="G1578" s="12">
        <f t="shared" si="305"/>
        <v>-152.35857224689508</v>
      </c>
      <c r="H1578" s="12">
        <f t="shared" si="306"/>
        <v>-152.35857224689508</v>
      </c>
      <c r="I1578" s="12">
        <f t="shared" si="307"/>
        <v>-152.35857224689508</v>
      </c>
      <c r="J1578" s="12">
        <f t="shared" si="308"/>
        <v>-152.35857224689508</v>
      </c>
      <c r="K1578" s="12">
        <f t="shared" si="309"/>
        <v>-152.35857224689508</v>
      </c>
      <c r="L1578" s="12">
        <f t="shared" si="310"/>
        <v>-152.35857224689508</v>
      </c>
      <c r="M1578" s="12">
        <f t="shared" si="311"/>
        <v>-152.35857224689508</v>
      </c>
      <c r="O1578" s="12">
        <f t="shared" si="300"/>
        <v>-152.35857224689508</v>
      </c>
    </row>
    <row r="1579" spans="1:15" x14ac:dyDescent="0.25">
      <c r="A1579" s="12">
        <f>calc!A1577</f>
        <v>909.48</v>
      </c>
      <c r="B1579" s="12">
        <f>calc!O1577</f>
        <v>-182.63125697134996</v>
      </c>
      <c r="C1579" s="12">
        <f t="shared" si="301"/>
        <v>-182.63125697134996</v>
      </c>
      <c r="D1579" s="12">
        <f t="shared" si="302"/>
        <v>-182.63125697134996</v>
      </c>
      <c r="E1579" s="12">
        <f t="shared" si="303"/>
        <v>-182.63125697134996</v>
      </c>
      <c r="F1579" s="12">
        <f t="shared" si="304"/>
        <v>-182.63125697134996</v>
      </c>
      <c r="G1579" s="12">
        <f t="shared" si="305"/>
        <v>-182.63125697134996</v>
      </c>
      <c r="H1579" s="12">
        <f t="shared" si="306"/>
        <v>-182.63125697134996</v>
      </c>
      <c r="I1579" s="12">
        <f t="shared" si="307"/>
        <v>-182.63125697134996</v>
      </c>
      <c r="J1579" s="12">
        <f t="shared" si="308"/>
        <v>-182.63125697134996</v>
      </c>
      <c r="K1579" s="12">
        <f t="shared" si="309"/>
        <v>-182.63125697134996</v>
      </c>
      <c r="L1579" s="12">
        <f t="shared" si="310"/>
        <v>-182.63125697134996</v>
      </c>
      <c r="M1579" s="12">
        <f t="shared" si="311"/>
        <v>-182.63125697134996</v>
      </c>
      <c r="O1579" s="12">
        <f t="shared" si="300"/>
        <v>-182.63125697134996</v>
      </c>
    </row>
    <row r="1580" spans="1:15" x14ac:dyDescent="0.25">
      <c r="A1580" s="12">
        <f>calc!A1578</f>
        <v>909.91</v>
      </c>
      <c r="B1580" s="12">
        <f>calc!O1578</f>
        <v>-161.9344991466802</v>
      </c>
      <c r="C1580" s="12">
        <f t="shared" si="301"/>
        <v>-161.9344991466802</v>
      </c>
      <c r="D1580" s="12">
        <f t="shared" si="302"/>
        <v>-161.9344991466802</v>
      </c>
      <c r="E1580" s="12">
        <f t="shared" si="303"/>
        <v>-161.9344991466802</v>
      </c>
      <c r="F1580" s="12">
        <f t="shared" si="304"/>
        <v>-161.9344991466802</v>
      </c>
      <c r="G1580" s="12">
        <f t="shared" si="305"/>
        <v>-161.9344991466802</v>
      </c>
      <c r="H1580" s="12">
        <f t="shared" si="306"/>
        <v>-161.9344991466802</v>
      </c>
      <c r="I1580" s="12">
        <f t="shared" si="307"/>
        <v>-161.9344991466802</v>
      </c>
      <c r="J1580" s="12">
        <f t="shared" si="308"/>
        <v>-161.9344991466802</v>
      </c>
      <c r="K1580" s="12">
        <f t="shared" si="309"/>
        <v>-161.9344991466802</v>
      </c>
      <c r="L1580" s="12">
        <f t="shared" si="310"/>
        <v>-161.9344991466802</v>
      </c>
      <c r="M1580" s="12">
        <f t="shared" si="311"/>
        <v>-161.9344991466802</v>
      </c>
      <c r="O1580" s="12">
        <f t="shared" si="300"/>
        <v>-161.9344991466802</v>
      </c>
    </row>
    <row r="1581" spans="1:15" x14ac:dyDescent="0.25">
      <c r="A1581" s="12">
        <f>calc!A1579</f>
        <v>910.34</v>
      </c>
      <c r="B1581" s="12">
        <f>calc!O1579</f>
        <v>-191.58972443976515</v>
      </c>
      <c r="C1581" s="12">
        <f t="shared" si="301"/>
        <v>-191.58972443976515</v>
      </c>
      <c r="D1581" s="12">
        <f t="shared" si="302"/>
        <v>-191.58972443976515</v>
      </c>
      <c r="E1581" s="12">
        <f t="shared" si="303"/>
        <v>-191.58972443976515</v>
      </c>
      <c r="F1581" s="12">
        <f t="shared" si="304"/>
        <v>-191.58972443976515</v>
      </c>
      <c r="G1581" s="12">
        <f t="shared" si="305"/>
        <v>-191.58972443976515</v>
      </c>
      <c r="H1581" s="12">
        <f t="shared" si="306"/>
        <v>-191.58972443976515</v>
      </c>
      <c r="I1581" s="12">
        <f t="shared" si="307"/>
        <v>-191.58972443976515</v>
      </c>
      <c r="J1581" s="12">
        <f t="shared" si="308"/>
        <v>-191.58972443976515</v>
      </c>
      <c r="K1581" s="12">
        <f t="shared" si="309"/>
        <v>-191.58972443976515</v>
      </c>
      <c r="L1581" s="12">
        <f t="shared" si="310"/>
        <v>-191.58972443976515</v>
      </c>
      <c r="M1581" s="12">
        <f t="shared" si="311"/>
        <v>-191.58972443976515</v>
      </c>
      <c r="O1581" s="12">
        <f t="shared" si="300"/>
        <v>-191.58972443976515</v>
      </c>
    </row>
    <row r="1582" spans="1:15" x14ac:dyDescent="0.25">
      <c r="A1582" s="12">
        <f>calc!A1580</f>
        <v>910.77</v>
      </c>
      <c r="B1582" s="12">
        <f>calc!O1580</f>
        <v>-197.15020392723741</v>
      </c>
      <c r="C1582" s="12">
        <f t="shared" si="301"/>
        <v>-197.15020392723741</v>
      </c>
      <c r="D1582" s="12">
        <f t="shared" si="302"/>
        <v>-197.15020392723741</v>
      </c>
      <c r="E1582" s="12">
        <f t="shared" si="303"/>
        <v>-197.15020392723741</v>
      </c>
      <c r="F1582" s="12">
        <f t="shared" si="304"/>
        <v>-197.15020392723741</v>
      </c>
      <c r="G1582" s="12">
        <f t="shared" si="305"/>
        <v>-197.15020392723741</v>
      </c>
      <c r="H1582" s="12">
        <f t="shared" si="306"/>
        <v>-197.15020392723741</v>
      </c>
      <c r="I1582" s="12">
        <f t="shared" si="307"/>
        <v>-197.15020392723741</v>
      </c>
      <c r="J1582" s="12">
        <f t="shared" si="308"/>
        <v>-197.15020392723741</v>
      </c>
      <c r="K1582" s="12">
        <f t="shared" si="309"/>
        <v>-197.15020392723741</v>
      </c>
      <c r="L1582" s="12">
        <f t="shared" si="310"/>
        <v>-197.15020392723741</v>
      </c>
      <c r="M1582" s="12">
        <f t="shared" si="311"/>
        <v>-197.15020392723741</v>
      </c>
      <c r="O1582" s="12">
        <f t="shared" si="300"/>
        <v>-197.15020392723741</v>
      </c>
    </row>
    <row r="1583" spans="1:15" x14ac:dyDescent="0.25">
      <c r="A1583" s="12">
        <f>calc!A1581</f>
        <v>911.2</v>
      </c>
      <c r="B1583" s="12">
        <f>calc!O1581</f>
        <v>-174.599614453485</v>
      </c>
      <c r="C1583" s="12">
        <f t="shared" si="301"/>
        <v>-174.599614453485</v>
      </c>
      <c r="D1583" s="12">
        <f t="shared" si="302"/>
        <v>-174.599614453485</v>
      </c>
      <c r="E1583" s="12">
        <f t="shared" si="303"/>
        <v>-174.599614453485</v>
      </c>
      <c r="F1583" s="12">
        <f t="shared" si="304"/>
        <v>-174.599614453485</v>
      </c>
      <c r="G1583" s="12">
        <f t="shared" si="305"/>
        <v>-174.599614453485</v>
      </c>
      <c r="H1583" s="12">
        <f t="shared" si="306"/>
        <v>-174.599614453485</v>
      </c>
      <c r="I1583" s="12">
        <f t="shared" si="307"/>
        <v>-174.599614453485</v>
      </c>
      <c r="J1583" s="12">
        <f t="shared" si="308"/>
        <v>-174.599614453485</v>
      </c>
      <c r="K1583" s="12">
        <f t="shared" si="309"/>
        <v>-174.599614453485</v>
      </c>
      <c r="L1583" s="12">
        <f t="shared" si="310"/>
        <v>-174.599614453485</v>
      </c>
      <c r="M1583" s="12">
        <f t="shared" si="311"/>
        <v>-174.599614453485</v>
      </c>
      <c r="O1583" s="12">
        <f t="shared" si="300"/>
        <v>-174.599614453485</v>
      </c>
    </row>
    <row r="1584" spans="1:15" x14ac:dyDescent="0.25">
      <c r="A1584" s="12">
        <f>calc!A1582</f>
        <v>911.63</v>
      </c>
      <c r="B1584" s="12">
        <f>calc!O1582</f>
        <v>-162.24340196328848</v>
      </c>
      <c r="C1584" s="12">
        <f t="shared" si="301"/>
        <v>-162.24340196328848</v>
      </c>
      <c r="D1584" s="12">
        <f t="shared" si="302"/>
        <v>-162.24340196328848</v>
      </c>
      <c r="E1584" s="12">
        <f t="shared" si="303"/>
        <v>-162.24340196328848</v>
      </c>
      <c r="F1584" s="12">
        <f t="shared" si="304"/>
        <v>-162.24340196328848</v>
      </c>
      <c r="G1584" s="12">
        <f t="shared" si="305"/>
        <v>-162.24340196328848</v>
      </c>
      <c r="H1584" s="12">
        <f t="shared" si="306"/>
        <v>-162.24340196328848</v>
      </c>
      <c r="I1584" s="12">
        <f t="shared" si="307"/>
        <v>-162.24340196328848</v>
      </c>
      <c r="J1584" s="12">
        <f t="shared" si="308"/>
        <v>-162.24340196328848</v>
      </c>
      <c r="K1584" s="12">
        <f t="shared" si="309"/>
        <v>-162.24340196328848</v>
      </c>
      <c r="L1584" s="12">
        <f t="shared" si="310"/>
        <v>-162.24340196328848</v>
      </c>
      <c r="M1584" s="12">
        <f t="shared" si="311"/>
        <v>-162.24340196328848</v>
      </c>
      <c r="O1584" s="12">
        <f t="shared" si="300"/>
        <v>-162.24340196328848</v>
      </c>
    </row>
    <row r="1585" spans="1:15" x14ac:dyDescent="0.25">
      <c r="A1585" s="12">
        <f>calc!A1583</f>
        <v>912.06</v>
      </c>
      <c r="B1585" s="12">
        <f>calc!O1583</f>
        <v>-159.772182840347</v>
      </c>
      <c r="C1585" s="12">
        <f t="shared" si="301"/>
        <v>-159.772182840347</v>
      </c>
      <c r="D1585" s="12">
        <f t="shared" si="302"/>
        <v>-159.772182840347</v>
      </c>
      <c r="E1585" s="12">
        <f t="shared" si="303"/>
        <v>-159.772182840347</v>
      </c>
      <c r="F1585" s="12">
        <f t="shared" si="304"/>
        <v>-159.772182840347</v>
      </c>
      <c r="G1585" s="12">
        <f t="shared" si="305"/>
        <v>-159.772182840347</v>
      </c>
      <c r="H1585" s="12">
        <f t="shared" si="306"/>
        <v>-159.772182840347</v>
      </c>
      <c r="I1585" s="12">
        <f t="shared" si="307"/>
        <v>-159.772182840347</v>
      </c>
      <c r="J1585" s="12">
        <f t="shared" si="308"/>
        <v>-159.772182840347</v>
      </c>
      <c r="K1585" s="12">
        <f t="shared" si="309"/>
        <v>-159.772182840347</v>
      </c>
      <c r="L1585" s="12">
        <f t="shared" si="310"/>
        <v>-159.772182840347</v>
      </c>
      <c r="M1585" s="12">
        <f t="shared" si="311"/>
        <v>-159.772182840347</v>
      </c>
      <c r="O1585" s="12">
        <f t="shared" si="300"/>
        <v>-159.772182840347</v>
      </c>
    </row>
    <row r="1586" spans="1:15" x14ac:dyDescent="0.25">
      <c r="A1586" s="12">
        <f>calc!A1584</f>
        <v>912.49</v>
      </c>
      <c r="B1586" s="12">
        <f>calc!O1584</f>
        <v>-192.20755355004854</v>
      </c>
      <c r="C1586" s="12">
        <f t="shared" si="301"/>
        <v>-192.20755355004854</v>
      </c>
      <c r="D1586" s="12">
        <f t="shared" si="302"/>
        <v>-192.20755355004854</v>
      </c>
      <c r="E1586" s="12">
        <f t="shared" si="303"/>
        <v>-192.20755355004854</v>
      </c>
      <c r="F1586" s="12">
        <f t="shared" si="304"/>
        <v>-192.20755355004854</v>
      </c>
      <c r="G1586" s="12">
        <f t="shared" si="305"/>
        <v>-192.20755355004854</v>
      </c>
      <c r="H1586" s="12">
        <f t="shared" si="306"/>
        <v>-192.20755355004854</v>
      </c>
      <c r="I1586" s="12">
        <f t="shared" si="307"/>
        <v>-192.20755355004854</v>
      </c>
      <c r="J1586" s="12">
        <f t="shared" si="308"/>
        <v>-192.20755355004854</v>
      </c>
      <c r="K1586" s="12">
        <f t="shared" si="309"/>
        <v>-192.20755355004854</v>
      </c>
      <c r="L1586" s="12">
        <f t="shared" si="310"/>
        <v>-192.20755355004854</v>
      </c>
      <c r="M1586" s="12">
        <f t="shared" si="311"/>
        <v>-192.20755355004854</v>
      </c>
      <c r="O1586" s="12">
        <f t="shared" si="300"/>
        <v>-192.20755355004854</v>
      </c>
    </row>
    <row r="1587" spans="1:15" x14ac:dyDescent="0.25">
      <c r="A1587" s="12">
        <f>calc!A1585</f>
        <v>912.92</v>
      </c>
      <c r="B1587" s="12">
        <f>calc!O1585</f>
        <v>-173.67289176214234</v>
      </c>
      <c r="C1587" s="12">
        <f t="shared" si="301"/>
        <v>-173.67289176214234</v>
      </c>
      <c r="D1587" s="12">
        <f t="shared" si="302"/>
        <v>-173.67289176214234</v>
      </c>
      <c r="E1587" s="12">
        <f t="shared" si="303"/>
        <v>-173.67289176214234</v>
      </c>
      <c r="F1587" s="12">
        <f t="shared" si="304"/>
        <v>-173.67289176214234</v>
      </c>
      <c r="G1587" s="12">
        <f t="shared" si="305"/>
        <v>-173.67289176214234</v>
      </c>
      <c r="H1587" s="12">
        <f t="shared" si="306"/>
        <v>-173.67289176214234</v>
      </c>
      <c r="I1587" s="12">
        <f t="shared" si="307"/>
        <v>-173.67289176214234</v>
      </c>
      <c r="J1587" s="12">
        <f t="shared" si="308"/>
        <v>-173.67289176214234</v>
      </c>
      <c r="K1587" s="12">
        <f t="shared" si="309"/>
        <v>-173.67289176214234</v>
      </c>
      <c r="L1587" s="12">
        <f t="shared" si="310"/>
        <v>-173.67289176214234</v>
      </c>
      <c r="M1587" s="12">
        <f t="shared" si="311"/>
        <v>-173.67289176214234</v>
      </c>
      <c r="O1587" s="12">
        <f t="shared" si="300"/>
        <v>-173.67289176214234</v>
      </c>
    </row>
    <row r="1588" spans="1:15" x14ac:dyDescent="0.25">
      <c r="A1588" s="12">
        <f>calc!A1586</f>
        <v>913.35</v>
      </c>
      <c r="B1588" s="12">
        <f>calc!O1586</f>
        <v>-163.17011114374534</v>
      </c>
      <c r="C1588" s="12">
        <f t="shared" si="301"/>
        <v>-163.17011114374534</v>
      </c>
      <c r="D1588" s="12">
        <f t="shared" si="302"/>
        <v>-163.17011114374534</v>
      </c>
      <c r="E1588" s="12">
        <f t="shared" si="303"/>
        <v>-163.17011114374534</v>
      </c>
      <c r="F1588" s="12">
        <f t="shared" si="304"/>
        <v>-163.17011114374534</v>
      </c>
      <c r="G1588" s="12">
        <f t="shared" si="305"/>
        <v>-163.17011114374534</v>
      </c>
      <c r="H1588" s="12">
        <f t="shared" si="306"/>
        <v>-163.17011114374534</v>
      </c>
      <c r="I1588" s="12">
        <f t="shared" si="307"/>
        <v>-163.17011114374534</v>
      </c>
      <c r="J1588" s="12">
        <f t="shared" si="308"/>
        <v>-163.17011114374534</v>
      </c>
      <c r="K1588" s="12">
        <f t="shared" si="309"/>
        <v>-163.17011114374534</v>
      </c>
      <c r="L1588" s="12">
        <f t="shared" si="310"/>
        <v>-163.17011114374534</v>
      </c>
      <c r="M1588" s="12">
        <f t="shared" si="311"/>
        <v>-163.17011114374534</v>
      </c>
      <c r="O1588" s="12">
        <f t="shared" si="300"/>
        <v>-163.17011114374534</v>
      </c>
    </row>
    <row r="1589" spans="1:15" x14ac:dyDescent="0.25">
      <c r="A1589" s="12">
        <f>calc!A1587</f>
        <v>913.78</v>
      </c>
      <c r="B1589" s="12">
        <f>calc!O1587</f>
        <v>-133.82485293563212</v>
      </c>
      <c r="C1589" s="12">
        <f t="shared" si="301"/>
        <v>-133.82485293563212</v>
      </c>
      <c r="D1589" s="12">
        <f t="shared" si="302"/>
        <v>-133.82485293563212</v>
      </c>
      <c r="E1589" s="12">
        <f t="shared" si="303"/>
        <v>-133.82485293563212</v>
      </c>
      <c r="F1589" s="12">
        <f t="shared" si="304"/>
        <v>-133.82485293563212</v>
      </c>
      <c r="G1589" s="12">
        <f t="shared" si="305"/>
        <v>-133.82485293563212</v>
      </c>
      <c r="H1589" s="12">
        <f t="shared" si="306"/>
        <v>-133.82485293563212</v>
      </c>
      <c r="I1589" s="12">
        <f t="shared" si="307"/>
        <v>-133.82485293563212</v>
      </c>
      <c r="J1589" s="12">
        <f t="shared" si="308"/>
        <v>-133.82485293563212</v>
      </c>
      <c r="K1589" s="12">
        <f t="shared" si="309"/>
        <v>-133.82485293563212</v>
      </c>
      <c r="L1589" s="12">
        <f t="shared" si="310"/>
        <v>-133.82485293563212</v>
      </c>
      <c r="M1589" s="12">
        <f t="shared" si="311"/>
        <v>-133.82485293563212</v>
      </c>
      <c r="O1589" s="12">
        <f t="shared" si="300"/>
        <v>-133.82485293563212</v>
      </c>
    </row>
    <row r="1590" spans="1:15" x14ac:dyDescent="0.25">
      <c r="A1590" s="12">
        <f>calc!A1588</f>
        <v>914.21</v>
      </c>
      <c r="B1590" s="12">
        <f>calc!O1588</f>
        <v>-169.96601194807533</v>
      </c>
      <c r="C1590" s="12">
        <f t="shared" si="301"/>
        <v>-169.96601194807533</v>
      </c>
      <c r="D1590" s="12">
        <f t="shared" si="302"/>
        <v>-169.96601194807533</v>
      </c>
      <c r="E1590" s="12">
        <f t="shared" si="303"/>
        <v>-169.96601194807533</v>
      </c>
      <c r="F1590" s="12">
        <f t="shared" si="304"/>
        <v>-169.96601194807533</v>
      </c>
      <c r="G1590" s="12">
        <f t="shared" si="305"/>
        <v>-169.96601194807533</v>
      </c>
      <c r="H1590" s="12">
        <f t="shared" si="306"/>
        <v>-169.96601194807533</v>
      </c>
      <c r="I1590" s="12">
        <f t="shared" si="307"/>
        <v>-169.96601194807533</v>
      </c>
      <c r="J1590" s="12">
        <f t="shared" si="308"/>
        <v>-169.96601194807533</v>
      </c>
      <c r="K1590" s="12">
        <f t="shared" si="309"/>
        <v>-169.96601194807533</v>
      </c>
      <c r="L1590" s="12">
        <f t="shared" si="310"/>
        <v>-169.96601194807533</v>
      </c>
      <c r="M1590" s="12">
        <f t="shared" si="311"/>
        <v>-169.96601194807533</v>
      </c>
      <c r="O1590" s="12">
        <f t="shared" si="300"/>
        <v>-169.96601194807533</v>
      </c>
    </row>
    <row r="1591" spans="1:15" x14ac:dyDescent="0.25">
      <c r="A1591" s="12">
        <f>calc!A1589</f>
        <v>914.63</v>
      </c>
      <c r="B1591" s="12">
        <f>calc!O1589</f>
        <v>-168.42148386444373</v>
      </c>
      <c r="C1591" s="12">
        <f t="shared" si="301"/>
        <v>-168.42148386444373</v>
      </c>
      <c r="D1591" s="12">
        <f t="shared" si="302"/>
        <v>-168.42148386444373</v>
      </c>
      <c r="E1591" s="12">
        <f t="shared" si="303"/>
        <v>-168.42148386444373</v>
      </c>
      <c r="F1591" s="12">
        <f t="shared" si="304"/>
        <v>-168.42148386444373</v>
      </c>
      <c r="G1591" s="12">
        <f t="shared" si="305"/>
        <v>-168.42148386444373</v>
      </c>
      <c r="H1591" s="12">
        <f t="shared" si="306"/>
        <v>-168.42148386444373</v>
      </c>
      <c r="I1591" s="12">
        <f t="shared" si="307"/>
        <v>-168.42148386444373</v>
      </c>
      <c r="J1591" s="12">
        <f t="shared" si="308"/>
        <v>-168.42148386444373</v>
      </c>
      <c r="K1591" s="12">
        <f t="shared" si="309"/>
        <v>-168.42148386444373</v>
      </c>
      <c r="L1591" s="12">
        <f t="shared" si="310"/>
        <v>-168.42148386444373</v>
      </c>
      <c r="M1591" s="12">
        <f t="shared" si="311"/>
        <v>-168.42148386444373</v>
      </c>
      <c r="O1591" s="12">
        <f t="shared" si="300"/>
        <v>-168.42148386444373</v>
      </c>
    </row>
    <row r="1592" spans="1:15" x14ac:dyDescent="0.25">
      <c r="A1592" s="12">
        <f>calc!A1590</f>
        <v>915.06</v>
      </c>
      <c r="B1592" s="12">
        <f>calc!O1590</f>
        <v>-192.20755355004715</v>
      </c>
      <c r="C1592" s="12">
        <f t="shared" si="301"/>
        <v>-192.20755355004715</v>
      </c>
      <c r="D1592" s="12">
        <f t="shared" si="302"/>
        <v>-192.20755355004715</v>
      </c>
      <c r="E1592" s="12">
        <f t="shared" si="303"/>
        <v>-192.20755355004715</v>
      </c>
      <c r="F1592" s="12">
        <f t="shared" si="304"/>
        <v>-192.20755355004715</v>
      </c>
      <c r="G1592" s="12">
        <f t="shared" si="305"/>
        <v>-192.20755355004715</v>
      </c>
      <c r="H1592" s="12">
        <f t="shared" si="306"/>
        <v>-192.20755355004715</v>
      </c>
      <c r="I1592" s="12">
        <f t="shared" si="307"/>
        <v>-192.20755355004715</v>
      </c>
      <c r="J1592" s="12">
        <f t="shared" si="308"/>
        <v>-192.20755355004715</v>
      </c>
      <c r="K1592" s="12">
        <f t="shared" si="309"/>
        <v>-192.20755355004715</v>
      </c>
      <c r="L1592" s="12">
        <f t="shared" si="310"/>
        <v>-192.20755355004715</v>
      </c>
      <c r="M1592" s="12">
        <f t="shared" si="311"/>
        <v>-192.20755355004715</v>
      </c>
      <c r="O1592" s="12">
        <f t="shared" si="300"/>
        <v>-192.20755355004715</v>
      </c>
    </row>
    <row r="1593" spans="1:15" x14ac:dyDescent="0.25">
      <c r="A1593" s="12">
        <f>calc!A1591</f>
        <v>915.49</v>
      </c>
      <c r="B1593" s="12">
        <f>calc!O1591</f>
        <v>-177.99760702268608</v>
      </c>
      <c r="C1593" s="12">
        <f t="shared" si="301"/>
        <v>-177.99760702268608</v>
      </c>
      <c r="D1593" s="12">
        <f t="shared" si="302"/>
        <v>-177.99760702268608</v>
      </c>
      <c r="E1593" s="12">
        <f t="shared" si="303"/>
        <v>-177.99760702268608</v>
      </c>
      <c r="F1593" s="12">
        <f t="shared" si="304"/>
        <v>-177.99760702268608</v>
      </c>
      <c r="G1593" s="12">
        <f t="shared" si="305"/>
        <v>-177.99760702268608</v>
      </c>
      <c r="H1593" s="12">
        <f t="shared" si="306"/>
        <v>-177.99760702268608</v>
      </c>
      <c r="I1593" s="12">
        <f t="shared" si="307"/>
        <v>-177.99760702268608</v>
      </c>
      <c r="J1593" s="12">
        <f t="shared" si="308"/>
        <v>-177.99760702268608</v>
      </c>
      <c r="K1593" s="12">
        <f t="shared" si="309"/>
        <v>-177.99760702268608</v>
      </c>
      <c r="L1593" s="12">
        <f t="shared" si="310"/>
        <v>-177.99760702268608</v>
      </c>
      <c r="M1593" s="12">
        <f t="shared" si="311"/>
        <v>-177.99760702268608</v>
      </c>
      <c r="O1593" s="12">
        <f t="shared" si="300"/>
        <v>-177.99760702268608</v>
      </c>
    </row>
    <row r="1594" spans="1:15" x14ac:dyDescent="0.25">
      <c r="A1594" s="12">
        <f>calc!A1592</f>
        <v>915.92</v>
      </c>
      <c r="B1594" s="12">
        <f>calc!O1592</f>
        <v>-174.90852226060019</v>
      </c>
      <c r="C1594" s="12">
        <f t="shared" si="301"/>
        <v>-174.90852226060019</v>
      </c>
      <c r="D1594" s="12">
        <f t="shared" si="302"/>
        <v>-174.90852226060019</v>
      </c>
      <c r="E1594" s="12">
        <f t="shared" si="303"/>
        <v>-174.90852226060019</v>
      </c>
      <c r="F1594" s="12">
        <f t="shared" si="304"/>
        <v>-174.90852226060019</v>
      </c>
      <c r="G1594" s="12">
        <f t="shared" si="305"/>
        <v>-174.90852226060019</v>
      </c>
      <c r="H1594" s="12">
        <f t="shared" si="306"/>
        <v>-174.90852226060019</v>
      </c>
      <c r="I1594" s="12">
        <f t="shared" si="307"/>
        <v>-174.90852226060019</v>
      </c>
      <c r="J1594" s="12">
        <f t="shared" si="308"/>
        <v>-174.90852226060019</v>
      </c>
      <c r="K1594" s="12">
        <f t="shared" si="309"/>
        <v>-174.90852226060019</v>
      </c>
      <c r="L1594" s="12">
        <f t="shared" si="310"/>
        <v>-174.90852226060019</v>
      </c>
      <c r="M1594" s="12">
        <f t="shared" si="311"/>
        <v>-174.90852226060019</v>
      </c>
      <c r="O1594" s="12">
        <f t="shared" si="300"/>
        <v>-174.90852226060019</v>
      </c>
    </row>
    <row r="1595" spans="1:15" x14ac:dyDescent="0.25">
      <c r="A1595" s="12">
        <f>calc!A1593</f>
        <v>916.35</v>
      </c>
      <c r="B1595" s="12">
        <f>calc!O1593</f>
        <v>-137.53156167389187</v>
      </c>
      <c r="C1595" s="12">
        <f t="shared" si="301"/>
        <v>-137.53156167389187</v>
      </c>
      <c r="D1595" s="12">
        <f t="shared" si="302"/>
        <v>-137.53156167389187</v>
      </c>
      <c r="E1595" s="12">
        <f t="shared" si="303"/>
        <v>-137.53156167389187</v>
      </c>
      <c r="F1595" s="12">
        <f t="shared" si="304"/>
        <v>-137.53156167389187</v>
      </c>
      <c r="G1595" s="12">
        <f t="shared" si="305"/>
        <v>-137.53156167389187</v>
      </c>
      <c r="H1595" s="12">
        <f t="shared" si="306"/>
        <v>-137.53156167389187</v>
      </c>
      <c r="I1595" s="12">
        <f t="shared" si="307"/>
        <v>-137.53156167389187</v>
      </c>
      <c r="J1595" s="12">
        <f t="shared" si="308"/>
        <v>-137.53156167389187</v>
      </c>
      <c r="K1595" s="12">
        <f t="shared" si="309"/>
        <v>-137.53156167389187</v>
      </c>
      <c r="L1595" s="12">
        <f t="shared" si="310"/>
        <v>-137.53156167389187</v>
      </c>
      <c r="M1595" s="12">
        <f t="shared" si="311"/>
        <v>-137.53156167389187</v>
      </c>
      <c r="O1595" s="12">
        <f t="shared" si="300"/>
        <v>-137.53156167389187</v>
      </c>
    </row>
    <row r="1596" spans="1:15" x14ac:dyDescent="0.25">
      <c r="A1596" s="12">
        <f>calc!A1594</f>
        <v>916.78</v>
      </c>
      <c r="B1596" s="12">
        <f>calc!O1594</f>
        <v>-164.09682142009993</v>
      </c>
      <c r="C1596" s="12">
        <f t="shared" si="301"/>
        <v>-164.09682142009993</v>
      </c>
      <c r="D1596" s="12">
        <f t="shared" si="302"/>
        <v>-164.09682142009993</v>
      </c>
      <c r="E1596" s="12">
        <f t="shared" si="303"/>
        <v>-164.09682142009993</v>
      </c>
      <c r="F1596" s="12">
        <f t="shared" si="304"/>
        <v>-164.09682142009993</v>
      </c>
      <c r="G1596" s="12">
        <f t="shared" si="305"/>
        <v>-164.09682142009993</v>
      </c>
      <c r="H1596" s="12">
        <f t="shared" si="306"/>
        <v>-164.09682142009993</v>
      </c>
      <c r="I1596" s="12">
        <f t="shared" si="307"/>
        <v>-164.09682142009993</v>
      </c>
      <c r="J1596" s="12">
        <f t="shared" si="308"/>
        <v>-164.09682142009993</v>
      </c>
      <c r="K1596" s="12">
        <f t="shared" si="309"/>
        <v>-164.09682142009993</v>
      </c>
      <c r="L1596" s="12">
        <f t="shared" si="310"/>
        <v>-164.09682142009993</v>
      </c>
      <c r="M1596" s="12">
        <f t="shared" si="311"/>
        <v>-164.09682142009993</v>
      </c>
      <c r="O1596" s="12">
        <f t="shared" si="300"/>
        <v>-164.09682142009993</v>
      </c>
    </row>
    <row r="1597" spans="1:15" x14ac:dyDescent="0.25">
      <c r="A1597" s="12">
        <f>calc!A1595</f>
        <v>917.21</v>
      </c>
      <c r="B1597" s="12">
        <f>calc!O1595</f>
        <v>-179.54215396518228</v>
      </c>
      <c r="C1597" s="12">
        <f t="shared" si="301"/>
        <v>-179.54215396518228</v>
      </c>
      <c r="D1597" s="12">
        <f t="shared" si="302"/>
        <v>-179.54215396518228</v>
      </c>
      <c r="E1597" s="12">
        <f t="shared" si="303"/>
        <v>-179.54215396518228</v>
      </c>
      <c r="F1597" s="12">
        <f t="shared" si="304"/>
        <v>-179.54215396518228</v>
      </c>
      <c r="G1597" s="12">
        <f t="shared" si="305"/>
        <v>-179.54215396518228</v>
      </c>
      <c r="H1597" s="12">
        <f t="shared" si="306"/>
        <v>-179.54215396518228</v>
      </c>
      <c r="I1597" s="12">
        <f t="shared" si="307"/>
        <v>-179.54215396518228</v>
      </c>
      <c r="J1597" s="12">
        <f t="shared" si="308"/>
        <v>-179.54215396518228</v>
      </c>
      <c r="K1597" s="12">
        <f t="shared" si="309"/>
        <v>-179.54215396518228</v>
      </c>
      <c r="L1597" s="12">
        <f t="shared" si="310"/>
        <v>-179.54215396518228</v>
      </c>
      <c r="M1597" s="12">
        <f t="shared" si="311"/>
        <v>-179.54215396518228</v>
      </c>
      <c r="O1597" s="12">
        <f t="shared" si="300"/>
        <v>-179.54215396518228</v>
      </c>
    </row>
    <row r="1598" spans="1:15" x14ac:dyDescent="0.25">
      <c r="A1598" s="12">
        <f>calc!A1596</f>
        <v>917.64</v>
      </c>
      <c r="B1598" s="12">
        <f>calc!O1596</f>
        <v>-146.4895136389884</v>
      </c>
      <c r="C1598" s="12">
        <f t="shared" si="301"/>
        <v>-146.4895136389884</v>
      </c>
      <c r="D1598" s="12">
        <f t="shared" si="302"/>
        <v>-146.4895136389884</v>
      </c>
      <c r="E1598" s="12">
        <f t="shared" si="303"/>
        <v>-146.4895136389884</v>
      </c>
      <c r="F1598" s="12">
        <f t="shared" si="304"/>
        <v>-146.4895136389884</v>
      </c>
      <c r="G1598" s="12">
        <f t="shared" si="305"/>
        <v>-146.4895136389884</v>
      </c>
      <c r="H1598" s="12">
        <f t="shared" si="306"/>
        <v>-146.4895136389884</v>
      </c>
      <c r="I1598" s="12">
        <f t="shared" si="307"/>
        <v>-146.4895136389884</v>
      </c>
      <c r="J1598" s="12">
        <f t="shared" si="308"/>
        <v>-146.4895136389884</v>
      </c>
      <c r="K1598" s="12">
        <f t="shared" si="309"/>
        <v>-146.4895136389884</v>
      </c>
      <c r="L1598" s="12">
        <f t="shared" si="310"/>
        <v>-146.4895136389884</v>
      </c>
      <c r="M1598" s="12">
        <f t="shared" si="311"/>
        <v>-146.4895136389884</v>
      </c>
      <c r="O1598" s="12">
        <f t="shared" si="300"/>
        <v>-146.4895136389884</v>
      </c>
    </row>
    <row r="1599" spans="1:15" x14ac:dyDescent="0.25">
      <c r="A1599" s="12">
        <f>calc!A1597</f>
        <v>918.07</v>
      </c>
      <c r="B1599" s="12">
        <f>calc!O1597</f>
        <v>-169.96601194807391</v>
      </c>
      <c r="C1599" s="12">
        <f t="shared" si="301"/>
        <v>-169.96601194807391</v>
      </c>
      <c r="D1599" s="12">
        <f t="shared" si="302"/>
        <v>-169.96601194807391</v>
      </c>
      <c r="E1599" s="12">
        <f t="shared" si="303"/>
        <v>-169.96601194807391</v>
      </c>
      <c r="F1599" s="12">
        <f t="shared" si="304"/>
        <v>-169.96601194807391</v>
      </c>
      <c r="G1599" s="12">
        <f t="shared" si="305"/>
        <v>-169.96601194807391</v>
      </c>
      <c r="H1599" s="12">
        <f t="shared" si="306"/>
        <v>-169.96601194807391</v>
      </c>
      <c r="I1599" s="12">
        <f t="shared" si="307"/>
        <v>-169.96601194807391</v>
      </c>
      <c r="J1599" s="12">
        <f t="shared" si="308"/>
        <v>-169.96601194807391</v>
      </c>
      <c r="K1599" s="12">
        <f t="shared" si="309"/>
        <v>-169.96601194807391</v>
      </c>
      <c r="L1599" s="12">
        <f t="shared" si="310"/>
        <v>-169.96601194807391</v>
      </c>
      <c r="M1599" s="12">
        <f t="shared" si="311"/>
        <v>-169.96601194807391</v>
      </c>
      <c r="O1599" s="12">
        <f t="shared" si="300"/>
        <v>-169.96601194807391</v>
      </c>
    </row>
    <row r="1600" spans="1:15" x14ac:dyDescent="0.25">
      <c r="A1600" s="12">
        <f>calc!A1598</f>
        <v>918.5</v>
      </c>
      <c r="B1600" s="12">
        <f>calc!O1598</f>
        <v>-145.25392796048104</v>
      </c>
      <c r="C1600" s="12">
        <f t="shared" si="301"/>
        <v>-145.25392796048104</v>
      </c>
      <c r="D1600" s="12">
        <f t="shared" si="302"/>
        <v>-145.25392796048104</v>
      </c>
      <c r="E1600" s="12">
        <f t="shared" si="303"/>
        <v>-145.25392796048104</v>
      </c>
      <c r="F1600" s="12">
        <f t="shared" si="304"/>
        <v>-145.25392796048104</v>
      </c>
      <c r="G1600" s="12">
        <f t="shared" si="305"/>
        <v>-145.25392796048104</v>
      </c>
      <c r="H1600" s="12">
        <f t="shared" si="306"/>
        <v>-145.25392796048104</v>
      </c>
      <c r="I1600" s="12">
        <f t="shared" si="307"/>
        <v>-145.25392796048104</v>
      </c>
      <c r="J1600" s="12">
        <f t="shared" si="308"/>
        <v>-145.25392796048104</v>
      </c>
      <c r="K1600" s="12">
        <f t="shared" si="309"/>
        <v>-145.25392796048104</v>
      </c>
      <c r="L1600" s="12">
        <f t="shared" si="310"/>
        <v>-145.25392796048104</v>
      </c>
      <c r="M1600" s="12">
        <f t="shared" si="311"/>
        <v>-145.25392796048104</v>
      </c>
      <c r="O1600" s="12">
        <f t="shared" si="300"/>
        <v>-145.25392796048104</v>
      </c>
    </row>
    <row r="1601" spans="1:15" x14ac:dyDescent="0.25">
      <c r="A1601" s="12">
        <f>calc!A1599</f>
        <v>918.92</v>
      </c>
      <c r="B1601" s="12">
        <f>calc!O1599</f>
        <v>-149.88738431216802</v>
      </c>
      <c r="C1601" s="12">
        <f t="shared" si="301"/>
        <v>-149.88738431216802</v>
      </c>
      <c r="D1601" s="12">
        <f t="shared" si="302"/>
        <v>-149.88738431216802</v>
      </c>
      <c r="E1601" s="12">
        <f t="shared" si="303"/>
        <v>-149.88738431216802</v>
      </c>
      <c r="F1601" s="12">
        <f t="shared" si="304"/>
        <v>-149.88738431216802</v>
      </c>
      <c r="G1601" s="12">
        <f t="shared" si="305"/>
        <v>-149.88738431216802</v>
      </c>
      <c r="H1601" s="12">
        <f t="shared" si="306"/>
        <v>-149.88738431216802</v>
      </c>
      <c r="I1601" s="12">
        <f t="shared" si="307"/>
        <v>-149.88738431216802</v>
      </c>
      <c r="J1601" s="12">
        <f t="shared" si="308"/>
        <v>-149.88738431216802</v>
      </c>
      <c r="K1601" s="12">
        <f t="shared" si="309"/>
        <v>-149.88738431216802</v>
      </c>
      <c r="L1601" s="12">
        <f t="shared" si="310"/>
        <v>-149.88738431216802</v>
      </c>
      <c r="M1601" s="12">
        <f t="shared" si="311"/>
        <v>-149.88738431216802</v>
      </c>
      <c r="O1601" s="12">
        <f t="shared" si="300"/>
        <v>-149.88738431216802</v>
      </c>
    </row>
    <row r="1602" spans="1:15" x14ac:dyDescent="0.25">
      <c r="A1602" s="12">
        <f>calc!A1600</f>
        <v>919.35</v>
      </c>
      <c r="B1602" s="12">
        <f>calc!O1600</f>
        <v>-142.47386731662897</v>
      </c>
      <c r="C1602" s="12">
        <f t="shared" si="301"/>
        <v>-142.47386731662897</v>
      </c>
      <c r="D1602" s="12">
        <f t="shared" si="302"/>
        <v>-142.47386731662897</v>
      </c>
      <c r="E1602" s="12">
        <f t="shared" si="303"/>
        <v>-142.47386731662897</v>
      </c>
      <c r="F1602" s="12">
        <f t="shared" si="304"/>
        <v>-142.47386731662897</v>
      </c>
      <c r="G1602" s="12">
        <f t="shared" si="305"/>
        <v>-142.47386731662897</v>
      </c>
      <c r="H1602" s="12">
        <f t="shared" si="306"/>
        <v>-142.47386731662897</v>
      </c>
      <c r="I1602" s="12">
        <f t="shared" si="307"/>
        <v>-142.47386731662897</v>
      </c>
      <c r="J1602" s="12">
        <f t="shared" si="308"/>
        <v>-142.47386731662897</v>
      </c>
      <c r="K1602" s="12">
        <f t="shared" si="309"/>
        <v>-142.47386731662897</v>
      </c>
      <c r="L1602" s="12">
        <f t="shared" si="310"/>
        <v>-142.47386731662897</v>
      </c>
      <c r="M1602" s="12">
        <f t="shared" si="311"/>
        <v>-142.47386731662897</v>
      </c>
      <c r="O1602" s="12">
        <f t="shared" si="300"/>
        <v>-142.47386731662897</v>
      </c>
    </row>
    <row r="1603" spans="1:15" x14ac:dyDescent="0.25">
      <c r="A1603" s="12">
        <f>calc!A1601</f>
        <v>919.78</v>
      </c>
      <c r="B1603" s="12">
        <f>calc!O1601</f>
        <v>-170.27491792992865</v>
      </c>
      <c r="C1603" s="12">
        <f t="shared" si="301"/>
        <v>-170.27491792992865</v>
      </c>
      <c r="D1603" s="12">
        <f t="shared" si="302"/>
        <v>-170.27491792992865</v>
      </c>
      <c r="E1603" s="12">
        <f t="shared" si="303"/>
        <v>-170.27491792992865</v>
      </c>
      <c r="F1603" s="12">
        <f t="shared" si="304"/>
        <v>-170.27491792992865</v>
      </c>
      <c r="G1603" s="12">
        <f t="shared" si="305"/>
        <v>-170.27491792992865</v>
      </c>
      <c r="H1603" s="12">
        <f t="shared" si="306"/>
        <v>-170.27491792992865</v>
      </c>
      <c r="I1603" s="12">
        <f t="shared" si="307"/>
        <v>-170.27491792992865</v>
      </c>
      <c r="J1603" s="12">
        <f t="shared" si="308"/>
        <v>-170.27491792992865</v>
      </c>
      <c r="K1603" s="12">
        <f t="shared" si="309"/>
        <v>-170.27491792992865</v>
      </c>
      <c r="L1603" s="12">
        <f t="shared" si="310"/>
        <v>-170.27491792992865</v>
      </c>
      <c r="M1603" s="12">
        <f t="shared" si="311"/>
        <v>-170.27491792992865</v>
      </c>
      <c r="O1603" s="12">
        <f t="shared" si="300"/>
        <v>-170.27491792992865</v>
      </c>
    </row>
    <row r="1604" spans="1:15" x14ac:dyDescent="0.25">
      <c r="A1604" s="12">
        <f>calc!A1602</f>
        <v>920.21</v>
      </c>
      <c r="B1604" s="12">
        <f>calc!O1602</f>
        <v>-150.81407887364176</v>
      </c>
      <c r="C1604" s="12">
        <f t="shared" si="301"/>
        <v>-150.81407887364176</v>
      </c>
      <c r="D1604" s="12">
        <f t="shared" si="302"/>
        <v>-150.81407887364176</v>
      </c>
      <c r="E1604" s="12">
        <f t="shared" si="303"/>
        <v>-150.81407887364176</v>
      </c>
      <c r="F1604" s="12">
        <f t="shared" si="304"/>
        <v>-150.81407887364176</v>
      </c>
      <c r="G1604" s="12">
        <f t="shared" si="305"/>
        <v>-150.81407887364176</v>
      </c>
      <c r="H1604" s="12">
        <f t="shared" si="306"/>
        <v>-150.81407887364176</v>
      </c>
      <c r="I1604" s="12">
        <f t="shared" si="307"/>
        <v>-150.81407887364176</v>
      </c>
      <c r="J1604" s="12">
        <f t="shared" si="308"/>
        <v>-150.81407887364176</v>
      </c>
      <c r="K1604" s="12">
        <f t="shared" si="309"/>
        <v>-150.81407887364176</v>
      </c>
      <c r="L1604" s="12">
        <f t="shared" si="310"/>
        <v>-150.81407887364176</v>
      </c>
      <c r="M1604" s="12">
        <f t="shared" si="311"/>
        <v>-150.81407887364176</v>
      </c>
      <c r="O1604" s="12">
        <f t="shared" si="300"/>
        <v>-150.81407887364176</v>
      </c>
    </row>
    <row r="1605" spans="1:15" x14ac:dyDescent="0.25">
      <c r="A1605" s="12">
        <f>calc!A1603</f>
        <v>920.64</v>
      </c>
      <c r="B1605" s="12">
        <f>calc!O1603</f>
        <v>-211.05157478013592</v>
      </c>
      <c r="C1605" s="12">
        <f t="shared" si="301"/>
        <v>-211.05157478013592</v>
      </c>
      <c r="D1605" s="12">
        <f t="shared" si="302"/>
        <v>-211.05157478013592</v>
      </c>
      <c r="E1605" s="12">
        <f t="shared" si="303"/>
        <v>-211.05157478013592</v>
      </c>
      <c r="F1605" s="12">
        <f t="shared" si="304"/>
        <v>-211.05157478013592</v>
      </c>
      <c r="G1605" s="12">
        <f t="shared" si="305"/>
        <v>-211.05157478013592</v>
      </c>
      <c r="H1605" s="12">
        <f t="shared" si="306"/>
        <v>-211.05157478013592</v>
      </c>
      <c r="I1605" s="12">
        <f t="shared" si="307"/>
        <v>-211.05157478013592</v>
      </c>
      <c r="J1605" s="12">
        <f t="shared" si="308"/>
        <v>-211.05157478013592</v>
      </c>
      <c r="K1605" s="12">
        <f t="shared" si="309"/>
        <v>-211.05157478013592</v>
      </c>
      <c r="L1605" s="12">
        <f t="shared" si="310"/>
        <v>-211.05157478013592</v>
      </c>
      <c r="M1605" s="12">
        <f t="shared" si="311"/>
        <v>-211.05157478013592</v>
      </c>
      <c r="O1605" s="12">
        <f t="shared" si="300"/>
        <v>-211.05157478013592</v>
      </c>
    </row>
    <row r="1606" spans="1:15" x14ac:dyDescent="0.25">
      <c r="A1606" s="12">
        <f>calc!A1604</f>
        <v>921.07</v>
      </c>
      <c r="B1606" s="12">
        <f>calc!O1604</f>
        <v>-168.42148386444512</v>
      </c>
      <c r="C1606" s="12">
        <f t="shared" si="301"/>
        <v>-168.42148386444512</v>
      </c>
      <c r="D1606" s="12">
        <f t="shared" si="302"/>
        <v>-168.42148386444512</v>
      </c>
      <c r="E1606" s="12">
        <f t="shared" si="303"/>
        <v>-168.42148386444512</v>
      </c>
      <c r="F1606" s="12">
        <f t="shared" si="304"/>
        <v>-168.42148386444512</v>
      </c>
      <c r="G1606" s="12">
        <f t="shared" si="305"/>
        <v>-168.42148386444512</v>
      </c>
      <c r="H1606" s="12">
        <f t="shared" si="306"/>
        <v>-168.42148386444512</v>
      </c>
      <c r="I1606" s="12">
        <f t="shared" si="307"/>
        <v>-168.42148386444512</v>
      </c>
      <c r="J1606" s="12">
        <f t="shared" si="308"/>
        <v>-168.42148386444512</v>
      </c>
      <c r="K1606" s="12">
        <f t="shared" si="309"/>
        <v>-168.42148386444512</v>
      </c>
      <c r="L1606" s="12">
        <f t="shared" si="310"/>
        <v>-168.42148386444512</v>
      </c>
      <c r="M1606" s="12">
        <f t="shared" si="311"/>
        <v>-168.42148386444512</v>
      </c>
      <c r="O1606" s="12">
        <f t="shared" si="300"/>
        <v>-168.42148386444512</v>
      </c>
    </row>
    <row r="1607" spans="1:15" x14ac:dyDescent="0.25">
      <c r="A1607" s="12">
        <f>calc!A1605</f>
        <v>921.5</v>
      </c>
      <c r="B1607" s="12">
        <f>calc!O1605</f>
        <v>-177.68869799907836</v>
      </c>
      <c r="C1607" s="12">
        <f t="shared" si="301"/>
        <v>-177.68869799907836</v>
      </c>
      <c r="D1607" s="12">
        <f t="shared" si="302"/>
        <v>-177.68869799907836</v>
      </c>
      <c r="E1607" s="12">
        <f t="shared" si="303"/>
        <v>-177.68869799907836</v>
      </c>
      <c r="F1607" s="12">
        <f t="shared" si="304"/>
        <v>-177.68869799907836</v>
      </c>
      <c r="G1607" s="12">
        <f t="shared" si="305"/>
        <v>-177.68869799907836</v>
      </c>
      <c r="H1607" s="12">
        <f t="shared" si="306"/>
        <v>-177.68869799907836</v>
      </c>
      <c r="I1607" s="12">
        <f t="shared" si="307"/>
        <v>-177.68869799907836</v>
      </c>
      <c r="J1607" s="12">
        <f t="shared" si="308"/>
        <v>-177.68869799907836</v>
      </c>
      <c r="K1607" s="12">
        <f t="shared" si="309"/>
        <v>-177.68869799907836</v>
      </c>
      <c r="L1607" s="12">
        <f t="shared" si="310"/>
        <v>-177.68869799907836</v>
      </c>
      <c r="M1607" s="12">
        <f t="shared" si="311"/>
        <v>-177.68869799907836</v>
      </c>
      <c r="O1607" s="12">
        <f t="shared" si="300"/>
        <v>-177.68869799907836</v>
      </c>
    </row>
    <row r="1608" spans="1:15" x14ac:dyDescent="0.25">
      <c r="A1608" s="12">
        <f>calc!A1606</f>
        <v>921.93</v>
      </c>
      <c r="B1608" s="12">
        <f>calc!O1606</f>
        <v>-156.37426927430721</v>
      </c>
      <c r="C1608" s="12">
        <f t="shared" si="301"/>
        <v>-156.37426927430721</v>
      </c>
      <c r="D1608" s="12">
        <f t="shared" si="302"/>
        <v>-156.37426927430721</v>
      </c>
      <c r="E1608" s="12">
        <f t="shared" si="303"/>
        <v>-156.37426927430721</v>
      </c>
      <c r="F1608" s="12">
        <f t="shared" si="304"/>
        <v>-156.37426927430721</v>
      </c>
      <c r="G1608" s="12">
        <f t="shared" si="305"/>
        <v>-156.37426927430721</v>
      </c>
      <c r="H1608" s="12">
        <f t="shared" si="306"/>
        <v>-156.37426927430721</v>
      </c>
      <c r="I1608" s="12">
        <f t="shared" si="307"/>
        <v>-156.37426927430721</v>
      </c>
      <c r="J1608" s="12">
        <f t="shared" si="308"/>
        <v>-156.37426927430721</v>
      </c>
      <c r="K1608" s="12">
        <f t="shared" si="309"/>
        <v>-156.37426927430721</v>
      </c>
      <c r="L1608" s="12">
        <f t="shared" si="310"/>
        <v>-156.37426927430721</v>
      </c>
      <c r="M1608" s="12">
        <f t="shared" si="311"/>
        <v>-156.37426927430721</v>
      </c>
      <c r="O1608" s="12">
        <f t="shared" ref="O1608:O1671" si="312">M1608</f>
        <v>-156.37426927430721</v>
      </c>
    </row>
    <row r="1609" spans="1:15" x14ac:dyDescent="0.25">
      <c r="A1609" s="12">
        <f>calc!A1607</f>
        <v>922.35</v>
      </c>
      <c r="B1609" s="12">
        <f>calc!O1607</f>
        <v>-159.46328099803466</v>
      </c>
      <c r="C1609" s="12">
        <f t="shared" ref="C1609:C1672" si="313">B1609-Q1609*M1620</f>
        <v>-159.46328099803466</v>
      </c>
      <c r="D1609" s="12">
        <f t="shared" ref="D1609:D1672" si="314">C1609-R1609*M1619</f>
        <v>-159.46328099803466</v>
      </c>
      <c r="E1609" s="12">
        <f t="shared" ref="E1609:E1672" si="315">D1609-S1609*M1618</f>
        <v>-159.46328099803466</v>
      </c>
      <c r="F1609" s="12">
        <f t="shared" ref="F1609:F1672" si="316">E1609-T1609*M1617</f>
        <v>-159.46328099803466</v>
      </c>
      <c r="G1609" s="12">
        <f t="shared" ref="G1609:G1672" si="317">F1609-U1609*M1616</f>
        <v>-159.46328099803466</v>
      </c>
      <c r="H1609" s="12">
        <f t="shared" ref="H1609:H1672" si="318">G1609-V1609*M1615</f>
        <v>-159.46328099803466</v>
      </c>
      <c r="I1609" s="12">
        <f t="shared" ref="I1609:I1672" si="319">H1609-W1609*M1614</f>
        <v>-159.46328099803466</v>
      </c>
      <c r="J1609" s="12">
        <f t="shared" ref="J1609:J1672" si="320">I1609-X1609*M1613</f>
        <v>-159.46328099803466</v>
      </c>
      <c r="K1609" s="12">
        <f t="shared" ref="K1609:K1672" si="321">J1609-Y1609*M1612</f>
        <v>-159.46328099803466</v>
      </c>
      <c r="L1609" s="12">
        <f t="shared" ref="L1609:L1672" si="322">K1609-Z1609*M1611</f>
        <v>-159.46328099803466</v>
      </c>
      <c r="M1609" s="12">
        <f t="shared" ref="M1609:M1672" si="323">L1609</f>
        <v>-159.46328099803466</v>
      </c>
      <c r="O1609" s="12">
        <f t="shared" si="312"/>
        <v>-159.46328099803466</v>
      </c>
    </row>
    <row r="1610" spans="1:15" x14ac:dyDescent="0.25">
      <c r="A1610" s="12">
        <f>calc!A1608</f>
        <v>922.78</v>
      </c>
      <c r="B1610" s="12">
        <f>calc!O1608</f>
        <v>-137.22266860802631</v>
      </c>
      <c r="C1610" s="12">
        <f t="shared" si="313"/>
        <v>-137.22266860802631</v>
      </c>
      <c r="D1610" s="12">
        <f t="shared" si="314"/>
        <v>-137.22266860802631</v>
      </c>
      <c r="E1610" s="12">
        <f t="shared" si="315"/>
        <v>-137.22266860802631</v>
      </c>
      <c r="F1610" s="12">
        <f t="shared" si="316"/>
        <v>-137.22266860802631</v>
      </c>
      <c r="G1610" s="12">
        <f t="shared" si="317"/>
        <v>-137.22266860802631</v>
      </c>
      <c r="H1610" s="12">
        <f t="shared" si="318"/>
        <v>-137.22266860802631</v>
      </c>
      <c r="I1610" s="12">
        <f t="shared" si="319"/>
        <v>-137.22266860802631</v>
      </c>
      <c r="J1610" s="12">
        <f t="shared" si="320"/>
        <v>-137.22266860802631</v>
      </c>
      <c r="K1610" s="12">
        <f t="shared" si="321"/>
        <v>-137.22266860802631</v>
      </c>
      <c r="L1610" s="12">
        <f t="shared" si="322"/>
        <v>-137.22266860802631</v>
      </c>
      <c r="M1610" s="12">
        <f t="shared" si="323"/>
        <v>-137.22266860802631</v>
      </c>
      <c r="O1610" s="12">
        <f t="shared" si="312"/>
        <v>-137.22266860802631</v>
      </c>
    </row>
    <row r="1611" spans="1:15" x14ac:dyDescent="0.25">
      <c r="A1611" s="12">
        <f>calc!A1609</f>
        <v>923.21</v>
      </c>
      <c r="B1611" s="12">
        <f>calc!O1609</f>
        <v>-191.58972443976657</v>
      </c>
      <c r="C1611" s="12">
        <f t="shared" si="313"/>
        <v>-191.58972443976657</v>
      </c>
      <c r="D1611" s="12">
        <f t="shared" si="314"/>
        <v>-191.58972443976657</v>
      </c>
      <c r="E1611" s="12">
        <f t="shared" si="315"/>
        <v>-191.58972443976657</v>
      </c>
      <c r="F1611" s="12">
        <f t="shared" si="316"/>
        <v>-191.58972443976657</v>
      </c>
      <c r="G1611" s="12">
        <f t="shared" si="317"/>
        <v>-191.58972443976657</v>
      </c>
      <c r="H1611" s="12">
        <f t="shared" si="318"/>
        <v>-191.58972443976657</v>
      </c>
      <c r="I1611" s="12">
        <f t="shared" si="319"/>
        <v>-191.58972443976657</v>
      </c>
      <c r="J1611" s="12">
        <f t="shared" si="320"/>
        <v>-191.58972443976657</v>
      </c>
      <c r="K1611" s="12">
        <f t="shared" si="321"/>
        <v>-191.58972443976657</v>
      </c>
      <c r="L1611" s="12">
        <f t="shared" si="322"/>
        <v>-191.58972443976657</v>
      </c>
      <c r="M1611" s="12">
        <f t="shared" si="323"/>
        <v>-191.58972443976657</v>
      </c>
      <c r="O1611" s="12">
        <f t="shared" si="312"/>
        <v>-191.58972443976657</v>
      </c>
    </row>
    <row r="1612" spans="1:15" x14ac:dyDescent="0.25">
      <c r="A1612" s="12">
        <f>calc!A1610</f>
        <v>923.64</v>
      </c>
      <c r="B1612" s="12">
        <f>calc!O1610</f>
        <v>-177.07088031677503</v>
      </c>
      <c r="C1612" s="12">
        <f t="shared" si="313"/>
        <v>-177.07088031677503</v>
      </c>
      <c r="D1612" s="12">
        <f t="shared" si="314"/>
        <v>-177.07088031677503</v>
      </c>
      <c r="E1612" s="12">
        <f t="shared" si="315"/>
        <v>-177.07088031677503</v>
      </c>
      <c r="F1612" s="12">
        <f t="shared" si="316"/>
        <v>-177.07088031677503</v>
      </c>
      <c r="G1612" s="12">
        <f t="shared" si="317"/>
        <v>-177.07088031677503</v>
      </c>
      <c r="H1612" s="12">
        <f t="shared" si="318"/>
        <v>-177.07088031677503</v>
      </c>
      <c r="I1612" s="12">
        <f t="shared" si="319"/>
        <v>-177.07088031677503</v>
      </c>
      <c r="J1612" s="12">
        <f t="shared" si="320"/>
        <v>-177.07088031677503</v>
      </c>
      <c r="K1612" s="12">
        <f t="shared" si="321"/>
        <v>-177.07088031677503</v>
      </c>
      <c r="L1612" s="12">
        <f t="shared" si="322"/>
        <v>-177.07088031677503</v>
      </c>
      <c r="M1612" s="12">
        <f t="shared" si="323"/>
        <v>-177.07088031677503</v>
      </c>
      <c r="O1612" s="12">
        <f t="shared" si="312"/>
        <v>-177.07088031677503</v>
      </c>
    </row>
    <row r="1613" spans="1:15" x14ac:dyDescent="0.25">
      <c r="A1613" s="12">
        <f>calc!A1611</f>
        <v>924.07</v>
      </c>
      <c r="B1613" s="12">
        <f>calc!O1611</f>
        <v>-167.80367348301112</v>
      </c>
      <c r="C1613" s="12">
        <f t="shared" si="313"/>
        <v>-167.80367348301112</v>
      </c>
      <c r="D1613" s="12">
        <f t="shared" si="314"/>
        <v>-167.80367348301112</v>
      </c>
      <c r="E1613" s="12">
        <f t="shared" si="315"/>
        <v>-167.80367348301112</v>
      </c>
      <c r="F1613" s="12">
        <f t="shared" si="316"/>
        <v>-167.80367348301112</v>
      </c>
      <c r="G1613" s="12">
        <f t="shared" si="317"/>
        <v>-167.80367348301112</v>
      </c>
      <c r="H1613" s="12">
        <f t="shared" si="318"/>
        <v>-167.80367348301112</v>
      </c>
      <c r="I1613" s="12">
        <f t="shared" si="319"/>
        <v>-167.80367348301112</v>
      </c>
      <c r="J1613" s="12">
        <f t="shared" si="320"/>
        <v>-167.80367348301112</v>
      </c>
      <c r="K1613" s="12">
        <f t="shared" si="321"/>
        <v>-167.80367348301112</v>
      </c>
      <c r="L1613" s="12">
        <f t="shared" si="322"/>
        <v>-167.80367348301112</v>
      </c>
      <c r="M1613" s="12">
        <f t="shared" si="323"/>
        <v>-167.80367348301112</v>
      </c>
      <c r="O1613" s="12">
        <f t="shared" si="312"/>
        <v>-167.80367348301112</v>
      </c>
    </row>
    <row r="1614" spans="1:15" x14ac:dyDescent="0.25">
      <c r="A1614" s="12">
        <f>calc!A1612</f>
        <v>924.5</v>
      </c>
      <c r="B1614" s="12">
        <f>calc!O1612</f>
        <v>-166.25914965966786</v>
      </c>
      <c r="C1614" s="12">
        <f t="shared" si="313"/>
        <v>-166.25914965966786</v>
      </c>
      <c r="D1614" s="12">
        <f t="shared" si="314"/>
        <v>-166.25914965966786</v>
      </c>
      <c r="E1614" s="12">
        <f t="shared" si="315"/>
        <v>-166.25914965966786</v>
      </c>
      <c r="F1614" s="12">
        <f t="shared" si="316"/>
        <v>-166.25914965966786</v>
      </c>
      <c r="G1614" s="12">
        <f t="shared" si="317"/>
        <v>-166.25914965966786</v>
      </c>
      <c r="H1614" s="12">
        <f t="shared" si="318"/>
        <v>-166.25914965966786</v>
      </c>
      <c r="I1614" s="12">
        <f t="shared" si="319"/>
        <v>-166.25914965966786</v>
      </c>
      <c r="J1614" s="12">
        <f t="shared" si="320"/>
        <v>-166.25914965966786</v>
      </c>
      <c r="K1614" s="12">
        <f t="shared" si="321"/>
        <v>-166.25914965966786</v>
      </c>
      <c r="L1614" s="12">
        <f t="shared" si="322"/>
        <v>-166.25914965966786</v>
      </c>
      <c r="M1614" s="12">
        <f t="shared" si="323"/>
        <v>-166.25914965966786</v>
      </c>
      <c r="O1614" s="12">
        <f t="shared" si="312"/>
        <v>-166.25914965966786</v>
      </c>
    </row>
    <row r="1615" spans="1:15" x14ac:dyDescent="0.25">
      <c r="A1615" s="12">
        <f>calc!A1613</f>
        <v>924.92</v>
      </c>
      <c r="B1615" s="12">
        <f>calc!O1613</f>
        <v>-151.74077453199081</v>
      </c>
      <c r="C1615" s="12">
        <f t="shared" si="313"/>
        <v>-151.74077453199081</v>
      </c>
      <c r="D1615" s="12">
        <f t="shared" si="314"/>
        <v>-151.74077453199081</v>
      </c>
      <c r="E1615" s="12">
        <f t="shared" si="315"/>
        <v>-151.74077453199081</v>
      </c>
      <c r="F1615" s="12">
        <f t="shared" si="316"/>
        <v>-151.74077453199081</v>
      </c>
      <c r="G1615" s="12">
        <f t="shared" si="317"/>
        <v>-151.74077453199081</v>
      </c>
      <c r="H1615" s="12">
        <f t="shared" si="318"/>
        <v>-151.74077453199081</v>
      </c>
      <c r="I1615" s="12">
        <f t="shared" si="319"/>
        <v>-151.74077453199081</v>
      </c>
      <c r="J1615" s="12">
        <f t="shared" si="320"/>
        <v>-151.74077453199081</v>
      </c>
      <c r="K1615" s="12">
        <f t="shared" si="321"/>
        <v>-151.74077453199081</v>
      </c>
      <c r="L1615" s="12">
        <f t="shared" si="322"/>
        <v>-151.74077453199081</v>
      </c>
      <c r="M1615" s="12">
        <f t="shared" si="323"/>
        <v>-151.74077453199081</v>
      </c>
      <c r="O1615" s="12">
        <f t="shared" si="312"/>
        <v>-151.74077453199081</v>
      </c>
    </row>
    <row r="1616" spans="1:15" x14ac:dyDescent="0.25">
      <c r="A1616" s="12">
        <f>calc!A1614</f>
        <v>925.35</v>
      </c>
      <c r="B1616" s="12">
        <f>calc!O1614</f>
        <v>-162.86120796182308</v>
      </c>
      <c r="C1616" s="12">
        <f t="shared" si="313"/>
        <v>-162.86120796182308</v>
      </c>
      <c r="D1616" s="12">
        <f t="shared" si="314"/>
        <v>-162.86120796182308</v>
      </c>
      <c r="E1616" s="12">
        <f t="shared" si="315"/>
        <v>-162.86120796182308</v>
      </c>
      <c r="F1616" s="12">
        <f t="shared" si="316"/>
        <v>-162.86120796182308</v>
      </c>
      <c r="G1616" s="12">
        <f t="shared" si="317"/>
        <v>-162.86120796182308</v>
      </c>
      <c r="H1616" s="12">
        <f t="shared" si="318"/>
        <v>-162.86120796182308</v>
      </c>
      <c r="I1616" s="12">
        <f t="shared" si="319"/>
        <v>-162.86120796182308</v>
      </c>
      <c r="J1616" s="12">
        <f t="shared" si="320"/>
        <v>-162.86120796182308</v>
      </c>
      <c r="K1616" s="12">
        <f t="shared" si="321"/>
        <v>-162.86120796182308</v>
      </c>
      <c r="L1616" s="12">
        <f t="shared" si="322"/>
        <v>-162.86120796182308</v>
      </c>
      <c r="M1616" s="12">
        <f t="shared" si="323"/>
        <v>-162.86120796182308</v>
      </c>
      <c r="O1616" s="12">
        <f t="shared" si="312"/>
        <v>-162.86120796182308</v>
      </c>
    </row>
    <row r="1617" spans="1:15" x14ac:dyDescent="0.25">
      <c r="A1617" s="12">
        <f>calc!A1615</f>
        <v>925.78</v>
      </c>
      <c r="B1617" s="12">
        <f>calc!O1615</f>
        <v>-180.46888359014582</v>
      </c>
      <c r="C1617" s="12">
        <f t="shared" si="313"/>
        <v>-180.46888359014582</v>
      </c>
      <c r="D1617" s="12">
        <f t="shared" si="314"/>
        <v>-180.46888359014582</v>
      </c>
      <c r="E1617" s="12">
        <f t="shared" si="315"/>
        <v>-180.46888359014582</v>
      </c>
      <c r="F1617" s="12">
        <f t="shared" si="316"/>
        <v>-180.46888359014582</v>
      </c>
      <c r="G1617" s="12">
        <f t="shared" si="317"/>
        <v>-180.46888359014582</v>
      </c>
      <c r="H1617" s="12">
        <f t="shared" si="318"/>
        <v>-180.46888359014582</v>
      </c>
      <c r="I1617" s="12">
        <f t="shared" si="319"/>
        <v>-180.46888359014582</v>
      </c>
      <c r="J1617" s="12">
        <f t="shared" si="320"/>
        <v>-180.46888359014582</v>
      </c>
      <c r="K1617" s="12">
        <f t="shared" si="321"/>
        <v>-180.46888359014582</v>
      </c>
      <c r="L1617" s="12">
        <f t="shared" si="322"/>
        <v>-180.46888359014582</v>
      </c>
      <c r="M1617" s="12">
        <f t="shared" si="323"/>
        <v>-180.46888359014582</v>
      </c>
      <c r="O1617" s="12">
        <f t="shared" si="312"/>
        <v>-180.46888359014582</v>
      </c>
    </row>
    <row r="1618" spans="1:15" x14ac:dyDescent="0.25">
      <c r="A1618" s="12">
        <f>calc!A1616</f>
        <v>926.21</v>
      </c>
      <c r="B1618" s="12">
        <f>calc!O1616</f>
        <v>-163.47901444743394</v>
      </c>
      <c r="C1618" s="12">
        <f t="shared" si="313"/>
        <v>-163.47901444743394</v>
      </c>
      <c r="D1618" s="12">
        <f t="shared" si="314"/>
        <v>-163.47901444743394</v>
      </c>
      <c r="E1618" s="12">
        <f t="shared" si="315"/>
        <v>-163.47901444743394</v>
      </c>
      <c r="F1618" s="12">
        <f t="shared" si="316"/>
        <v>-163.47901444743394</v>
      </c>
      <c r="G1618" s="12">
        <f t="shared" si="317"/>
        <v>-163.47901444743394</v>
      </c>
      <c r="H1618" s="12">
        <f t="shared" si="318"/>
        <v>-163.47901444743394</v>
      </c>
      <c r="I1618" s="12">
        <f t="shared" si="319"/>
        <v>-163.47901444743394</v>
      </c>
      <c r="J1618" s="12">
        <f t="shared" si="320"/>
        <v>-163.47901444743394</v>
      </c>
      <c r="K1618" s="12">
        <f t="shared" si="321"/>
        <v>-163.47901444743394</v>
      </c>
      <c r="L1618" s="12">
        <f t="shared" si="322"/>
        <v>-163.47901444743394</v>
      </c>
      <c r="M1618" s="12">
        <f t="shared" si="323"/>
        <v>-163.47901444743394</v>
      </c>
      <c r="O1618" s="12">
        <f t="shared" si="312"/>
        <v>-163.47901444743394</v>
      </c>
    </row>
    <row r="1619" spans="1:15" x14ac:dyDescent="0.25">
      <c r="A1619" s="12">
        <f>calc!A1617</f>
        <v>926.64</v>
      </c>
      <c r="B1619" s="12">
        <f>calc!O1617</f>
        <v>-199.00370583570356</v>
      </c>
      <c r="C1619" s="12">
        <f t="shared" si="313"/>
        <v>-199.00370583570356</v>
      </c>
      <c r="D1619" s="12">
        <f t="shared" si="314"/>
        <v>-199.00370583570356</v>
      </c>
      <c r="E1619" s="12">
        <f t="shared" si="315"/>
        <v>-199.00370583570356</v>
      </c>
      <c r="F1619" s="12">
        <f t="shared" si="316"/>
        <v>-199.00370583570356</v>
      </c>
      <c r="G1619" s="12">
        <f t="shared" si="317"/>
        <v>-199.00370583570356</v>
      </c>
      <c r="H1619" s="12">
        <f t="shared" si="318"/>
        <v>-199.00370583570356</v>
      </c>
      <c r="I1619" s="12">
        <f t="shared" si="319"/>
        <v>-199.00370583570356</v>
      </c>
      <c r="J1619" s="12">
        <f t="shared" si="320"/>
        <v>-199.00370583570356</v>
      </c>
      <c r="K1619" s="12">
        <f t="shared" si="321"/>
        <v>-199.00370583570356</v>
      </c>
      <c r="L1619" s="12">
        <f t="shared" si="322"/>
        <v>-199.00370583570356</v>
      </c>
      <c r="M1619" s="12">
        <f t="shared" si="323"/>
        <v>-199.00370583570356</v>
      </c>
      <c r="O1619" s="12">
        <f t="shared" si="312"/>
        <v>-199.00370583570356</v>
      </c>
    </row>
    <row r="1620" spans="1:15" x14ac:dyDescent="0.25">
      <c r="A1620" s="12">
        <f>calc!A1618</f>
        <v>927.07</v>
      </c>
      <c r="B1620" s="12">
        <f>calc!O1618</f>
        <v>-145.25392796048104</v>
      </c>
      <c r="C1620" s="12">
        <f t="shared" si="313"/>
        <v>-145.25392796048104</v>
      </c>
      <c r="D1620" s="12">
        <f t="shared" si="314"/>
        <v>-145.25392796048104</v>
      </c>
      <c r="E1620" s="12">
        <f t="shared" si="315"/>
        <v>-145.25392796048104</v>
      </c>
      <c r="F1620" s="12">
        <f t="shared" si="316"/>
        <v>-145.25392796048104</v>
      </c>
      <c r="G1620" s="12">
        <f t="shared" si="317"/>
        <v>-145.25392796048104</v>
      </c>
      <c r="H1620" s="12">
        <f t="shared" si="318"/>
        <v>-145.25392796048104</v>
      </c>
      <c r="I1620" s="12">
        <f t="shared" si="319"/>
        <v>-145.25392796048104</v>
      </c>
      <c r="J1620" s="12">
        <f t="shared" si="320"/>
        <v>-145.25392796048104</v>
      </c>
      <c r="K1620" s="12">
        <f t="shared" si="321"/>
        <v>-145.25392796048104</v>
      </c>
      <c r="L1620" s="12">
        <f t="shared" si="322"/>
        <v>-145.25392796048104</v>
      </c>
      <c r="M1620" s="12">
        <f t="shared" si="323"/>
        <v>-145.25392796048104</v>
      </c>
      <c r="O1620" s="12">
        <f t="shared" si="312"/>
        <v>-145.25392796048104</v>
      </c>
    </row>
    <row r="1621" spans="1:15" x14ac:dyDescent="0.25">
      <c r="A1621" s="12">
        <f>calc!A1619</f>
        <v>927.49</v>
      </c>
      <c r="B1621" s="12">
        <f>calc!O1619</f>
        <v>-183.24907903178138</v>
      </c>
      <c r="C1621" s="12">
        <f t="shared" si="313"/>
        <v>-183.24907903178138</v>
      </c>
      <c r="D1621" s="12">
        <f t="shared" si="314"/>
        <v>-183.24907903178138</v>
      </c>
      <c r="E1621" s="12">
        <f t="shared" si="315"/>
        <v>-183.24907903178138</v>
      </c>
      <c r="F1621" s="12">
        <f t="shared" si="316"/>
        <v>-183.24907903178138</v>
      </c>
      <c r="G1621" s="12">
        <f t="shared" si="317"/>
        <v>-183.24907903178138</v>
      </c>
      <c r="H1621" s="12">
        <f t="shared" si="318"/>
        <v>-183.24907903178138</v>
      </c>
      <c r="I1621" s="12">
        <f t="shared" si="319"/>
        <v>-183.24907903178138</v>
      </c>
      <c r="J1621" s="12">
        <f t="shared" si="320"/>
        <v>-183.24907903178138</v>
      </c>
      <c r="K1621" s="12">
        <f t="shared" si="321"/>
        <v>-183.24907903178138</v>
      </c>
      <c r="L1621" s="12">
        <f t="shared" si="322"/>
        <v>-183.24907903178138</v>
      </c>
      <c r="M1621" s="12">
        <f t="shared" si="323"/>
        <v>-183.24907903178138</v>
      </c>
      <c r="O1621" s="12">
        <f t="shared" si="312"/>
        <v>-183.24907903178138</v>
      </c>
    </row>
    <row r="1622" spans="1:15" x14ac:dyDescent="0.25">
      <c r="A1622" s="12">
        <f>calc!A1620</f>
        <v>927.92</v>
      </c>
      <c r="B1622" s="12">
        <f>calc!O1620</f>
        <v>-156.99207064452887</v>
      </c>
      <c r="C1622" s="12">
        <f t="shared" si="313"/>
        <v>-156.99207064452887</v>
      </c>
      <c r="D1622" s="12">
        <f t="shared" si="314"/>
        <v>-156.99207064452887</v>
      </c>
      <c r="E1622" s="12">
        <f t="shared" si="315"/>
        <v>-156.99207064452887</v>
      </c>
      <c r="F1622" s="12">
        <f t="shared" si="316"/>
        <v>-156.99207064452887</v>
      </c>
      <c r="G1622" s="12">
        <f t="shared" si="317"/>
        <v>-156.99207064452887</v>
      </c>
      <c r="H1622" s="12">
        <f t="shared" si="318"/>
        <v>-156.99207064452887</v>
      </c>
      <c r="I1622" s="12">
        <f t="shared" si="319"/>
        <v>-156.99207064452887</v>
      </c>
      <c r="J1622" s="12">
        <f t="shared" si="320"/>
        <v>-156.99207064452887</v>
      </c>
      <c r="K1622" s="12">
        <f t="shared" si="321"/>
        <v>-156.99207064452887</v>
      </c>
      <c r="L1622" s="12">
        <f t="shared" si="322"/>
        <v>-156.99207064452887</v>
      </c>
      <c r="M1622" s="12">
        <f t="shared" si="323"/>
        <v>-156.99207064452887</v>
      </c>
      <c r="O1622" s="12">
        <f t="shared" si="312"/>
        <v>-156.99207064452887</v>
      </c>
    </row>
    <row r="1623" spans="1:15" x14ac:dyDescent="0.25">
      <c r="A1623" s="12">
        <f>calc!A1621</f>
        <v>928.35</v>
      </c>
      <c r="B1623" s="12">
        <f>calc!O1621</f>
        <v>-135.3693127747797</v>
      </c>
      <c r="C1623" s="12">
        <f t="shared" si="313"/>
        <v>-135.3693127747797</v>
      </c>
      <c r="D1623" s="12">
        <f t="shared" si="314"/>
        <v>-135.3693127747797</v>
      </c>
      <c r="E1623" s="12">
        <f t="shared" si="315"/>
        <v>-135.3693127747797</v>
      </c>
      <c r="F1623" s="12">
        <f t="shared" si="316"/>
        <v>-135.3693127747797</v>
      </c>
      <c r="G1623" s="12">
        <f t="shared" si="317"/>
        <v>-135.3693127747797</v>
      </c>
      <c r="H1623" s="12">
        <f t="shared" si="318"/>
        <v>-135.3693127747797</v>
      </c>
      <c r="I1623" s="12">
        <f t="shared" si="319"/>
        <v>-135.3693127747797</v>
      </c>
      <c r="J1623" s="12">
        <f t="shared" si="320"/>
        <v>-135.3693127747797</v>
      </c>
      <c r="K1623" s="12">
        <f t="shared" si="321"/>
        <v>-135.3693127747797</v>
      </c>
      <c r="L1623" s="12">
        <f t="shared" si="322"/>
        <v>-135.3693127747797</v>
      </c>
      <c r="M1623" s="12">
        <f t="shared" si="323"/>
        <v>-135.3693127747797</v>
      </c>
      <c r="O1623" s="12">
        <f t="shared" si="312"/>
        <v>-135.3693127747797</v>
      </c>
    </row>
    <row r="1624" spans="1:15" x14ac:dyDescent="0.25">
      <c r="A1624" s="12">
        <f>calc!A1622</f>
        <v>928.78</v>
      </c>
      <c r="B1624" s="12">
        <f>calc!O1622</f>
        <v>-198.69478854733384</v>
      </c>
      <c r="C1624" s="12">
        <f t="shared" si="313"/>
        <v>-198.69478854733384</v>
      </c>
      <c r="D1624" s="12">
        <f t="shared" si="314"/>
        <v>-198.69478854733384</v>
      </c>
      <c r="E1624" s="12">
        <f t="shared" si="315"/>
        <v>-198.69478854733384</v>
      </c>
      <c r="F1624" s="12">
        <f t="shared" si="316"/>
        <v>-198.69478854733384</v>
      </c>
      <c r="G1624" s="12">
        <f t="shared" si="317"/>
        <v>-198.69478854733384</v>
      </c>
      <c r="H1624" s="12">
        <f t="shared" si="318"/>
        <v>-198.69478854733384</v>
      </c>
      <c r="I1624" s="12">
        <f t="shared" si="319"/>
        <v>-198.69478854733384</v>
      </c>
      <c r="J1624" s="12">
        <f t="shared" si="320"/>
        <v>-198.69478854733384</v>
      </c>
      <c r="K1624" s="12">
        <f t="shared" si="321"/>
        <v>-198.69478854733384</v>
      </c>
      <c r="L1624" s="12">
        <f t="shared" si="322"/>
        <v>-198.69478854733384</v>
      </c>
      <c r="M1624" s="12">
        <f t="shared" si="323"/>
        <v>-198.69478854733384</v>
      </c>
      <c r="O1624" s="12">
        <f t="shared" si="312"/>
        <v>-198.69478854733384</v>
      </c>
    </row>
    <row r="1625" spans="1:15" x14ac:dyDescent="0.25">
      <c r="A1625" s="12">
        <f>calc!A1623</f>
        <v>929.21</v>
      </c>
      <c r="B1625" s="12">
        <f>calc!O1623</f>
        <v>-169.96601194807391</v>
      </c>
      <c r="C1625" s="12">
        <f t="shared" si="313"/>
        <v>-169.96601194807391</v>
      </c>
      <c r="D1625" s="12">
        <f t="shared" si="314"/>
        <v>-169.96601194807391</v>
      </c>
      <c r="E1625" s="12">
        <f t="shared" si="315"/>
        <v>-169.96601194807391</v>
      </c>
      <c r="F1625" s="12">
        <f t="shared" si="316"/>
        <v>-169.96601194807391</v>
      </c>
      <c r="G1625" s="12">
        <f t="shared" si="317"/>
        <v>-169.96601194807391</v>
      </c>
      <c r="H1625" s="12">
        <f t="shared" si="318"/>
        <v>-169.96601194807391</v>
      </c>
      <c r="I1625" s="12">
        <f t="shared" si="319"/>
        <v>-169.96601194807391</v>
      </c>
      <c r="J1625" s="12">
        <f t="shared" si="320"/>
        <v>-169.96601194807391</v>
      </c>
      <c r="K1625" s="12">
        <f t="shared" si="321"/>
        <v>-169.96601194807391</v>
      </c>
      <c r="L1625" s="12">
        <f t="shared" si="322"/>
        <v>-169.96601194807391</v>
      </c>
      <c r="M1625" s="12">
        <f t="shared" si="323"/>
        <v>-169.96601194807391</v>
      </c>
      <c r="O1625" s="12">
        <f t="shared" si="312"/>
        <v>-169.96601194807391</v>
      </c>
    </row>
    <row r="1626" spans="1:15" x14ac:dyDescent="0.25">
      <c r="A1626" s="12">
        <f>calc!A1624</f>
        <v>929.64</v>
      </c>
      <c r="B1626" s="12">
        <f>calc!O1624</f>
        <v>-162.24340196328777</v>
      </c>
      <c r="C1626" s="12">
        <f t="shared" si="313"/>
        <v>-162.24340196328777</v>
      </c>
      <c r="D1626" s="12">
        <f t="shared" si="314"/>
        <v>-162.24340196328777</v>
      </c>
      <c r="E1626" s="12">
        <f t="shared" si="315"/>
        <v>-162.24340196328777</v>
      </c>
      <c r="F1626" s="12">
        <f t="shared" si="316"/>
        <v>-162.24340196328777</v>
      </c>
      <c r="G1626" s="12">
        <f t="shared" si="317"/>
        <v>-162.24340196328777</v>
      </c>
      <c r="H1626" s="12">
        <f t="shared" si="318"/>
        <v>-162.24340196328777</v>
      </c>
      <c r="I1626" s="12">
        <f t="shared" si="319"/>
        <v>-162.24340196328777</v>
      </c>
      <c r="J1626" s="12">
        <f t="shared" si="320"/>
        <v>-162.24340196328777</v>
      </c>
      <c r="K1626" s="12">
        <f t="shared" si="321"/>
        <v>-162.24340196328777</v>
      </c>
      <c r="L1626" s="12">
        <f t="shared" si="322"/>
        <v>-162.24340196328777</v>
      </c>
      <c r="M1626" s="12">
        <f t="shared" si="323"/>
        <v>-162.24340196328777</v>
      </c>
      <c r="O1626" s="12">
        <f t="shared" si="312"/>
        <v>-162.24340196328777</v>
      </c>
    </row>
    <row r="1627" spans="1:15" x14ac:dyDescent="0.25">
      <c r="A1627" s="12">
        <f>calc!A1625</f>
        <v>930.06</v>
      </c>
      <c r="B1627" s="12">
        <f>calc!O1625</f>
        <v>-166.56805418087069</v>
      </c>
      <c r="C1627" s="12">
        <f t="shared" si="313"/>
        <v>-166.56805418087069</v>
      </c>
      <c r="D1627" s="12">
        <f t="shared" si="314"/>
        <v>-166.56805418087069</v>
      </c>
      <c r="E1627" s="12">
        <f t="shared" si="315"/>
        <v>-166.56805418087069</v>
      </c>
      <c r="F1627" s="12">
        <f t="shared" si="316"/>
        <v>-166.56805418087069</v>
      </c>
      <c r="G1627" s="12">
        <f t="shared" si="317"/>
        <v>-166.56805418087069</v>
      </c>
      <c r="H1627" s="12">
        <f t="shared" si="318"/>
        <v>-166.56805418087069</v>
      </c>
      <c r="I1627" s="12">
        <f t="shared" si="319"/>
        <v>-166.56805418087069</v>
      </c>
      <c r="J1627" s="12">
        <f t="shared" si="320"/>
        <v>-166.56805418087069</v>
      </c>
      <c r="K1627" s="12">
        <f t="shared" si="321"/>
        <v>-166.56805418087069</v>
      </c>
      <c r="L1627" s="12">
        <f t="shared" si="322"/>
        <v>-166.56805418087069</v>
      </c>
      <c r="M1627" s="12">
        <f t="shared" si="323"/>
        <v>-166.56805418087069</v>
      </c>
      <c r="O1627" s="12">
        <f t="shared" si="312"/>
        <v>-166.56805418087069</v>
      </c>
    </row>
    <row r="1628" spans="1:15" x14ac:dyDescent="0.25">
      <c r="A1628" s="12">
        <f>calc!A1626</f>
        <v>930.49</v>
      </c>
      <c r="B1628" s="12">
        <f>calc!O1626</f>
        <v>-163.17011114374534</v>
      </c>
      <c r="C1628" s="12">
        <f t="shared" si="313"/>
        <v>-163.17011114374534</v>
      </c>
      <c r="D1628" s="12">
        <f t="shared" si="314"/>
        <v>-163.17011114374534</v>
      </c>
      <c r="E1628" s="12">
        <f t="shared" si="315"/>
        <v>-163.17011114374534</v>
      </c>
      <c r="F1628" s="12">
        <f t="shared" si="316"/>
        <v>-163.17011114374534</v>
      </c>
      <c r="G1628" s="12">
        <f t="shared" si="317"/>
        <v>-163.17011114374534</v>
      </c>
      <c r="H1628" s="12">
        <f t="shared" si="318"/>
        <v>-163.17011114374534</v>
      </c>
      <c r="I1628" s="12">
        <f t="shared" si="319"/>
        <v>-163.17011114374534</v>
      </c>
      <c r="J1628" s="12">
        <f t="shared" si="320"/>
        <v>-163.17011114374534</v>
      </c>
      <c r="K1628" s="12">
        <f t="shared" si="321"/>
        <v>-163.17011114374534</v>
      </c>
      <c r="L1628" s="12">
        <f t="shared" si="322"/>
        <v>-163.17011114374534</v>
      </c>
      <c r="M1628" s="12">
        <f t="shared" si="323"/>
        <v>-163.17011114374534</v>
      </c>
      <c r="O1628" s="12">
        <f t="shared" si="312"/>
        <v>-163.17011114374534</v>
      </c>
    </row>
    <row r="1629" spans="1:15" x14ac:dyDescent="0.25">
      <c r="A1629" s="12">
        <f>calc!A1627</f>
        <v>930.92</v>
      </c>
      <c r="B1629" s="12">
        <f>calc!O1627</f>
        <v>-176.7619716580864</v>
      </c>
      <c r="C1629" s="12">
        <f t="shared" si="313"/>
        <v>-176.7619716580864</v>
      </c>
      <c r="D1629" s="12">
        <f t="shared" si="314"/>
        <v>-176.7619716580864</v>
      </c>
      <c r="E1629" s="12">
        <f t="shared" si="315"/>
        <v>-176.7619716580864</v>
      </c>
      <c r="F1629" s="12">
        <f t="shared" si="316"/>
        <v>-176.7619716580864</v>
      </c>
      <c r="G1629" s="12">
        <f t="shared" si="317"/>
        <v>-176.7619716580864</v>
      </c>
      <c r="H1629" s="12">
        <f t="shared" si="318"/>
        <v>-176.7619716580864</v>
      </c>
      <c r="I1629" s="12">
        <f t="shared" si="319"/>
        <v>-176.7619716580864</v>
      </c>
      <c r="J1629" s="12">
        <f t="shared" si="320"/>
        <v>-176.7619716580864</v>
      </c>
      <c r="K1629" s="12">
        <f t="shared" si="321"/>
        <v>-176.7619716580864</v>
      </c>
      <c r="L1629" s="12">
        <f t="shared" si="322"/>
        <v>-176.7619716580864</v>
      </c>
      <c r="M1629" s="12">
        <f t="shared" si="323"/>
        <v>-176.7619716580864</v>
      </c>
      <c r="O1629" s="12">
        <f t="shared" si="312"/>
        <v>-176.7619716580864</v>
      </c>
    </row>
    <row r="1630" spans="1:15" x14ac:dyDescent="0.25">
      <c r="A1630" s="12">
        <f>calc!A1628</f>
        <v>931.35</v>
      </c>
      <c r="B1630" s="12">
        <f>calc!O1628</f>
        <v>-149.88738431216942</v>
      </c>
      <c r="C1630" s="12">
        <f t="shared" si="313"/>
        <v>-149.88738431216942</v>
      </c>
      <c r="D1630" s="12">
        <f t="shared" si="314"/>
        <v>-149.88738431216942</v>
      </c>
      <c r="E1630" s="12">
        <f t="shared" si="315"/>
        <v>-149.88738431216942</v>
      </c>
      <c r="F1630" s="12">
        <f t="shared" si="316"/>
        <v>-149.88738431216942</v>
      </c>
      <c r="G1630" s="12">
        <f t="shared" si="317"/>
        <v>-149.88738431216942</v>
      </c>
      <c r="H1630" s="12">
        <f t="shared" si="318"/>
        <v>-149.88738431216942</v>
      </c>
      <c r="I1630" s="12">
        <f t="shared" si="319"/>
        <v>-149.88738431216942</v>
      </c>
      <c r="J1630" s="12">
        <f t="shared" si="320"/>
        <v>-149.88738431216942</v>
      </c>
      <c r="K1630" s="12">
        <f t="shared" si="321"/>
        <v>-149.88738431216942</v>
      </c>
      <c r="L1630" s="12">
        <f t="shared" si="322"/>
        <v>-149.88738431216942</v>
      </c>
      <c r="M1630" s="12">
        <f t="shared" si="323"/>
        <v>-149.88738431216942</v>
      </c>
      <c r="O1630" s="12">
        <f t="shared" si="312"/>
        <v>-149.88738431216942</v>
      </c>
    </row>
    <row r="1631" spans="1:15" x14ac:dyDescent="0.25">
      <c r="A1631" s="12">
        <f>calc!A1629</f>
        <v>931.78</v>
      </c>
      <c r="B1631" s="12">
        <f>calc!O1629</f>
        <v>-190.35406767735947</v>
      </c>
      <c r="C1631" s="12">
        <f t="shared" si="313"/>
        <v>-190.35406767735947</v>
      </c>
      <c r="D1631" s="12">
        <f t="shared" si="314"/>
        <v>-190.35406767735947</v>
      </c>
      <c r="E1631" s="12">
        <f t="shared" si="315"/>
        <v>-190.35406767735947</v>
      </c>
      <c r="F1631" s="12">
        <f t="shared" si="316"/>
        <v>-190.35406767735947</v>
      </c>
      <c r="G1631" s="12">
        <f t="shared" si="317"/>
        <v>-190.35406767735947</v>
      </c>
      <c r="H1631" s="12">
        <f t="shared" si="318"/>
        <v>-190.35406767735947</v>
      </c>
      <c r="I1631" s="12">
        <f t="shared" si="319"/>
        <v>-190.35406767735947</v>
      </c>
      <c r="J1631" s="12">
        <f t="shared" si="320"/>
        <v>-190.35406767735947</v>
      </c>
      <c r="K1631" s="12">
        <f t="shared" si="321"/>
        <v>-190.35406767735947</v>
      </c>
      <c r="L1631" s="12">
        <f t="shared" si="322"/>
        <v>-190.35406767735947</v>
      </c>
      <c r="M1631" s="12">
        <f t="shared" si="323"/>
        <v>-190.35406767735947</v>
      </c>
      <c r="O1631" s="12">
        <f t="shared" si="312"/>
        <v>-190.35406767735947</v>
      </c>
    </row>
    <row r="1632" spans="1:15" x14ac:dyDescent="0.25">
      <c r="A1632" s="12">
        <f>calc!A1630</f>
        <v>932.2</v>
      </c>
      <c r="B1632" s="12">
        <f>calc!O1630</f>
        <v>-163.78791787288614</v>
      </c>
      <c r="C1632" s="12">
        <f t="shared" si="313"/>
        <v>-163.78791787288614</v>
      </c>
      <c r="D1632" s="12">
        <f t="shared" si="314"/>
        <v>-163.78791787288614</v>
      </c>
      <c r="E1632" s="12">
        <f t="shared" si="315"/>
        <v>-163.78791787288614</v>
      </c>
      <c r="F1632" s="12">
        <f t="shared" si="316"/>
        <v>-163.78791787288614</v>
      </c>
      <c r="G1632" s="12">
        <f t="shared" si="317"/>
        <v>-163.78791787288614</v>
      </c>
      <c r="H1632" s="12">
        <f t="shared" si="318"/>
        <v>-163.78791787288614</v>
      </c>
      <c r="I1632" s="12">
        <f t="shared" si="319"/>
        <v>-163.78791787288614</v>
      </c>
      <c r="J1632" s="12">
        <f t="shared" si="320"/>
        <v>-163.78791787288614</v>
      </c>
      <c r="K1632" s="12">
        <f t="shared" si="321"/>
        <v>-163.78791787288614</v>
      </c>
      <c r="L1632" s="12">
        <f t="shared" si="322"/>
        <v>-163.78791787288614</v>
      </c>
      <c r="M1632" s="12">
        <f t="shared" si="323"/>
        <v>-163.78791787288614</v>
      </c>
      <c r="O1632" s="12">
        <f t="shared" si="312"/>
        <v>-163.78791787288614</v>
      </c>
    </row>
    <row r="1633" spans="1:15" x14ac:dyDescent="0.25">
      <c r="A1633" s="12">
        <f>calc!A1631</f>
        <v>932.63</v>
      </c>
      <c r="B1633" s="12">
        <f>calc!O1631</f>
        <v>-147.10730720973018</v>
      </c>
      <c r="C1633" s="12">
        <f t="shared" si="313"/>
        <v>-147.10730720973018</v>
      </c>
      <c r="D1633" s="12">
        <f t="shared" si="314"/>
        <v>-147.10730720973018</v>
      </c>
      <c r="E1633" s="12">
        <f t="shared" si="315"/>
        <v>-147.10730720973018</v>
      </c>
      <c r="F1633" s="12">
        <f t="shared" si="316"/>
        <v>-147.10730720973018</v>
      </c>
      <c r="G1633" s="12">
        <f t="shared" si="317"/>
        <v>-147.10730720973018</v>
      </c>
      <c r="H1633" s="12">
        <f t="shared" si="318"/>
        <v>-147.10730720973018</v>
      </c>
      <c r="I1633" s="12">
        <f t="shared" si="319"/>
        <v>-147.10730720973018</v>
      </c>
      <c r="J1633" s="12">
        <f t="shared" si="320"/>
        <v>-147.10730720973018</v>
      </c>
      <c r="K1633" s="12">
        <f t="shared" si="321"/>
        <v>-147.10730720973018</v>
      </c>
      <c r="L1633" s="12">
        <f t="shared" si="322"/>
        <v>-147.10730720973018</v>
      </c>
      <c r="M1633" s="12">
        <f t="shared" si="323"/>
        <v>-147.10730720973018</v>
      </c>
      <c r="O1633" s="12">
        <f t="shared" si="312"/>
        <v>-147.10730720973018</v>
      </c>
    </row>
    <row r="1634" spans="1:15" x14ac:dyDescent="0.25">
      <c r="A1634" s="12">
        <f>calc!A1632</f>
        <v>933.06</v>
      </c>
      <c r="B1634" s="12">
        <f>calc!O1632</f>
        <v>-141.54718263030549</v>
      </c>
      <c r="C1634" s="12">
        <f t="shared" si="313"/>
        <v>-141.54718263030549</v>
      </c>
      <c r="D1634" s="12">
        <f t="shared" si="314"/>
        <v>-141.54718263030549</v>
      </c>
      <c r="E1634" s="12">
        <f t="shared" si="315"/>
        <v>-141.54718263030549</v>
      </c>
      <c r="F1634" s="12">
        <f t="shared" si="316"/>
        <v>-141.54718263030549</v>
      </c>
      <c r="G1634" s="12">
        <f t="shared" si="317"/>
        <v>-141.54718263030549</v>
      </c>
      <c r="H1634" s="12">
        <f t="shared" si="318"/>
        <v>-141.54718263030549</v>
      </c>
      <c r="I1634" s="12">
        <f t="shared" si="319"/>
        <v>-141.54718263030549</v>
      </c>
      <c r="J1634" s="12">
        <f t="shared" si="320"/>
        <v>-141.54718263030549</v>
      </c>
      <c r="K1634" s="12">
        <f t="shared" si="321"/>
        <v>-141.54718263030549</v>
      </c>
      <c r="L1634" s="12">
        <f t="shared" si="322"/>
        <v>-141.54718263030549</v>
      </c>
      <c r="M1634" s="12">
        <f t="shared" si="323"/>
        <v>-141.54718263030549</v>
      </c>
      <c r="O1634" s="12">
        <f t="shared" si="312"/>
        <v>-141.54718263030549</v>
      </c>
    </row>
    <row r="1635" spans="1:15" x14ac:dyDescent="0.25">
      <c r="A1635" s="12">
        <f>calc!A1633</f>
        <v>933.49</v>
      </c>
      <c r="B1635" s="12">
        <f>calc!O1633</f>
        <v>-180.777793708361</v>
      </c>
      <c r="C1635" s="12">
        <f t="shared" si="313"/>
        <v>-180.777793708361</v>
      </c>
      <c r="D1635" s="12">
        <f t="shared" si="314"/>
        <v>-180.777793708361</v>
      </c>
      <c r="E1635" s="12">
        <f t="shared" si="315"/>
        <v>-180.777793708361</v>
      </c>
      <c r="F1635" s="12">
        <f t="shared" si="316"/>
        <v>-180.777793708361</v>
      </c>
      <c r="G1635" s="12">
        <f t="shared" si="317"/>
        <v>-180.777793708361</v>
      </c>
      <c r="H1635" s="12">
        <f t="shared" si="318"/>
        <v>-180.777793708361</v>
      </c>
      <c r="I1635" s="12">
        <f t="shared" si="319"/>
        <v>-180.777793708361</v>
      </c>
      <c r="J1635" s="12">
        <f t="shared" si="320"/>
        <v>-180.777793708361</v>
      </c>
      <c r="K1635" s="12">
        <f t="shared" si="321"/>
        <v>-180.777793708361</v>
      </c>
      <c r="L1635" s="12">
        <f t="shared" si="322"/>
        <v>-180.777793708361</v>
      </c>
      <c r="M1635" s="12">
        <f t="shared" si="323"/>
        <v>-180.777793708361</v>
      </c>
      <c r="O1635" s="12">
        <f t="shared" si="312"/>
        <v>-180.777793708361</v>
      </c>
    </row>
    <row r="1636" spans="1:15" x14ac:dyDescent="0.25">
      <c r="A1636" s="12">
        <f>calc!A1634</f>
        <v>933.92</v>
      </c>
      <c r="B1636" s="12">
        <f>calc!O1634</f>
        <v>-180.15997359354256</v>
      </c>
      <c r="C1636" s="12">
        <f t="shared" si="313"/>
        <v>-180.15997359354256</v>
      </c>
      <c r="D1636" s="12">
        <f t="shared" si="314"/>
        <v>-180.15997359354256</v>
      </c>
      <c r="E1636" s="12">
        <f t="shared" si="315"/>
        <v>-180.15997359354256</v>
      </c>
      <c r="F1636" s="12">
        <f t="shared" si="316"/>
        <v>-180.15997359354256</v>
      </c>
      <c r="G1636" s="12">
        <f t="shared" si="317"/>
        <v>-180.15997359354256</v>
      </c>
      <c r="H1636" s="12">
        <f t="shared" si="318"/>
        <v>-180.15997359354256</v>
      </c>
      <c r="I1636" s="12">
        <f t="shared" si="319"/>
        <v>-180.15997359354256</v>
      </c>
      <c r="J1636" s="12">
        <f t="shared" si="320"/>
        <v>-180.15997359354256</v>
      </c>
      <c r="K1636" s="12">
        <f t="shared" si="321"/>
        <v>-180.15997359354256</v>
      </c>
      <c r="L1636" s="12">
        <f t="shared" si="322"/>
        <v>-180.15997359354256</v>
      </c>
      <c r="M1636" s="12">
        <f t="shared" si="323"/>
        <v>-180.15997359354256</v>
      </c>
      <c r="O1636" s="12">
        <f t="shared" si="312"/>
        <v>-180.15997359354256</v>
      </c>
    </row>
    <row r="1637" spans="1:15" x14ac:dyDescent="0.25">
      <c r="A1637" s="12">
        <f>calc!A1635</f>
        <v>934.34</v>
      </c>
      <c r="B1637" s="12">
        <f>calc!O1635</f>
        <v>-170.58382403348801</v>
      </c>
      <c r="C1637" s="12">
        <f t="shared" si="313"/>
        <v>-170.58382403348801</v>
      </c>
      <c r="D1637" s="12">
        <f t="shared" si="314"/>
        <v>-170.58382403348801</v>
      </c>
      <c r="E1637" s="12">
        <f t="shared" si="315"/>
        <v>-170.58382403348801</v>
      </c>
      <c r="F1637" s="12">
        <f t="shared" si="316"/>
        <v>-170.58382403348801</v>
      </c>
      <c r="G1637" s="12">
        <f t="shared" si="317"/>
        <v>-170.58382403348801</v>
      </c>
      <c r="H1637" s="12">
        <f t="shared" si="318"/>
        <v>-170.58382403348801</v>
      </c>
      <c r="I1637" s="12">
        <f t="shared" si="319"/>
        <v>-170.58382403348801</v>
      </c>
      <c r="J1637" s="12">
        <f t="shared" si="320"/>
        <v>-170.58382403348801</v>
      </c>
      <c r="K1637" s="12">
        <f t="shared" si="321"/>
        <v>-170.58382403348801</v>
      </c>
      <c r="L1637" s="12">
        <f t="shared" si="322"/>
        <v>-170.58382403348801</v>
      </c>
      <c r="M1637" s="12">
        <f t="shared" si="323"/>
        <v>-170.58382403348801</v>
      </c>
      <c r="O1637" s="12">
        <f t="shared" si="312"/>
        <v>-170.58382403348801</v>
      </c>
    </row>
    <row r="1638" spans="1:15" x14ac:dyDescent="0.25">
      <c r="A1638" s="12">
        <f>calc!A1636</f>
        <v>934.77</v>
      </c>
      <c r="B1638" s="12">
        <f>calc!O1636</f>
        <v>-143.70944860564654</v>
      </c>
      <c r="C1638" s="12">
        <f t="shared" si="313"/>
        <v>-143.70944860564654</v>
      </c>
      <c r="D1638" s="12">
        <f t="shared" si="314"/>
        <v>-143.70944860564654</v>
      </c>
      <c r="E1638" s="12">
        <f t="shared" si="315"/>
        <v>-143.70944860564654</v>
      </c>
      <c r="F1638" s="12">
        <f t="shared" si="316"/>
        <v>-143.70944860564654</v>
      </c>
      <c r="G1638" s="12">
        <f t="shared" si="317"/>
        <v>-143.70944860564654</v>
      </c>
      <c r="H1638" s="12">
        <f t="shared" si="318"/>
        <v>-143.70944860564654</v>
      </c>
      <c r="I1638" s="12">
        <f t="shared" si="319"/>
        <v>-143.70944860564654</v>
      </c>
      <c r="J1638" s="12">
        <f t="shared" si="320"/>
        <v>-143.70944860564654</v>
      </c>
      <c r="K1638" s="12">
        <f t="shared" si="321"/>
        <v>-143.70944860564654</v>
      </c>
      <c r="L1638" s="12">
        <f t="shared" si="322"/>
        <v>-143.70944860564654</v>
      </c>
      <c r="M1638" s="12">
        <f t="shared" si="323"/>
        <v>-143.70944860564654</v>
      </c>
      <c r="O1638" s="12">
        <f t="shared" si="312"/>
        <v>-143.70944860564654</v>
      </c>
    </row>
    <row r="1639" spans="1:15" x14ac:dyDescent="0.25">
      <c r="A1639" s="12">
        <f>calc!A1637</f>
        <v>935.2</v>
      </c>
      <c r="B1639" s="12">
        <f>calc!O1637</f>
        <v>-159.15437927752001</v>
      </c>
      <c r="C1639" s="12">
        <f t="shared" si="313"/>
        <v>-159.15437927752001</v>
      </c>
      <c r="D1639" s="12">
        <f t="shared" si="314"/>
        <v>-159.15437927752001</v>
      </c>
      <c r="E1639" s="12">
        <f t="shared" si="315"/>
        <v>-159.15437927752001</v>
      </c>
      <c r="F1639" s="12">
        <f t="shared" si="316"/>
        <v>-159.15437927752001</v>
      </c>
      <c r="G1639" s="12">
        <f t="shared" si="317"/>
        <v>-159.15437927752001</v>
      </c>
      <c r="H1639" s="12">
        <f t="shared" si="318"/>
        <v>-159.15437927752001</v>
      </c>
      <c r="I1639" s="12">
        <f t="shared" si="319"/>
        <v>-159.15437927752001</v>
      </c>
      <c r="J1639" s="12">
        <f t="shared" si="320"/>
        <v>-159.15437927752001</v>
      </c>
      <c r="K1639" s="12">
        <f t="shared" si="321"/>
        <v>-159.15437927752001</v>
      </c>
      <c r="L1639" s="12">
        <f t="shared" si="322"/>
        <v>-159.15437927752001</v>
      </c>
      <c r="M1639" s="12">
        <f t="shared" si="323"/>
        <v>-159.15437927752001</v>
      </c>
      <c r="O1639" s="12">
        <f t="shared" si="312"/>
        <v>-159.15437927752001</v>
      </c>
    </row>
    <row r="1640" spans="1:15" x14ac:dyDescent="0.25">
      <c r="A1640" s="12">
        <f>calc!A1638</f>
        <v>935.63</v>
      </c>
      <c r="B1640" s="12">
        <f>calc!O1638</f>
        <v>-194.06104379694264</v>
      </c>
      <c r="C1640" s="12">
        <f t="shared" si="313"/>
        <v>-194.06104379694264</v>
      </c>
      <c r="D1640" s="12">
        <f t="shared" si="314"/>
        <v>-194.06104379694264</v>
      </c>
      <c r="E1640" s="12">
        <f t="shared" si="315"/>
        <v>-194.06104379694264</v>
      </c>
      <c r="F1640" s="12">
        <f t="shared" si="316"/>
        <v>-194.06104379694264</v>
      </c>
      <c r="G1640" s="12">
        <f t="shared" si="317"/>
        <v>-194.06104379694264</v>
      </c>
      <c r="H1640" s="12">
        <f t="shared" si="318"/>
        <v>-194.06104379694264</v>
      </c>
      <c r="I1640" s="12">
        <f t="shared" si="319"/>
        <v>-194.06104379694264</v>
      </c>
      <c r="J1640" s="12">
        <f t="shared" si="320"/>
        <v>-194.06104379694264</v>
      </c>
      <c r="K1640" s="12">
        <f t="shared" si="321"/>
        <v>-194.06104379694264</v>
      </c>
      <c r="L1640" s="12">
        <f t="shared" si="322"/>
        <v>-194.06104379694264</v>
      </c>
      <c r="M1640" s="12">
        <f t="shared" si="323"/>
        <v>-194.06104379694264</v>
      </c>
      <c r="O1640" s="12">
        <f t="shared" si="312"/>
        <v>-194.06104379694264</v>
      </c>
    </row>
    <row r="1641" spans="1:15" x14ac:dyDescent="0.25">
      <c r="A1641" s="12">
        <f>calc!A1639</f>
        <v>936.05</v>
      </c>
      <c r="B1641" s="12">
        <f>calc!O1639</f>
        <v>-162.86120796182166</v>
      </c>
      <c r="C1641" s="12">
        <f t="shared" si="313"/>
        <v>-162.86120796182166</v>
      </c>
      <c r="D1641" s="12">
        <f t="shared" si="314"/>
        <v>-162.86120796182166</v>
      </c>
      <c r="E1641" s="12">
        <f t="shared" si="315"/>
        <v>-162.86120796182166</v>
      </c>
      <c r="F1641" s="12">
        <f t="shared" si="316"/>
        <v>-162.86120796182166</v>
      </c>
      <c r="G1641" s="12">
        <f t="shared" si="317"/>
        <v>-162.86120796182166</v>
      </c>
      <c r="H1641" s="12">
        <f t="shared" si="318"/>
        <v>-162.86120796182166</v>
      </c>
      <c r="I1641" s="12">
        <f t="shared" si="319"/>
        <v>-162.86120796182166</v>
      </c>
      <c r="J1641" s="12">
        <f t="shared" si="320"/>
        <v>-162.86120796182166</v>
      </c>
      <c r="K1641" s="12">
        <f t="shared" si="321"/>
        <v>-162.86120796182166</v>
      </c>
      <c r="L1641" s="12">
        <f t="shared" si="322"/>
        <v>-162.86120796182166</v>
      </c>
      <c r="M1641" s="12">
        <f t="shared" si="323"/>
        <v>-162.86120796182166</v>
      </c>
      <c r="O1641" s="12">
        <f t="shared" si="312"/>
        <v>-162.86120796182166</v>
      </c>
    </row>
    <row r="1642" spans="1:15" x14ac:dyDescent="0.25">
      <c r="A1642" s="12">
        <f>calc!A1640</f>
        <v>936.48</v>
      </c>
      <c r="B1642" s="12">
        <f>calc!O1640</f>
        <v>-160.6988890980513</v>
      </c>
      <c r="C1642" s="12">
        <f t="shared" si="313"/>
        <v>-160.6988890980513</v>
      </c>
      <c r="D1642" s="12">
        <f t="shared" si="314"/>
        <v>-160.6988890980513</v>
      </c>
      <c r="E1642" s="12">
        <f t="shared" si="315"/>
        <v>-160.6988890980513</v>
      </c>
      <c r="F1642" s="12">
        <f t="shared" si="316"/>
        <v>-160.6988890980513</v>
      </c>
      <c r="G1642" s="12">
        <f t="shared" si="317"/>
        <v>-160.6988890980513</v>
      </c>
      <c r="H1642" s="12">
        <f t="shared" si="318"/>
        <v>-160.6988890980513</v>
      </c>
      <c r="I1642" s="12">
        <f t="shared" si="319"/>
        <v>-160.6988890980513</v>
      </c>
      <c r="J1642" s="12">
        <f t="shared" si="320"/>
        <v>-160.6988890980513</v>
      </c>
      <c r="K1642" s="12">
        <f t="shared" si="321"/>
        <v>-160.6988890980513</v>
      </c>
      <c r="L1642" s="12">
        <f t="shared" si="322"/>
        <v>-160.6988890980513</v>
      </c>
      <c r="M1642" s="12">
        <f t="shared" si="323"/>
        <v>-160.6988890980513</v>
      </c>
      <c r="O1642" s="12">
        <f t="shared" si="312"/>
        <v>-160.6988890980513</v>
      </c>
    </row>
    <row r="1643" spans="1:15" x14ac:dyDescent="0.25">
      <c r="A1643" s="12">
        <f>calc!A1641</f>
        <v>936.91</v>
      </c>
      <c r="B1643" s="12">
        <f>calc!O1641</f>
        <v>-189.73624002528069</v>
      </c>
      <c r="C1643" s="12">
        <f t="shared" si="313"/>
        <v>-189.73624002528069</v>
      </c>
      <c r="D1643" s="12">
        <f t="shared" si="314"/>
        <v>-189.73624002528069</v>
      </c>
      <c r="E1643" s="12">
        <f t="shared" si="315"/>
        <v>-189.73624002528069</v>
      </c>
      <c r="F1643" s="12">
        <f t="shared" si="316"/>
        <v>-189.73624002528069</v>
      </c>
      <c r="G1643" s="12">
        <f t="shared" si="317"/>
        <v>-189.73624002528069</v>
      </c>
      <c r="H1643" s="12">
        <f t="shared" si="318"/>
        <v>-189.73624002528069</v>
      </c>
      <c r="I1643" s="12">
        <f t="shared" si="319"/>
        <v>-189.73624002528069</v>
      </c>
      <c r="J1643" s="12">
        <f t="shared" si="320"/>
        <v>-189.73624002528069</v>
      </c>
      <c r="K1643" s="12">
        <f t="shared" si="321"/>
        <v>-189.73624002528069</v>
      </c>
      <c r="L1643" s="12">
        <f t="shared" si="322"/>
        <v>-189.73624002528069</v>
      </c>
      <c r="M1643" s="12">
        <f t="shared" si="323"/>
        <v>-189.73624002528069</v>
      </c>
      <c r="O1643" s="12">
        <f t="shared" si="312"/>
        <v>-189.73624002528069</v>
      </c>
    </row>
    <row r="1644" spans="1:15" x14ac:dyDescent="0.25">
      <c r="A1644" s="12">
        <f>calc!A1642</f>
        <v>937.34</v>
      </c>
      <c r="B1644" s="12">
        <f>calc!O1642</f>
        <v>-173.981799204254</v>
      </c>
      <c r="C1644" s="12">
        <f t="shared" si="313"/>
        <v>-173.981799204254</v>
      </c>
      <c r="D1644" s="12">
        <f t="shared" si="314"/>
        <v>-173.981799204254</v>
      </c>
      <c r="E1644" s="12">
        <f t="shared" si="315"/>
        <v>-173.981799204254</v>
      </c>
      <c r="F1644" s="12">
        <f t="shared" si="316"/>
        <v>-173.981799204254</v>
      </c>
      <c r="G1644" s="12">
        <f t="shared" si="317"/>
        <v>-173.981799204254</v>
      </c>
      <c r="H1644" s="12">
        <f t="shared" si="318"/>
        <v>-173.981799204254</v>
      </c>
      <c r="I1644" s="12">
        <f t="shared" si="319"/>
        <v>-173.981799204254</v>
      </c>
      <c r="J1644" s="12">
        <f t="shared" si="320"/>
        <v>-173.981799204254</v>
      </c>
      <c r="K1644" s="12">
        <f t="shared" si="321"/>
        <v>-173.981799204254</v>
      </c>
      <c r="L1644" s="12">
        <f t="shared" si="322"/>
        <v>-173.981799204254</v>
      </c>
      <c r="M1644" s="12">
        <f t="shared" si="323"/>
        <v>-173.981799204254</v>
      </c>
      <c r="O1644" s="12">
        <f t="shared" si="312"/>
        <v>-173.981799204254</v>
      </c>
    </row>
    <row r="1645" spans="1:15" x14ac:dyDescent="0.25">
      <c r="A1645" s="12">
        <f>calc!A1643</f>
        <v>937.76</v>
      </c>
      <c r="B1645" s="12">
        <f>calc!O1643</f>
        <v>-114.05603653466002</v>
      </c>
      <c r="C1645" s="12">
        <f t="shared" si="313"/>
        <v>-114.05603653466002</v>
      </c>
      <c r="D1645" s="12">
        <f t="shared" si="314"/>
        <v>-114.05603653466002</v>
      </c>
      <c r="E1645" s="12">
        <f t="shared" si="315"/>
        <v>-114.05603653466002</v>
      </c>
      <c r="F1645" s="12">
        <f t="shared" si="316"/>
        <v>-114.05603653466002</v>
      </c>
      <c r="G1645" s="12">
        <f t="shared" si="317"/>
        <v>-114.05603653466002</v>
      </c>
      <c r="H1645" s="12">
        <f t="shared" si="318"/>
        <v>-114.05603653466002</v>
      </c>
      <c r="I1645" s="12">
        <f t="shared" si="319"/>
        <v>-114.05603653466002</v>
      </c>
      <c r="J1645" s="12">
        <f t="shared" si="320"/>
        <v>-114.05603653466002</v>
      </c>
      <c r="K1645" s="12">
        <f t="shared" si="321"/>
        <v>-114.05603653466002</v>
      </c>
      <c r="L1645" s="12">
        <f t="shared" si="322"/>
        <v>-114.05603653466002</v>
      </c>
      <c r="M1645" s="12">
        <f t="shared" si="323"/>
        <v>-114.05603653466002</v>
      </c>
      <c r="O1645" s="12">
        <f t="shared" si="312"/>
        <v>-114.05603653466002</v>
      </c>
    </row>
    <row r="1646" spans="1:15" x14ac:dyDescent="0.25">
      <c r="A1646" s="12">
        <f>calc!A1644</f>
        <v>938.19</v>
      </c>
      <c r="B1646" s="12">
        <f>calc!O1644</f>
        <v>-157.60987250203388</v>
      </c>
      <c r="C1646" s="12">
        <f t="shared" si="313"/>
        <v>-157.60987250203388</v>
      </c>
      <c r="D1646" s="12">
        <f t="shared" si="314"/>
        <v>-157.60987250203388</v>
      </c>
      <c r="E1646" s="12">
        <f t="shared" si="315"/>
        <v>-157.60987250203388</v>
      </c>
      <c r="F1646" s="12">
        <f t="shared" si="316"/>
        <v>-157.60987250203388</v>
      </c>
      <c r="G1646" s="12">
        <f t="shared" si="317"/>
        <v>-157.60987250203388</v>
      </c>
      <c r="H1646" s="12">
        <f t="shared" si="318"/>
        <v>-157.60987250203388</v>
      </c>
      <c r="I1646" s="12">
        <f t="shared" si="319"/>
        <v>-157.60987250203388</v>
      </c>
      <c r="J1646" s="12">
        <f t="shared" si="320"/>
        <v>-157.60987250203388</v>
      </c>
      <c r="K1646" s="12">
        <f t="shared" si="321"/>
        <v>-157.60987250203388</v>
      </c>
      <c r="L1646" s="12">
        <f t="shared" si="322"/>
        <v>-157.60987250203388</v>
      </c>
      <c r="M1646" s="12">
        <f t="shared" si="323"/>
        <v>-157.60987250203388</v>
      </c>
      <c r="O1646" s="12">
        <f t="shared" si="312"/>
        <v>-157.60987250203388</v>
      </c>
    </row>
    <row r="1647" spans="1:15" x14ac:dyDescent="0.25">
      <c r="A1647" s="12">
        <f>calc!A1645</f>
        <v>938.62</v>
      </c>
      <c r="B1647" s="12">
        <f>calc!O1645</f>
        <v>-189.73624002527927</v>
      </c>
      <c r="C1647" s="12">
        <f t="shared" si="313"/>
        <v>-189.73624002527927</v>
      </c>
      <c r="D1647" s="12">
        <f t="shared" si="314"/>
        <v>-189.73624002527927</v>
      </c>
      <c r="E1647" s="12">
        <f t="shared" si="315"/>
        <v>-189.73624002527927</v>
      </c>
      <c r="F1647" s="12">
        <f t="shared" si="316"/>
        <v>-189.73624002527927</v>
      </c>
      <c r="G1647" s="12">
        <f t="shared" si="317"/>
        <v>-189.73624002527927</v>
      </c>
      <c r="H1647" s="12">
        <f t="shared" si="318"/>
        <v>-189.73624002527927</v>
      </c>
      <c r="I1647" s="12">
        <f t="shared" si="319"/>
        <v>-189.73624002527927</v>
      </c>
      <c r="J1647" s="12">
        <f t="shared" si="320"/>
        <v>-189.73624002527927</v>
      </c>
      <c r="K1647" s="12">
        <f t="shared" si="321"/>
        <v>-189.73624002527927</v>
      </c>
      <c r="L1647" s="12">
        <f t="shared" si="322"/>
        <v>-189.73624002527927</v>
      </c>
      <c r="M1647" s="12">
        <f t="shared" si="323"/>
        <v>-189.73624002527927</v>
      </c>
      <c r="O1647" s="12">
        <f t="shared" si="312"/>
        <v>-189.73624002527927</v>
      </c>
    </row>
    <row r="1648" spans="1:15" x14ac:dyDescent="0.25">
      <c r="A1648" s="12">
        <f>calc!A1646</f>
        <v>939.05</v>
      </c>
      <c r="B1648" s="12">
        <f>calc!O1646</f>
        <v>-188.80949945862935</v>
      </c>
      <c r="C1648" s="12">
        <f t="shared" si="313"/>
        <v>-188.80949945862935</v>
      </c>
      <c r="D1648" s="12">
        <f t="shared" si="314"/>
        <v>-188.80949945862935</v>
      </c>
      <c r="E1648" s="12">
        <f t="shared" si="315"/>
        <v>-188.80949945862935</v>
      </c>
      <c r="F1648" s="12">
        <f t="shared" si="316"/>
        <v>-188.80949945862935</v>
      </c>
      <c r="G1648" s="12">
        <f t="shared" si="317"/>
        <v>-188.80949945862935</v>
      </c>
      <c r="H1648" s="12">
        <f t="shared" si="318"/>
        <v>-188.80949945862935</v>
      </c>
      <c r="I1648" s="12">
        <f t="shared" si="319"/>
        <v>-188.80949945862935</v>
      </c>
      <c r="J1648" s="12">
        <f t="shared" si="320"/>
        <v>-188.80949945862935</v>
      </c>
      <c r="K1648" s="12">
        <f t="shared" si="321"/>
        <v>-188.80949945862935</v>
      </c>
      <c r="L1648" s="12">
        <f t="shared" si="322"/>
        <v>-188.80949945862935</v>
      </c>
      <c r="M1648" s="12">
        <f t="shared" si="323"/>
        <v>-188.80949945862935</v>
      </c>
      <c r="O1648" s="12">
        <f t="shared" si="312"/>
        <v>-188.80949945862935</v>
      </c>
    </row>
    <row r="1649" spans="1:15" x14ac:dyDescent="0.25">
      <c r="A1649" s="12">
        <f>calc!A1647</f>
        <v>939.47</v>
      </c>
      <c r="B1649" s="12">
        <f>calc!O1647</f>
        <v>-175.52633823981057</v>
      </c>
      <c r="C1649" s="12">
        <f t="shared" si="313"/>
        <v>-175.52633823981057</v>
      </c>
      <c r="D1649" s="12">
        <f t="shared" si="314"/>
        <v>-175.52633823981057</v>
      </c>
      <c r="E1649" s="12">
        <f t="shared" si="315"/>
        <v>-175.52633823981057</v>
      </c>
      <c r="F1649" s="12">
        <f t="shared" si="316"/>
        <v>-175.52633823981057</v>
      </c>
      <c r="G1649" s="12">
        <f t="shared" si="317"/>
        <v>-175.52633823981057</v>
      </c>
      <c r="H1649" s="12">
        <f t="shared" si="318"/>
        <v>-175.52633823981057</v>
      </c>
      <c r="I1649" s="12">
        <f t="shared" si="319"/>
        <v>-175.52633823981057</v>
      </c>
      <c r="J1649" s="12">
        <f t="shared" si="320"/>
        <v>-175.52633823981057</v>
      </c>
      <c r="K1649" s="12">
        <f t="shared" si="321"/>
        <v>-175.52633823981057</v>
      </c>
      <c r="L1649" s="12">
        <f t="shared" si="322"/>
        <v>-175.52633823981057</v>
      </c>
      <c r="M1649" s="12">
        <f t="shared" si="323"/>
        <v>-175.52633823981057</v>
      </c>
      <c r="O1649" s="12">
        <f t="shared" si="312"/>
        <v>-175.52633823981057</v>
      </c>
    </row>
    <row r="1650" spans="1:15" x14ac:dyDescent="0.25">
      <c r="A1650" s="12">
        <f>calc!A1648</f>
        <v>939.9</v>
      </c>
      <c r="B1650" s="12">
        <f>calc!O1648</f>
        <v>-199.62154077677252</v>
      </c>
      <c r="C1650" s="12">
        <f t="shared" si="313"/>
        <v>-199.62154077677252</v>
      </c>
      <c r="D1650" s="12">
        <f t="shared" si="314"/>
        <v>-199.62154077677252</v>
      </c>
      <c r="E1650" s="12">
        <f t="shared" si="315"/>
        <v>-199.62154077677252</v>
      </c>
      <c r="F1650" s="12">
        <f t="shared" si="316"/>
        <v>-199.62154077677252</v>
      </c>
      <c r="G1650" s="12">
        <f t="shared" si="317"/>
        <v>-199.62154077677252</v>
      </c>
      <c r="H1650" s="12">
        <f t="shared" si="318"/>
        <v>-199.62154077677252</v>
      </c>
      <c r="I1650" s="12">
        <f t="shared" si="319"/>
        <v>-199.62154077677252</v>
      </c>
      <c r="J1650" s="12">
        <f t="shared" si="320"/>
        <v>-199.62154077677252</v>
      </c>
      <c r="K1650" s="12">
        <f t="shared" si="321"/>
        <v>-199.62154077677252</v>
      </c>
      <c r="L1650" s="12">
        <f t="shared" si="322"/>
        <v>-199.62154077677252</v>
      </c>
      <c r="M1650" s="12">
        <f t="shared" si="323"/>
        <v>-199.62154077677252</v>
      </c>
      <c r="O1650" s="12">
        <f t="shared" si="312"/>
        <v>-199.62154077677252</v>
      </c>
    </row>
    <row r="1651" spans="1:15" x14ac:dyDescent="0.25">
      <c r="A1651" s="12">
        <f>calc!A1649</f>
        <v>940.33</v>
      </c>
      <c r="B1651" s="12">
        <f>calc!O1649</f>
        <v>-178.92433482330452</v>
      </c>
      <c r="C1651" s="12">
        <f t="shared" si="313"/>
        <v>-178.92433482330452</v>
      </c>
      <c r="D1651" s="12">
        <f t="shared" si="314"/>
        <v>-178.92433482330452</v>
      </c>
      <c r="E1651" s="12">
        <f t="shared" si="315"/>
        <v>-178.92433482330452</v>
      </c>
      <c r="F1651" s="12">
        <f t="shared" si="316"/>
        <v>-178.92433482330452</v>
      </c>
      <c r="G1651" s="12">
        <f t="shared" si="317"/>
        <v>-178.92433482330452</v>
      </c>
      <c r="H1651" s="12">
        <f t="shared" si="318"/>
        <v>-178.92433482330452</v>
      </c>
      <c r="I1651" s="12">
        <f t="shared" si="319"/>
        <v>-178.92433482330452</v>
      </c>
      <c r="J1651" s="12">
        <f t="shared" si="320"/>
        <v>-178.92433482330452</v>
      </c>
      <c r="K1651" s="12">
        <f t="shared" si="321"/>
        <v>-178.92433482330452</v>
      </c>
      <c r="L1651" s="12">
        <f t="shared" si="322"/>
        <v>-178.92433482330452</v>
      </c>
      <c r="M1651" s="12">
        <f t="shared" si="323"/>
        <v>-178.92433482330452</v>
      </c>
      <c r="O1651" s="12">
        <f t="shared" si="312"/>
        <v>-178.92433482330452</v>
      </c>
    </row>
    <row r="1652" spans="1:15" x14ac:dyDescent="0.25">
      <c r="A1652" s="12">
        <f>calc!A1650</f>
        <v>940.76</v>
      </c>
      <c r="B1652" s="12">
        <f>calc!O1650</f>
        <v>-166.87695882380834</v>
      </c>
      <c r="C1652" s="12">
        <f t="shared" si="313"/>
        <v>-166.87695882380834</v>
      </c>
      <c r="D1652" s="12">
        <f t="shared" si="314"/>
        <v>-166.87695882380834</v>
      </c>
      <c r="E1652" s="12">
        <f t="shared" si="315"/>
        <v>-166.87695882380834</v>
      </c>
      <c r="F1652" s="12">
        <f t="shared" si="316"/>
        <v>-166.87695882380834</v>
      </c>
      <c r="G1652" s="12">
        <f t="shared" si="317"/>
        <v>-166.87695882380834</v>
      </c>
      <c r="H1652" s="12">
        <f t="shared" si="318"/>
        <v>-166.87695882380834</v>
      </c>
      <c r="I1652" s="12">
        <f t="shared" si="319"/>
        <v>-166.87695882380834</v>
      </c>
      <c r="J1652" s="12">
        <f t="shared" si="320"/>
        <v>-166.87695882380834</v>
      </c>
      <c r="K1652" s="12">
        <f t="shared" si="321"/>
        <v>-166.87695882380834</v>
      </c>
      <c r="L1652" s="12">
        <f t="shared" si="322"/>
        <v>-166.87695882380834</v>
      </c>
      <c r="M1652" s="12">
        <f t="shared" si="323"/>
        <v>-166.87695882380834</v>
      </c>
      <c r="O1652" s="12">
        <f t="shared" si="312"/>
        <v>-166.87695882380834</v>
      </c>
    </row>
    <row r="1653" spans="1:15" x14ac:dyDescent="0.25">
      <c r="A1653" s="12">
        <f>calc!A1651</f>
        <v>941.18</v>
      </c>
      <c r="B1653" s="12">
        <f>calc!O1651</f>
        <v>-155.4475681326773</v>
      </c>
      <c r="C1653" s="12">
        <f t="shared" si="313"/>
        <v>-155.4475681326773</v>
      </c>
      <c r="D1653" s="12">
        <f t="shared" si="314"/>
        <v>-155.4475681326773</v>
      </c>
      <c r="E1653" s="12">
        <f t="shared" si="315"/>
        <v>-155.4475681326773</v>
      </c>
      <c r="F1653" s="12">
        <f t="shared" si="316"/>
        <v>-155.4475681326773</v>
      </c>
      <c r="G1653" s="12">
        <f t="shared" si="317"/>
        <v>-155.4475681326773</v>
      </c>
      <c r="H1653" s="12">
        <f t="shared" si="318"/>
        <v>-155.4475681326773</v>
      </c>
      <c r="I1653" s="12">
        <f t="shared" si="319"/>
        <v>-155.4475681326773</v>
      </c>
      <c r="J1653" s="12">
        <f t="shared" si="320"/>
        <v>-155.4475681326773</v>
      </c>
      <c r="K1653" s="12">
        <f t="shared" si="321"/>
        <v>-155.4475681326773</v>
      </c>
      <c r="L1653" s="12">
        <f t="shared" si="322"/>
        <v>-155.4475681326773</v>
      </c>
      <c r="M1653" s="12">
        <f t="shared" si="323"/>
        <v>-155.4475681326773</v>
      </c>
      <c r="O1653" s="12">
        <f t="shared" si="312"/>
        <v>-155.4475681326773</v>
      </c>
    </row>
    <row r="1654" spans="1:15" x14ac:dyDescent="0.25">
      <c r="A1654" s="12">
        <f>calc!A1652</f>
        <v>941.61</v>
      </c>
      <c r="B1654" s="12">
        <f>calc!O1652</f>
        <v>-150.19628237744732</v>
      </c>
      <c r="C1654" s="12">
        <f t="shared" si="313"/>
        <v>-150.19628237744732</v>
      </c>
      <c r="D1654" s="12">
        <f t="shared" si="314"/>
        <v>-150.19628237744732</v>
      </c>
      <c r="E1654" s="12">
        <f t="shared" si="315"/>
        <v>-150.19628237744732</v>
      </c>
      <c r="F1654" s="12">
        <f t="shared" si="316"/>
        <v>-150.19628237744732</v>
      </c>
      <c r="G1654" s="12">
        <f t="shared" si="317"/>
        <v>-150.19628237744732</v>
      </c>
      <c r="H1654" s="12">
        <f t="shared" si="318"/>
        <v>-150.19628237744732</v>
      </c>
      <c r="I1654" s="12">
        <f t="shared" si="319"/>
        <v>-150.19628237744732</v>
      </c>
      <c r="J1654" s="12">
        <f t="shared" si="320"/>
        <v>-150.19628237744732</v>
      </c>
      <c r="K1654" s="12">
        <f t="shared" si="321"/>
        <v>-150.19628237744732</v>
      </c>
      <c r="L1654" s="12">
        <f t="shared" si="322"/>
        <v>-150.19628237744732</v>
      </c>
      <c r="M1654" s="12">
        <f t="shared" si="323"/>
        <v>-150.19628237744732</v>
      </c>
      <c r="O1654" s="12">
        <f t="shared" si="312"/>
        <v>-150.19628237744732</v>
      </c>
    </row>
    <row r="1655" spans="1:15" x14ac:dyDescent="0.25">
      <c r="A1655" s="12">
        <f>calc!A1653</f>
        <v>942.04</v>
      </c>
      <c r="B1655" s="12">
        <f>calc!O1653</f>
        <v>-141.54718263030549</v>
      </c>
      <c r="C1655" s="12">
        <f t="shared" si="313"/>
        <v>-141.54718263030549</v>
      </c>
      <c r="D1655" s="12">
        <f t="shared" si="314"/>
        <v>-141.54718263030549</v>
      </c>
      <c r="E1655" s="12">
        <f t="shared" si="315"/>
        <v>-141.54718263030549</v>
      </c>
      <c r="F1655" s="12">
        <f t="shared" si="316"/>
        <v>-141.54718263030549</v>
      </c>
      <c r="G1655" s="12">
        <f t="shared" si="317"/>
        <v>-141.54718263030549</v>
      </c>
      <c r="H1655" s="12">
        <f t="shared" si="318"/>
        <v>-141.54718263030549</v>
      </c>
      <c r="I1655" s="12">
        <f t="shared" si="319"/>
        <v>-141.54718263030549</v>
      </c>
      <c r="J1655" s="12">
        <f t="shared" si="320"/>
        <v>-141.54718263030549</v>
      </c>
      <c r="K1655" s="12">
        <f t="shared" si="321"/>
        <v>-141.54718263030549</v>
      </c>
      <c r="L1655" s="12">
        <f t="shared" si="322"/>
        <v>-141.54718263030549</v>
      </c>
      <c r="M1655" s="12">
        <f t="shared" si="323"/>
        <v>-141.54718263030549</v>
      </c>
      <c r="O1655" s="12">
        <f t="shared" si="312"/>
        <v>-141.54718263030549</v>
      </c>
    </row>
    <row r="1656" spans="1:15" x14ac:dyDescent="0.25">
      <c r="A1656" s="12">
        <f>calc!A1654</f>
        <v>942.47</v>
      </c>
      <c r="B1656" s="12">
        <f>calc!O1654</f>
        <v>-211.36049692403552</v>
      </c>
      <c r="C1656" s="12">
        <f t="shared" si="313"/>
        <v>-211.36049692403552</v>
      </c>
      <c r="D1656" s="12">
        <f t="shared" si="314"/>
        <v>-211.36049692403552</v>
      </c>
      <c r="E1656" s="12">
        <f t="shared" si="315"/>
        <v>-211.36049692403552</v>
      </c>
      <c r="F1656" s="12">
        <f t="shared" si="316"/>
        <v>-211.36049692403552</v>
      </c>
      <c r="G1656" s="12">
        <f t="shared" si="317"/>
        <v>-211.36049692403552</v>
      </c>
      <c r="H1656" s="12">
        <f t="shared" si="318"/>
        <v>-211.36049692403552</v>
      </c>
      <c r="I1656" s="12">
        <f t="shared" si="319"/>
        <v>-211.36049692403552</v>
      </c>
      <c r="J1656" s="12">
        <f t="shared" si="320"/>
        <v>-211.36049692403552</v>
      </c>
      <c r="K1656" s="12">
        <f t="shared" si="321"/>
        <v>-211.36049692403552</v>
      </c>
      <c r="L1656" s="12">
        <f t="shared" si="322"/>
        <v>-211.36049692403552</v>
      </c>
      <c r="M1656" s="12">
        <f t="shared" si="323"/>
        <v>-211.36049692403552</v>
      </c>
      <c r="O1656" s="12">
        <f t="shared" si="312"/>
        <v>-211.36049692403552</v>
      </c>
    </row>
    <row r="1657" spans="1:15" x14ac:dyDescent="0.25">
      <c r="A1657" s="12">
        <f>calc!A1655</f>
        <v>942.89</v>
      </c>
      <c r="B1657" s="12">
        <f>calc!O1655</f>
        <v>-178.92433482330313</v>
      </c>
      <c r="C1657" s="12">
        <f t="shared" si="313"/>
        <v>-178.92433482330313</v>
      </c>
      <c r="D1657" s="12">
        <f t="shared" si="314"/>
        <v>-178.92433482330313</v>
      </c>
      <c r="E1657" s="12">
        <f t="shared" si="315"/>
        <v>-178.92433482330313</v>
      </c>
      <c r="F1657" s="12">
        <f t="shared" si="316"/>
        <v>-178.92433482330313</v>
      </c>
      <c r="G1657" s="12">
        <f t="shared" si="317"/>
        <v>-178.92433482330313</v>
      </c>
      <c r="H1657" s="12">
        <f t="shared" si="318"/>
        <v>-178.92433482330313</v>
      </c>
      <c r="I1657" s="12">
        <f t="shared" si="319"/>
        <v>-178.92433482330313</v>
      </c>
      <c r="J1657" s="12">
        <f t="shared" si="320"/>
        <v>-178.92433482330313</v>
      </c>
      <c r="K1657" s="12">
        <f t="shared" si="321"/>
        <v>-178.92433482330313</v>
      </c>
      <c r="L1657" s="12">
        <f t="shared" si="322"/>
        <v>-178.92433482330313</v>
      </c>
      <c r="M1657" s="12">
        <f t="shared" si="323"/>
        <v>-178.92433482330313</v>
      </c>
      <c r="O1657" s="12">
        <f t="shared" si="312"/>
        <v>-178.92433482330313</v>
      </c>
    </row>
    <row r="1658" spans="1:15" x14ac:dyDescent="0.25">
      <c r="A1658" s="12">
        <f>calc!A1656</f>
        <v>943.32</v>
      </c>
      <c r="B1658" s="12">
        <f>calc!O1656</f>
        <v>-158.53657620190165</v>
      </c>
      <c r="C1658" s="12">
        <f t="shared" si="313"/>
        <v>-158.53657620190165</v>
      </c>
      <c r="D1658" s="12">
        <f t="shared" si="314"/>
        <v>-158.53657620190165</v>
      </c>
      <c r="E1658" s="12">
        <f t="shared" si="315"/>
        <v>-158.53657620190165</v>
      </c>
      <c r="F1658" s="12">
        <f t="shared" si="316"/>
        <v>-158.53657620190165</v>
      </c>
      <c r="G1658" s="12">
        <f t="shared" si="317"/>
        <v>-158.53657620190165</v>
      </c>
      <c r="H1658" s="12">
        <f t="shared" si="318"/>
        <v>-158.53657620190165</v>
      </c>
      <c r="I1658" s="12">
        <f t="shared" si="319"/>
        <v>-158.53657620190165</v>
      </c>
      <c r="J1658" s="12">
        <f t="shared" si="320"/>
        <v>-158.53657620190165</v>
      </c>
      <c r="K1658" s="12">
        <f t="shared" si="321"/>
        <v>-158.53657620190165</v>
      </c>
      <c r="L1658" s="12">
        <f t="shared" si="322"/>
        <v>-158.53657620190165</v>
      </c>
      <c r="M1658" s="12">
        <f t="shared" si="323"/>
        <v>-158.53657620190165</v>
      </c>
      <c r="O1658" s="12">
        <f t="shared" si="312"/>
        <v>-158.53657620190165</v>
      </c>
    </row>
    <row r="1659" spans="1:15" x14ac:dyDescent="0.25">
      <c r="A1659" s="12">
        <f>calc!A1657</f>
        <v>943.75</v>
      </c>
      <c r="B1659" s="12">
        <f>calc!O1657</f>
        <v>-154.21196831619918</v>
      </c>
      <c r="C1659" s="12">
        <f t="shared" si="313"/>
        <v>-154.21196831619918</v>
      </c>
      <c r="D1659" s="12">
        <f t="shared" si="314"/>
        <v>-154.21196831619918</v>
      </c>
      <c r="E1659" s="12">
        <f t="shared" si="315"/>
        <v>-154.21196831619918</v>
      </c>
      <c r="F1659" s="12">
        <f t="shared" si="316"/>
        <v>-154.21196831619918</v>
      </c>
      <c r="G1659" s="12">
        <f t="shared" si="317"/>
        <v>-154.21196831619918</v>
      </c>
      <c r="H1659" s="12">
        <f t="shared" si="318"/>
        <v>-154.21196831619918</v>
      </c>
      <c r="I1659" s="12">
        <f t="shared" si="319"/>
        <v>-154.21196831619918</v>
      </c>
      <c r="J1659" s="12">
        <f t="shared" si="320"/>
        <v>-154.21196831619918</v>
      </c>
      <c r="K1659" s="12">
        <f t="shared" si="321"/>
        <v>-154.21196831619918</v>
      </c>
      <c r="L1659" s="12">
        <f t="shared" si="322"/>
        <v>-154.21196831619918</v>
      </c>
      <c r="M1659" s="12">
        <f t="shared" si="323"/>
        <v>-154.21196831619918</v>
      </c>
      <c r="O1659" s="12">
        <f t="shared" si="312"/>
        <v>-154.21196831619918</v>
      </c>
    </row>
    <row r="1660" spans="1:15" x14ac:dyDescent="0.25">
      <c r="A1660" s="12">
        <f>calc!A1658</f>
        <v>944.17</v>
      </c>
      <c r="B1660" s="12">
        <f>calc!O1658</f>
        <v>-175.83524641190303</v>
      </c>
      <c r="C1660" s="12">
        <f t="shared" si="313"/>
        <v>-175.83524641190303</v>
      </c>
      <c r="D1660" s="12">
        <f t="shared" si="314"/>
        <v>-175.83524641190303</v>
      </c>
      <c r="E1660" s="12">
        <f t="shared" si="315"/>
        <v>-175.83524641190303</v>
      </c>
      <c r="F1660" s="12">
        <f t="shared" si="316"/>
        <v>-175.83524641190303</v>
      </c>
      <c r="G1660" s="12">
        <f t="shared" si="317"/>
        <v>-175.83524641190303</v>
      </c>
      <c r="H1660" s="12">
        <f t="shared" si="318"/>
        <v>-175.83524641190303</v>
      </c>
      <c r="I1660" s="12">
        <f t="shared" si="319"/>
        <v>-175.83524641190303</v>
      </c>
      <c r="J1660" s="12">
        <f t="shared" si="320"/>
        <v>-175.83524641190303</v>
      </c>
      <c r="K1660" s="12">
        <f t="shared" si="321"/>
        <v>-175.83524641190303</v>
      </c>
      <c r="L1660" s="12">
        <f t="shared" si="322"/>
        <v>-175.83524641190303</v>
      </c>
      <c r="M1660" s="12">
        <f t="shared" si="323"/>
        <v>-175.83524641190303</v>
      </c>
      <c r="O1660" s="12">
        <f t="shared" si="312"/>
        <v>-175.83524641190303</v>
      </c>
    </row>
    <row r="1661" spans="1:15" x14ac:dyDescent="0.25">
      <c r="A1661" s="12">
        <f>calc!A1659</f>
        <v>944.6</v>
      </c>
      <c r="B1661" s="12">
        <f>calc!O1659</f>
        <v>-153.28526973320612</v>
      </c>
      <c r="C1661" s="12">
        <f t="shared" si="313"/>
        <v>-153.28526973320612</v>
      </c>
      <c r="D1661" s="12">
        <f t="shared" si="314"/>
        <v>-153.28526973320612</v>
      </c>
      <c r="E1661" s="12">
        <f t="shared" si="315"/>
        <v>-153.28526973320612</v>
      </c>
      <c r="F1661" s="12">
        <f t="shared" si="316"/>
        <v>-153.28526973320612</v>
      </c>
      <c r="G1661" s="12">
        <f t="shared" si="317"/>
        <v>-153.28526973320612</v>
      </c>
      <c r="H1661" s="12">
        <f t="shared" si="318"/>
        <v>-153.28526973320612</v>
      </c>
      <c r="I1661" s="12">
        <f t="shared" si="319"/>
        <v>-153.28526973320612</v>
      </c>
      <c r="J1661" s="12">
        <f t="shared" si="320"/>
        <v>-153.28526973320612</v>
      </c>
      <c r="K1661" s="12">
        <f t="shared" si="321"/>
        <v>-153.28526973320612</v>
      </c>
      <c r="L1661" s="12">
        <f t="shared" si="322"/>
        <v>-153.28526973320612</v>
      </c>
      <c r="M1661" s="12">
        <f t="shared" si="323"/>
        <v>-153.28526973320612</v>
      </c>
      <c r="O1661" s="12">
        <f t="shared" si="312"/>
        <v>-153.28526973320612</v>
      </c>
    </row>
    <row r="1662" spans="1:15" x14ac:dyDescent="0.25">
      <c r="A1662" s="12">
        <f>calc!A1660</f>
        <v>945.03</v>
      </c>
      <c r="B1662" s="12">
        <f>calc!O1660</f>
        <v>-155.4475681326773</v>
      </c>
      <c r="C1662" s="12">
        <f t="shared" si="313"/>
        <v>-155.4475681326773</v>
      </c>
      <c r="D1662" s="12">
        <f t="shared" si="314"/>
        <v>-155.4475681326773</v>
      </c>
      <c r="E1662" s="12">
        <f t="shared" si="315"/>
        <v>-155.4475681326773</v>
      </c>
      <c r="F1662" s="12">
        <f t="shared" si="316"/>
        <v>-155.4475681326773</v>
      </c>
      <c r="G1662" s="12">
        <f t="shared" si="317"/>
        <v>-155.4475681326773</v>
      </c>
      <c r="H1662" s="12">
        <f t="shared" si="318"/>
        <v>-155.4475681326773</v>
      </c>
      <c r="I1662" s="12">
        <f t="shared" si="319"/>
        <v>-155.4475681326773</v>
      </c>
      <c r="J1662" s="12">
        <f t="shared" si="320"/>
        <v>-155.4475681326773</v>
      </c>
      <c r="K1662" s="12">
        <f t="shared" si="321"/>
        <v>-155.4475681326773</v>
      </c>
      <c r="L1662" s="12">
        <f t="shared" si="322"/>
        <v>-155.4475681326773</v>
      </c>
      <c r="M1662" s="12">
        <f t="shared" si="323"/>
        <v>-155.4475681326773</v>
      </c>
      <c r="O1662" s="12">
        <f t="shared" si="312"/>
        <v>-155.4475681326773</v>
      </c>
    </row>
    <row r="1663" spans="1:15" x14ac:dyDescent="0.25">
      <c r="A1663" s="12">
        <f>calc!A1661</f>
        <v>945.46</v>
      </c>
      <c r="B1663" s="12">
        <f>calc!O1661</f>
        <v>-173.981799204254</v>
      </c>
      <c r="C1663" s="12">
        <f t="shared" si="313"/>
        <v>-173.981799204254</v>
      </c>
      <c r="D1663" s="12">
        <f t="shared" si="314"/>
        <v>-173.981799204254</v>
      </c>
      <c r="E1663" s="12">
        <f t="shared" si="315"/>
        <v>-173.981799204254</v>
      </c>
      <c r="F1663" s="12">
        <f t="shared" si="316"/>
        <v>-173.981799204254</v>
      </c>
      <c r="G1663" s="12">
        <f t="shared" si="317"/>
        <v>-173.981799204254</v>
      </c>
      <c r="H1663" s="12">
        <f t="shared" si="318"/>
        <v>-173.981799204254</v>
      </c>
      <c r="I1663" s="12">
        <f t="shared" si="319"/>
        <v>-173.981799204254</v>
      </c>
      <c r="J1663" s="12">
        <f t="shared" si="320"/>
        <v>-173.981799204254</v>
      </c>
      <c r="K1663" s="12">
        <f t="shared" si="321"/>
        <v>-173.981799204254</v>
      </c>
      <c r="L1663" s="12">
        <f t="shared" si="322"/>
        <v>-173.981799204254</v>
      </c>
      <c r="M1663" s="12">
        <f t="shared" si="323"/>
        <v>-173.981799204254</v>
      </c>
      <c r="O1663" s="12">
        <f t="shared" si="312"/>
        <v>-173.981799204254</v>
      </c>
    </row>
    <row r="1664" spans="1:15" x14ac:dyDescent="0.25">
      <c r="A1664" s="12">
        <f>calc!A1662</f>
        <v>945.88</v>
      </c>
      <c r="B1664" s="12">
        <f>calc!O1662</f>
        <v>-181.3956143096168</v>
      </c>
      <c r="C1664" s="12">
        <f t="shared" si="313"/>
        <v>-181.3956143096168</v>
      </c>
      <c r="D1664" s="12">
        <f t="shared" si="314"/>
        <v>-181.3956143096168</v>
      </c>
      <c r="E1664" s="12">
        <f t="shared" si="315"/>
        <v>-181.3956143096168</v>
      </c>
      <c r="F1664" s="12">
        <f t="shared" si="316"/>
        <v>-181.3956143096168</v>
      </c>
      <c r="G1664" s="12">
        <f t="shared" si="317"/>
        <v>-181.3956143096168</v>
      </c>
      <c r="H1664" s="12">
        <f t="shared" si="318"/>
        <v>-181.3956143096168</v>
      </c>
      <c r="I1664" s="12">
        <f t="shared" si="319"/>
        <v>-181.3956143096168</v>
      </c>
      <c r="J1664" s="12">
        <f t="shared" si="320"/>
        <v>-181.3956143096168</v>
      </c>
      <c r="K1664" s="12">
        <f t="shared" si="321"/>
        <v>-181.3956143096168</v>
      </c>
      <c r="L1664" s="12">
        <f t="shared" si="322"/>
        <v>-181.3956143096168</v>
      </c>
      <c r="M1664" s="12">
        <f t="shared" si="323"/>
        <v>-181.3956143096168</v>
      </c>
      <c r="O1664" s="12">
        <f t="shared" si="312"/>
        <v>-181.3956143096168</v>
      </c>
    </row>
    <row r="1665" spans="1:15" x14ac:dyDescent="0.25">
      <c r="A1665" s="12">
        <f>calc!A1663</f>
        <v>946.31</v>
      </c>
      <c r="B1665" s="12">
        <f>calc!O1663</f>
        <v>-144.94503184565662</v>
      </c>
      <c r="C1665" s="12">
        <f t="shared" si="313"/>
        <v>-144.94503184565662</v>
      </c>
      <c r="D1665" s="12">
        <f t="shared" si="314"/>
        <v>-144.94503184565662</v>
      </c>
      <c r="E1665" s="12">
        <f t="shared" si="315"/>
        <v>-144.94503184565662</v>
      </c>
      <c r="F1665" s="12">
        <f t="shared" si="316"/>
        <v>-144.94503184565662</v>
      </c>
      <c r="G1665" s="12">
        <f t="shared" si="317"/>
        <v>-144.94503184565662</v>
      </c>
      <c r="H1665" s="12">
        <f t="shared" si="318"/>
        <v>-144.94503184565662</v>
      </c>
      <c r="I1665" s="12">
        <f t="shared" si="319"/>
        <v>-144.94503184565662</v>
      </c>
      <c r="J1665" s="12">
        <f t="shared" si="320"/>
        <v>-144.94503184565662</v>
      </c>
      <c r="K1665" s="12">
        <f t="shared" si="321"/>
        <v>-144.94503184565662</v>
      </c>
      <c r="L1665" s="12">
        <f t="shared" si="322"/>
        <v>-144.94503184565662</v>
      </c>
      <c r="M1665" s="12">
        <f t="shared" si="323"/>
        <v>-144.94503184565662</v>
      </c>
      <c r="O1665" s="12">
        <f t="shared" si="312"/>
        <v>-144.94503184565662</v>
      </c>
    </row>
    <row r="1666" spans="1:15" x14ac:dyDescent="0.25">
      <c r="A1666" s="12">
        <f>calc!A1664</f>
        <v>946.74</v>
      </c>
      <c r="B1666" s="12">
        <f>calc!O1664</f>
        <v>-173.05507724294051</v>
      </c>
      <c r="C1666" s="12">
        <f t="shared" si="313"/>
        <v>-173.05507724294051</v>
      </c>
      <c r="D1666" s="12">
        <f t="shared" si="314"/>
        <v>-173.05507724294051</v>
      </c>
      <c r="E1666" s="12">
        <f t="shared" si="315"/>
        <v>-173.05507724294051</v>
      </c>
      <c r="F1666" s="12">
        <f t="shared" si="316"/>
        <v>-173.05507724294051</v>
      </c>
      <c r="G1666" s="12">
        <f t="shared" si="317"/>
        <v>-173.05507724294051</v>
      </c>
      <c r="H1666" s="12">
        <f t="shared" si="318"/>
        <v>-173.05507724294051</v>
      </c>
      <c r="I1666" s="12">
        <f t="shared" si="319"/>
        <v>-173.05507724294051</v>
      </c>
      <c r="J1666" s="12">
        <f t="shared" si="320"/>
        <v>-173.05507724294051</v>
      </c>
      <c r="K1666" s="12">
        <f t="shared" si="321"/>
        <v>-173.05507724294051</v>
      </c>
      <c r="L1666" s="12">
        <f t="shared" si="322"/>
        <v>-173.05507724294051</v>
      </c>
      <c r="M1666" s="12">
        <f t="shared" si="323"/>
        <v>-173.05507724294051</v>
      </c>
      <c r="O1666" s="12">
        <f t="shared" si="312"/>
        <v>-173.05507724294051</v>
      </c>
    </row>
    <row r="1667" spans="1:15" x14ac:dyDescent="0.25">
      <c r="A1667" s="12">
        <f>calc!A1665</f>
        <v>947.16</v>
      </c>
      <c r="B1667" s="12">
        <f>calc!O1665</f>
        <v>-147.7251012681001</v>
      </c>
      <c r="C1667" s="12">
        <f t="shared" si="313"/>
        <v>-147.7251012681001</v>
      </c>
      <c r="D1667" s="12">
        <f t="shared" si="314"/>
        <v>-147.7251012681001</v>
      </c>
      <c r="E1667" s="12">
        <f t="shared" si="315"/>
        <v>-147.7251012681001</v>
      </c>
      <c r="F1667" s="12">
        <f t="shared" si="316"/>
        <v>-147.7251012681001</v>
      </c>
      <c r="G1667" s="12">
        <f t="shared" si="317"/>
        <v>-147.7251012681001</v>
      </c>
      <c r="H1667" s="12">
        <f t="shared" si="318"/>
        <v>-147.7251012681001</v>
      </c>
      <c r="I1667" s="12">
        <f t="shared" si="319"/>
        <v>-147.7251012681001</v>
      </c>
      <c r="J1667" s="12">
        <f t="shared" si="320"/>
        <v>-147.7251012681001</v>
      </c>
      <c r="K1667" s="12">
        <f t="shared" si="321"/>
        <v>-147.7251012681001</v>
      </c>
      <c r="L1667" s="12">
        <f t="shared" si="322"/>
        <v>-147.7251012681001</v>
      </c>
      <c r="M1667" s="12">
        <f t="shared" si="323"/>
        <v>-147.7251012681001</v>
      </c>
      <c r="O1667" s="12">
        <f t="shared" si="312"/>
        <v>-147.7251012681001</v>
      </c>
    </row>
    <row r="1668" spans="1:15" x14ac:dyDescent="0.25">
      <c r="A1668" s="12">
        <f>calc!A1666</f>
        <v>947.59</v>
      </c>
      <c r="B1668" s="12">
        <f>calc!O1666</f>
        <v>-193.44321322865841</v>
      </c>
      <c r="C1668" s="12">
        <f t="shared" si="313"/>
        <v>-193.44321322865841</v>
      </c>
      <c r="D1668" s="12">
        <f t="shared" si="314"/>
        <v>-193.44321322865841</v>
      </c>
      <c r="E1668" s="12">
        <f t="shared" si="315"/>
        <v>-193.44321322865841</v>
      </c>
      <c r="F1668" s="12">
        <f t="shared" si="316"/>
        <v>-193.44321322865841</v>
      </c>
      <c r="G1668" s="12">
        <f t="shared" si="317"/>
        <v>-193.44321322865841</v>
      </c>
      <c r="H1668" s="12">
        <f t="shared" si="318"/>
        <v>-193.44321322865841</v>
      </c>
      <c r="I1668" s="12">
        <f t="shared" si="319"/>
        <v>-193.44321322865841</v>
      </c>
      <c r="J1668" s="12">
        <f t="shared" si="320"/>
        <v>-193.44321322865841</v>
      </c>
      <c r="K1668" s="12">
        <f t="shared" si="321"/>
        <v>-193.44321322865841</v>
      </c>
      <c r="L1668" s="12">
        <f t="shared" si="322"/>
        <v>-193.44321322865841</v>
      </c>
      <c r="M1668" s="12">
        <f t="shared" si="323"/>
        <v>-193.44321322865841</v>
      </c>
      <c r="O1668" s="12">
        <f t="shared" si="312"/>
        <v>-193.44321322865841</v>
      </c>
    </row>
    <row r="1669" spans="1:15" x14ac:dyDescent="0.25">
      <c r="A1669" s="12">
        <f>calc!A1667</f>
        <v>948.02</v>
      </c>
      <c r="B1669" s="12">
        <f>calc!O1667</f>
        <v>-161.316693878801</v>
      </c>
      <c r="C1669" s="12">
        <f t="shared" si="313"/>
        <v>-161.316693878801</v>
      </c>
      <c r="D1669" s="12">
        <f t="shared" si="314"/>
        <v>-161.316693878801</v>
      </c>
      <c r="E1669" s="12">
        <f t="shared" si="315"/>
        <v>-161.316693878801</v>
      </c>
      <c r="F1669" s="12">
        <f t="shared" si="316"/>
        <v>-161.316693878801</v>
      </c>
      <c r="G1669" s="12">
        <f t="shared" si="317"/>
        <v>-161.316693878801</v>
      </c>
      <c r="H1669" s="12">
        <f t="shared" si="318"/>
        <v>-161.316693878801</v>
      </c>
      <c r="I1669" s="12">
        <f t="shared" si="319"/>
        <v>-161.316693878801</v>
      </c>
      <c r="J1669" s="12">
        <f t="shared" si="320"/>
        <v>-161.316693878801</v>
      </c>
      <c r="K1669" s="12">
        <f t="shared" si="321"/>
        <v>-161.316693878801</v>
      </c>
      <c r="L1669" s="12">
        <f t="shared" si="322"/>
        <v>-161.316693878801</v>
      </c>
      <c r="M1669" s="12">
        <f t="shared" si="323"/>
        <v>-161.316693878801</v>
      </c>
      <c r="O1669" s="12">
        <f t="shared" si="312"/>
        <v>-161.316693878801</v>
      </c>
    </row>
    <row r="1670" spans="1:15" x14ac:dyDescent="0.25">
      <c r="A1670" s="12">
        <f>calc!A1668</f>
        <v>948.44</v>
      </c>
      <c r="B1670" s="12">
        <f>calc!O1668</f>
        <v>-114.98268862835813</v>
      </c>
      <c r="C1670" s="12">
        <f t="shared" si="313"/>
        <v>-114.98268862835813</v>
      </c>
      <c r="D1670" s="12">
        <f t="shared" si="314"/>
        <v>-114.98268862835813</v>
      </c>
      <c r="E1670" s="12">
        <f t="shared" si="315"/>
        <v>-114.98268862835813</v>
      </c>
      <c r="F1670" s="12">
        <f t="shared" si="316"/>
        <v>-114.98268862835813</v>
      </c>
      <c r="G1670" s="12">
        <f t="shared" si="317"/>
        <v>-114.98268862835813</v>
      </c>
      <c r="H1670" s="12">
        <f t="shared" si="318"/>
        <v>-114.98268862835813</v>
      </c>
      <c r="I1670" s="12">
        <f t="shared" si="319"/>
        <v>-114.98268862835813</v>
      </c>
      <c r="J1670" s="12">
        <f t="shared" si="320"/>
        <v>-114.98268862835813</v>
      </c>
      <c r="K1670" s="12">
        <f t="shared" si="321"/>
        <v>-114.98268862835813</v>
      </c>
      <c r="L1670" s="12">
        <f t="shared" si="322"/>
        <v>-114.98268862835813</v>
      </c>
      <c r="M1670" s="12">
        <f t="shared" si="323"/>
        <v>-114.98268862835813</v>
      </c>
      <c r="O1670" s="12">
        <f t="shared" si="312"/>
        <v>-114.98268862835813</v>
      </c>
    </row>
    <row r="1671" spans="1:15" x14ac:dyDescent="0.25">
      <c r="A1671" s="12">
        <f>calc!A1669</f>
        <v>948.87</v>
      </c>
      <c r="B1671" s="12">
        <f>calc!O1669</f>
        <v>-171.51054307435382</v>
      </c>
      <c r="C1671" s="12">
        <f t="shared" si="313"/>
        <v>-171.51054307435382</v>
      </c>
      <c r="D1671" s="12">
        <f t="shared" si="314"/>
        <v>-171.51054307435382</v>
      </c>
      <c r="E1671" s="12">
        <f t="shared" si="315"/>
        <v>-171.51054307435382</v>
      </c>
      <c r="F1671" s="12">
        <f t="shared" si="316"/>
        <v>-171.51054307435382</v>
      </c>
      <c r="G1671" s="12">
        <f t="shared" si="317"/>
        <v>-171.51054307435382</v>
      </c>
      <c r="H1671" s="12">
        <f t="shared" si="318"/>
        <v>-171.51054307435382</v>
      </c>
      <c r="I1671" s="12">
        <f t="shared" si="319"/>
        <v>-171.51054307435382</v>
      </c>
      <c r="J1671" s="12">
        <f t="shared" si="320"/>
        <v>-171.51054307435382</v>
      </c>
      <c r="K1671" s="12">
        <f t="shared" si="321"/>
        <v>-171.51054307435382</v>
      </c>
      <c r="L1671" s="12">
        <f t="shared" si="322"/>
        <v>-171.51054307435382</v>
      </c>
      <c r="M1671" s="12">
        <f t="shared" si="323"/>
        <v>-171.51054307435382</v>
      </c>
      <c r="O1671" s="12">
        <f t="shared" si="312"/>
        <v>-171.51054307435382</v>
      </c>
    </row>
    <row r="1672" spans="1:15" x14ac:dyDescent="0.25">
      <c r="A1672" s="12">
        <f>calc!A1670</f>
        <v>949.3</v>
      </c>
      <c r="B1672" s="12">
        <f>calc!O1670</f>
        <v>-159.15437927752001</v>
      </c>
      <c r="C1672" s="12">
        <f t="shared" si="313"/>
        <v>-159.15437927752001</v>
      </c>
      <c r="D1672" s="12">
        <f t="shared" si="314"/>
        <v>-159.15437927752001</v>
      </c>
      <c r="E1672" s="12">
        <f t="shared" si="315"/>
        <v>-159.15437927752001</v>
      </c>
      <c r="F1672" s="12">
        <f t="shared" si="316"/>
        <v>-159.15437927752001</v>
      </c>
      <c r="G1672" s="12">
        <f t="shared" si="317"/>
        <v>-159.15437927752001</v>
      </c>
      <c r="H1672" s="12">
        <f t="shared" si="318"/>
        <v>-159.15437927752001</v>
      </c>
      <c r="I1672" s="12">
        <f t="shared" si="319"/>
        <v>-159.15437927752001</v>
      </c>
      <c r="J1672" s="12">
        <f t="shared" si="320"/>
        <v>-159.15437927752001</v>
      </c>
      <c r="K1672" s="12">
        <f t="shared" si="321"/>
        <v>-159.15437927752001</v>
      </c>
      <c r="L1672" s="12">
        <f t="shared" si="322"/>
        <v>-159.15437927752001</v>
      </c>
      <c r="M1672" s="12">
        <f t="shared" si="323"/>
        <v>-159.15437927752001</v>
      </c>
      <c r="O1672" s="12">
        <f t="shared" ref="O1672:O1735" si="324">M1672</f>
        <v>-159.15437927752001</v>
      </c>
    </row>
    <row r="1673" spans="1:15" x14ac:dyDescent="0.25">
      <c r="A1673" s="12">
        <f>calc!A1671</f>
        <v>949.72</v>
      </c>
      <c r="B1673" s="12">
        <f>calc!O1671</f>
        <v>-140.00271059225025</v>
      </c>
      <c r="C1673" s="12">
        <f t="shared" ref="C1673:C1736" si="325">B1673-Q1673*M1684</f>
        <v>-140.00271059225025</v>
      </c>
      <c r="D1673" s="12">
        <f t="shared" ref="D1673:D1736" si="326">C1673-R1673*M1683</f>
        <v>-140.00271059225025</v>
      </c>
      <c r="E1673" s="12">
        <f t="shared" ref="E1673:E1736" si="327">D1673-S1673*M1682</f>
        <v>-140.00271059225025</v>
      </c>
      <c r="F1673" s="12">
        <f t="shared" ref="F1673:F1736" si="328">E1673-T1673*M1681</f>
        <v>-140.00271059225025</v>
      </c>
      <c r="G1673" s="12">
        <f t="shared" ref="G1673:G1736" si="329">F1673-U1673*M1680</f>
        <v>-140.00271059225025</v>
      </c>
      <c r="H1673" s="12">
        <f t="shared" ref="H1673:H1736" si="330">G1673-V1673*M1679</f>
        <v>-140.00271059225025</v>
      </c>
      <c r="I1673" s="12">
        <f t="shared" ref="I1673:I1736" si="331">H1673-W1673*M1678</f>
        <v>-140.00271059225025</v>
      </c>
      <c r="J1673" s="12">
        <f t="shared" ref="J1673:J1736" si="332">I1673-X1673*M1677</f>
        <v>-140.00271059225025</v>
      </c>
      <c r="K1673" s="12">
        <f t="shared" ref="K1673:K1736" si="333">J1673-Y1673*M1676</f>
        <v>-140.00271059225025</v>
      </c>
      <c r="L1673" s="12">
        <f t="shared" ref="L1673:L1736" si="334">K1673-Z1673*M1675</f>
        <v>-140.00271059225025</v>
      </c>
      <c r="M1673" s="12">
        <f t="shared" ref="M1673:M1736" si="335">L1673</f>
        <v>-140.00271059225025</v>
      </c>
      <c r="O1673" s="12">
        <f t="shared" si="324"/>
        <v>-140.00271059225025</v>
      </c>
    </row>
    <row r="1674" spans="1:15" x14ac:dyDescent="0.25">
      <c r="A1674" s="12">
        <f>calc!A1672</f>
        <v>950.15</v>
      </c>
      <c r="B1674" s="12">
        <f>calc!O1672</f>
        <v>-158.84547767880855</v>
      </c>
      <c r="C1674" s="12">
        <f t="shared" si="325"/>
        <v>-158.84547767880855</v>
      </c>
      <c r="D1674" s="12">
        <f t="shared" si="326"/>
        <v>-158.84547767880855</v>
      </c>
      <c r="E1674" s="12">
        <f t="shared" si="327"/>
        <v>-158.84547767880855</v>
      </c>
      <c r="F1674" s="12">
        <f t="shared" si="328"/>
        <v>-158.84547767880855</v>
      </c>
      <c r="G1674" s="12">
        <f t="shared" si="329"/>
        <v>-158.84547767880855</v>
      </c>
      <c r="H1674" s="12">
        <f t="shared" si="330"/>
        <v>-158.84547767880855</v>
      </c>
      <c r="I1674" s="12">
        <f t="shared" si="331"/>
        <v>-158.84547767880855</v>
      </c>
      <c r="J1674" s="12">
        <f t="shared" si="332"/>
        <v>-158.84547767880855</v>
      </c>
      <c r="K1674" s="12">
        <f t="shared" si="333"/>
        <v>-158.84547767880855</v>
      </c>
      <c r="L1674" s="12">
        <f t="shared" si="334"/>
        <v>-158.84547767880855</v>
      </c>
      <c r="M1674" s="12">
        <f t="shared" si="335"/>
        <v>-158.84547767880855</v>
      </c>
      <c r="O1674" s="12">
        <f t="shared" si="324"/>
        <v>-158.84547767880855</v>
      </c>
    </row>
    <row r="1675" spans="1:15" x14ac:dyDescent="0.25">
      <c r="A1675" s="12">
        <f>calc!A1673</f>
        <v>950.58</v>
      </c>
      <c r="B1675" s="12">
        <f>calc!O1673</f>
        <v>-180.4688835901465</v>
      </c>
      <c r="C1675" s="12">
        <f t="shared" si="325"/>
        <v>-180.4688835901465</v>
      </c>
      <c r="D1675" s="12">
        <f t="shared" si="326"/>
        <v>-180.4688835901465</v>
      </c>
      <c r="E1675" s="12">
        <f t="shared" si="327"/>
        <v>-180.4688835901465</v>
      </c>
      <c r="F1675" s="12">
        <f t="shared" si="328"/>
        <v>-180.4688835901465</v>
      </c>
      <c r="G1675" s="12">
        <f t="shared" si="329"/>
        <v>-180.4688835901465</v>
      </c>
      <c r="H1675" s="12">
        <f t="shared" si="330"/>
        <v>-180.4688835901465</v>
      </c>
      <c r="I1675" s="12">
        <f t="shared" si="331"/>
        <v>-180.4688835901465</v>
      </c>
      <c r="J1675" s="12">
        <f t="shared" si="332"/>
        <v>-180.4688835901465</v>
      </c>
      <c r="K1675" s="12">
        <f t="shared" si="333"/>
        <v>-180.4688835901465</v>
      </c>
      <c r="L1675" s="12">
        <f t="shared" si="334"/>
        <v>-180.4688835901465</v>
      </c>
      <c r="M1675" s="12">
        <f t="shared" si="335"/>
        <v>-180.4688835901465</v>
      </c>
      <c r="O1675" s="12">
        <f t="shared" si="324"/>
        <v>-180.4688835901465</v>
      </c>
    </row>
    <row r="1676" spans="1:15" x14ac:dyDescent="0.25">
      <c r="A1676" s="12">
        <f>calc!A1674</f>
        <v>951</v>
      </c>
      <c r="B1676" s="12">
        <f>calc!O1674</f>
        <v>-163.17011114374534</v>
      </c>
      <c r="C1676" s="12">
        <f t="shared" si="325"/>
        <v>-163.17011114374534</v>
      </c>
      <c r="D1676" s="12">
        <f t="shared" si="326"/>
        <v>-163.17011114374534</v>
      </c>
      <c r="E1676" s="12">
        <f t="shared" si="327"/>
        <v>-163.17011114374534</v>
      </c>
      <c r="F1676" s="12">
        <f t="shared" si="328"/>
        <v>-163.17011114374534</v>
      </c>
      <c r="G1676" s="12">
        <f t="shared" si="329"/>
        <v>-163.17011114374534</v>
      </c>
      <c r="H1676" s="12">
        <f t="shared" si="330"/>
        <v>-163.17011114374534</v>
      </c>
      <c r="I1676" s="12">
        <f t="shared" si="331"/>
        <v>-163.17011114374534</v>
      </c>
      <c r="J1676" s="12">
        <f t="shared" si="332"/>
        <v>-163.17011114374534</v>
      </c>
      <c r="K1676" s="12">
        <f t="shared" si="333"/>
        <v>-163.17011114374534</v>
      </c>
      <c r="L1676" s="12">
        <f t="shared" si="334"/>
        <v>-163.17011114374534</v>
      </c>
      <c r="M1676" s="12">
        <f t="shared" si="335"/>
        <v>-163.17011114374534</v>
      </c>
      <c r="O1676" s="12">
        <f t="shared" si="324"/>
        <v>-163.17011114374534</v>
      </c>
    </row>
    <row r="1677" spans="1:15" x14ac:dyDescent="0.25">
      <c r="A1677" s="12">
        <f>calc!A1675</f>
        <v>951.43</v>
      </c>
      <c r="B1677" s="12">
        <f>calc!O1675</f>
        <v>-171.51054307435382</v>
      </c>
      <c r="C1677" s="12">
        <f t="shared" si="325"/>
        <v>-171.51054307435382</v>
      </c>
      <c r="D1677" s="12">
        <f t="shared" si="326"/>
        <v>-171.51054307435382</v>
      </c>
      <c r="E1677" s="12">
        <f t="shared" si="327"/>
        <v>-171.51054307435382</v>
      </c>
      <c r="F1677" s="12">
        <f t="shared" si="328"/>
        <v>-171.51054307435382</v>
      </c>
      <c r="G1677" s="12">
        <f t="shared" si="329"/>
        <v>-171.51054307435382</v>
      </c>
      <c r="H1677" s="12">
        <f t="shared" si="330"/>
        <v>-171.51054307435382</v>
      </c>
      <c r="I1677" s="12">
        <f t="shared" si="331"/>
        <v>-171.51054307435382</v>
      </c>
      <c r="J1677" s="12">
        <f t="shared" si="332"/>
        <v>-171.51054307435382</v>
      </c>
      <c r="K1677" s="12">
        <f t="shared" si="333"/>
        <v>-171.51054307435382</v>
      </c>
      <c r="L1677" s="12">
        <f t="shared" si="334"/>
        <v>-171.51054307435382</v>
      </c>
      <c r="M1677" s="12">
        <f t="shared" si="335"/>
        <v>-171.51054307435382</v>
      </c>
      <c r="O1677" s="12">
        <f t="shared" si="324"/>
        <v>-171.51054307435382</v>
      </c>
    </row>
    <row r="1678" spans="1:15" x14ac:dyDescent="0.25">
      <c r="A1678" s="12">
        <f>calc!A1676</f>
        <v>951.86</v>
      </c>
      <c r="B1678" s="12">
        <f>calc!O1676</f>
        <v>-201.78396689565798</v>
      </c>
      <c r="C1678" s="12">
        <f t="shared" si="325"/>
        <v>-201.78396689565798</v>
      </c>
      <c r="D1678" s="12">
        <f t="shared" si="326"/>
        <v>-201.78396689565798</v>
      </c>
      <c r="E1678" s="12">
        <f t="shared" si="327"/>
        <v>-201.78396689565798</v>
      </c>
      <c r="F1678" s="12">
        <f t="shared" si="328"/>
        <v>-201.78396689565798</v>
      </c>
      <c r="G1678" s="12">
        <f t="shared" si="329"/>
        <v>-201.78396689565798</v>
      </c>
      <c r="H1678" s="12">
        <f t="shared" si="330"/>
        <v>-201.78396689565798</v>
      </c>
      <c r="I1678" s="12">
        <f t="shared" si="331"/>
        <v>-201.78396689565798</v>
      </c>
      <c r="J1678" s="12">
        <f t="shared" si="332"/>
        <v>-201.78396689565798</v>
      </c>
      <c r="K1678" s="12">
        <f t="shared" si="333"/>
        <v>-201.78396689565798</v>
      </c>
      <c r="L1678" s="12">
        <f t="shared" si="334"/>
        <v>-201.78396689565798</v>
      </c>
      <c r="M1678" s="12">
        <f t="shared" si="335"/>
        <v>-201.78396689565798</v>
      </c>
      <c r="O1678" s="12">
        <f t="shared" si="324"/>
        <v>-201.78396689565798</v>
      </c>
    </row>
    <row r="1679" spans="1:15" x14ac:dyDescent="0.25">
      <c r="A1679" s="12">
        <f>calc!A1677</f>
        <v>952.28</v>
      </c>
      <c r="B1679" s="12">
        <f>calc!O1677</f>
        <v>-154.52086808755863</v>
      </c>
      <c r="C1679" s="12">
        <f t="shared" si="325"/>
        <v>-154.52086808755863</v>
      </c>
      <c r="D1679" s="12">
        <f t="shared" si="326"/>
        <v>-154.52086808755863</v>
      </c>
      <c r="E1679" s="12">
        <f t="shared" si="327"/>
        <v>-154.52086808755863</v>
      </c>
      <c r="F1679" s="12">
        <f t="shared" si="328"/>
        <v>-154.52086808755863</v>
      </c>
      <c r="G1679" s="12">
        <f t="shared" si="329"/>
        <v>-154.52086808755863</v>
      </c>
      <c r="H1679" s="12">
        <f t="shared" si="330"/>
        <v>-154.52086808755863</v>
      </c>
      <c r="I1679" s="12">
        <f t="shared" si="331"/>
        <v>-154.52086808755863</v>
      </c>
      <c r="J1679" s="12">
        <f t="shared" si="332"/>
        <v>-154.52086808755863</v>
      </c>
      <c r="K1679" s="12">
        <f t="shared" si="333"/>
        <v>-154.52086808755863</v>
      </c>
      <c r="L1679" s="12">
        <f t="shared" si="334"/>
        <v>-154.52086808755863</v>
      </c>
      <c r="M1679" s="12">
        <f t="shared" si="335"/>
        <v>-154.52086808755863</v>
      </c>
      <c r="O1679" s="12">
        <f t="shared" si="324"/>
        <v>-154.52086808755863</v>
      </c>
    </row>
    <row r="1680" spans="1:15" x14ac:dyDescent="0.25">
      <c r="A1680" s="12">
        <f>calc!A1678</f>
        <v>952.71</v>
      </c>
      <c r="B1680" s="12">
        <f>calc!O1678</f>
        <v>-144.94503184565804</v>
      </c>
      <c r="C1680" s="12">
        <f t="shared" si="325"/>
        <v>-144.94503184565804</v>
      </c>
      <c r="D1680" s="12">
        <f t="shared" si="326"/>
        <v>-144.94503184565804</v>
      </c>
      <c r="E1680" s="12">
        <f t="shared" si="327"/>
        <v>-144.94503184565804</v>
      </c>
      <c r="F1680" s="12">
        <f t="shared" si="328"/>
        <v>-144.94503184565804</v>
      </c>
      <c r="G1680" s="12">
        <f t="shared" si="329"/>
        <v>-144.94503184565804</v>
      </c>
      <c r="H1680" s="12">
        <f t="shared" si="330"/>
        <v>-144.94503184565804</v>
      </c>
      <c r="I1680" s="12">
        <f t="shared" si="331"/>
        <v>-144.94503184565804</v>
      </c>
      <c r="J1680" s="12">
        <f t="shared" si="332"/>
        <v>-144.94503184565804</v>
      </c>
      <c r="K1680" s="12">
        <f t="shared" si="333"/>
        <v>-144.94503184565804</v>
      </c>
      <c r="L1680" s="12">
        <f t="shared" si="334"/>
        <v>-144.94503184565804</v>
      </c>
      <c r="M1680" s="12">
        <f t="shared" si="335"/>
        <v>-144.94503184565804</v>
      </c>
      <c r="O1680" s="12">
        <f t="shared" si="324"/>
        <v>-144.94503184565804</v>
      </c>
    </row>
    <row r="1681" spans="1:15" x14ac:dyDescent="0.25">
      <c r="A1681" s="12">
        <f>calc!A1679</f>
        <v>953.14</v>
      </c>
      <c r="B1681" s="12">
        <f>calc!O1679</f>
        <v>-172.43726321045094</v>
      </c>
      <c r="C1681" s="12">
        <f t="shared" si="325"/>
        <v>-172.43726321045094</v>
      </c>
      <c r="D1681" s="12">
        <f t="shared" si="326"/>
        <v>-172.43726321045094</v>
      </c>
      <c r="E1681" s="12">
        <f t="shared" si="327"/>
        <v>-172.43726321045094</v>
      </c>
      <c r="F1681" s="12">
        <f t="shared" si="328"/>
        <v>-172.43726321045094</v>
      </c>
      <c r="G1681" s="12">
        <f t="shared" si="329"/>
        <v>-172.43726321045094</v>
      </c>
      <c r="H1681" s="12">
        <f t="shared" si="330"/>
        <v>-172.43726321045094</v>
      </c>
      <c r="I1681" s="12">
        <f t="shared" si="331"/>
        <v>-172.43726321045094</v>
      </c>
      <c r="J1681" s="12">
        <f t="shared" si="332"/>
        <v>-172.43726321045094</v>
      </c>
      <c r="K1681" s="12">
        <f t="shared" si="333"/>
        <v>-172.43726321045094</v>
      </c>
      <c r="L1681" s="12">
        <f t="shared" si="334"/>
        <v>-172.43726321045094</v>
      </c>
      <c r="M1681" s="12">
        <f t="shared" si="335"/>
        <v>-172.43726321045094</v>
      </c>
      <c r="O1681" s="12">
        <f t="shared" si="324"/>
        <v>-172.43726321045094</v>
      </c>
    </row>
    <row r="1682" spans="1:15" x14ac:dyDescent="0.25">
      <c r="A1682" s="12">
        <f>calc!A1680</f>
        <v>953.56</v>
      </c>
      <c r="B1682" s="12">
        <f>calc!O1680</f>
        <v>-174.9085222605988</v>
      </c>
      <c r="C1682" s="12">
        <f t="shared" si="325"/>
        <v>-174.9085222605988</v>
      </c>
      <c r="D1682" s="12">
        <f t="shared" si="326"/>
        <v>-174.9085222605988</v>
      </c>
      <c r="E1682" s="12">
        <f t="shared" si="327"/>
        <v>-174.9085222605988</v>
      </c>
      <c r="F1682" s="12">
        <f t="shared" si="328"/>
        <v>-174.9085222605988</v>
      </c>
      <c r="G1682" s="12">
        <f t="shared" si="329"/>
        <v>-174.9085222605988</v>
      </c>
      <c r="H1682" s="12">
        <f t="shared" si="330"/>
        <v>-174.9085222605988</v>
      </c>
      <c r="I1682" s="12">
        <f t="shared" si="331"/>
        <v>-174.9085222605988</v>
      </c>
      <c r="J1682" s="12">
        <f t="shared" si="332"/>
        <v>-174.9085222605988</v>
      </c>
      <c r="K1682" s="12">
        <f t="shared" si="333"/>
        <v>-174.9085222605988</v>
      </c>
      <c r="L1682" s="12">
        <f t="shared" si="334"/>
        <v>-174.9085222605988</v>
      </c>
      <c r="M1682" s="12">
        <f t="shared" si="335"/>
        <v>-174.9085222605988</v>
      </c>
      <c r="O1682" s="12">
        <f t="shared" si="324"/>
        <v>-174.9085222605988</v>
      </c>
    </row>
    <row r="1683" spans="1:15" x14ac:dyDescent="0.25">
      <c r="A1683" s="12">
        <f>calc!A1681</f>
        <v>953.99</v>
      </c>
      <c r="B1683" s="12">
        <f>calc!O1681</f>
        <v>-168.42148386444441</v>
      </c>
      <c r="C1683" s="12">
        <f t="shared" si="325"/>
        <v>-168.42148386444441</v>
      </c>
      <c r="D1683" s="12">
        <f t="shared" si="326"/>
        <v>-168.42148386444441</v>
      </c>
      <c r="E1683" s="12">
        <f t="shared" si="327"/>
        <v>-168.42148386444441</v>
      </c>
      <c r="F1683" s="12">
        <f t="shared" si="328"/>
        <v>-168.42148386444441</v>
      </c>
      <c r="G1683" s="12">
        <f t="shared" si="329"/>
        <v>-168.42148386444441</v>
      </c>
      <c r="H1683" s="12">
        <f t="shared" si="330"/>
        <v>-168.42148386444441</v>
      </c>
      <c r="I1683" s="12">
        <f t="shared" si="331"/>
        <v>-168.42148386444441</v>
      </c>
      <c r="J1683" s="12">
        <f t="shared" si="332"/>
        <v>-168.42148386444441</v>
      </c>
      <c r="K1683" s="12">
        <f t="shared" si="333"/>
        <v>-168.42148386444441</v>
      </c>
      <c r="L1683" s="12">
        <f t="shared" si="334"/>
        <v>-168.42148386444441</v>
      </c>
      <c r="M1683" s="12">
        <f t="shared" si="335"/>
        <v>-168.42148386444441</v>
      </c>
      <c r="O1683" s="12">
        <f t="shared" si="324"/>
        <v>-168.42148386444441</v>
      </c>
    </row>
    <row r="1684" spans="1:15" x14ac:dyDescent="0.25">
      <c r="A1684" s="12">
        <f>calc!A1682</f>
        <v>954.42</v>
      </c>
      <c r="B1684" s="12">
        <f>calc!O1682</f>
        <v>-206.72667750676621</v>
      </c>
      <c r="C1684" s="12">
        <f t="shared" si="325"/>
        <v>-206.72667750676621</v>
      </c>
      <c r="D1684" s="12">
        <f t="shared" si="326"/>
        <v>-206.72667750676621</v>
      </c>
      <c r="E1684" s="12">
        <f t="shared" si="327"/>
        <v>-206.72667750676621</v>
      </c>
      <c r="F1684" s="12">
        <f t="shared" si="328"/>
        <v>-206.72667750676621</v>
      </c>
      <c r="G1684" s="12">
        <f t="shared" si="329"/>
        <v>-206.72667750676621</v>
      </c>
      <c r="H1684" s="12">
        <f t="shared" si="330"/>
        <v>-206.72667750676621</v>
      </c>
      <c r="I1684" s="12">
        <f t="shared" si="331"/>
        <v>-206.72667750676621</v>
      </c>
      <c r="J1684" s="12">
        <f t="shared" si="332"/>
        <v>-206.72667750676621</v>
      </c>
      <c r="K1684" s="12">
        <f t="shared" si="333"/>
        <v>-206.72667750676621</v>
      </c>
      <c r="L1684" s="12">
        <f t="shared" si="334"/>
        <v>-206.72667750676621</v>
      </c>
      <c r="M1684" s="12">
        <f t="shared" si="335"/>
        <v>-206.72667750676621</v>
      </c>
      <c r="O1684" s="12">
        <f t="shared" si="324"/>
        <v>-206.72667750676621</v>
      </c>
    </row>
    <row r="1685" spans="1:15" x14ac:dyDescent="0.25">
      <c r="A1685" s="12">
        <f>calc!A1683</f>
        <v>954.84</v>
      </c>
      <c r="B1685" s="12">
        <f>calc!O1683</f>
        <v>-180.46888359014582</v>
      </c>
      <c r="C1685" s="12">
        <f t="shared" si="325"/>
        <v>-180.46888359014582</v>
      </c>
      <c r="D1685" s="12">
        <f t="shared" si="326"/>
        <v>-180.46888359014582</v>
      </c>
      <c r="E1685" s="12">
        <f t="shared" si="327"/>
        <v>-180.46888359014582</v>
      </c>
      <c r="F1685" s="12">
        <f t="shared" si="328"/>
        <v>-180.46888359014582</v>
      </c>
      <c r="G1685" s="12">
        <f t="shared" si="329"/>
        <v>-180.46888359014582</v>
      </c>
      <c r="H1685" s="12">
        <f t="shared" si="330"/>
        <v>-180.46888359014582</v>
      </c>
      <c r="I1685" s="12">
        <f t="shared" si="331"/>
        <v>-180.46888359014582</v>
      </c>
      <c r="J1685" s="12">
        <f t="shared" si="332"/>
        <v>-180.46888359014582</v>
      </c>
      <c r="K1685" s="12">
        <f t="shared" si="333"/>
        <v>-180.46888359014582</v>
      </c>
      <c r="L1685" s="12">
        <f t="shared" si="334"/>
        <v>-180.46888359014582</v>
      </c>
      <c r="M1685" s="12">
        <f t="shared" si="335"/>
        <v>-180.46888359014582</v>
      </c>
      <c r="O1685" s="12">
        <f t="shared" si="324"/>
        <v>-180.46888359014582</v>
      </c>
    </row>
    <row r="1686" spans="1:15" x14ac:dyDescent="0.25">
      <c r="A1686" s="12">
        <f>calc!A1684</f>
        <v>955.27</v>
      </c>
      <c r="B1686" s="12">
        <f>calc!O1684</f>
        <v>-205.49099694058998</v>
      </c>
      <c r="C1686" s="12">
        <f t="shared" si="325"/>
        <v>-205.49099694058998</v>
      </c>
      <c r="D1686" s="12">
        <f t="shared" si="326"/>
        <v>-205.49099694058998</v>
      </c>
      <c r="E1686" s="12">
        <f t="shared" si="327"/>
        <v>-205.49099694058998</v>
      </c>
      <c r="F1686" s="12">
        <f t="shared" si="328"/>
        <v>-205.49099694058998</v>
      </c>
      <c r="G1686" s="12">
        <f t="shared" si="329"/>
        <v>-205.49099694058998</v>
      </c>
      <c r="H1686" s="12">
        <f t="shared" si="330"/>
        <v>-205.49099694058998</v>
      </c>
      <c r="I1686" s="12">
        <f t="shared" si="331"/>
        <v>-205.49099694058998</v>
      </c>
      <c r="J1686" s="12">
        <f t="shared" si="332"/>
        <v>-205.49099694058998</v>
      </c>
      <c r="K1686" s="12">
        <f t="shared" si="333"/>
        <v>-205.49099694058998</v>
      </c>
      <c r="L1686" s="12">
        <f t="shared" si="334"/>
        <v>-205.49099694058998</v>
      </c>
      <c r="M1686" s="12">
        <f t="shared" si="335"/>
        <v>-205.49099694058998</v>
      </c>
      <c r="O1686" s="12">
        <f t="shared" si="324"/>
        <v>-205.49099694058998</v>
      </c>
    </row>
    <row r="1687" spans="1:15" x14ac:dyDescent="0.25">
      <c r="A1687" s="12">
        <f>calc!A1685</f>
        <v>955.7</v>
      </c>
      <c r="B1687" s="12">
        <f>calc!O1685</f>
        <v>-152.35857224689508</v>
      </c>
      <c r="C1687" s="12">
        <f t="shared" si="325"/>
        <v>-152.35857224689508</v>
      </c>
      <c r="D1687" s="12">
        <f t="shared" si="326"/>
        <v>-152.35857224689508</v>
      </c>
      <c r="E1687" s="12">
        <f t="shared" si="327"/>
        <v>-152.35857224689508</v>
      </c>
      <c r="F1687" s="12">
        <f t="shared" si="328"/>
        <v>-152.35857224689508</v>
      </c>
      <c r="G1687" s="12">
        <f t="shared" si="329"/>
        <v>-152.35857224689508</v>
      </c>
      <c r="H1687" s="12">
        <f t="shared" si="330"/>
        <v>-152.35857224689508</v>
      </c>
      <c r="I1687" s="12">
        <f t="shared" si="331"/>
        <v>-152.35857224689508</v>
      </c>
      <c r="J1687" s="12">
        <f t="shared" si="332"/>
        <v>-152.35857224689508</v>
      </c>
      <c r="K1687" s="12">
        <f t="shared" si="333"/>
        <v>-152.35857224689508</v>
      </c>
      <c r="L1687" s="12">
        <f t="shared" si="334"/>
        <v>-152.35857224689508</v>
      </c>
      <c r="M1687" s="12">
        <f t="shared" si="335"/>
        <v>-152.35857224689508</v>
      </c>
      <c r="O1687" s="12">
        <f t="shared" si="324"/>
        <v>-152.35857224689508</v>
      </c>
    </row>
    <row r="1688" spans="1:15" x14ac:dyDescent="0.25">
      <c r="A1688" s="12">
        <f>calc!A1686</f>
        <v>956.12</v>
      </c>
      <c r="B1688" s="12">
        <f>calc!O1686</f>
        <v>-164.71462887979843</v>
      </c>
      <c r="C1688" s="12">
        <f t="shared" si="325"/>
        <v>-164.71462887979843</v>
      </c>
      <c r="D1688" s="12">
        <f t="shared" si="326"/>
        <v>-164.71462887979843</v>
      </c>
      <c r="E1688" s="12">
        <f t="shared" si="327"/>
        <v>-164.71462887979843</v>
      </c>
      <c r="F1688" s="12">
        <f t="shared" si="328"/>
        <v>-164.71462887979843</v>
      </c>
      <c r="G1688" s="12">
        <f t="shared" si="329"/>
        <v>-164.71462887979843</v>
      </c>
      <c r="H1688" s="12">
        <f t="shared" si="330"/>
        <v>-164.71462887979843</v>
      </c>
      <c r="I1688" s="12">
        <f t="shared" si="331"/>
        <v>-164.71462887979843</v>
      </c>
      <c r="J1688" s="12">
        <f t="shared" si="332"/>
        <v>-164.71462887979843</v>
      </c>
      <c r="K1688" s="12">
        <f t="shared" si="333"/>
        <v>-164.71462887979843</v>
      </c>
      <c r="L1688" s="12">
        <f t="shared" si="334"/>
        <v>-164.71462887979843</v>
      </c>
      <c r="M1688" s="12">
        <f t="shared" si="335"/>
        <v>-164.71462887979843</v>
      </c>
      <c r="O1688" s="12">
        <f t="shared" si="324"/>
        <v>-164.71462887979843</v>
      </c>
    </row>
    <row r="1689" spans="1:15" x14ac:dyDescent="0.25">
      <c r="A1689" s="12">
        <f>calc!A1687</f>
        <v>956.55</v>
      </c>
      <c r="B1689" s="12">
        <f>calc!O1687</f>
        <v>-157.60987250203388</v>
      </c>
      <c r="C1689" s="12">
        <f t="shared" si="325"/>
        <v>-157.60987250203388</v>
      </c>
      <c r="D1689" s="12">
        <f t="shared" si="326"/>
        <v>-157.60987250203388</v>
      </c>
      <c r="E1689" s="12">
        <f t="shared" si="327"/>
        <v>-157.60987250203388</v>
      </c>
      <c r="F1689" s="12">
        <f t="shared" si="328"/>
        <v>-157.60987250203388</v>
      </c>
      <c r="G1689" s="12">
        <f t="shared" si="329"/>
        <v>-157.60987250203388</v>
      </c>
      <c r="H1689" s="12">
        <f t="shared" si="330"/>
        <v>-157.60987250203388</v>
      </c>
      <c r="I1689" s="12">
        <f t="shared" si="331"/>
        <v>-157.60987250203388</v>
      </c>
      <c r="J1689" s="12">
        <f t="shared" si="332"/>
        <v>-157.60987250203388</v>
      </c>
      <c r="K1689" s="12">
        <f t="shared" si="333"/>
        <v>-157.60987250203388</v>
      </c>
      <c r="L1689" s="12">
        <f t="shared" si="334"/>
        <v>-157.60987250203388</v>
      </c>
      <c r="M1689" s="12">
        <f t="shared" si="335"/>
        <v>-157.60987250203388</v>
      </c>
      <c r="O1689" s="12">
        <f t="shared" si="324"/>
        <v>-157.60987250203388</v>
      </c>
    </row>
    <row r="1690" spans="1:15" x14ac:dyDescent="0.25">
      <c r="A1690" s="12">
        <f>calc!A1688</f>
        <v>956.98</v>
      </c>
      <c r="B1690" s="12">
        <f>calc!O1688</f>
        <v>-168.7303892377424</v>
      </c>
      <c r="C1690" s="12">
        <f t="shared" si="325"/>
        <v>-168.7303892377424</v>
      </c>
      <c r="D1690" s="12">
        <f t="shared" si="326"/>
        <v>-168.7303892377424</v>
      </c>
      <c r="E1690" s="12">
        <f t="shared" si="327"/>
        <v>-168.7303892377424</v>
      </c>
      <c r="F1690" s="12">
        <f t="shared" si="328"/>
        <v>-168.7303892377424</v>
      </c>
      <c r="G1690" s="12">
        <f t="shared" si="329"/>
        <v>-168.7303892377424</v>
      </c>
      <c r="H1690" s="12">
        <f t="shared" si="330"/>
        <v>-168.7303892377424</v>
      </c>
      <c r="I1690" s="12">
        <f t="shared" si="331"/>
        <v>-168.7303892377424</v>
      </c>
      <c r="J1690" s="12">
        <f t="shared" si="332"/>
        <v>-168.7303892377424</v>
      </c>
      <c r="K1690" s="12">
        <f t="shared" si="333"/>
        <v>-168.7303892377424</v>
      </c>
      <c r="L1690" s="12">
        <f t="shared" si="334"/>
        <v>-168.7303892377424</v>
      </c>
      <c r="M1690" s="12">
        <f t="shared" si="335"/>
        <v>-168.7303892377424</v>
      </c>
      <c r="O1690" s="12">
        <f t="shared" si="324"/>
        <v>-168.7303892377424</v>
      </c>
    </row>
    <row r="1691" spans="1:15" x14ac:dyDescent="0.25">
      <c r="A1691" s="12">
        <f>calc!A1689</f>
        <v>957.4</v>
      </c>
      <c r="B1691" s="12">
        <f>calc!O1689</f>
        <v>-170.89273025874647</v>
      </c>
      <c r="C1691" s="12">
        <f t="shared" si="325"/>
        <v>-170.89273025874647</v>
      </c>
      <c r="D1691" s="12">
        <f t="shared" si="326"/>
        <v>-170.89273025874647</v>
      </c>
      <c r="E1691" s="12">
        <f t="shared" si="327"/>
        <v>-170.89273025874647</v>
      </c>
      <c r="F1691" s="12">
        <f t="shared" si="328"/>
        <v>-170.89273025874647</v>
      </c>
      <c r="G1691" s="12">
        <f t="shared" si="329"/>
        <v>-170.89273025874647</v>
      </c>
      <c r="H1691" s="12">
        <f t="shared" si="330"/>
        <v>-170.89273025874647</v>
      </c>
      <c r="I1691" s="12">
        <f t="shared" si="331"/>
        <v>-170.89273025874647</v>
      </c>
      <c r="J1691" s="12">
        <f t="shared" si="332"/>
        <v>-170.89273025874647</v>
      </c>
      <c r="K1691" s="12">
        <f t="shared" si="333"/>
        <v>-170.89273025874647</v>
      </c>
      <c r="L1691" s="12">
        <f t="shared" si="334"/>
        <v>-170.89273025874647</v>
      </c>
      <c r="M1691" s="12">
        <f t="shared" si="335"/>
        <v>-170.89273025874647</v>
      </c>
      <c r="O1691" s="12">
        <f t="shared" si="324"/>
        <v>-170.89273025874647</v>
      </c>
    </row>
    <row r="1692" spans="1:15" x14ac:dyDescent="0.25">
      <c r="A1692" s="12">
        <f>calc!A1690</f>
        <v>957.83</v>
      </c>
      <c r="B1692" s="12">
        <f>calc!O1690</f>
        <v>-138.76713515723304</v>
      </c>
      <c r="C1692" s="12">
        <f t="shared" si="325"/>
        <v>-138.76713515723304</v>
      </c>
      <c r="D1692" s="12">
        <f t="shared" si="326"/>
        <v>-138.76713515723304</v>
      </c>
      <c r="E1692" s="12">
        <f t="shared" si="327"/>
        <v>-138.76713515723304</v>
      </c>
      <c r="F1692" s="12">
        <f t="shared" si="328"/>
        <v>-138.76713515723304</v>
      </c>
      <c r="G1692" s="12">
        <f t="shared" si="329"/>
        <v>-138.76713515723304</v>
      </c>
      <c r="H1692" s="12">
        <f t="shared" si="330"/>
        <v>-138.76713515723304</v>
      </c>
      <c r="I1692" s="12">
        <f t="shared" si="331"/>
        <v>-138.76713515723304</v>
      </c>
      <c r="J1692" s="12">
        <f t="shared" si="332"/>
        <v>-138.76713515723304</v>
      </c>
      <c r="K1692" s="12">
        <f t="shared" si="333"/>
        <v>-138.76713515723304</v>
      </c>
      <c r="L1692" s="12">
        <f t="shared" si="334"/>
        <v>-138.76713515723304</v>
      </c>
      <c r="M1692" s="12">
        <f t="shared" si="335"/>
        <v>-138.76713515723304</v>
      </c>
      <c r="O1692" s="12">
        <f t="shared" si="324"/>
        <v>-138.76713515723304</v>
      </c>
    </row>
    <row r="1693" spans="1:15" x14ac:dyDescent="0.25">
      <c r="A1693" s="12">
        <f>calc!A1691</f>
        <v>958.25</v>
      </c>
      <c r="B1693" s="12">
        <f>calc!O1691</f>
        <v>-173.981799204254</v>
      </c>
      <c r="C1693" s="12">
        <f t="shared" si="325"/>
        <v>-173.981799204254</v>
      </c>
      <c r="D1693" s="12">
        <f t="shared" si="326"/>
        <v>-173.981799204254</v>
      </c>
      <c r="E1693" s="12">
        <f t="shared" si="327"/>
        <v>-173.981799204254</v>
      </c>
      <c r="F1693" s="12">
        <f t="shared" si="328"/>
        <v>-173.981799204254</v>
      </c>
      <c r="G1693" s="12">
        <f t="shared" si="329"/>
        <v>-173.981799204254</v>
      </c>
      <c r="H1693" s="12">
        <f t="shared" si="330"/>
        <v>-173.981799204254</v>
      </c>
      <c r="I1693" s="12">
        <f t="shared" si="331"/>
        <v>-173.981799204254</v>
      </c>
      <c r="J1693" s="12">
        <f t="shared" si="332"/>
        <v>-173.981799204254</v>
      </c>
      <c r="K1693" s="12">
        <f t="shared" si="333"/>
        <v>-173.981799204254</v>
      </c>
      <c r="L1693" s="12">
        <f t="shared" si="334"/>
        <v>-173.981799204254</v>
      </c>
      <c r="M1693" s="12">
        <f t="shared" si="335"/>
        <v>-173.981799204254</v>
      </c>
      <c r="O1693" s="12">
        <f t="shared" si="324"/>
        <v>-173.981799204254</v>
      </c>
    </row>
    <row r="1694" spans="1:15" x14ac:dyDescent="0.25">
      <c r="A1694" s="12">
        <f>calc!A1692</f>
        <v>958.68</v>
      </c>
      <c r="B1694" s="12">
        <f>calc!O1692</f>
        <v>-160.08108480445571</v>
      </c>
      <c r="C1694" s="12">
        <f t="shared" si="325"/>
        <v>-160.08108480445571</v>
      </c>
      <c r="D1694" s="12">
        <f t="shared" si="326"/>
        <v>-160.08108480445571</v>
      </c>
      <c r="E1694" s="12">
        <f t="shared" si="327"/>
        <v>-160.08108480445571</v>
      </c>
      <c r="F1694" s="12">
        <f t="shared" si="328"/>
        <v>-160.08108480445571</v>
      </c>
      <c r="G1694" s="12">
        <f t="shared" si="329"/>
        <v>-160.08108480445571</v>
      </c>
      <c r="H1694" s="12">
        <f t="shared" si="330"/>
        <v>-160.08108480445571</v>
      </c>
      <c r="I1694" s="12">
        <f t="shared" si="331"/>
        <v>-160.08108480445571</v>
      </c>
      <c r="J1694" s="12">
        <f t="shared" si="332"/>
        <v>-160.08108480445571</v>
      </c>
      <c r="K1694" s="12">
        <f t="shared" si="333"/>
        <v>-160.08108480445571</v>
      </c>
      <c r="L1694" s="12">
        <f t="shared" si="334"/>
        <v>-160.08108480445571</v>
      </c>
      <c r="M1694" s="12">
        <f t="shared" si="335"/>
        <v>-160.08108480445571</v>
      </c>
      <c r="O1694" s="12">
        <f t="shared" si="324"/>
        <v>-160.08108480445571</v>
      </c>
    </row>
    <row r="1695" spans="1:15" x14ac:dyDescent="0.25">
      <c r="A1695" s="12">
        <f>calc!A1693</f>
        <v>959.11</v>
      </c>
      <c r="B1695" s="12">
        <f>calc!O1693</f>
        <v>-155.75646839138932</v>
      </c>
      <c r="C1695" s="12">
        <f t="shared" si="325"/>
        <v>-155.75646839138932</v>
      </c>
      <c r="D1695" s="12">
        <f t="shared" si="326"/>
        <v>-155.75646839138932</v>
      </c>
      <c r="E1695" s="12">
        <f t="shared" si="327"/>
        <v>-155.75646839138932</v>
      </c>
      <c r="F1695" s="12">
        <f t="shared" si="328"/>
        <v>-155.75646839138932</v>
      </c>
      <c r="G1695" s="12">
        <f t="shared" si="329"/>
        <v>-155.75646839138932</v>
      </c>
      <c r="H1695" s="12">
        <f t="shared" si="330"/>
        <v>-155.75646839138932</v>
      </c>
      <c r="I1695" s="12">
        <f t="shared" si="331"/>
        <v>-155.75646839138932</v>
      </c>
      <c r="J1695" s="12">
        <f t="shared" si="332"/>
        <v>-155.75646839138932</v>
      </c>
      <c r="K1695" s="12">
        <f t="shared" si="333"/>
        <v>-155.75646839138932</v>
      </c>
      <c r="L1695" s="12">
        <f t="shared" si="334"/>
        <v>-155.75646839138932</v>
      </c>
      <c r="M1695" s="12">
        <f t="shared" si="335"/>
        <v>-155.75646839138932</v>
      </c>
      <c r="O1695" s="12">
        <f t="shared" si="324"/>
        <v>-155.75646839138932</v>
      </c>
    </row>
    <row r="1696" spans="1:15" x14ac:dyDescent="0.25">
      <c r="A1696" s="12">
        <f>calc!A1694</f>
        <v>959.53</v>
      </c>
      <c r="B1696" s="12">
        <f>calc!O1694</f>
        <v>-161.62559645185061</v>
      </c>
      <c r="C1696" s="12">
        <f t="shared" si="325"/>
        <v>-161.62559645185061</v>
      </c>
      <c r="D1696" s="12">
        <f t="shared" si="326"/>
        <v>-161.62559645185061</v>
      </c>
      <c r="E1696" s="12">
        <f t="shared" si="327"/>
        <v>-161.62559645185061</v>
      </c>
      <c r="F1696" s="12">
        <f t="shared" si="328"/>
        <v>-161.62559645185061</v>
      </c>
      <c r="G1696" s="12">
        <f t="shared" si="329"/>
        <v>-161.62559645185061</v>
      </c>
      <c r="H1696" s="12">
        <f t="shared" si="330"/>
        <v>-161.62559645185061</v>
      </c>
      <c r="I1696" s="12">
        <f t="shared" si="331"/>
        <v>-161.62559645185061</v>
      </c>
      <c r="J1696" s="12">
        <f t="shared" si="332"/>
        <v>-161.62559645185061</v>
      </c>
      <c r="K1696" s="12">
        <f t="shared" si="333"/>
        <v>-161.62559645185061</v>
      </c>
      <c r="L1696" s="12">
        <f t="shared" si="334"/>
        <v>-161.62559645185061</v>
      </c>
      <c r="M1696" s="12">
        <f t="shared" si="335"/>
        <v>-161.62559645185061</v>
      </c>
      <c r="O1696" s="12">
        <f t="shared" si="324"/>
        <v>-161.62559645185061</v>
      </c>
    </row>
    <row r="1697" spans="1:15" x14ac:dyDescent="0.25">
      <c r="A1697" s="12">
        <f>calc!A1695</f>
        <v>959.96</v>
      </c>
      <c r="B1697" s="12">
        <f>calc!O1695</f>
        <v>-187.26493427831215</v>
      </c>
      <c r="C1697" s="12">
        <f t="shared" si="325"/>
        <v>-187.26493427831215</v>
      </c>
      <c r="D1697" s="12">
        <f t="shared" si="326"/>
        <v>-187.26493427831215</v>
      </c>
      <c r="E1697" s="12">
        <f t="shared" si="327"/>
        <v>-187.26493427831215</v>
      </c>
      <c r="F1697" s="12">
        <f t="shared" si="328"/>
        <v>-187.26493427831215</v>
      </c>
      <c r="G1697" s="12">
        <f t="shared" si="329"/>
        <v>-187.26493427831215</v>
      </c>
      <c r="H1697" s="12">
        <f t="shared" si="330"/>
        <v>-187.26493427831215</v>
      </c>
      <c r="I1697" s="12">
        <f t="shared" si="331"/>
        <v>-187.26493427831215</v>
      </c>
      <c r="J1697" s="12">
        <f t="shared" si="332"/>
        <v>-187.26493427831215</v>
      </c>
      <c r="K1697" s="12">
        <f t="shared" si="333"/>
        <v>-187.26493427831215</v>
      </c>
      <c r="L1697" s="12">
        <f t="shared" si="334"/>
        <v>-187.26493427831215</v>
      </c>
      <c r="M1697" s="12">
        <f t="shared" si="335"/>
        <v>-187.26493427831215</v>
      </c>
      <c r="O1697" s="12">
        <f t="shared" si="324"/>
        <v>-187.26493427831215</v>
      </c>
    </row>
    <row r="1698" spans="1:15" x14ac:dyDescent="0.25">
      <c r="A1698" s="12">
        <f>calc!A1696</f>
        <v>960.38</v>
      </c>
      <c r="B1698" s="12">
        <f>calc!O1696</f>
        <v>-169.65710608792517</v>
      </c>
      <c r="C1698" s="12">
        <f t="shared" si="325"/>
        <v>-169.65710608792517</v>
      </c>
      <c r="D1698" s="12">
        <f t="shared" si="326"/>
        <v>-169.65710608792517</v>
      </c>
      <c r="E1698" s="12">
        <f t="shared" si="327"/>
        <v>-169.65710608792517</v>
      </c>
      <c r="F1698" s="12">
        <f t="shared" si="328"/>
        <v>-169.65710608792517</v>
      </c>
      <c r="G1698" s="12">
        <f t="shared" si="329"/>
        <v>-169.65710608792517</v>
      </c>
      <c r="H1698" s="12">
        <f t="shared" si="330"/>
        <v>-169.65710608792517</v>
      </c>
      <c r="I1698" s="12">
        <f t="shared" si="331"/>
        <v>-169.65710608792517</v>
      </c>
      <c r="J1698" s="12">
        <f t="shared" si="332"/>
        <v>-169.65710608792517</v>
      </c>
      <c r="K1698" s="12">
        <f t="shared" si="333"/>
        <v>-169.65710608792517</v>
      </c>
      <c r="L1698" s="12">
        <f t="shared" si="334"/>
        <v>-169.65710608792517</v>
      </c>
      <c r="M1698" s="12">
        <f t="shared" si="335"/>
        <v>-169.65710608792517</v>
      </c>
      <c r="O1698" s="12">
        <f t="shared" si="324"/>
        <v>-169.65710608792517</v>
      </c>
    </row>
    <row r="1699" spans="1:15" x14ac:dyDescent="0.25">
      <c r="A1699" s="12">
        <f>calc!A1697</f>
        <v>960.81</v>
      </c>
      <c r="B1699" s="12">
        <f>calc!O1697</f>
        <v>-195.9145384174339</v>
      </c>
      <c r="C1699" s="12">
        <f t="shared" si="325"/>
        <v>-195.9145384174339</v>
      </c>
      <c r="D1699" s="12">
        <f t="shared" si="326"/>
        <v>-195.9145384174339</v>
      </c>
      <c r="E1699" s="12">
        <f t="shared" si="327"/>
        <v>-195.9145384174339</v>
      </c>
      <c r="F1699" s="12">
        <f t="shared" si="328"/>
        <v>-195.9145384174339</v>
      </c>
      <c r="G1699" s="12">
        <f t="shared" si="329"/>
        <v>-195.9145384174339</v>
      </c>
      <c r="H1699" s="12">
        <f t="shared" si="330"/>
        <v>-195.9145384174339</v>
      </c>
      <c r="I1699" s="12">
        <f t="shared" si="331"/>
        <v>-195.9145384174339</v>
      </c>
      <c r="J1699" s="12">
        <f t="shared" si="332"/>
        <v>-195.9145384174339</v>
      </c>
      <c r="K1699" s="12">
        <f t="shared" si="333"/>
        <v>-195.9145384174339</v>
      </c>
      <c r="L1699" s="12">
        <f t="shared" si="334"/>
        <v>-195.9145384174339</v>
      </c>
      <c r="M1699" s="12">
        <f t="shared" si="335"/>
        <v>-195.9145384174339</v>
      </c>
      <c r="O1699" s="12">
        <f t="shared" si="324"/>
        <v>-195.9145384174339</v>
      </c>
    </row>
    <row r="1700" spans="1:15" x14ac:dyDescent="0.25">
      <c r="A1700" s="12">
        <f>calc!A1698</f>
        <v>961.24</v>
      </c>
      <c r="B1700" s="12">
        <f>calc!O1698</f>
        <v>-142.16497229923561</v>
      </c>
      <c r="C1700" s="12">
        <f t="shared" si="325"/>
        <v>-142.16497229923561</v>
      </c>
      <c r="D1700" s="12">
        <f t="shared" si="326"/>
        <v>-142.16497229923561</v>
      </c>
      <c r="E1700" s="12">
        <f t="shared" si="327"/>
        <v>-142.16497229923561</v>
      </c>
      <c r="F1700" s="12">
        <f t="shared" si="328"/>
        <v>-142.16497229923561</v>
      </c>
      <c r="G1700" s="12">
        <f t="shared" si="329"/>
        <v>-142.16497229923561</v>
      </c>
      <c r="H1700" s="12">
        <f t="shared" si="330"/>
        <v>-142.16497229923561</v>
      </c>
      <c r="I1700" s="12">
        <f t="shared" si="331"/>
        <v>-142.16497229923561</v>
      </c>
      <c r="J1700" s="12">
        <f t="shared" si="332"/>
        <v>-142.16497229923561</v>
      </c>
      <c r="K1700" s="12">
        <f t="shared" si="333"/>
        <v>-142.16497229923561</v>
      </c>
      <c r="L1700" s="12">
        <f t="shared" si="334"/>
        <v>-142.16497229923561</v>
      </c>
      <c r="M1700" s="12">
        <f t="shared" si="335"/>
        <v>-142.16497229923561</v>
      </c>
      <c r="O1700" s="12">
        <f t="shared" si="324"/>
        <v>-142.16497229923561</v>
      </c>
    </row>
    <row r="1701" spans="1:15" x14ac:dyDescent="0.25">
      <c r="A1701" s="12">
        <f>calc!A1699</f>
        <v>961.66</v>
      </c>
      <c r="B1701" s="12">
        <f>calc!O1699</f>
        <v>-176.14415470564623</v>
      </c>
      <c r="C1701" s="12">
        <f t="shared" si="325"/>
        <v>-176.14415470564623</v>
      </c>
      <c r="D1701" s="12">
        <f t="shared" si="326"/>
        <v>-176.14415470564623</v>
      </c>
      <c r="E1701" s="12">
        <f t="shared" si="327"/>
        <v>-176.14415470564623</v>
      </c>
      <c r="F1701" s="12">
        <f t="shared" si="328"/>
        <v>-176.14415470564623</v>
      </c>
      <c r="G1701" s="12">
        <f t="shared" si="329"/>
        <v>-176.14415470564623</v>
      </c>
      <c r="H1701" s="12">
        <f t="shared" si="330"/>
        <v>-176.14415470564623</v>
      </c>
      <c r="I1701" s="12">
        <f t="shared" si="331"/>
        <v>-176.14415470564623</v>
      </c>
      <c r="J1701" s="12">
        <f t="shared" si="332"/>
        <v>-176.14415470564623</v>
      </c>
      <c r="K1701" s="12">
        <f t="shared" si="333"/>
        <v>-176.14415470564623</v>
      </c>
      <c r="L1701" s="12">
        <f t="shared" si="334"/>
        <v>-176.14415470564623</v>
      </c>
      <c r="M1701" s="12">
        <f t="shared" si="335"/>
        <v>-176.14415470564623</v>
      </c>
      <c r="O1701" s="12">
        <f t="shared" si="324"/>
        <v>-176.14415470564623</v>
      </c>
    </row>
    <row r="1702" spans="1:15" x14ac:dyDescent="0.25">
      <c r="A1702" s="12">
        <f>calc!A1700</f>
        <v>962.09</v>
      </c>
      <c r="B1702" s="12">
        <f>calc!O1700</f>
        <v>-155.4475681326773</v>
      </c>
      <c r="C1702" s="12">
        <f t="shared" si="325"/>
        <v>-155.4475681326773</v>
      </c>
      <c r="D1702" s="12">
        <f t="shared" si="326"/>
        <v>-155.4475681326773</v>
      </c>
      <c r="E1702" s="12">
        <f t="shared" si="327"/>
        <v>-155.4475681326773</v>
      </c>
      <c r="F1702" s="12">
        <f t="shared" si="328"/>
        <v>-155.4475681326773</v>
      </c>
      <c r="G1702" s="12">
        <f t="shared" si="329"/>
        <v>-155.4475681326773</v>
      </c>
      <c r="H1702" s="12">
        <f t="shared" si="330"/>
        <v>-155.4475681326773</v>
      </c>
      <c r="I1702" s="12">
        <f t="shared" si="331"/>
        <v>-155.4475681326773</v>
      </c>
      <c r="J1702" s="12">
        <f t="shared" si="332"/>
        <v>-155.4475681326773</v>
      </c>
      <c r="K1702" s="12">
        <f t="shared" si="333"/>
        <v>-155.4475681326773</v>
      </c>
      <c r="L1702" s="12">
        <f t="shared" si="334"/>
        <v>-155.4475681326773</v>
      </c>
      <c r="M1702" s="12">
        <f t="shared" si="335"/>
        <v>-155.4475681326773</v>
      </c>
      <c r="O1702" s="12">
        <f t="shared" si="324"/>
        <v>-155.4475681326773</v>
      </c>
    </row>
    <row r="1703" spans="1:15" x14ac:dyDescent="0.25">
      <c r="A1703" s="12">
        <f>calc!A1701</f>
        <v>962.51</v>
      </c>
      <c r="B1703" s="12">
        <f>calc!O1701</f>
        <v>-169.96601194807391</v>
      </c>
      <c r="C1703" s="12">
        <f t="shared" si="325"/>
        <v>-169.96601194807391</v>
      </c>
      <c r="D1703" s="12">
        <f t="shared" si="326"/>
        <v>-169.96601194807391</v>
      </c>
      <c r="E1703" s="12">
        <f t="shared" si="327"/>
        <v>-169.96601194807391</v>
      </c>
      <c r="F1703" s="12">
        <f t="shared" si="328"/>
        <v>-169.96601194807391</v>
      </c>
      <c r="G1703" s="12">
        <f t="shared" si="329"/>
        <v>-169.96601194807391</v>
      </c>
      <c r="H1703" s="12">
        <f t="shared" si="330"/>
        <v>-169.96601194807391</v>
      </c>
      <c r="I1703" s="12">
        <f t="shared" si="331"/>
        <v>-169.96601194807391</v>
      </c>
      <c r="J1703" s="12">
        <f t="shared" si="332"/>
        <v>-169.96601194807391</v>
      </c>
      <c r="K1703" s="12">
        <f t="shared" si="333"/>
        <v>-169.96601194807391</v>
      </c>
      <c r="L1703" s="12">
        <f t="shared" si="334"/>
        <v>-169.96601194807391</v>
      </c>
      <c r="M1703" s="12">
        <f t="shared" si="335"/>
        <v>-169.96601194807391</v>
      </c>
      <c r="O1703" s="12">
        <f t="shared" si="324"/>
        <v>-169.96601194807391</v>
      </c>
    </row>
    <row r="1704" spans="1:15" x14ac:dyDescent="0.25">
      <c r="A1704" s="12">
        <f>calc!A1702</f>
        <v>962.94</v>
      </c>
      <c r="B1704" s="12">
        <f>calc!O1702</f>
        <v>-135.67820510864678</v>
      </c>
      <c r="C1704" s="12">
        <f t="shared" si="325"/>
        <v>-135.67820510864678</v>
      </c>
      <c r="D1704" s="12">
        <f t="shared" si="326"/>
        <v>-135.67820510864678</v>
      </c>
      <c r="E1704" s="12">
        <f t="shared" si="327"/>
        <v>-135.67820510864678</v>
      </c>
      <c r="F1704" s="12">
        <f t="shared" si="328"/>
        <v>-135.67820510864678</v>
      </c>
      <c r="G1704" s="12">
        <f t="shared" si="329"/>
        <v>-135.67820510864678</v>
      </c>
      <c r="H1704" s="12">
        <f t="shared" si="330"/>
        <v>-135.67820510864678</v>
      </c>
      <c r="I1704" s="12">
        <f t="shared" si="331"/>
        <v>-135.67820510864678</v>
      </c>
      <c r="J1704" s="12">
        <f t="shared" si="332"/>
        <v>-135.67820510864678</v>
      </c>
      <c r="K1704" s="12">
        <f t="shared" si="333"/>
        <v>-135.67820510864678</v>
      </c>
      <c r="L1704" s="12">
        <f t="shared" si="334"/>
        <v>-135.67820510864678</v>
      </c>
      <c r="M1704" s="12">
        <f t="shared" si="335"/>
        <v>-135.67820510864678</v>
      </c>
      <c r="O1704" s="12">
        <f t="shared" si="324"/>
        <v>-135.67820510864678</v>
      </c>
    </row>
    <row r="1705" spans="1:15" x14ac:dyDescent="0.25">
      <c r="A1705" s="12">
        <f>calc!A1703</f>
        <v>963.37</v>
      </c>
      <c r="B1705" s="12">
        <f>calc!O1703</f>
        <v>-172.12835637673001</v>
      </c>
      <c r="C1705" s="12">
        <f t="shared" si="325"/>
        <v>-172.12835637673001</v>
      </c>
      <c r="D1705" s="12">
        <f t="shared" si="326"/>
        <v>-172.12835637673001</v>
      </c>
      <c r="E1705" s="12">
        <f t="shared" si="327"/>
        <v>-172.12835637673001</v>
      </c>
      <c r="F1705" s="12">
        <f t="shared" si="328"/>
        <v>-172.12835637673001</v>
      </c>
      <c r="G1705" s="12">
        <f t="shared" si="329"/>
        <v>-172.12835637673001</v>
      </c>
      <c r="H1705" s="12">
        <f t="shared" si="330"/>
        <v>-172.12835637673001</v>
      </c>
      <c r="I1705" s="12">
        <f t="shared" si="331"/>
        <v>-172.12835637673001</v>
      </c>
      <c r="J1705" s="12">
        <f t="shared" si="332"/>
        <v>-172.12835637673001</v>
      </c>
      <c r="K1705" s="12">
        <f t="shared" si="333"/>
        <v>-172.12835637673001</v>
      </c>
      <c r="L1705" s="12">
        <f t="shared" si="334"/>
        <v>-172.12835637673001</v>
      </c>
      <c r="M1705" s="12">
        <f t="shared" si="335"/>
        <v>-172.12835637673001</v>
      </c>
      <c r="O1705" s="12">
        <f t="shared" si="324"/>
        <v>-172.12835637673001</v>
      </c>
    </row>
    <row r="1706" spans="1:15" x14ac:dyDescent="0.25">
      <c r="A1706" s="12">
        <f>calc!A1704</f>
        <v>963.79</v>
      </c>
      <c r="B1706" s="12">
        <f>calc!O1704</f>
        <v>-170.27491792992865</v>
      </c>
      <c r="C1706" s="12">
        <f t="shared" si="325"/>
        <v>-170.27491792992865</v>
      </c>
      <c r="D1706" s="12">
        <f t="shared" si="326"/>
        <v>-170.27491792992865</v>
      </c>
      <c r="E1706" s="12">
        <f t="shared" si="327"/>
        <v>-170.27491792992865</v>
      </c>
      <c r="F1706" s="12">
        <f t="shared" si="328"/>
        <v>-170.27491792992865</v>
      </c>
      <c r="G1706" s="12">
        <f t="shared" si="329"/>
        <v>-170.27491792992865</v>
      </c>
      <c r="H1706" s="12">
        <f t="shared" si="330"/>
        <v>-170.27491792992865</v>
      </c>
      <c r="I1706" s="12">
        <f t="shared" si="331"/>
        <v>-170.27491792992865</v>
      </c>
      <c r="J1706" s="12">
        <f t="shared" si="332"/>
        <v>-170.27491792992865</v>
      </c>
      <c r="K1706" s="12">
        <f t="shared" si="333"/>
        <v>-170.27491792992865</v>
      </c>
      <c r="L1706" s="12">
        <f t="shared" si="334"/>
        <v>-170.27491792992865</v>
      </c>
      <c r="M1706" s="12">
        <f t="shared" si="335"/>
        <v>-170.27491792992865</v>
      </c>
      <c r="O1706" s="12">
        <f t="shared" si="324"/>
        <v>-170.27491792992865</v>
      </c>
    </row>
    <row r="1707" spans="1:15" x14ac:dyDescent="0.25">
      <c r="A1707" s="12">
        <f>calc!A1705</f>
        <v>964.22</v>
      </c>
      <c r="B1707" s="12">
        <f>calc!O1705</f>
        <v>-168.42148386444373</v>
      </c>
      <c r="C1707" s="12">
        <f t="shared" si="325"/>
        <v>-168.42148386444373</v>
      </c>
      <c r="D1707" s="12">
        <f t="shared" si="326"/>
        <v>-168.42148386444373</v>
      </c>
      <c r="E1707" s="12">
        <f t="shared" si="327"/>
        <v>-168.42148386444373</v>
      </c>
      <c r="F1707" s="12">
        <f t="shared" si="328"/>
        <v>-168.42148386444373</v>
      </c>
      <c r="G1707" s="12">
        <f t="shared" si="329"/>
        <v>-168.42148386444373</v>
      </c>
      <c r="H1707" s="12">
        <f t="shared" si="330"/>
        <v>-168.42148386444373</v>
      </c>
      <c r="I1707" s="12">
        <f t="shared" si="331"/>
        <v>-168.42148386444373</v>
      </c>
      <c r="J1707" s="12">
        <f t="shared" si="332"/>
        <v>-168.42148386444373</v>
      </c>
      <c r="K1707" s="12">
        <f t="shared" si="333"/>
        <v>-168.42148386444373</v>
      </c>
      <c r="L1707" s="12">
        <f t="shared" si="334"/>
        <v>-168.42148386444373</v>
      </c>
      <c r="M1707" s="12">
        <f t="shared" si="335"/>
        <v>-168.42148386444373</v>
      </c>
      <c r="O1707" s="12">
        <f t="shared" si="324"/>
        <v>-168.42148386444373</v>
      </c>
    </row>
    <row r="1708" spans="1:15" x14ac:dyDescent="0.25">
      <c r="A1708" s="12">
        <f>calc!A1706</f>
        <v>964.64</v>
      </c>
      <c r="B1708" s="12">
        <f>calc!O1706</f>
        <v>-160.38998689035947</v>
      </c>
      <c r="C1708" s="12">
        <f t="shared" si="325"/>
        <v>-160.38998689035947</v>
      </c>
      <c r="D1708" s="12">
        <f t="shared" si="326"/>
        <v>-160.38998689035947</v>
      </c>
      <c r="E1708" s="12">
        <f t="shared" si="327"/>
        <v>-160.38998689035947</v>
      </c>
      <c r="F1708" s="12">
        <f t="shared" si="328"/>
        <v>-160.38998689035947</v>
      </c>
      <c r="G1708" s="12">
        <f t="shared" si="329"/>
        <v>-160.38998689035947</v>
      </c>
      <c r="H1708" s="12">
        <f t="shared" si="330"/>
        <v>-160.38998689035947</v>
      </c>
      <c r="I1708" s="12">
        <f t="shared" si="331"/>
        <v>-160.38998689035947</v>
      </c>
      <c r="J1708" s="12">
        <f t="shared" si="332"/>
        <v>-160.38998689035947</v>
      </c>
      <c r="K1708" s="12">
        <f t="shared" si="333"/>
        <v>-160.38998689035947</v>
      </c>
      <c r="L1708" s="12">
        <f t="shared" si="334"/>
        <v>-160.38998689035947</v>
      </c>
      <c r="M1708" s="12">
        <f t="shared" si="335"/>
        <v>-160.38998689035947</v>
      </c>
      <c r="O1708" s="12">
        <f t="shared" si="324"/>
        <v>-160.38998689035947</v>
      </c>
    </row>
    <row r="1709" spans="1:15" x14ac:dyDescent="0.25">
      <c r="A1709" s="12">
        <f>calc!A1707</f>
        <v>965.07</v>
      </c>
      <c r="B1709" s="12">
        <f>calc!O1707</f>
        <v>-180.77779370836242</v>
      </c>
      <c r="C1709" s="12">
        <f t="shared" si="325"/>
        <v>-180.77779370836242</v>
      </c>
      <c r="D1709" s="12">
        <f t="shared" si="326"/>
        <v>-180.77779370836242</v>
      </c>
      <c r="E1709" s="12">
        <f t="shared" si="327"/>
        <v>-180.77779370836242</v>
      </c>
      <c r="F1709" s="12">
        <f t="shared" si="328"/>
        <v>-180.77779370836242</v>
      </c>
      <c r="G1709" s="12">
        <f t="shared" si="329"/>
        <v>-180.77779370836242</v>
      </c>
      <c r="H1709" s="12">
        <f t="shared" si="330"/>
        <v>-180.77779370836242</v>
      </c>
      <c r="I1709" s="12">
        <f t="shared" si="331"/>
        <v>-180.77779370836242</v>
      </c>
      <c r="J1709" s="12">
        <f t="shared" si="332"/>
        <v>-180.77779370836242</v>
      </c>
      <c r="K1709" s="12">
        <f t="shared" si="333"/>
        <v>-180.77779370836242</v>
      </c>
      <c r="L1709" s="12">
        <f t="shared" si="334"/>
        <v>-180.77779370836242</v>
      </c>
      <c r="M1709" s="12">
        <f t="shared" si="335"/>
        <v>-180.77779370836242</v>
      </c>
      <c r="O1709" s="12">
        <f t="shared" si="324"/>
        <v>-180.77779370836242</v>
      </c>
    </row>
    <row r="1710" spans="1:15" x14ac:dyDescent="0.25">
      <c r="A1710" s="12">
        <f>calc!A1708</f>
        <v>965.49</v>
      </c>
      <c r="B1710" s="12">
        <f>calc!O1708</f>
        <v>-186.95602160688981</v>
      </c>
      <c r="C1710" s="12">
        <f t="shared" si="325"/>
        <v>-186.95602160688981</v>
      </c>
      <c r="D1710" s="12">
        <f t="shared" si="326"/>
        <v>-186.95602160688981</v>
      </c>
      <c r="E1710" s="12">
        <f t="shared" si="327"/>
        <v>-186.95602160688981</v>
      </c>
      <c r="F1710" s="12">
        <f t="shared" si="328"/>
        <v>-186.95602160688981</v>
      </c>
      <c r="G1710" s="12">
        <f t="shared" si="329"/>
        <v>-186.95602160688981</v>
      </c>
      <c r="H1710" s="12">
        <f t="shared" si="330"/>
        <v>-186.95602160688981</v>
      </c>
      <c r="I1710" s="12">
        <f t="shared" si="331"/>
        <v>-186.95602160688981</v>
      </c>
      <c r="J1710" s="12">
        <f t="shared" si="332"/>
        <v>-186.95602160688981</v>
      </c>
      <c r="K1710" s="12">
        <f t="shared" si="333"/>
        <v>-186.95602160688981</v>
      </c>
      <c r="L1710" s="12">
        <f t="shared" si="334"/>
        <v>-186.95602160688981</v>
      </c>
      <c r="M1710" s="12">
        <f t="shared" si="335"/>
        <v>-186.95602160688981</v>
      </c>
      <c r="O1710" s="12">
        <f t="shared" si="324"/>
        <v>-186.95602160688981</v>
      </c>
    </row>
    <row r="1711" spans="1:15" x14ac:dyDescent="0.25">
      <c r="A1711" s="12">
        <f>calc!A1709</f>
        <v>965.92</v>
      </c>
      <c r="B1711" s="12">
        <f>calc!O1709</f>
        <v>-179.85106371855261</v>
      </c>
      <c r="C1711" s="12">
        <f t="shared" si="325"/>
        <v>-179.85106371855261</v>
      </c>
      <c r="D1711" s="12">
        <f t="shared" si="326"/>
        <v>-179.85106371855261</v>
      </c>
      <c r="E1711" s="12">
        <f t="shared" si="327"/>
        <v>-179.85106371855261</v>
      </c>
      <c r="F1711" s="12">
        <f t="shared" si="328"/>
        <v>-179.85106371855261</v>
      </c>
      <c r="G1711" s="12">
        <f t="shared" si="329"/>
        <v>-179.85106371855261</v>
      </c>
      <c r="H1711" s="12">
        <f t="shared" si="330"/>
        <v>-179.85106371855261</v>
      </c>
      <c r="I1711" s="12">
        <f t="shared" si="331"/>
        <v>-179.85106371855261</v>
      </c>
      <c r="J1711" s="12">
        <f t="shared" si="332"/>
        <v>-179.85106371855261</v>
      </c>
      <c r="K1711" s="12">
        <f t="shared" si="333"/>
        <v>-179.85106371855261</v>
      </c>
      <c r="L1711" s="12">
        <f t="shared" si="334"/>
        <v>-179.85106371855261</v>
      </c>
      <c r="M1711" s="12">
        <f t="shared" si="335"/>
        <v>-179.85106371855261</v>
      </c>
      <c r="O1711" s="12">
        <f t="shared" si="324"/>
        <v>-179.85106371855261</v>
      </c>
    </row>
    <row r="1712" spans="1:15" x14ac:dyDescent="0.25">
      <c r="A1712" s="12">
        <f>calc!A1710</f>
        <v>966.35</v>
      </c>
      <c r="B1712" s="12">
        <f>calc!O1710</f>
        <v>-156.37426927430721</v>
      </c>
      <c r="C1712" s="12">
        <f t="shared" si="325"/>
        <v>-156.37426927430721</v>
      </c>
      <c r="D1712" s="12">
        <f t="shared" si="326"/>
        <v>-156.37426927430721</v>
      </c>
      <c r="E1712" s="12">
        <f t="shared" si="327"/>
        <v>-156.37426927430721</v>
      </c>
      <c r="F1712" s="12">
        <f t="shared" si="328"/>
        <v>-156.37426927430721</v>
      </c>
      <c r="G1712" s="12">
        <f t="shared" si="329"/>
        <v>-156.37426927430721</v>
      </c>
      <c r="H1712" s="12">
        <f t="shared" si="330"/>
        <v>-156.37426927430721</v>
      </c>
      <c r="I1712" s="12">
        <f t="shared" si="331"/>
        <v>-156.37426927430721</v>
      </c>
      <c r="J1712" s="12">
        <f t="shared" si="332"/>
        <v>-156.37426927430721</v>
      </c>
      <c r="K1712" s="12">
        <f t="shared" si="333"/>
        <v>-156.37426927430721</v>
      </c>
      <c r="L1712" s="12">
        <f t="shared" si="334"/>
        <v>-156.37426927430721</v>
      </c>
      <c r="M1712" s="12">
        <f t="shared" si="335"/>
        <v>-156.37426927430721</v>
      </c>
      <c r="O1712" s="12">
        <f t="shared" si="324"/>
        <v>-156.37426927430721</v>
      </c>
    </row>
    <row r="1713" spans="1:15" x14ac:dyDescent="0.25">
      <c r="A1713" s="12">
        <f>calc!A1711</f>
        <v>966.77</v>
      </c>
      <c r="B1713" s="12">
        <f>calc!O1711</f>
        <v>-131.97150515542216</v>
      </c>
      <c r="C1713" s="12">
        <f t="shared" si="325"/>
        <v>-131.97150515542216</v>
      </c>
      <c r="D1713" s="12">
        <f t="shared" si="326"/>
        <v>-131.97150515542216</v>
      </c>
      <c r="E1713" s="12">
        <f t="shared" si="327"/>
        <v>-131.97150515542216</v>
      </c>
      <c r="F1713" s="12">
        <f t="shared" si="328"/>
        <v>-131.97150515542216</v>
      </c>
      <c r="G1713" s="12">
        <f t="shared" si="329"/>
        <v>-131.97150515542216</v>
      </c>
      <c r="H1713" s="12">
        <f t="shared" si="330"/>
        <v>-131.97150515542216</v>
      </c>
      <c r="I1713" s="12">
        <f t="shared" si="331"/>
        <v>-131.97150515542216</v>
      </c>
      <c r="J1713" s="12">
        <f t="shared" si="332"/>
        <v>-131.97150515542216</v>
      </c>
      <c r="K1713" s="12">
        <f t="shared" si="333"/>
        <v>-131.97150515542216</v>
      </c>
      <c r="L1713" s="12">
        <f t="shared" si="334"/>
        <v>-131.97150515542216</v>
      </c>
      <c r="M1713" s="12">
        <f t="shared" si="335"/>
        <v>-131.97150515542216</v>
      </c>
      <c r="O1713" s="12">
        <f t="shared" si="324"/>
        <v>-131.97150515542216</v>
      </c>
    </row>
    <row r="1714" spans="1:15" x14ac:dyDescent="0.25">
      <c r="A1714" s="12">
        <f>calc!A1712</f>
        <v>967.2</v>
      </c>
      <c r="B1714" s="12">
        <f>calc!O1712</f>
        <v>-180.777793708361</v>
      </c>
      <c r="C1714" s="12">
        <f t="shared" si="325"/>
        <v>-180.777793708361</v>
      </c>
      <c r="D1714" s="12">
        <f t="shared" si="326"/>
        <v>-180.777793708361</v>
      </c>
      <c r="E1714" s="12">
        <f t="shared" si="327"/>
        <v>-180.777793708361</v>
      </c>
      <c r="F1714" s="12">
        <f t="shared" si="328"/>
        <v>-180.777793708361</v>
      </c>
      <c r="G1714" s="12">
        <f t="shared" si="329"/>
        <v>-180.777793708361</v>
      </c>
      <c r="H1714" s="12">
        <f t="shared" si="330"/>
        <v>-180.777793708361</v>
      </c>
      <c r="I1714" s="12">
        <f t="shared" si="331"/>
        <v>-180.777793708361</v>
      </c>
      <c r="J1714" s="12">
        <f t="shared" si="332"/>
        <v>-180.777793708361</v>
      </c>
      <c r="K1714" s="12">
        <f t="shared" si="333"/>
        <v>-180.777793708361</v>
      </c>
      <c r="L1714" s="12">
        <f t="shared" si="334"/>
        <v>-180.777793708361</v>
      </c>
      <c r="M1714" s="12">
        <f t="shared" si="335"/>
        <v>-180.777793708361</v>
      </c>
      <c r="O1714" s="12">
        <f t="shared" si="324"/>
        <v>-180.777793708361</v>
      </c>
    </row>
    <row r="1715" spans="1:15" x14ac:dyDescent="0.25">
      <c r="A1715" s="12">
        <f>calc!A1713</f>
        <v>967.62</v>
      </c>
      <c r="B1715" s="12">
        <f>calc!O1713</f>
        <v>-171.51054307435382</v>
      </c>
      <c r="C1715" s="12">
        <f t="shared" si="325"/>
        <v>-171.51054307435382</v>
      </c>
      <c r="D1715" s="12">
        <f t="shared" si="326"/>
        <v>-171.51054307435382</v>
      </c>
      <c r="E1715" s="12">
        <f t="shared" si="327"/>
        <v>-171.51054307435382</v>
      </c>
      <c r="F1715" s="12">
        <f t="shared" si="328"/>
        <v>-171.51054307435382</v>
      </c>
      <c r="G1715" s="12">
        <f t="shared" si="329"/>
        <v>-171.51054307435382</v>
      </c>
      <c r="H1715" s="12">
        <f t="shared" si="330"/>
        <v>-171.51054307435382</v>
      </c>
      <c r="I1715" s="12">
        <f t="shared" si="331"/>
        <v>-171.51054307435382</v>
      </c>
      <c r="J1715" s="12">
        <f t="shared" si="332"/>
        <v>-171.51054307435382</v>
      </c>
      <c r="K1715" s="12">
        <f t="shared" si="333"/>
        <v>-171.51054307435382</v>
      </c>
      <c r="L1715" s="12">
        <f t="shared" si="334"/>
        <v>-171.51054307435382</v>
      </c>
      <c r="M1715" s="12">
        <f t="shared" si="335"/>
        <v>-171.51054307435382</v>
      </c>
      <c r="O1715" s="12">
        <f t="shared" si="324"/>
        <v>-171.51054307435382</v>
      </c>
    </row>
    <row r="1716" spans="1:15" x14ac:dyDescent="0.25">
      <c r="A1716" s="12">
        <f>calc!A1714</f>
        <v>968.05</v>
      </c>
      <c r="B1716" s="12">
        <f>calc!O1714</f>
        <v>-177.68869799907836</v>
      </c>
      <c r="C1716" s="12">
        <f t="shared" si="325"/>
        <v>-177.68869799907836</v>
      </c>
      <c r="D1716" s="12">
        <f t="shared" si="326"/>
        <v>-177.68869799907836</v>
      </c>
      <c r="E1716" s="12">
        <f t="shared" si="327"/>
        <v>-177.68869799907836</v>
      </c>
      <c r="F1716" s="12">
        <f t="shared" si="328"/>
        <v>-177.68869799907836</v>
      </c>
      <c r="G1716" s="12">
        <f t="shared" si="329"/>
        <v>-177.68869799907836</v>
      </c>
      <c r="H1716" s="12">
        <f t="shared" si="330"/>
        <v>-177.68869799907836</v>
      </c>
      <c r="I1716" s="12">
        <f t="shared" si="331"/>
        <v>-177.68869799907836</v>
      </c>
      <c r="J1716" s="12">
        <f t="shared" si="332"/>
        <v>-177.68869799907836</v>
      </c>
      <c r="K1716" s="12">
        <f t="shared" si="333"/>
        <v>-177.68869799907836</v>
      </c>
      <c r="L1716" s="12">
        <f t="shared" si="334"/>
        <v>-177.68869799907836</v>
      </c>
      <c r="M1716" s="12">
        <f t="shared" si="335"/>
        <v>-177.68869799907836</v>
      </c>
      <c r="O1716" s="12">
        <f t="shared" si="324"/>
        <v>-177.68869799907836</v>
      </c>
    </row>
    <row r="1717" spans="1:15" x14ac:dyDescent="0.25">
      <c r="A1717" s="12">
        <f>calc!A1715</f>
        <v>968.47</v>
      </c>
      <c r="B1717" s="12">
        <f>calc!O1715</f>
        <v>-156.99207064452887</v>
      </c>
      <c r="C1717" s="12">
        <f t="shared" si="325"/>
        <v>-156.99207064452887</v>
      </c>
      <c r="D1717" s="12">
        <f t="shared" si="326"/>
        <v>-156.99207064452887</v>
      </c>
      <c r="E1717" s="12">
        <f t="shared" si="327"/>
        <v>-156.99207064452887</v>
      </c>
      <c r="F1717" s="12">
        <f t="shared" si="328"/>
        <v>-156.99207064452887</v>
      </c>
      <c r="G1717" s="12">
        <f t="shared" si="329"/>
        <v>-156.99207064452887</v>
      </c>
      <c r="H1717" s="12">
        <f t="shared" si="330"/>
        <v>-156.99207064452887</v>
      </c>
      <c r="I1717" s="12">
        <f t="shared" si="331"/>
        <v>-156.99207064452887</v>
      </c>
      <c r="J1717" s="12">
        <f t="shared" si="332"/>
        <v>-156.99207064452887</v>
      </c>
      <c r="K1717" s="12">
        <f t="shared" si="333"/>
        <v>-156.99207064452887</v>
      </c>
      <c r="L1717" s="12">
        <f t="shared" si="334"/>
        <v>-156.99207064452887</v>
      </c>
      <c r="M1717" s="12">
        <f t="shared" si="335"/>
        <v>-156.99207064452887</v>
      </c>
      <c r="O1717" s="12">
        <f t="shared" si="324"/>
        <v>-156.99207064452887</v>
      </c>
    </row>
    <row r="1718" spans="1:15" x14ac:dyDescent="0.25">
      <c r="A1718" s="12">
        <f>calc!A1716</f>
        <v>968.9</v>
      </c>
      <c r="B1718" s="12">
        <f>calc!O1716</f>
        <v>-173.981799204254</v>
      </c>
      <c r="C1718" s="12">
        <f t="shared" si="325"/>
        <v>-173.981799204254</v>
      </c>
      <c r="D1718" s="12">
        <f t="shared" si="326"/>
        <v>-173.981799204254</v>
      </c>
      <c r="E1718" s="12">
        <f t="shared" si="327"/>
        <v>-173.981799204254</v>
      </c>
      <c r="F1718" s="12">
        <f t="shared" si="328"/>
        <v>-173.981799204254</v>
      </c>
      <c r="G1718" s="12">
        <f t="shared" si="329"/>
        <v>-173.981799204254</v>
      </c>
      <c r="H1718" s="12">
        <f t="shared" si="330"/>
        <v>-173.981799204254</v>
      </c>
      <c r="I1718" s="12">
        <f t="shared" si="331"/>
        <v>-173.981799204254</v>
      </c>
      <c r="J1718" s="12">
        <f t="shared" si="332"/>
        <v>-173.981799204254</v>
      </c>
      <c r="K1718" s="12">
        <f t="shared" si="333"/>
        <v>-173.981799204254</v>
      </c>
      <c r="L1718" s="12">
        <f t="shared" si="334"/>
        <v>-173.981799204254</v>
      </c>
      <c r="M1718" s="12">
        <f t="shared" si="335"/>
        <v>-173.981799204254</v>
      </c>
      <c r="O1718" s="12">
        <f t="shared" si="324"/>
        <v>-173.981799204254</v>
      </c>
    </row>
    <row r="1719" spans="1:15" x14ac:dyDescent="0.25">
      <c r="A1719" s="12">
        <f>calc!A1717</f>
        <v>969.32</v>
      </c>
      <c r="B1719" s="12">
        <f>calc!O1717</f>
        <v>-147.10730720973018</v>
      </c>
      <c r="C1719" s="12">
        <f t="shared" si="325"/>
        <v>-147.10730720973018</v>
      </c>
      <c r="D1719" s="12">
        <f t="shared" si="326"/>
        <v>-147.10730720973018</v>
      </c>
      <c r="E1719" s="12">
        <f t="shared" si="327"/>
        <v>-147.10730720973018</v>
      </c>
      <c r="F1719" s="12">
        <f t="shared" si="328"/>
        <v>-147.10730720973018</v>
      </c>
      <c r="G1719" s="12">
        <f t="shared" si="329"/>
        <v>-147.10730720973018</v>
      </c>
      <c r="H1719" s="12">
        <f t="shared" si="330"/>
        <v>-147.10730720973018</v>
      </c>
      <c r="I1719" s="12">
        <f t="shared" si="331"/>
        <v>-147.10730720973018</v>
      </c>
      <c r="J1719" s="12">
        <f t="shared" si="332"/>
        <v>-147.10730720973018</v>
      </c>
      <c r="K1719" s="12">
        <f t="shared" si="333"/>
        <v>-147.10730720973018</v>
      </c>
      <c r="L1719" s="12">
        <f t="shared" si="334"/>
        <v>-147.10730720973018</v>
      </c>
      <c r="M1719" s="12">
        <f t="shared" si="335"/>
        <v>-147.10730720973018</v>
      </c>
      <c r="O1719" s="12">
        <f t="shared" si="324"/>
        <v>-147.10730720973018</v>
      </c>
    </row>
    <row r="1720" spans="1:15" x14ac:dyDescent="0.25">
      <c r="A1720" s="12">
        <f>calc!A1718</f>
        <v>969.75</v>
      </c>
      <c r="B1720" s="12">
        <f>calc!O1718</f>
        <v>-192.20755355004854</v>
      </c>
      <c r="C1720" s="12">
        <f t="shared" si="325"/>
        <v>-192.20755355004854</v>
      </c>
      <c r="D1720" s="12">
        <f t="shared" si="326"/>
        <v>-192.20755355004854</v>
      </c>
      <c r="E1720" s="12">
        <f t="shared" si="327"/>
        <v>-192.20755355004854</v>
      </c>
      <c r="F1720" s="12">
        <f t="shared" si="328"/>
        <v>-192.20755355004854</v>
      </c>
      <c r="G1720" s="12">
        <f t="shared" si="329"/>
        <v>-192.20755355004854</v>
      </c>
      <c r="H1720" s="12">
        <f t="shared" si="330"/>
        <v>-192.20755355004854</v>
      </c>
      <c r="I1720" s="12">
        <f t="shared" si="331"/>
        <v>-192.20755355004854</v>
      </c>
      <c r="J1720" s="12">
        <f t="shared" si="332"/>
        <v>-192.20755355004854</v>
      </c>
      <c r="K1720" s="12">
        <f t="shared" si="333"/>
        <v>-192.20755355004854</v>
      </c>
      <c r="L1720" s="12">
        <f t="shared" si="334"/>
        <v>-192.20755355004854</v>
      </c>
      <c r="M1720" s="12">
        <f t="shared" si="335"/>
        <v>-192.20755355004854</v>
      </c>
      <c r="O1720" s="12">
        <f t="shared" si="324"/>
        <v>-192.20755355004854</v>
      </c>
    </row>
    <row r="1721" spans="1:15" x14ac:dyDescent="0.25">
      <c r="A1721" s="12">
        <f>calc!A1719</f>
        <v>970.17</v>
      </c>
      <c r="B1721" s="12">
        <f>calc!O1719</f>
        <v>-182.94016794077083</v>
      </c>
      <c r="C1721" s="12">
        <f t="shared" si="325"/>
        <v>-182.94016794077083</v>
      </c>
      <c r="D1721" s="12">
        <f t="shared" si="326"/>
        <v>-182.94016794077083</v>
      </c>
      <c r="E1721" s="12">
        <f t="shared" si="327"/>
        <v>-182.94016794077083</v>
      </c>
      <c r="F1721" s="12">
        <f t="shared" si="328"/>
        <v>-182.94016794077083</v>
      </c>
      <c r="G1721" s="12">
        <f t="shared" si="329"/>
        <v>-182.94016794077083</v>
      </c>
      <c r="H1721" s="12">
        <f t="shared" si="330"/>
        <v>-182.94016794077083</v>
      </c>
      <c r="I1721" s="12">
        <f t="shared" si="331"/>
        <v>-182.94016794077083</v>
      </c>
      <c r="J1721" s="12">
        <f t="shared" si="332"/>
        <v>-182.94016794077083</v>
      </c>
      <c r="K1721" s="12">
        <f t="shared" si="333"/>
        <v>-182.94016794077083</v>
      </c>
      <c r="L1721" s="12">
        <f t="shared" si="334"/>
        <v>-182.94016794077083</v>
      </c>
      <c r="M1721" s="12">
        <f t="shared" si="335"/>
        <v>-182.94016794077083</v>
      </c>
      <c r="O1721" s="12">
        <f t="shared" si="324"/>
        <v>-182.94016794077083</v>
      </c>
    </row>
    <row r="1722" spans="1:15" x14ac:dyDescent="0.25">
      <c r="A1722" s="12">
        <f>calc!A1720</f>
        <v>970.6</v>
      </c>
      <c r="B1722" s="12">
        <f>calc!O1720</f>
        <v>-163.78791787288614</v>
      </c>
      <c r="C1722" s="12">
        <f t="shared" si="325"/>
        <v>-163.78791787288614</v>
      </c>
      <c r="D1722" s="12">
        <f t="shared" si="326"/>
        <v>-163.78791787288614</v>
      </c>
      <c r="E1722" s="12">
        <f t="shared" si="327"/>
        <v>-163.78791787288614</v>
      </c>
      <c r="F1722" s="12">
        <f t="shared" si="328"/>
        <v>-163.78791787288614</v>
      </c>
      <c r="G1722" s="12">
        <f t="shared" si="329"/>
        <v>-163.78791787288614</v>
      </c>
      <c r="H1722" s="12">
        <f t="shared" si="330"/>
        <v>-163.78791787288614</v>
      </c>
      <c r="I1722" s="12">
        <f t="shared" si="331"/>
        <v>-163.78791787288614</v>
      </c>
      <c r="J1722" s="12">
        <f t="shared" si="332"/>
        <v>-163.78791787288614</v>
      </c>
      <c r="K1722" s="12">
        <f t="shared" si="333"/>
        <v>-163.78791787288614</v>
      </c>
      <c r="L1722" s="12">
        <f t="shared" si="334"/>
        <v>-163.78791787288614</v>
      </c>
      <c r="M1722" s="12">
        <f t="shared" si="335"/>
        <v>-163.78791787288614</v>
      </c>
      <c r="O1722" s="12">
        <f t="shared" si="324"/>
        <v>-163.78791787288614</v>
      </c>
    </row>
    <row r="1723" spans="1:15" x14ac:dyDescent="0.25">
      <c r="A1723" s="12">
        <f>calc!A1721</f>
        <v>971.03</v>
      </c>
      <c r="B1723" s="12">
        <f>calc!O1721</f>
        <v>-179.54215396518299</v>
      </c>
      <c r="C1723" s="12">
        <f t="shared" si="325"/>
        <v>-179.54215396518299</v>
      </c>
      <c r="D1723" s="12">
        <f t="shared" si="326"/>
        <v>-179.54215396518299</v>
      </c>
      <c r="E1723" s="12">
        <f t="shared" si="327"/>
        <v>-179.54215396518299</v>
      </c>
      <c r="F1723" s="12">
        <f t="shared" si="328"/>
        <v>-179.54215396518299</v>
      </c>
      <c r="G1723" s="12">
        <f t="shared" si="329"/>
        <v>-179.54215396518299</v>
      </c>
      <c r="H1723" s="12">
        <f t="shared" si="330"/>
        <v>-179.54215396518299</v>
      </c>
      <c r="I1723" s="12">
        <f t="shared" si="331"/>
        <v>-179.54215396518299</v>
      </c>
      <c r="J1723" s="12">
        <f t="shared" si="332"/>
        <v>-179.54215396518299</v>
      </c>
      <c r="K1723" s="12">
        <f t="shared" si="333"/>
        <v>-179.54215396518299</v>
      </c>
      <c r="L1723" s="12">
        <f t="shared" si="334"/>
        <v>-179.54215396518299</v>
      </c>
      <c r="M1723" s="12">
        <f t="shared" si="335"/>
        <v>-179.54215396518299</v>
      </c>
      <c r="O1723" s="12">
        <f t="shared" si="324"/>
        <v>-179.54215396518299</v>
      </c>
    </row>
    <row r="1724" spans="1:15" x14ac:dyDescent="0.25">
      <c r="A1724" s="12">
        <f>calc!A1722</f>
        <v>971.45</v>
      </c>
      <c r="B1724" s="12">
        <f>calc!O1722</f>
        <v>-185.41146007313318</v>
      </c>
      <c r="C1724" s="12">
        <f t="shared" si="325"/>
        <v>-185.41146007313318</v>
      </c>
      <c r="D1724" s="12">
        <f t="shared" si="326"/>
        <v>-185.41146007313318</v>
      </c>
      <c r="E1724" s="12">
        <f t="shared" si="327"/>
        <v>-185.41146007313318</v>
      </c>
      <c r="F1724" s="12">
        <f t="shared" si="328"/>
        <v>-185.41146007313318</v>
      </c>
      <c r="G1724" s="12">
        <f t="shared" si="329"/>
        <v>-185.41146007313318</v>
      </c>
      <c r="H1724" s="12">
        <f t="shared" si="330"/>
        <v>-185.41146007313318</v>
      </c>
      <c r="I1724" s="12">
        <f t="shared" si="331"/>
        <v>-185.41146007313318</v>
      </c>
      <c r="J1724" s="12">
        <f t="shared" si="332"/>
        <v>-185.41146007313318</v>
      </c>
      <c r="K1724" s="12">
        <f t="shared" si="333"/>
        <v>-185.41146007313318</v>
      </c>
      <c r="L1724" s="12">
        <f t="shared" si="334"/>
        <v>-185.41146007313318</v>
      </c>
      <c r="M1724" s="12">
        <f t="shared" si="335"/>
        <v>-185.41146007313318</v>
      </c>
      <c r="O1724" s="12">
        <f t="shared" si="324"/>
        <v>-185.41146007313318</v>
      </c>
    </row>
    <row r="1725" spans="1:15" x14ac:dyDescent="0.25">
      <c r="A1725" s="12">
        <f>calc!A1723</f>
        <v>971.88</v>
      </c>
      <c r="B1725" s="12">
        <f>calc!O1723</f>
        <v>-152.35857224689508</v>
      </c>
      <c r="C1725" s="12">
        <f t="shared" si="325"/>
        <v>-152.35857224689508</v>
      </c>
      <c r="D1725" s="12">
        <f t="shared" si="326"/>
        <v>-152.35857224689508</v>
      </c>
      <c r="E1725" s="12">
        <f t="shared" si="327"/>
        <v>-152.35857224689508</v>
      </c>
      <c r="F1725" s="12">
        <f t="shared" si="328"/>
        <v>-152.35857224689508</v>
      </c>
      <c r="G1725" s="12">
        <f t="shared" si="329"/>
        <v>-152.35857224689508</v>
      </c>
      <c r="H1725" s="12">
        <f t="shared" si="330"/>
        <v>-152.35857224689508</v>
      </c>
      <c r="I1725" s="12">
        <f t="shared" si="331"/>
        <v>-152.35857224689508</v>
      </c>
      <c r="J1725" s="12">
        <f t="shared" si="332"/>
        <v>-152.35857224689508</v>
      </c>
      <c r="K1725" s="12">
        <f t="shared" si="333"/>
        <v>-152.35857224689508</v>
      </c>
      <c r="L1725" s="12">
        <f t="shared" si="334"/>
        <v>-152.35857224689508</v>
      </c>
      <c r="M1725" s="12">
        <f t="shared" si="335"/>
        <v>-152.35857224689508</v>
      </c>
      <c r="O1725" s="12">
        <f t="shared" si="324"/>
        <v>-152.35857224689508</v>
      </c>
    </row>
    <row r="1726" spans="1:15" x14ac:dyDescent="0.25">
      <c r="A1726" s="12">
        <f>calc!A1724</f>
        <v>972.3</v>
      </c>
      <c r="B1726" s="12">
        <f>calc!O1724</f>
        <v>-183.86690157856174</v>
      </c>
      <c r="C1726" s="12">
        <f t="shared" si="325"/>
        <v>-183.86690157856174</v>
      </c>
      <c r="D1726" s="12">
        <f t="shared" si="326"/>
        <v>-183.86690157856174</v>
      </c>
      <c r="E1726" s="12">
        <f t="shared" si="327"/>
        <v>-183.86690157856174</v>
      </c>
      <c r="F1726" s="12">
        <f t="shared" si="328"/>
        <v>-183.86690157856174</v>
      </c>
      <c r="G1726" s="12">
        <f t="shared" si="329"/>
        <v>-183.86690157856174</v>
      </c>
      <c r="H1726" s="12">
        <f t="shared" si="330"/>
        <v>-183.86690157856174</v>
      </c>
      <c r="I1726" s="12">
        <f t="shared" si="331"/>
        <v>-183.86690157856174</v>
      </c>
      <c r="J1726" s="12">
        <f t="shared" si="332"/>
        <v>-183.86690157856174</v>
      </c>
      <c r="K1726" s="12">
        <f t="shared" si="333"/>
        <v>-183.86690157856174</v>
      </c>
      <c r="L1726" s="12">
        <f t="shared" si="334"/>
        <v>-183.86690157856174</v>
      </c>
      <c r="M1726" s="12">
        <f t="shared" si="335"/>
        <v>-183.86690157856174</v>
      </c>
      <c r="O1726" s="12">
        <f t="shared" si="324"/>
        <v>-183.86690157856174</v>
      </c>
    </row>
    <row r="1727" spans="1:15" x14ac:dyDescent="0.25">
      <c r="A1727" s="12">
        <f>calc!A1725</f>
        <v>972.73</v>
      </c>
      <c r="B1727" s="12">
        <f>calc!O1725</f>
        <v>-152.35857224689508</v>
      </c>
      <c r="C1727" s="12">
        <f t="shared" si="325"/>
        <v>-152.35857224689508</v>
      </c>
      <c r="D1727" s="12">
        <f t="shared" si="326"/>
        <v>-152.35857224689508</v>
      </c>
      <c r="E1727" s="12">
        <f t="shared" si="327"/>
        <v>-152.35857224689508</v>
      </c>
      <c r="F1727" s="12">
        <f t="shared" si="328"/>
        <v>-152.35857224689508</v>
      </c>
      <c r="G1727" s="12">
        <f t="shared" si="329"/>
        <v>-152.35857224689508</v>
      </c>
      <c r="H1727" s="12">
        <f t="shared" si="330"/>
        <v>-152.35857224689508</v>
      </c>
      <c r="I1727" s="12">
        <f t="shared" si="331"/>
        <v>-152.35857224689508</v>
      </c>
      <c r="J1727" s="12">
        <f t="shared" si="332"/>
        <v>-152.35857224689508</v>
      </c>
      <c r="K1727" s="12">
        <f t="shared" si="333"/>
        <v>-152.35857224689508</v>
      </c>
      <c r="L1727" s="12">
        <f t="shared" si="334"/>
        <v>-152.35857224689508</v>
      </c>
      <c r="M1727" s="12">
        <f t="shared" si="335"/>
        <v>-152.35857224689508</v>
      </c>
      <c r="O1727" s="12">
        <f t="shared" si="324"/>
        <v>-152.35857224689508</v>
      </c>
    </row>
    <row r="1728" spans="1:15" x14ac:dyDescent="0.25">
      <c r="A1728" s="12">
        <f>calc!A1726</f>
        <v>973.15</v>
      </c>
      <c r="B1728" s="12">
        <f>calc!O1726</f>
        <v>-199.62154077677252</v>
      </c>
      <c r="C1728" s="12">
        <f t="shared" si="325"/>
        <v>-199.62154077677252</v>
      </c>
      <c r="D1728" s="12">
        <f t="shared" si="326"/>
        <v>-199.62154077677252</v>
      </c>
      <c r="E1728" s="12">
        <f t="shared" si="327"/>
        <v>-199.62154077677252</v>
      </c>
      <c r="F1728" s="12">
        <f t="shared" si="328"/>
        <v>-199.62154077677252</v>
      </c>
      <c r="G1728" s="12">
        <f t="shared" si="329"/>
        <v>-199.62154077677252</v>
      </c>
      <c r="H1728" s="12">
        <f t="shared" si="330"/>
        <v>-199.62154077677252</v>
      </c>
      <c r="I1728" s="12">
        <f t="shared" si="331"/>
        <v>-199.62154077677252</v>
      </c>
      <c r="J1728" s="12">
        <f t="shared" si="332"/>
        <v>-199.62154077677252</v>
      </c>
      <c r="K1728" s="12">
        <f t="shared" si="333"/>
        <v>-199.62154077677252</v>
      </c>
      <c r="L1728" s="12">
        <f t="shared" si="334"/>
        <v>-199.62154077677252</v>
      </c>
      <c r="M1728" s="12">
        <f t="shared" si="335"/>
        <v>-199.62154077677252</v>
      </c>
      <c r="O1728" s="12">
        <f t="shared" si="324"/>
        <v>-199.62154077677252</v>
      </c>
    </row>
    <row r="1729" spans="1:15" x14ac:dyDescent="0.25">
      <c r="A1729" s="12">
        <f>calc!A1727</f>
        <v>973.58</v>
      </c>
      <c r="B1729" s="12">
        <f>calc!O1727</f>
        <v>-158.53657620190165</v>
      </c>
      <c r="C1729" s="12">
        <f t="shared" si="325"/>
        <v>-158.53657620190165</v>
      </c>
      <c r="D1729" s="12">
        <f t="shared" si="326"/>
        <v>-158.53657620190165</v>
      </c>
      <c r="E1729" s="12">
        <f t="shared" si="327"/>
        <v>-158.53657620190165</v>
      </c>
      <c r="F1729" s="12">
        <f t="shared" si="328"/>
        <v>-158.53657620190165</v>
      </c>
      <c r="G1729" s="12">
        <f t="shared" si="329"/>
        <v>-158.53657620190165</v>
      </c>
      <c r="H1729" s="12">
        <f t="shared" si="330"/>
        <v>-158.53657620190165</v>
      </c>
      <c r="I1729" s="12">
        <f t="shared" si="331"/>
        <v>-158.53657620190165</v>
      </c>
      <c r="J1729" s="12">
        <f t="shared" si="332"/>
        <v>-158.53657620190165</v>
      </c>
      <c r="K1729" s="12">
        <f t="shared" si="333"/>
        <v>-158.53657620190165</v>
      </c>
      <c r="L1729" s="12">
        <f t="shared" si="334"/>
        <v>-158.53657620190165</v>
      </c>
      <c r="M1729" s="12">
        <f t="shared" si="335"/>
        <v>-158.53657620190165</v>
      </c>
      <c r="O1729" s="12">
        <f t="shared" si="324"/>
        <v>-158.53657620190165</v>
      </c>
    </row>
    <row r="1730" spans="1:15" x14ac:dyDescent="0.25">
      <c r="A1730" s="12">
        <f>calc!A1728</f>
        <v>974</v>
      </c>
      <c r="B1730" s="12">
        <f>calc!O1728</f>
        <v>-181.3956143096168</v>
      </c>
      <c r="C1730" s="12">
        <f t="shared" si="325"/>
        <v>-181.3956143096168</v>
      </c>
      <c r="D1730" s="12">
        <f t="shared" si="326"/>
        <v>-181.3956143096168</v>
      </c>
      <c r="E1730" s="12">
        <f t="shared" si="327"/>
        <v>-181.3956143096168</v>
      </c>
      <c r="F1730" s="12">
        <f t="shared" si="328"/>
        <v>-181.3956143096168</v>
      </c>
      <c r="G1730" s="12">
        <f t="shared" si="329"/>
        <v>-181.3956143096168</v>
      </c>
      <c r="H1730" s="12">
        <f t="shared" si="330"/>
        <v>-181.3956143096168</v>
      </c>
      <c r="I1730" s="12">
        <f t="shared" si="331"/>
        <v>-181.3956143096168</v>
      </c>
      <c r="J1730" s="12">
        <f t="shared" si="332"/>
        <v>-181.3956143096168</v>
      </c>
      <c r="K1730" s="12">
        <f t="shared" si="333"/>
        <v>-181.3956143096168</v>
      </c>
      <c r="L1730" s="12">
        <f t="shared" si="334"/>
        <v>-181.3956143096168</v>
      </c>
      <c r="M1730" s="12">
        <f t="shared" si="335"/>
        <v>-181.3956143096168</v>
      </c>
      <c r="O1730" s="12">
        <f t="shared" si="324"/>
        <v>-181.3956143096168</v>
      </c>
    </row>
    <row r="1731" spans="1:15" x14ac:dyDescent="0.25">
      <c r="A1731" s="12">
        <f>calc!A1729</f>
        <v>974.43</v>
      </c>
      <c r="B1731" s="12">
        <f>calc!O1729</f>
        <v>-161.316693878801</v>
      </c>
      <c r="C1731" s="12">
        <f t="shared" si="325"/>
        <v>-161.316693878801</v>
      </c>
      <c r="D1731" s="12">
        <f t="shared" si="326"/>
        <v>-161.316693878801</v>
      </c>
      <c r="E1731" s="12">
        <f t="shared" si="327"/>
        <v>-161.316693878801</v>
      </c>
      <c r="F1731" s="12">
        <f t="shared" si="328"/>
        <v>-161.316693878801</v>
      </c>
      <c r="G1731" s="12">
        <f t="shared" si="329"/>
        <v>-161.316693878801</v>
      </c>
      <c r="H1731" s="12">
        <f t="shared" si="330"/>
        <v>-161.316693878801</v>
      </c>
      <c r="I1731" s="12">
        <f t="shared" si="331"/>
        <v>-161.316693878801</v>
      </c>
      <c r="J1731" s="12">
        <f t="shared" si="332"/>
        <v>-161.316693878801</v>
      </c>
      <c r="K1731" s="12">
        <f t="shared" si="333"/>
        <v>-161.316693878801</v>
      </c>
      <c r="L1731" s="12">
        <f t="shared" si="334"/>
        <v>-161.316693878801</v>
      </c>
      <c r="M1731" s="12">
        <f t="shared" si="335"/>
        <v>-161.316693878801</v>
      </c>
      <c r="O1731" s="12">
        <f t="shared" si="324"/>
        <v>-161.316693878801</v>
      </c>
    </row>
    <row r="1732" spans="1:15" x14ac:dyDescent="0.25">
      <c r="A1732" s="12">
        <f>calc!A1730</f>
        <v>974.85</v>
      </c>
      <c r="B1732" s="12">
        <f>calc!O1730</f>
        <v>-160.6988890980513</v>
      </c>
      <c r="C1732" s="12">
        <f t="shared" si="325"/>
        <v>-160.6988890980513</v>
      </c>
      <c r="D1732" s="12">
        <f t="shared" si="326"/>
        <v>-160.6988890980513</v>
      </c>
      <c r="E1732" s="12">
        <f t="shared" si="327"/>
        <v>-160.6988890980513</v>
      </c>
      <c r="F1732" s="12">
        <f t="shared" si="328"/>
        <v>-160.6988890980513</v>
      </c>
      <c r="G1732" s="12">
        <f t="shared" si="329"/>
        <v>-160.6988890980513</v>
      </c>
      <c r="H1732" s="12">
        <f t="shared" si="330"/>
        <v>-160.6988890980513</v>
      </c>
      <c r="I1732" s="12">
        <f t="shared" si="331"/>
        <v>-160.6988890980513</v>
      </c>
      <c r="J1732" s="12">
        <f t="shared" si="332"/>
        <v>-160.6988890980513</v>
      </c>
      <c r="K1732" s="12">
        <f t="shared" si="333"/>
        <v>-160.6988890980513</v>
      </c>
      <c r="L1732" s="12">
        <f t="shared" si="334"/>
        <v>-160.6988890980513</v>
      </c>
      <c r="M1732" s="12">
        <f t="shared" si="335"/>
        <v>-160.6988890980513</v>
      </c>
      <c r="O1732" s="12">
        <f t="shared" si="324"/>
        <v>-160.6988890980513</v>
      </c>
    </row>
    <row r="1733" spans="1:15" x14ac:dyDescent="0.25">
      <c r="A1733" s="12">
        <f>calc!A1731</f>
        <v>975.28</v>
      </c>
      <c r="B1733" s="12">
        <f>calc!O1731</f>
        <v>-177.99760702268608</v>
      </c>
      <c r="C1733" s="12">
        <f t="shared" si="325"/>
        <v>-177.99760702268608</v>
      </c>
      <c r="D1733" s="12">
        <f t="shared" si="326"/>
        <v>-177.99760702268608</v>
      </c>
      <c r="E1733" s="12">
        <f t="shared" si="327"/>
        <v>-177.99760702268608</v>
      </c>
      <c r="F1733" s="12">
        <f t="shared" si="328"/>
        <v>-177.99760702268608</v>
      </c>
      <c r="G1733" s="12">
        <f t="shared" si="329"/>
        <v>-177.99760702268608</v>
      </c>
      <c r="H1733" s="12">
        <f t="shared" si="330"/>
        <v>-177.99760702268608</v>
      </c>
      <c r="I1733" s="12">
        <f t="shared" si="331"/>
        <v>-177.99760702268608</v>
      </c>
      <c r="J1733" s="12">
        <f t="shared" si="332"/>
        <v>-177.99760702268608</v>
      </c>
      <c r="K1733" s="12">
        <f t="shared" si="333"/>
        <v>-177.99760702268608</v>
      </c>
      <c r="L1733" s="12">
        <f t="shared" si="334"/>
        <v>-177.99760702268608</v>
      </c>
      <c r="M1733" s="12">
        <f t="shared" si="335"/>
        <v>-177.99760702268608</v>
      </c>
      <c r="O1733" s="12">
        <f t="shared" si="324"/>
        <v>-177.99760702268608</v>
      </c>
    </row>
    <row r="1734" spans="1:15" x14ac:dyDescent="0.25">
      <c r="A1734" s="12">
        <f>calc!A1732</f>
        <v>975.7</v>
      </c>
      <c r="B1734" s="12">
        <f>calc!O1732</f>
        <v>-162.24340196328706</v>
      </c>
      <c r="C1734" s="12">
        <f t="shared" si="325"/>
        <v>-162.24340196328706</v>
      </c>
      <c r="D1734" s="12">
        <f t="shared" si="326"/>
        <v>-162.24340196328706</v>
      </c>
      <c r="E1734" s="12">
        <f t="shared" si="327"/>
        <v>-162.24340196328706</v>
      </c>
      <c r="F1734" s="12">
        <f t="shared" si="328"/>
        <v>-162.24340196328706</v>
      </c>
      <c r="G1734" s="12">
        <f t="shared" si="329"/>
        <v>-162.24340196328706</v>
      </c>
      <c r="H1734" s="12">
        <f t="shared" si="330"/>
        <v>-162.24340196328706</v>
      </c>
      <c r="I1734" s="12">
        <f t="shared" si="331"/>
        <v>-162.24340196328706</v>
      </c>
      <c r="J1734" s="12">
        <f t="shared" si="332"/>
        <v>-162.24340196328706</v>
      </c>
      <c r="K1734" s="12">
        <f t="shared" si="333"/>
        <v>-162.24340196328706</v>
      </c>
      <c r="L1734" s="12">
        <f t="shared" si="334"/>
        <v>-162.24340196328706</v>
      </c>
      <c r="M1734" s="12">
        <f t="shared" si="335"/>
        <v>-162.24340196328706</v>
      </c>
      <c r="O1734" s="12">
        <f t="shared" si="324"/>
        <v>-162.24340196328706</v>
      </c>
    </row>
    <row r="1735" spans="1:15" x14ac:dyDescent="0.25">
      <c r="A1735" s="12">
        <f>calc!A1733</f>
        <v>976.13</v>
      </c>
      <c r="B1735" s="12">
        <f>calc!O1733</f>
        <v>-166.25914965966786</v>
      </c>
      <c r="C1735" s="12">
        <f t="shared" si="325"/>
        <v>-166.25914965966786</v>
      </c>
      <c r="D1735" s="12">
        <f t="shared" si="326"/>
        <v>-166.25914965966786</v>
      </c>
      <c r="E1735" s="12">
        <f t="shared" si="327"/>
        <v>-166.25914965966786</v>
      </c>
      <c r="F1735" s="12">
        <f t="shared" si="328"/>
        <v>-166.25914965966786</v>
      </c>
      <c r="G1735" s="12">
        <f t="shared" si="329"/>
        <v>-166.25914965966786</v>
      </c>
      <c r="H1735" s="12">
        <f t="shared" si="330"/>
        <v>-166.25914965966786</v>
      </c>
      <c r="I1735" s="12">
        <f t="shared" si="331"/>
        <v>-166.25914965966786</v>
      </c>
      <c r="J1735" s="12">
        <f t="shared" si="332"/>
        <v>-166.25914965966786</v>
      </c>
      <c r="K1735" s="12">
        <f t="shared" si="333"/>
        <v>-166.25914965966786</v>
      </c>
      <c r="L1735" s="12">
        <f t="shared" si="334"/>
        <v>-166.25914965966786</v>
      </c>
      <c r="M1735" s="12">
        <f t="shared" si="335"/>
        <v>-166.25914965966786</v>
      </c>
      <c r="O1735" s="12">
        <f t="shared" si="324"/>
        <v>-166.25914965966786</v>
      </c>
    </row>
    <row r="1736" spans="1:15" x14ac:dyDescent="0.25">
      <c r="A1736" s="12">
        <f>calc!A1734</f>
        <v>976.55</v>
      </c>
      <c r="B1736" s="12">
        <f>calc!O1734</f>
        <v>-142.47386731662755</v>
      </c>
      <c r="C1736" s="12">
        <f t="shared" si="325"/>
        <v>-142.47386731662755</v>
      </c>
      <c r="D1736" s="12">
        <f t="shared" si="326"/>
        <v>-142.47386731662755</v>
      </c>
      <c r="E1736" s="12">
        <f t="shared" si="327"/>
        <v>-142.47386731662755</v>
      </c>
      <c r="F1736" s="12">
        <f t="shared" si="328"/>
        <v>-142.47386731662755</v>
      </c>
      <c r="G1736" s="12">
        <f t="shared" si="329"/>
        <v>-142.47386731662755</v>
      </c>
      <c r="H1736" s="12">
        <f t="shared" si="330"/>
        <v>-142.47386731662755</v>
      </c>
      <c r="I1736" s="12">
        <f t="shared" si="331"/>
        <v>-142.47386731662755</v>
      </c>
      <c r="J1736" s="12">
        <f t="shared" si="332"/>
        <v>-142.47386731662755</v>
      </c>
      <c r="K1736" s="12">
        <f t="shared" si="333"/>
        <v>-142.47386731662755</v>
      </c>
      <c r="L1736" s="12">
        <f t="shared" si="334"/>
        <v>-142.47386731662755</v>
      </c>
      <c r="M1736" s="12">
        <f t="shared" si="335"/>
        <v>-142.47386731662755</v>
      </c>
      <c r="O1736" s="12">
        <f t="shared" ref="O1736:O1799" si="336">M1736</f>
        <v>-142.47386731662755</v>
      </c>
    </row>
    <row r="1737" spans="1:15" x14ac:dyDescent="0.25">
      <c r="A1737" s="12">
        <f>calc!A1735</f>
        <v>976.98</v>
      </c>
      <c r="B1737" s="12">
        <f>calc!O1735</f>
        <v>-158.84547767880855</v>
      </c>
      <c r="C1737" s="12">
        <f t="shared" ref="C1737:C1800" si="337">B1737-Q1737*M1748</f>
        <v>-158.84547767880855</v>
      </c>
      <c r="D1737" s="12">
        <f t="shared" ref="D1737:D1800" si="338">C1737-R1737*M1747</f>
        <v>-158.84547767880855</v>
      </c>
      <c r="E1737" s="12">
        <f t="shared" ref="E1737:E1800" si="339">D1737-S1737*M1746</f>
        <v>-158.84547767880855</v>
      </c>
      <c r="F1737" s="12">
        <f t="shared" ref="F1737:F1800" si="340">E1737-T1737*M1745</f>
        <v>-158.84547767880855</v>
      </c>
      <c r="G1737" s="12">
        <f t="shared" ref="G1737:G1800" si="341">F1737-U1737*M1744</f>
        <v>-158.84547767880855</v>
      </c>
      <c r="H1737" s="12">
        <f t="shared" ref="H1737:H1800" si="342">G1737-V1737*M1743</f>
        <v>-158.84547767880855</v>
      </c>
      <c r="I1737" s="12">
        <f t="shared" ref="I1737:I1800" si="343">H1737-W1737*M1742</f>
        <v>-158.84547767880855</v>
      </c>
      <c r="J1737" s="12">
        <f t="shared" ref="J1737:J1800" si="344">I1737-X1737*M1741</f>
        <v>-158.84547767880855</v>
      </c>
      <c r="K1737" s="12">
        <f t="shared" ref="K1737:K1800" si="345">J1737-Y1737*M1740</f>
        <v>-158.84547767880855</v>
      </c>
      <c r="L1737" s="12">
        <f t="shared" ref="L1737:L1800" si="346">K1737-Z1737*M1739</f>
        <v>-158.84547767880855</v>
      </c>
      <c r="M1737" s="12">
        <f t="shared" ref="M1737:M1800" si="347">L1737</f>
        <v>-158.84547767880855</v>
      </c>
      <c r="O1737" s="12">
        <f t="shared" si="336"/>
        <v>-158.84547767880855</v>
      </c>
    </row>
    <row r="1738" spans="1:15" x14ac:dyDescent="0.25">
      <c r="A1738" s="12">
        <f>calc!A1736</f>
        <v>977.4</v>
      </c>
      <c r="B1738" s="12">
        <f>calc!O1736</f>
        <v>-166.25914965966786</v>
      </c>
      <c r="C1738" s="12">
        <f t="shared" si="337"/>
        <v>-166.25914965966786</v>
      </c>
      <c r="D1738" s="12">
        <f t="shared" si="338"/>
        <v>-166.25914965966786</v>
      </c>
      <c r="E1738" s="12">
        <f t="shared" si="339"/>
        <v>-166.25914965966786</v>
      </c>
      <c r="F1738" s="12">
        <f t="shared" si="340"/>
        <v>-166.25914965966786</v>
      </c>
      <c r="G1738" s="12">
        <f t="shared" si="341"/>
        <v>-166.25914965966786</v>
      </c>
      <c r="H1738" s="12">
        <f t="shared" si="342"/>
        <v>-166.25914965966786</v>
      </c>
      <c r="I1738" s="12">
        <f t="shared" si="343"/>
        <v>-166.25914965966786</v>
      </c>
      <c r="J1738" s="12">
        <f t="shared" si="344"/>
        <v>-166.25914965966786</v>
      </c>
      <c r="K1738" s="12">
        <f t="shared" si="345"/>
        <v>-166.25914965966786</v>
      </c>
      <c r="L1738" s="12">
        <f t="shared" si="346"/>
        <v>-166.25914965966786</v>
      </c>
      <c r="M1738" s="12">
        <f t="shared" si="347"/>
        <v>-166.25914965966786</v>
      </c>
      <c r="O1738" s="12">
        <f t="shared" si="336"/>
        <v>-166.25914965966786</v>
      </c>
    </row>
    <row r="1739" spans="1:15" x14ac:dyDescent="0.25">
      <c r="A1739" s="12">
        <f>calc!A1737</f>
        <v>977.83</v>
      </c>
      <c r="B1739" s="12">
        <f>calc!O1737</f>
        <v>-205.4909969405914</v>
      </c>
      <c r="C1739" s="12">
        <f t="shared" si="337"/>
        <v>-205.4909969405914</v>
      </c>
      <c r="D1739" s="12">
        <f t="shared" si="338"/>
        <v>-205.4909969405914</v>
      </c>
      <c r="E1739" s="12">
        <f t="shared" si="339"/>
        <v>-205.4909969405914</v>
      </c>
      <c r="F1739" s="12">
        <f t="shared" si="340"/>
        <v>-205.4909969405914</v>
      </c>
      <c r="G1739" s="12">
        <f t="shared" si="341"/>
        <v>-205.4909969405914</v>
      </c>
      <c r="H1739" s="12">
        <f t="shared" si="342"/>
        <v>-205.4909969405914</v>
      </c>
      <c r="I1739" s="12">
        <f t="shared" si="343"/>
        <v>-205.4909969405914</v>
      </c>
      <c r="J1739" s="12">
        <f t="shared" si="344"/>
        <v>-205.4909969405914</v>
      </c>
      <c r="K1739" s="12">
        <f t="shared" si="345"/>
        <v>-205.4909969405914</v>
      </c>
      <c r="L1739" s="12">
        <f t="shared" si="346"/>
        <v>-205.4909969405914</v>
      </c>
      <c r="M1739" s="12">
        <f t="shared" si="347"/>
        <v>-205.4909969405914</v>
      </c>
      <c r="O1739" s="12">
        <f t="shared" si="336"/>
        <v>-205.4909969405914</v>
      </c>
    </row>
    <row r="1740" spans="1:15" x14ac:dyDescent="0.25">
      <c r="A1740" s="12">
        <f>calc!A1738</f>
        <v>978.25</v>
      </c>
      <c r="B1740" s="12">
        <f>calc!O1738</f>
        <v>-140.00271059225025</v>
      </c>
      <c r="C1740" s="12">
        <f t="shared" si="337"/>
        <v>-140.00271059225025</v>
      </c>
      <c r="D1740" s="12">
        <f t="shared" si="338"/>
        <v>-140.00271059225025</v>
      </c>
      <c r="E1740" s="12">
        <f t="shared" si="339"/>
        <v>-140.00271059225025</v>
      </c>
      <c r="F1740" s="12">
        <f t="shared" si="340"/>
        <v>-140.00271059225025</v>
      </c>
      <c r="G1740" s="12">
        <f t="shared" si="341"/>
        <v>-140.00271059225025</v>
      </c>
      <c r="H1740" s="12">
        <f t="shared" si="342"/>
        <v>-140.00271059225025</v>
      </c>
      <c r="I1740" s="12">
        <f t="shared" si="343"/>
        <v>-140.00271059225025</v>
      </c>
      <c r="J1740" s="12">
        <f t="shared" si="344"/>
        <v>-140.00271059225025</v>
      </c>
      <c r="K1740" s="12">
        <f t="shared" si="345"/>
        <v>-140.00271059225025</v>
      </c>
      <c r="L1740" s="12">
        <f t="shared" si="346"/>
        <v>-140.00271059225025</v>
      </c>
      <c r="M1740" s="12">
        <f t="shared" si="347"/>
        <v>-140.00271059225025</v>
      </c>
      <c r="O1740" s="12">
        <f t="shared" si="336"/>
        <v>-140.00271059225025</v>
      </c>
    </row>
    <row r="1741" spans="1:15" x14ac:dyDescent="0.25">
      <c r="A1741" s="12">
        <f>calc!A1739</f>
        <v>978.68</v>
      </c>
      <c r="B1741" s="12">
        <f>calc!O1739</f>
        <v>-194.67887485118143</v>
      </c>
      <c r="C1741" s="12">
        <f t="shared" si="337"/>
        <v>-194.67887485118143</v>
      </c>
      <c r="D1741" s="12">
        <f t="shared" si="338"/>
        <v>-194.67887485118143</v>
      </c>
      <c r="E1741" s="12">
        <f t="shared" si="339"/>
        <v>-194.67887485118143</v>
      </c>
      <c r="F1741" s="12">
        <f t="shared" si="340"/>
        <v>-194.67887485118143</v>
      </c>
      <c r="G1741" s="12">
        <f t="shared" si="341"/>
        <v>-194.67887485118143</v>
      </c>
      <c r="H1741" s="12">
        <f t="shared" si="342"/>
        <v>-194.67887485118143</v>
      </c>
      <c r="I1741" s="12">
        <f t="shared" si="343"/>
        <v>-194.67887485118143</v>
      </c>
      <c r="J1741" s="12">
        <f t="shared" si="344"/>
        <v>-194.67887485118143</v>
      </c>
      <c r="K1741" s="12">
        <f t="shared" si="345"/>
        <v>-194.67887485118143</v>
      </c>
      <c r="L1741" s="12">
        <f t="shared" si="346"/>
        <v>-194.67887485118143</v>
      </c>
      <c r="M1741" s="12">
        <f t="shared" si="347"/>
        <v>-194.67887485118143</v>
      </c>
      <c r="O1741" s="12">
        <f t="shared" si="336"/>
        <v>-194.67887485118143</v>
      </c>
    </row>
    <row r="1742" spans="1:15" x14ac:dyDescent="0.25">
      <c r="A1742" s="12">
        <f>calc!A1740</f>
        <v>979.1</v>
      </c>
      <c r="B1742" s="12">
        <f>calc!O1740</f>
        <v>-156.06536877193449</v>
      </c>
      <c r="C1742" s="12">
        <f t="shared" si="337"/>
        <v>-156.06536877193449</v>
      </c>
      <c r="D1742" s="12">
        <f t="shared" si="338"/>
        <v>-156.06536877193449</v>
      </c>
      <c r="E1742" s="12">
        <f t="shared" si="339"/>
        <v>-156.06536877193449</v>
      </c>
      <c r="F1742" s="12">
        <f t="shared" si="340"/>
        <v>-156.06536877193449</v>
      </c>
      <c r="G1742" s="12">
        <f t="shared" si="341"/>
        <v>-156.06536877193449</v>
      </c>
      <c r="H1742" s="12">
        <f t="shared" si="342"/>
        <v>-156.06536877193449</v>
      </c>
      <c r="I1742" s="12">
        <f t="shared" si="343"/>
        <v>-156.06536877193449</v>
      </c>
      <c r="J1742" s="12">
        <f t="shared" si="344"/>
        <v>-156.06536877193449</v>
      </c>
      <c r="K1742" s="12">
        <f t="shared" si="345"/>
        <v>-156.06536877193449</v>
      </c>
      <c r="L1742" s="12">
        <f t="shared" si="346"/>
        <v>-156.06536877193449</v>
      </c>
      <c r="M1742" s="12">
        <f t="shared" si="347"/>
        <v>-156.06536877193449</v>
      </c>
      <c r="O1742" s="12">
        <f t="shared" si="336"/>
        <v>-156.06536877193449</v>
      </c>
    </row>
    <row r="1743" spans="1:15" x14ac:dyDescent="0.25">
      <c r="A1743" s="12">
        <f>calc!A1741</f>
        <v>979.53</v>
      </c>
      <c r="B1743" s="12">
        <f>calc!O1741</f>
        <v>-156.37426927430582</v>
      </c>
      <c r="C1743" s="12">
        <f t="shared" si="337"/>
        <v>-156.37426927430582</v>
      </c>
      <c r="D1743" s="12">
        <f t="shared" si="338"/>
        <v>-156.37426927430582</v>
      </c>
      <c r="E1743" s="12">
        <f t="shared" si="339"/>
        <v>-156.37426927430582</v>
      </c>
      <c r="F1743" s="12">
        <f t="shared" si="340"/>
        <v>-156.37426927430582</v>
      </c>
      <c r="G1743" s="12">
        <f t="shared" si="341"/>
        <v>-156.37426927430582</v>
      </c>
      <c r="H1743" s="12">
        <f t="shared" si="342"/>
        <v>-156.37426927430582</v>
      </c>
      <c r="I1743" s="12">
        <f t="shared" si="343"/>
        <v>-156.37426927430582</v>
      </c>
      <c r="J1743" s="12">
        <f t="shared" si="344"/>
        <v>-156.37426927430582</v>
      </c>
      <c r="K1743" s="12">
        <f t="shared" si="345"/>
        <v>-156.37426927430582</v>
      </c>
      <c r="L1743" s="12">
        <f t="shared" si="346"/>
        <v>-156.37426927430582</v>
      </c>
      <c r="M1743" s="12">
        <f t="shared" si="347"/>
        <v>-156.37426927430582</v>
      </c>
      <c r="O1743" s="12">
        <f t="shared" si="336"/>
        <v>-156.37426927430582</v>
      </c>
    </row>
    <row r="1744" spans="1:15" x14ac:dyDescent="0.25">
      <c r="A1744" s="12">
        <f>calc!A1742</f>
        <v>979.95</v>
      </c>
      <c r="B1744" s="12">
        <f>calc!O1742</f>
        <v>-172.43726321045094</v>
      </c>
      <c r="C1744" s="12">
        <f t="shared" si="337"/>
        <v>-172.43726321045094</v>
      </c>
      <c r="D1744" s="12">
        <f t="shared" si="338"/>
        <v>-172.43726321045094</v>
      </c>
      <c r="E1744" s="12">
        <f t="shared" si="339"/>
        <v>-172.43726321045094</v>
      </c>
      <c r="F1744" s="12">
        <f t="shared" si="340"/>
        <v>-172.43726321045094</v>
      </c>
      <c r="G1744" s="12">
        <f t="shared" si="341"/>
        <v>-172.43726321045094</v>
      </c>
      <c r="H1744" s="12">
        <f t="shared" si="342"/>
        <v>-172.43726321045094</v>
      </c>
      <c r="I1744" s="12">
        <f t="shared" si="343"/>
        <v>-172.43726321045094</v>
      </c>
      <c r="J1744" s="12">
        <f t="shared" si="344"/>
        <v>-172.43726321045094</v>
      </c>
      <c r="K1744" s="12">
        <f t="shared" si="345"/>
        <v>-172.43726321045094</v>
      </c>
      <c r="L1744" s="12">
        <f t="shared" si="346"/>
        <v>-172.43726321045094</v>
      </c>
      <c r="M1744" s="12">
        <f t="shared" si="347"/>
        <v>-172.43726321045094</v>
      </c>
      <c r="O1744" s="12">
        <f t="shared" si="336"/>
        <v>-172.43726321045094</v>
      </c>
    </row>
    <row r="1745" spans="1:15" x14ac:dyDescent="0.25">
      <c r="A1745" s="12">
        <f>calc!A1743</f>
        <v>980.37</v>
      </c>
      <c r="B1745" s="12">
        <f>calc!O1743</f>
        <v>-180.46888359014582</v>
      </c>
      <c r="C1745" s="12">
        <f t="shared" si="337"/>
        <v>-180.46888359014582</v>
      </c>
      <c r="D1745" s="12">
        <f t="shared" si="338"/>
        <v>-180.46888359014582</v>
      </c>
      <c r="E1745" s="12">
        <f t="shared" si="339"/>
        <v>-180.46888359014582</v>
      </c>
      <c r="F1745" s="12">
        <f t="shared" si="340"/>
        <v>-180.46888359014582</v>
      </c>
      <c r="G1745" s="12">
        <f t="shared" si="341"/>
        <v>-180.46888359014582</v>
      </c>
      <c r="H1745" s="12">
        <f t="shared" si="342"/>
        <v>-180.46888359014582</v>
      </c>
      <c r="I1745" s="12">
        <f t="shared" si="343"/>
        <v>-180.46888359014582</v>
      </c>
      <c r="J1745" s="12">
        <f t="shared" si="344"/>
        <v>-180.46888359014582</v>
      </c>
      <c r="K1745" s="12">
        <f t="shared" si="345"/>
        <v>-180.46888359014582</v>
      </c>
      <c r="L1745" s="12">
        <f t="shared" si="346"/>
        <v>-180.46888359014582</v>
      </c>
      <c r="M1745" s="12">
        <f t="shared" si="347"/>
        <v>-180.46888359014582</v>
      </c>
      <c r="O1745" s="12">
        <f t="shared" si="336"/>
        <v>-180.46888359014582</v>
      </c>
    </row>
    <row r="1746" spans="1:15" x14ac:dyDescent="0.25">
      <c r="A1746" s="12">
        <f>calc!A1744</f>
        <v>980.8</v>
      </c>
      <c r="B1746" s="12">
        <f>calc!O1744</f>
        <v>-193.13429812675864</v>
      </c>
      <c r="C1746" s="12">
        <f t="shared" si="337"/>
        <v>-193.13429812675864</v>
      </c>
      <c r="D1746" s="12">
        <f t="shared" si="338"/>
        <v>-193.13429812675864</v>
      </c>
      <c r="E1746" s="12">
        <f t="shared" si="339"/>
        <v>-193.13429812675864</v>
      </c>
      <c r="F1746" s="12">
        <f t="shared" si="340"/>
        <v>-193.13429812675864</v>
      </c>
      <c r="G1746" s="12">
        <f t="shared" si="341"/>
        <v>-193.13429812675864</v>
      </c>
      <c r="H1746" s="12">
        <f t="shared" si="342"/>
        <v>-193.13429812675864</v>
      </c>
      <c r="I1746" s="12">
        <f t="shared" si="343"/>
        <v>-193.13429812675864</v>
      </c>
      <c r="J1746" s="12">
        <f t="shared" si="344"/>
        <v>-193.13429812675864</v>
      </c>
      <c r="K1746" s="12">
        <f t="shared" si="345"/>
        <v>-193.13429812675864</v>
      </c>
      <c r="L1746" s="12">
        <f t="shared" si="346"/>
        <v>-193.13429812675864</v>
      </c>
      <c r="M1746" s="12">
        <f t="shared" si="347"/>
        <v>-193.13429812675864</v>
      </c>
      <c r="O1746" s="12">
        <f t="shared" si="336"/>
        <v>-193.13429812675864</v>
      </c>
    </row>
    <row r="1747" spans="1:15" x14ac:dyDescent="0.25">
      <c r="A1747" s="12">
        <f>calc!A1745</f>
        <v>981.22</v>
      </c>
      <c r="B1747" s="12">
        <f>calc!O1745</f>
        <v>-166.87695882380694</v>
      </c>
      <c r="C1747" s="12">
        <f t="shared" si="337"/>
        <v>-166.87695882380694</v>
      </c>
      <c r="D1747" s="12">
        <f t="shared" si="338"/>
        <v>-166.87695882380694</v>
      </c>
      <c r="E1747" s="12">
        <f t="shared" si="339"/>
        <v>-166.87695882380694</v>
      </c>
      <c r="F1747" s="12">
        <f t="shared" si="340"/>
        <v>-166.87695882380694</v>
      </c>
      <c r="G1747" s="12">
        <f t="shared" si="341"/>
        <v>-166.87695882380694</v>
      </c>
      <c r="H1747" s="12">
        <f t="shared" si="342"/>
        <v>-166.87695882380694</v>
      </c>
      <c r="I1747" s="12">
        <f t="shared" si="343"/>
        <v>-166.87695882380694</v>
      </c>
      <c r="J1747" s="12">
        <f t="shared" si="344"/>
        <v>-166.87695882380694</v>
      </c>
      <c r="K1747" s="12">
        <f t="shared" si="345"/>
        <v>-166.87695882380694</v>
      </c>
      <c r="L1747" s="12">
        <f t="shared" si="346"/>
        <v>-166.87695882380694</v>
      </c>
      <c r="M1747" s="12">
        <f t="shared" si="347"/>
        <v>-166.87695882380694</v>
      </c>
      <c r="O1747" s="12">
        <f t="shared" si="336"/>
        <v>-166.87695882380694</v>
      </c>
    </row>
    <row r="1748" spans="1:15" x14ac:dyDescent="0.25">
      <c r="A1748" s="12">
        <f>calc!A1746</f>
        <v>981.65</v>
      </c>
      <c r="B1748" s="12">
        <f>calc!O1746</f>
        <v>-156.37426927430582</v>
      </c>
      <c r="C1748" s="12">
        <f t="shared" si="337"/>
        <v>-156.37426927430582</v>
      </c>
      <c r="D1748" s="12">
        <f t="shared" si="338"/>
        <v>-156.37426927430582</v>
      </c>
      <c r="E1748" s="12">
        <f t="shared" si="339"/>
        <v>-156.37426927430582</v>
      </c>
      <c r="F1748" s="12">
        <f t="shared" si="340"/>
        <v>-156.37426927430582</v>
      </c>
      <c r="G1748" s="12">
        <f t="shared" si="341"/>
        <v>-156.37426927430582</v>
      </c>
      <c r="H1748" s="12">
        <f t="shared" si="342"/>
        <v>-156.37426927430582</v>
      </c>
      <c r="I1748" s="12">
        <f t="shared" si="343"/>
        <v>-156.37426927430582</v>
      </c>
      <c r="J1748" s="12">
        <f t="shared" si="344"/>
        <v>-156.37426927430582</v>
      </c>
      <c r="K1748" s="12">
        <f t="shared" si="345"/>
        <v>-156.37426927430582</v>
      </c>
      <c r="L1748" s="12">
        <f t="shared" si="346"/>
        <v>-156.37426927430582</v>
      </c>
      <c r="M1748" s="12">
        <f t="shared" si="347"/>
        <v>-156.37426927430582</v>
      </c>
      <c r="O1748" s="12">
        <f t="shared" si="336"/>
        <v>-156.37426927430582</v>
      </c>
    </row>
    <row r="1749" spans="1:15" x14ac:dyDescent="0.25">
      <c r="A1749" s="12">
        <f>calc!A1747</f>
        <v>982.07</v>
      </c>
      <c r="B1749" s="12">
        <f>calc!O1747</f>
        <v>-162.55230490166846</v>
      </c>
      <c r="C1749" s="12">
        <f t="shared" si="337"/>
        <v>-162.55230490166846</v>
      </c>
      <c r="D1749" s="12">
        <f t="shared" si="338"/>
        <v>-162.55230490166846</v>
      </c>
      <c r="E1749" s="12">
        <f t="shared" si="339"/>
        <v>-162.55230490166846</v>
      </c>
      <c r="F1749" s="12">
        <f t="shared" si="340"/>
        <v>-162.55230490166846</v>
      </c>
      <c r="G1749" s="12">
        <f t="shared" si="341"/>
        <v>-162.55230490166846</v>
      </c>
      <c r="H1749" s="12">
        <f t="shared" si="342"/>
        <v>-162.55230490166846</v>
      </c>
      <c r="I1749" s="12">
        <f t="shared" si="343"/>
        <v>-162.55230490166846</v>
      </c>
      <c r="J1749" s="12">
        <f t="shared" si="344"/>
        <v>-162.55230490166846</v>
      </c>
      <c r="K1749" s="12">
        <f t="shared" si="345"/>
        <v>-162.55230490166846</v>
      </c>
      <c r="L1749" s="12">
        <f t="shared" si="346"/>
        <v>-162.55230490166846</v>
      </c>
      <c r="M1749" s="12">
        <f t="shared" si="347"/>
        <v>-162.55230490166846</v>
      </c>
      <c r="O1749" s="12">
        <f t="shared" si="336"/>
        <v>-162.55230490166846</v>
      </c>
    </row>
    <row r="1750" spans="1:15" x14ac:dyDescent="0.25">
      <c r="A1750" s="12">
        <f>calc!A1748</f>
        <v>982.5</v>
      </c>
      <c r="B1750" s="12">
        <f>calc!O1748</f>
        <v>-182.94016794077083</v>
      </c>
      <c r="C1750" s="12">
        <f t="shared" si="337"/>
        <v>-182.94016794077083</v>
      </c>
      <c r="D1750" s="12">
        <f t="shared" si="338"/>
        <v>-182.94016794077083</v>
      </c>
      <c r="E1750" s="12">
        <f t="shared" si="339"/>
        <v>-182.94016794077083</v>
      </c>
      <c r="F1750" s="12">
        <f t="shared" si="340"/>
        <v>-182.94016794077083</v>
      </c>
      <c r="G1750" s="12">
        <f t="shared" si="341"/>
        <v>-182.94016794077083</v>
      </c>
      <c r="H1750" s="12">
        <f t="shared" si="342"/>
        <v>-182.94016794077083</v>
      </c>
      <c r="I1750" s="12">
        <f t="shared" si="343"/>
        <v>-182.94016794077083</v>
      </c>
      <c r="J1750" s="12">
        <f t="shared" si="344"/>
        <v>-182.94016794077083</v>
      </c>
      <c r="K1750" s="12">
        <f t="shared" si="345"/>
        <v>-182.94016794077083</v>
      </c>
      <c r="L1750" s="12">
        <f t="shared" si="346"/>
        <v>-182.94016794077083</v>
      </c>
      <c r="M1750" s="12">
        <f t="shared" si="347"/>
        <v>-182.94016794077083</v>
      </c>
      <c r="O1750" s="12">
        <f t="shared" si="336"/>
        <v>-182.94016794077083</v>
      </c>
    </row>
    <row r="1751" spans="1:15" x14ac:dyDescent="0.25">
      <c r="A1751" s="12">
        <f>calc!A1749</f>
        <v>982.92</v>
      </c>
      <c r="B1751" s="12">
        <f>calc!O1749</f>
        <v>-116.21822646383609</v>
      </c>
      <c r="C1751" s="12">
        <f t="shared" si="337"/>
        <v>-116.21822646383609</v>
      </c>
      <c r="D1751" s="12">
        <f t="shared" si="338"/>
        <v>-116.21822646383609</v>
      </c>
      <c r="E1751" s="12">
        <f t="shared" si="339"/>
        <v>-116.21822646383609</v>
      </c>
      <c r="F1751" s="12">
        <f t="shared" si="340"/>
        <v>-116.21822646383609</v>
      </c>
      <c r="G1751" s="12">
        <f t="shared" si="341"/>
        <v>-116.21822646383609</v>
      </c>
      <c r="H1751" s="12">
        <f t="shared" si="342"/>
        <v>-116.21822646383609</v>
      </c>
      <c r="I1751" s="12">
        <f t="shared" si="343"/>
        <v>-116.21822646383609</v>
      </c>
      <c r="J1751" s="12">
        <f t="shared" si="344"/>
        <v>-116.21822646383609</v>
      </c>
      <c r="K1751" s="12">
        <f t="shared" si="345"/>
        <v>-116.21822646383609</v>
      </c>
      <c r="L1751" s="12">
        <f t="shared" si="346"/>
        <v>-116.21822646383609</v>
      </c>
      <c r="M1751" s="12">
        <f t="shared" si="347"/>
        <v>-116.21822646383609</v>
      </c>
      <c r="O1751" s="12">
        <f t="shared" si="336"/>
        <v>-116.21822646383609</v>
      </c>
    </row>
    <row r="1752" spans="1:15" x14ac:dyDescent="0.25">
      <c r="A1752" s="12">
        <f>calc!A1750</f>
        <v>983.35</v>
      </c>
      <c r="B1752" s="12">
        <f>calc!O1750</f>
        <v>-162.55230490166846</v>
      </c>
      <c r="C1752" s="12">
        <f t="shared" si="337"/>
        <v>-162.55230490166846</v>
      </c>
      <c r="D1752" s="12">
        <f t="shared" si="338"/>
        <v>-162.55230490166846</v>
      </c>
      <c r="E1752" s="12">
        <f t="shared" si="339"/>
        <v>-162.55230490166846</v>
      </c>
      <c r="F1752" s="12">
        <f t="shared" si="340"/>
        <v>-162.55230490166846</v>
      </c>
      <c r="G1752" s="12">
        <f t="shared" si="341"/>
        <v>-162.55230490166846</v>
      </c>
      <c r="H1752" s="12">
        <f t="shared" si="342"/>
        <v>-162.55230490166846</v>
      </c>
      <c r="I1752" s="12">
        <f t="shared" si="343"/>
        <v>-162.55230490166846</v>
      </c>
      <c r="J1752" s="12">
        <f t="shared" si="344"/>
        <v>-162.55230490166846</v>
      </c>
      <c r="K1752" s="12">
        <f t="shared" si="345"/>
        <v>-162.55230490166846</v>
      </c>
      <c r="L1752" s="12">
        <f t="shared" si="346"/>
        <v>-162.55230490166846</v>
      </c>
      <c r="M1752" s="12">
        <f t="shared" si="347"/>
        <v>-162.55230490166846</v>
      </c>
      <c r="O1752" s="12">
        <f t="shared" si="336"/>
        <v>-162.55230490166846</v>
      </c>
    </row>
    <row r="1753" spans="1:15" x14ac:dyDescent="0.25">
      <c r="A1753" s="12">
        <f>calc!A1751</f>
        <v>983.77</v>
      </c>
      <c r="B1753" s="12">
        <f>calc!O1751</f>
        <v>-161.62559645185061</v>
      </c>
      <c r="C1753" s="12">
        <f t="shared" si="337"/>
        <v>-161.62559645185061</v>
      </c>
      <c r="D1753" s="12">
        <f t="shared" si="338"/>
        <v>-161.62559645185061</v>
      </c>
      <c r="E1753" s="12">
        <f t="shared" si="339"/>
        <v>-161.62559645185061</v>
      </c>
      <c r="F1753" s="12">
        <f t="shared" si="340"/>
        <v>-161.62559645185061</v>
      </c>
      <c r="G1753" s="12">
        <f t="shared" si="341"/>
        <v>-161.62559645185061</v>
      </c>
      <c r="H1753" s="12">
        <f t="shared" si="342"/>
        <v>-161.62559645185061</v>
      </c>
      <c r="I1753" s="12">
        <f t="shared" si="343"/>
        <v>-161.62559645185061</v>
      </c>
      <c r="J1753" s="12">
        <f t="shared" si="344"/>
        <v>-161.62559645185061</v>
      </c>
      <c r="K1753" s="12">
        <f t="shared" si="345"/>
        <v>-161.62559645185061</v>
      </c>
      <c r="L1753" s="12">
        <f t="shared" si="346"/>
        <v>-161.62559645185061</v>
      </c>
      <c r="M1753" s="12">
        <f t="shared" si="347"/>
        <v>-161.62559645185061</v>
      </c>
      <c r="O1753" s="12">
        <f t="shared" si="336"/>
        <v>-161.62559645185061</v>
      </c>
    </row>
    <row r="1754" spans="1:15" x14ac:dyDescent="0.25">
      <c r="A1754" s="12">
        <f>calc!A1752</f>
        <v>984.2</v>
      </c>
      <c r="B1754" s="12">
        <f>calc!O1752</f>
        <v>-146.18061703648604</v>
      </c>
      <c r="C1754" s="12">
        <f t="shared" si="337"/>
        <v>-146.18061703648604</v>
      </c>
      <c r="D1754" s="12">
        <f t="shared" si="338"/>
        <v>-146.18061703648604</v>
      </c>
      <c r="E1754" s="12">
        <f t="shared" si="339"/>
        <v>-146.18061703648604</v>
      </c>
      <c r="F1754" s="12">
        <f t="shared" si="340"/>
        <v>-146.18061703648604</v>
      </c>
      <c r="G1754" s="12">
        <f t="shared" si="341"/>
        <v>-146.18061703648604</v>
      </c>
      <c r="H1754" s="12">
        <f t="shared" si="342"/>
        <v>-146.18061703648604</v>
      </c>
      <c r="I1754" s="12">
        <f t="shared" si="343"/>
        <v>-146.18061703648604</v>
      </c>
      <c r="J1754" s="12">
        <f t="shared" si="344"/>
        <v>-146.18061703648604</v>
      </c>
      <c r="K1754" s="12">
        <f t="shared" si="345"/>
        <v>-146.18061703648604</v>
      </c>
      <c r="L1754" s="12">
        <f t="shared" si="346"/>
        <v>-146.18061703648604</v>
      </c>
      <c r="M1754" s="12">
        <f t="shared" si="347"/>
        <v>-146.18061703648604</v>
      </c>
      <c r="O1754" s="12">
        <f t="shared" si="336"/>
        <v>-146.18061703648604</v>
      </c>
    </row>
    <row r="1755" spans="1:15" x14ac:dyDescent="0.25">
      <c r="A1755" s="12">
        <f>calc!A1753</f>
        <v>984.62</v>
      </c>
      <c r="B1755" s="12">
        <f>calc!O1753</f>
        <v>-142.16497229923704</v>
      </c>
      <c r="C1755" s="12">
        <f t="shared" si="337"/>
        <v>-142.16497229923704</v>
      </c>
      <c r="D1755" s="12">
        <f t="shared" si="338"/>
        <v>-142.16497229923704</v>
      </c>
      <c r="E1755" s="12">
        <f t="shared" si="339"/>
        <v>-142.16497229923704</v>
      </c>
      <c r="F1755" s="12">
        <f t="shared" si="340"/>
        <v>-142.16497229923704</v>
      </c>
      <c r="G1755" s="12">
        <f t="shared" si="341"/>
        <v>-142.16497229923704</v>
      </c>
      <c r="H1755" s="12">
        <f t="shared" si="342"/>
        <v>-142.16497229923704</v>
      </c>
      <c r="I1755" s="12">
        <f t="shared" si="343"/>
        <v>-142.16497229923704</v>
      </c>
      <c r="J1755" s="12">
        <f t="shared" si="344"/>
        <v>-142.16497229923704</v>
      </c>
      <c r="K1755" s="12">
        <f t="shared" si="345"/>
        <v>-142.16497229923704</v>
      </c>
      <c r="L1755" s="12">
        <f t="shared" si="346"/>
        <v>-142.16497229923704</v>
      </c>
      <c r="M1755" s="12">
        <f t="shared" si="347"/>
        <v>-142.16497229923704</v>
      </c>
      <c r="O1755" s="12">
        <f t="shared" si="336"/>
        <v>-142.16497229923704</v>
      </c>
    </row>
    <row r="1756" spans="1:15" x14ac:dyDescent="0.25">
      <c r="A1756" s="12">
        <f>calc!A1754</f>
        <v>985.04</v>
      </c>
      <c r="B1756" s="12">
        <f>calc!O1754</f>
        <v>-215.37649583470198</v>
      </c>
      <c r="C1756" s="12">
        <f t="shared" si="337"/>
        <v>-215.37649583470198</v>
      </c>
      <c r="D1756" s="12">
        <f t="shared" si="338"/>
        <v>-215.37649583470198</v>
      </c>
      <c r="E1756" s="12">
        <f t="shared" si="339"/>
        <v>-215.37649583470198</v>
      </c>
      <c r="F1756" s="12">
        <f t="shared" si="340"/>
        <v>-215.37649583470198</v>
      </c>
      <c r="G1756" s="12">
        <f t="shared" si="341"/>
        <v>-215.37649583470198</v>
      </c>
      <c r="H1756" s="12">
        <f t="shared" si="342"/>
        <v>-215.37649583470198</v>
      </c>
      <c r="I1756" s="12">
        <f t="shared" si="343"/>
        <v>-215.37649583470198</v>
      </c>
      <c r="J1756" s="12">
        <f t="shared" si="344"/>
        <v>-215.37649583470198</v>
      </c>
      <c r="K1756" s="12">
        <f t="shared" si="345"/>
        <v>-215.37649583470198</v>
      </c>
      <c r="L1756" s="12">
        <f t="shared" si="346"/>
        <v>-215.37649583470198</v>
      </c>
      <c r="M1756" s="12">
        <f t="shared" si="347"/>
        <v>-215.37649583470198</v>
      </c>
      <c r="O1756" s="12">
        <f t="shared" si="336"/>
        <v>-215.37649583470198</v>
      </c>
    </row>
    <row r="1757" spans="1:15" x14ac:dyDescent="0.25">
      <c r="A1757" s="12">
        <f>calc!A1755</f>
        <v>985.47</v>
      </c>
      <c r="B1757" s="12">
        <f>calc!O1755</f>
        <v>-175.21743018937445</v>
      </c>
      <c r="C1757" s="12">
        <f t="shared" si="337"/>
        <v>-175.21743018937445</v>
      </c>
      <c r="D1757" s="12">
        <f t="shared" si="338"/>
        <v>-175.21743018937445</v>
      </c>
      <c r="E1757" s="12">
        <f t="shared" si="339"/>
        <v>-175.21743018937445</v>
      </c>
      <c r="F1757" s="12">
        <f t="shared" si="340"/>
        <v>-175.21743018937445</v>
      </c>
      <c r="G1757" s="12">
        <f t="shared" si="341"/>
        <v>-175.21743018937445</v>
      </c>
      <c r="H1757" s="12">
        <f t="shared" si="342"/>
        <v>-175.21743018937445</v>
      </c>
      <c r="I1757" s="12">
        <f t="shared" si="343"/>
        <v>-175.21743018937445</v>
      </c>
      <c r="J1757" s="12">
        <f t="shared" si="344"/>
        <v>-175.21743018937445</v>
      </c>
      <c r="K1757" s="12">
        <f t="shared" si="345"/>
        <v>-175.21743018937445</v>
      </c>
      <c r="L1757" s="12">
        <f t="shared" si="346"/>
        <v>-175.21743018937445</v>
      </c>
      <c r="M1757" s="12">
        <f t="shared" si="347"/>
        <v>-175.21743018937445</v>
      </c>
      <c r="O1757" s="12">
        <f t="shared" si="336"/>
        <v>-175.21743018937445</v>
      </c>
    </row>
    <row r="1758" spans="1:15" x14ac:dyDescent="0.25">
      <c r="A1758" s="12">
        <f>calc!A1756</f>
        <v>985.89</v>
      </c>
      <c r="B1758" s="12">
        <f>calc!O1756</f>
        <v>-165.33243682650684</v>
      </c>
      <c r="C1758" s="12">
        <f t="shared" si="337"/>
        <v>-165.33243682650684</v>
      </c>
      <c r="D1758" s="12">
        <f t="shared" si="338"/>
        <v>-165.33243682650684</v>
      </c>
      <c r="E1758" s="12">
        <f t="shared" si="339"/>
        <v>-165.33243682650684</v>
      </c>
      <c r="F1758" s="12">
        <f t="shared" si="340"/>
        <v>-165.33243682650684</v>
      </c>
      <c r="G1758" s="12">
        <f t="shared" si="341"/>
        <v>-165.33243682650684</v>
      </c>
      <c r="H1758" s="12">
        <f t="shared" si="342"/>
        <v>-165.33243682650684</v>
      </c>
      <c r="I1758" s="12">
        <f t="shared" si="343"/>
        <v>-165.33243682650684</v>
      </c>
      <c r="J1758" s="12">
        <f t="shared" si="344"/>
        <v>-165.33243682650684</v>
      </c>
      <c r="K1758" s="12">
        <f t="shared" si="345"/>
        <v>-165.33243682650684</v>
      </c>
      <c r="L1758" s="12">
        <f t="shared" si="346"/>
        <v>-165.33243682650684</v>
      </c>
      <c r="M1758" s="12">
        <f t="shared" si="347"/>
        <v>-165.33243682650684</v>
      </c>
      <c r="O1758" s="12">
        <f t="shared" si="336"/>
        <v>-165.33243682650684</v>
      </c>
    </row>
    <row r="1759" spans="1:15" x14ac:dyDescent="0.25">
      <c r="A1759" s="12">
        <f>calc!A1757</f>
        <v>986.32</v>
      </c>
      <c r="B1759" s="12">
        <f>calc!O1757</f>
        <v>-182.94016794077083</v>
      </c>
      <c r="C1759" s="12">
        <f t="shared" si="337"/>
        <v>-182.94016794077083</v>
      </c>
      <c r="D1759" s="12">
        <f t="shared" si="338"/>
        <v>-182.94016794077083</v>
      </c>
      <c r="E1759" s="12">
        <f t="shared" si="339"/>
        <v>-182.94016794077083</v>
      </c>
      <c r="F1759" s="12">
        <f t="shared" si="340"/>
        <v>-182.94016794077083</v>
      </c>
      <c r="G1759" s="12">
        <f t="shared" si="341"/>
        <v>-182.94016794077083</v>
      </c>
      <c r="H1759" s="12">
        <f t="shared" si="342"/>
        <v>-182.94016794077083</v>
      </c>
      <c r="I1759" s="12">
        <f t="shared" si="343"/>
        <v>-182.94016794077083</v>
      </c>
      <c r="J1759" s="12">
        <f t="shared" si="344"/>
        <v>-182.94016794077083</v>
      </c>
      <c r="K1759" s="12">
        <f t="shared" si="345"/>
        <v>-182.94016794077083</v>
      </c>
      <c r="L1759" s="12">
        <f t="shared" si="346"/>
        <v>-182.94016794077083</v>
      </c>
      <c r="M1759" s="12">
        <f t="shared" si="347"/>
        <v>-182.94016794077083</v>
      </c>
      <c r="O1759" s="12">
        <f t="shared" si="336"/>
        <v>-182.94016794077083</v>
      </c>
    </row>
    <row r="1760" spans="1:15" x14ac:dyDescent="0.25">
      <c r="A1760" s="12">
        <f>calc!A1758</f>
        <v>986.74</v>
      </c>
      <c r="B1760" s="12">
        <f>calc!O1758</f>
        <v>-199.00370583570356</v>
      </c>
      <c r="C1760" s="12">
        <f t="shared" si="337"/>
        <v>-199.00370583570356</v>
      </c>
      <c r="D1760" s="12">
        <f t="shared" si="338"/>
        <v>-199.00370583570356</v>
      </c>
      <c r="E1760" s="12">
        <f t="shared" si="339"/>
        <v>-199.00370583570356</v>
      </c>
      <c r="F1760" s="12">
        <f t="shared" si="340"/>
        <v>-199.00370583570356</v>
      </c>
      <c r="G1760" s="12">
        <f t="shared" si="341"/>
        <v>-199.00370583570356</v>
      </c>
      <c r="H1760" s="12">
        <f t="shared" si="342"/>
        <v>-199.00370583570356</v>
      </c>
      <c r="I1760" s="12">
        <f t="shared" si="343"/>
        <v>-199.00370583570356</v>
      </c>
      <c r="J1760" s="12">
        <f t="shared" si="344"/>
        <v>-199.00370583570356</v>
      </c>
      <c r="K1760" s="12">
        <f t="shared" si="345"/>
        <v>-199.00370583570356</v>
      </c>
      <c r="L1760" s="12">
        <f t="shared" si="346"/>
        <v>-199.00370583570356</v>
      </c>
      <c r="M1760" s="12">
        <f t="shared" si="347"/>
        <v>-199.00370583570356</v>
      </c>
      <c r="O1760" s="12">
        <f t="shared" si="336"/>
        <v>-199.00370583570356</v>
      </c>
    </row>
    <row r="1761" spans="1:15" x14ac:dyDescent="0.25">
      <c r="A1761" s="12">
        <f>calc!A1759</f>
        <v>987.17</v>
      </c>
      <c r="B1761" s="12">
        <f>calc!O1759</f>
        <v>-202.09288539833665</v>
      </c>
      <c r="C1761" s="12">
        <f t="shared" si="337"/>
        <v>-202.09288539833665</v>
      </c>
      <c r="D1761" s="12">
        <f t="shared" si="338"/>
        <v>-202.09288539833665</v>
      </c>
      <c r="E1761" s="12">
        <f t="shared" si="339"/>
        <v>-202.09288539833665</v>
      </c>
      <c r="F1761" s="12">
        <f t="shared" si="340"/>
        <v>-202.09288539833665</v>
      </c>
      <c r="G1761" s="12">
        <f t="shared" si="341"/>
        <v>-202.09288539833665</v>
      </c>
      <c r="H1761" s="12">
        <f t="shared" si="342"/>
        <v>-202.09288539833665</v>
      </c>
      <c r="I1761" s="12">
        <f t="shared" si="343"/>
        <v>-202.09288539833665</v>
      </c>
      <c r="J1761" s="12">
        <f t="shared" si="344"/>
        <v>-202.09288539833665</v>
      </c>
      <c r="K1761" s="12">
        <f t="shared" si="345"/>
        <v>-202.09288539833665</v>
      </c>
      <c r="L1761" s="12">
        <f t="shared" si="346"/>
        <v>-202.09288539833665</v>
      </c>
      <c r="M1761" s="12">
        <f t="shared" si="347"/>
        <v>-202.09288539833665</v>
      </c>
      <c r="O1761" s="12">
        <f t="shared" si="336"/>
        <v>-202.09288539833665</v>
      </c>
    </row>
    <row r="1762" spans="1:15" x14ac:dyDescent="0.25">
      <c r="A1762" s="12">
        <f>calc!A1760</f>
        <v>987.59</v>
      </c>
      <c r="B1762" s="12">
        <f>calc!O1760</f>
        <v>-187.26493427831355</v>
      </c>
      <c r="C1762" s="12">
        <f t="shared" si="337"/>
        <v>-187.26493427831355</v>
      </c>
      <c r="D1762" s="12">
        <f t="shared" si="338"/>
        <v>-187.26493427831355</v>
      </c>
      <c r="E1762" s="12">
        <f t="shared" si="339"/>
        <v>-187.26493427831355</v>
      </c>
      <c r="F1762" s="12">
        <f t="shared" si="340"/>
        <v>-187.26493427831355</v>
      </c>
      <c r="G1762" s="12">
        <f t="shared" si="341"/>
        <v>-187.26493427831355</v>
      </c>
      <c r="H1762" s="12">
        <f t="shared" si="342"/>
        <v>-187.26493427831355</v>
      </c>
      <c r="I1762" s="12">
        <f t="shared" si="343"/>
        <v>-187.26493427831355</v>
      </c>
      <c r="J1762" s="12">
        <f t="shared" si="344"/>
        <v>-187.26493427831355</v>
      </c>
      <c r="K1762" s="12">
        <f t="shared" si="345"/>
        <v>-187.26493427831355</v>
      </c>
      <c r="L1762" s="12">
        <f t="shared" si="346"/>
        <v>-187.26493427831355</v>
      </c>
      <c r="M1762" s="12">
        <f t="shared" si="347"/>
        <v>-187.26493427831355</v>
      </c>
      <c r="O1762" s="12">
        <f t="shared" si="336"/>
        <v>-187.26493427831355</v>
      </c>
    </row>
    <row r="1763" spans="1:15" x14ac:dyDescent="0.25">
      <c r="A1763" s="12">
        <f>calc!A1761</f>
        <v>988.01</v>
      </c>
      <c r="B1763" s="12">
        <f>calc!O1761</f>
        <v>-170.27491792992865</v>
      </c>
      <c r="C1763" s="12">
        <f t="shared" si="337"/>
        <v>-170.27491792992865</v>
      </c>
      <c r="D1763" s="12">
        <f t="shared" si="338"/>
        <v>-170.27491792992865</v>
      </c>
      <c r="E1763" s="12">
        <f t="shared" si="339"/>
        <v>-170.27491792992865</v>
      </c>
      <c r="F1763" s="12">
        <f t="shared" si="340"/>
        <v>-170.27491792992865</v>
      </c>
      <c r="G1763" s="12">
        <f t="shared" si="341"/>
        <v>-170.27491792992865</v>
      </c>
      <c r="H1763" s="12">
        <f t="shared" si="342"/>
        <v>-170.27491792992865</v>
      </c>
      <c r="I1763" s="12">
        <f t="shared" si="343"/>
        <v>-170.27491792992865</v>
      </c>
      <c r="J1763" s="12">
        <f t="shared" si="344"/>
        <v>-170.27491792992865</v>
      </c>
      <c r="K1763" s="12">
        <f t="shared" si="345"/>
        <v>-170.27491792992865</v>
      </c>
      <c r="L1763" s="12">
        <f t="shared" si="346"/>
        <v>-170.27491792992865</v>
      </c>
      <c r="M1763" s="12">
        <f t="shared" si="347"/>
        <v>-170.27491792992865</v>
      </c>
      <c r="O1763" s="12">
        <f t="shared" si="336"/>
        <v>-170.27491792992865</v>
      </c>
    </row>
    <row r="1764" spans="1:15" x14ac:dyDescent="0.25">
      <c r="A1764" s="12">
        <f>calc!A1762</f>
        <v>988.44</v>
      </c>
      <c r="B1764" s="12">
        <f>calc!O1762</f>
        <v>-177.07088031677503</v>
      </c>
      <c r="C1764" s="12">
        <f t="shared" si="337"/>
        <v>-177.07088031677503</v>
      </c>
      <c r="D1764" s="12">
        <f t="shared" si="338"/>
        <v>-177.07088031677503</v>
      </c>
      <c r="E1764" s="12">
        <f t="shared" si="339"/>
        <v>-177.07088031677503</v>
      </c>
      <c r="F1764" s="12">
        <f t="shared" si="340"/>
        <v>-177.07088031677503</v>
      </c>
      <c r="G1764" s="12">
        <f t="shared" si="341"/>
        <v>-177.07088031677503</v>
      </c>
      <c r="H1764" s="12">
        <f t="shared" si="342"/>
        <v>-177.07088031677503</v>
      </c>
      <c r="I1764" s="12">
        <f t="shared" si="343"/>
        <v>-177.07088031677503</v>
      </c>
      <c r="J1764" s="12">
        <f t="shared" si="344"/>
        <v>-177.07088031677503</v>
      </c>
      <c r="K1764" s="12">
        <f t="shared" si="345"/>
        <v>-177.07088031677503</v>
      </c>
      <c r="L1764" s="12">
        <f t="shared" si="346"/>
        <v>-177.07088031677503</v>
      </c>
      <c r="M1764" s="12">
        <f t="shared" si="347"/>
        <v>-177.07088031677503</v>
      </c>
      <c r="O1764" s="12">
        <f t="shared" si="336"/>
        <v>-177.07088031677503</v>
      </c>
    </row>
    <row r="1765" spans="1:15" x14ac:dyDescent="0.25">
      <c r="A1765" s="12">
        <f>calc!A1763</f>
        <v>988.86</v>
      </c>
      <c r="B1765" s="12">
        <f>calc!O1763</f>
        <v>-180.77779370836242</v>
      </c>
      <c r="C1765" s="12">
        <f t="shared" si="337"/>
        <v>-180.77779370836242</v>
      </c>
      <c r="D1765" s="12">
        <f t="shared" si="338"/>
        <v>-180.77779370836242</v>
      </c>
      <c r="E1765" s="12">
        <f t="shared" si="339"/>
        <v>-180.77779370836242</v>
      </c>
      <c r="F1765" s="12">
        <f t="shared" si="340"/>
        <v>-180.77779370836242</v>
      </c>
      <c r="G1765" s="12">
        <f t="shared" si="341"/>
        <v>-180.77779370836242</v>
      </c>
      <c r="H1765" s="12">
        <f t="shared" si="342"/>
        <v>-180.77779370836242</v>
      </c>
      <c r="I1765" s="12">
        <f t="shared" si="343"/>
        <v>-180.77779370836242</v>
      </c>
      <c r="J1765" s="12">
        <f t="shared" si="344"/>
        <v>-180.77779370836242</v>
      </c>
      <c r="K1765" s="12">
        <f t="shared" si="345"/>
        <v>-180.77779370836242</v>
      </c>
      <c r="L1765" s="12">
        <f t="shared" si="346"/>
        <v>-180.77779370836242</v>
      </c>
      <c r="M1765" s="12">
        <f t="shared" si="347"/>
        <v>-180.77779370836242</v>
      </c>
      <c r="O1765" s="12">
        <f t="shared" si="336"/>
        <v>-180.77779370836242</v>
      </c>
    </row>
    <row r="1766" spans="1:15" x14ac:dyDescent="0.25">
      <c r="A1766" s="12">
        <f>calc!A1764</f>
        <v>989.29</v>
      </c>
      <c r="B1766" s="12">
        <f>calc!O1764</f>
        <v>-165.33243682650826</v>
      </c>
      <c r="C1766" s="12">
        <f t="shared" si="337"/>
        <v>-165.33243682650826</v>
      </c>
      <c r="D1766" s="12">
        <f t="shared" si="338"/>
        <v>-165.33243682650826</v>
      </c>
      <c r="E1766" s="12">
        <f t="shared" si="339"/>
        <v>-165.33243682650826</v>
      </c>
      <c r="F1766" s="12">
        <f t="shared" si="340"/>
        <v>-165.33243682650826</v>
      </c>
      <c r="G1766" s="12">
        <f t="shared" si="341"/>
        <v>-165.33243682650826</v>
      </c>
      <c r="H1766" s="12">
        <f t="shared" si="342"/>
        <v>-165.33243682650826</v>
      </c>
      <c r="I1766" s="12">
        <f t="shared" si="343"/>
        <v>-165.33243682650826</v>
      </c>
      <c r="J1766" s="12">
        <f t="shared" si="344"/>
        <v>-165.33243682650826</v>
      </c>
      <c r="K1766" s="12">
        <f t="shared" si="345"/>
        <v>-165.33243682650826</v>
      </c>
      <c r="L1766" s="12">
        <f t="shared" si="346"/>
        <v>-165.33243682650826</v>
      </c>
      <c r="M1766" s="12">
        <f t="shared" si="347"/>
        <v>-165.33243682650826</v>
      </c>
      <c r="O1766" s="12">
        <f t="shared" si="336"/>
        <v>-165.33243682650826</v>
      </c>
    </row>
    <row r="1767" spans="1:15" x14ac:dyDescent="0.25">
      <c r="A1767" s="12">
        <f>calc!A1765</f>
        <v>989.71</v>
      </c>
      <c r="B1767" s="12">
        <f>calc!O1765</f>
        <v>-132.58928726070022</v>
      </c>
      <c r="C1767" s="12">
        <f t="shared" si="337"/>
        <v>-132.58928726070022</v>
      </c>
      <c r="D1767" s="12">
        <f t="shared" si="338"/>
        <v>-132.58928726070022</v>
      </c>
      <c r="E1767" s="12">
        <f t="shared" si="339"/>
        <v>-132.58928726070022</v>
      </c>
      <c r="F1767" s="12">
        <f t="shared" si="340"/>
        <v>-132.58928726070022</v>
      </c>
      <c r="G1767" s="12">
        <f t="shared" si="341"/>
        <v>-132.58928726070022</v>
      </c>
      <c r="H1767" s="12">
        <f t="shared" si="342"/>
        <v>-132.58928726070022</v>
      </c>
      <c r="I1767" s="12">
        <f t="shared" si="343"/>
        <v>-132.58928726070022</v>
      </c>
      <c r="J1767" s="12">
        <f t="shared" si="344"/>
        <v>-132.58928726070022</v>
      </c>
      <c r="K1767" s="12">
        <f t="shared" si="345"/>
        <v>-132.58928726070022</v>
      </c>
      <c r="L1767" s="12">
        <f t="shared" si="346"/>
        <v>-132.58928726070022</v>
      </c>
      <c r="M1767" s="12">
        <f t="shared" si="347"/>
        <v>-132.58928726070022</v>
      </c>
      <c r="O1767" s="12">
        <f t="shared" si="336"/>
        <v>-132.58928726070022</v>
      </c>
    </row>
    <row r="1768" spans="1:15" x14ac:dyDescent="0.25">
      <c r="A1768" s="12">
        <f>calc!A1766</f>
        <v>990.13</v>
      </c>
      <c r="B1768" s="12">
        <f>calc!O1766</f>
        <v>-143.09165771725313</v>
      </c>
      <c r="C1768" s="12">
        <f t="shared" si="337"/>
        <v>-143.09165771725313</v>
      </c>
      <c r="D1768" s="12">
        <f t="shared" si="338"/>
        <v>-143.09165771725313</v>
      </c>
      <c r="E1768" s="12">
        <f t="shared" si="339"/>
        <v>-143.09165771725313</v>
      </c>
      <c r="F1768" s="12">
        <f t="shared" si="340"/>
        <v>-143.09165771725313</v>
      </c>
      <c r="G1768" s="12">
        <f t="shared" si="341"/>
        <v>-143.09165771725313</v>
      </c>
      <c r="H1768" s="12">
        <f t="shared" si="342"/>
        <v>-143.09165771725313</v>
      </c>
      <c r="I1768" s="12">
        <f t="shared" si="343"/>
        <v>-143.09165771725313</v>
      </c>
      <c r="J1768" s="12">
        <f t="shared" si="344"/>
        <v>-143.09165771725313</v>
      </c>
      <c r="K1768" s="12">
        <f t="shared" si="345"/>
        <v>-143.09165771725313</v>
      </c>
      <c r="L1768" s="12">
        <f t="shared" si="346"/>
        <v>-143.09165771725313</v>
      </c>
      <c r="M1768" s="12">
        <f t="shared" si="347"/>
        <v>-143.09165771725313</v>
      </c>
      <c r="O1768" s="12">
        <f t="shared" si="336"/>
        <v>-143.09165771725313</v>
      </c>
    </row>
    <row r="1769" spans="1:15" x14ac:dyDescent="0.25">
      <c r="A1769" s="12">
        <f>calc!A1767</f>
        <v>990.56</v>
      </c>
      <c r="B1769" s="12">
        <f>calc!O1767</f>
        <v>-178.30651616792656</v>
      </c>
      <c r="C1769" s="12">
        <f t="shared" si="337"/>
        <v>-178.30651616792656</v>
      </c>
      <c r="D1769" s="12">
        <f t="shared" si="338"/>
        <v>-178.30651616792656</v>
      </c>
      <c r="E1769" s="12">
        <f t="shared" si="339"/>
        <v>-178.30651616792656</v>
      </c>
      <c r="F1769" s="12">
        <f t="shared" si="340"/>
        <v>-178.30651616792656</v>
      </c>
      <c r="G1769" s="12">
        <f t="shared" si="341"/>
        <v>-178.30651616792656</v>
      </c>
      <c r="H1769" s="12">
        <f t="shared" si="342"/>
        <v>-178.30651616792656</v>
      </c>
      <c r="I1769" s="12">
        <f t="shared" si="343"/>
        <v>-178.30651616792656</v>
      </c>
      <c r="J1769" s="12">
        <f t="shared" si="344"/>
        <v>-178.30651616792656</v>
      </c>
      <c r="K1769" s="12">
        <f t="shared" si="345"/>
        <v>-178.30651616792656</v>
      </c>
      <c r="L1769" s="12">
        <f t="shared" si="346"/>
        <v>-178.30651616792656</v>
      </c>
      <c r="M1769" s="12">
        <f t="shared" si="347"/>
        <v>-178.30651616792656</v>
      </c>
      <c r="O1769" s="12">
        <f t="shared" si="336"/>
        <v>-178.30651616792656</v>
      </c>
    </row>
    <row r="1770" spans="1:15" x14ac:dyDescent="0.25">
      <c r="A1770" s="12">
        <f>calc!A1768</f>
        <v>990.98</v>
      </c>
      <c r="B1770" s="12">
        <f>calc!O1768</f>
        <v>-126.72037697187244</v>
      </c>
      <c r="C1770" s="12">
        <f t="shared" si="337"/>
        <v>-126.72037697187244</v>
      </c>
      <c r="D1770" s="12">
        <f t="shared" si="338"/>
        <v>-126.72037697187244</v>
      </c>
      <c r="E1770" s="12">
        <f t="shared" si="339"/>
        <v>-126.72037697187244</v>
      </c>
      <c r="F1770" s="12">
        <f t="shared" si="340"/>
        <v>-126.72037697187244</v>
      </c>
      <c r="G1770" s="12">
        <f t="shared" si="341"/>
        <v>-126.72037697187244</v>
      </c>
      <c r="H1770" s="12">
        <f t="shared" si="342"/>
        <v>-126.72037697187244</v>
      </c>
      <c r="I1770" s="12">
        <f t="shared" si="343"/>
        <v>-126.72037697187244</v>
      </c>
      <c r="J1770" s="12">
        <f t="shared" si="344"/>
        <v>-126.72037697187244</v>
      </c>
      <c r="K1770" s="12">
        <f t="shared" si="345"/>
        <v>-126.72037697187244</v>
      </c>
      <c r="L1770" s="12">
        <f t="shared" si="346"/>
        <v>-126.72037697187244</v>
      </c>
      <c r="M1770" s="12">
        <f t="shared" si="347"/>
        <v>-126.72037697187244</v>
      </c>
      <c r="O1770" s="12">
        <f t="shared" si="336"/>
        <v>-126.72037697187244</v>
      </c>
    </row>
    <row r="1771" spans="1:15" x14ac:dyDescent="0.25">
      <c r="A1771" s="12">
        <f>calc!A1769</f>
        <v>991.41</v>
      </c>
      <c r="B1771" s="12">
        <f>calc!O1769</f>
        <v>-216.92111625884948</v>
      </c>
      <c r="C1771" s="12">
        <f t="shared" si="337"/>
        <v>-216.92111625884948</v>
      </c>
      <c r="D1771" s="12">
        <f t="shared" si="338"/>
        <v>-216.92111625884948</v>
      </c>
      <c r="E1771" s="12">
        <f t="shared" si="339"/>
        <v>-216.92111625884948</v>
      </c>
      <c r="F1771" s="12">
        <f t="shared" si="340"/>
        <v>-216.92111625884948</v>
      </c>
      <c r="G1771" s="12">
        <f t="shared" si="341"/>
        <v>-216.92111625884948</v>
      </c>
      <c r="H1771" s="12">
        <f t="shared" si="342"/>
        <v>-216.92111625884948</v>
      </c>
      <c r="I1771" s="12">
        <f t="shared" si="343"/>
        <v>-216.92111625884948</v>
      </c>
      <c r="J1771" s="12">
        <f t="shared" si="344"/>
        <v>-216.92111625884948</v>
      </c>
      <c r="K1771" s="12">
        <f t="shared" si="345"/>
        <v>-216.92111625884948</v>
      </c>
      <c r="L1771" s="12">
        <f t="shared" si="346"/>
        <v>-216.92111625884948</v>
      </c>
      <c r="M1771" s="12">
        <f t="shared" si="347"/>
        <v>-216.92111625884948</v>
      </c>
      <c r="O1771" s="12">
        <f t="shared" si="336"/>
        <v>-216.92111625884948</v>
      </c>
    </row>
    <row r="1772" spans="1:15" x14ac:dyDescent="0.25">
      <c r="A1772" s="12">
        <f>calc!A1770</f>
        <v>991.83</v>
      </c>
      <c r="B1772" s="12">
        <f>calc!O1770</f>
        <v>-178.92433482330313</v>
      </c>
      <c r="C1772" s="12">
        <f t="shared" si="337"/>
        <v>-178.92433482330313</v>
      </c>
      <c r="D1772" s="12">
        <f t="shared" si="338"/>
        <v>-178.92433482330313</v>
      </c>
      <c r="E1772" s="12">
        <f t="shared" si="339"/>
        <v>-178.92433482330313</v>
      </c>
      <c r="F1772" s="12">
        <f t="shared" si="340"/>
        <v>-178.92433482330313</v>
      </c>
      <c r="G1772" s="12">
        <f t="shared" si="341"/>
        <v>-178.92433482330313</v>
      </c>
      <c r="H1772" s="12">
        <f t="shared" si="342"/>
        <v>-178.92433482330313</v>
      </c>
      <c r="I1772" s="12">
        <f t="shared" si="343"/>
        <v>-178.92433482330313</v>
      </c>
      <c r="J1772" s="12">
        <f t="shared" si="344"/>
        <v>-178.92433482330313</v>
      </c>
      <c r="K1772" s="12">
        <f t="shared" si="345"/>
        <v>-178.92433482330313</v>
      </c>
      <c r="L1772" s="12">
        <f t="shared" si="346"/>
        <v>-178.92433482330313</v>
      </c>
      <c r="M1772" s="12">
        <f t="shared" si="347"/>
        <v>-178.92433482330313</v>
      </c>
      <c r="O1772" s="12">
        <f t="shared" si="336"/>
        <v>-178.92433482330313</v>
      </c>
    </row>
    <row r="1773" spans="1:15" x14ac:dyDescent="0.25">
      <c r="A1773" s="12">
        <f>calc!A1771</f>
        <v>992.25</v>
      </c>
      <c r="B1773" s="12">
        <f>calc!O1771</f>
        <v>-152.66747128714226</v>
      </c>
      <c r="C1773" s="12">
        <f t="shared" si="337"/>
        <v>-152.66747128714226</v>
      </c>
      <c r="D1773" s="12">
        <f t="shared" si="338"/>
        <v>-152.66747128714226</v>
      </c>
      <c r="E1773" s="12">
        <f t="shared" si="339"/>
        <v>-152.66747128714226</v>
      </c>
      <c r="F1773" s="12">
        <f t="shared" si="340"/>
        <v>-152.66747128714226</v>
      </c>
      <c r="G1773" s="12">
        <f t="shared" si="341"/>
        <v>-152.66747128714226</v>
      </c>
      <c r="H1773" s="12">
        <f t="shared" si="342"/>
        <v>-152.66747128714226</v>
      </c>
      <c r="I1773" s="12">
        <f t="shared" si="343"/>
        <v>-152.66747128714226</v>
      </c>
      <c r="J1773" s="12">
        <f t="shared" si="344"/>
        <v>-152.66747128714226</v>
      </c>
      <c r="K1773" s="12">
        <f t="shared" si="345"/>
        <v>-152.66747128714226</v>
      </c>
      <c r="L1773" s="12">
        <f t="shared" si="346"/>
        <v>-152.66747128714226</v>
      </c>
      <c r="M1773" s="12">
        <f t="shared" si="347"/>
        <v>-152.66747128714226</v>
      </c>
      <c r="O1773" s="12">
        <f t="shared" si="336"/>
        <v>-152.66747128714226</v>
      </c>
    </row>
    <row r="1774" spans="1:15" x14ac:dyDescent="0.25">
      <c r="A1774" s="12">
        <f>calc!A1772</f>
        <v>992.68</v>
      </c>
      <c r="B1774" s="12">
        <f>calc!O1772</f>
        <v>-160.08108480445571</v>
      </c>
      <c r="C1774" s="12">
        <f t="shared" si="337"/>
        <v>-160.08108480445571</v>
      </c>
      <c r="D1774" s="12">
        <f t="shared" si="338"/>
        <v>-160.08108480445571</v>
      </c>
      <c r="E1774" s="12">
        <f t="shared" si="339"/>
        <v>-160.08108480445571</v>
      </c>
      <c r="F1774" s="12">
        <f t="shared" si="340"/>
        <v>-160.08108480445571</v>
      </c>
      <c r="G1774" s="12">
        <f t="shared" si="341"/>
        <v>-160.08108480445571</v>
      </c>
      <c r="H1774" s="12">
        <f t="shared" si="342"/>
        <v>-160.08108480445571</v>
      </c>
      <c r="I1774" s="12">
        <f t="shared" si="343"/>
        <v>-160.08108480445571</v>
      </c>
      <c r="J1774" s="12">
        <f t="shared" si="344"/>
        <v>-160.08108480445571</v>
      </c>
      <c r="K1774" s="12">
        <f t="shared" si="345"/>
        <v>-160.08108480445571</v>
      </c>
      <c r="L1774" s="12">
        <f t="shared" si="346"/>
        <v>-160.08108480445571</v>
      </c>
      <c r="M1774" s="12">
        <f t="shared" si="347"/>
        <v>-160.08108480445571</v>
      </c>
      <c r="O1774" s="12">
        <f t="shared" si="336"/>
        <v>-160.08108480445571</v>
      </c>
    </row>
    <row r="1775" spans="1:15" x14ac:dyDescent="0.25">
      <c r="A1775" s="12">
        <f>calc!A1773</f>
        <v>993.1</v>
      </c>
      <c r="B1775" s="12">
        <f>calc!O1773</f>
        <v>-168.11257861286617</v>
      </c>
      <c r="C1775" s="12">
        <f t="shared" si="337"/>
        <v>-168.11257861286617</v>
      </c>
      <c r="D1775" s="12">
        <f t="shared" si="338"/>
        <v>-168.11257861286617</v>
      </c>
      <c r="E1775" s="12">
        <f t="shared" si="339"/>
        <v>-168.11257861286617</v>
      </c>
      <c r="F1775" s="12">
        <f t="shared" si="340"/>
        <v>-168.11257861286617</v>
      </c>
      <c r="G1775" s="12">
        <f t="shared" si="341"/>
        <v>-168.11257861286617</v>
      </c>
      <c r="H1775" s="12">
        <f t="shared" si="342"/>
        <v>-168.11257861286617</v>
      </c>
      <c r="I1775" s="12">
        <f t="shared" si="343"/>
        <v>-168.11257861286617</v>
      </c>
      <c r="J1775" s="12">
        <f t="shared" si="344"/>
        <v>-168.11257861286617</v>
      </c>
      <c r="K1775" s="12">
        <f t="shared" si="345"/>
        <v>-168.11257861286617</v>
      </c>
      <c r="L1775" s="12">
        <f t="shared" si="346"/>
        <v>-168.11257861286617</v>
      </c>
      <c r="M1775" s="12">
        <f t="shared" si="347"/>
        <v>-168.11257861286617</v>
      </c>
      <c r="O1775" s="12">
        <f t="shared" si="336"/>
        <v>-168.11257861286617</v>
      </c>
    </row>
    <row r="1776" spans="1:15" x14ac:dyDescent="0.25">
      <c r="A1776" s="12">
        <f>calc!A1774</f>
        <v>993.53</v>
      </c>
      <c r="B1776" s="12">
        <f>calc!O1774</f>
        <v>-148.34289581407808</v>
      </c>
      <c r="C1776" s="12">
        <f t="shared" si="337"/>
        <v>-148.34289581407808</v>
      </c>
      <c r="D1776" s="12">
        <f t="shared" si="338"/>
        <v>-148.34289581407808</v>
      </c>
      <c r="E1776" s="12">
        <f t="shared" si="339"/>
        <v>-148.34289581407808</v>
      </c>
      <c r="F1776" s="12">
        <f t="shared" si="340"/>
        <v>-148.34289581407808</v>
      </c>
      <c r="G1776" s="12">
        <f t="shared" si="341"/>
        <v>-148.34289581407808</v>
      </c>
      <c r="H1776" s="12">
        <f t="shared" si="342"/>
        <v>-148.34289581407808</v>
      </c>
      <c r="I1776" s="12">
        <f t="shared" si="343"/>
        <v>-148.34289581407808</v>
      </c>
      <c r="J1776" s="12">
        <f t="shared" si="344"/>
        <v>-148.34289581407808</v>
      </c>
      <c r="K1776" s="12">
        <f t="shared" si="345"/>
        <v>-148.34289581407808</v>
      </c>
      <c r="L1776" s="12">
        <f t="shared" si="346"/>
        <v>-148.34289581407808</v>
      </c>
      <c r="M1776" s="12">
        <f t="shared" si="347"/>
        <v>-148.34289581407808</v>
      </c>
      <c r="O1776" s="12">
        <f t="shared" si="336"/>
        <v>-148.34289581407808</v>
      </c>
    </row>
    <row r="1777" spans="1:15" x14ac:dyDescent="0.25">
      <c r="A1777" s="12">
        <f>calc!A1775</f>
        <v>993.95</v>
      </c>
      <c r="B1777" s="12">
        <f>calc!O1775</f>
        <v>-177.07088031677503</v>
      </c>
      <c r="C1777" s="12">
        <f t="shared" si="337"/>
        <v>-177.07088031677503</v>
      </c>
      <c r="D1777" s="12">
        <f t="shared" si="338"/>
        <v>-177.07088031677503</v>
      </c>
      <c r="E1777" s="12">
        <f t="shared" si="339"/>
        <v>-177.07088031677503</v>
      </c>
      <c r="F1777" s="12">
        <f t="shared" si="340"/>
        <v>-177.07088031677503</v>
      </c>
      <c r="G1777" s="12">
        <f t="shared" si="341"/>
        <v>-177.07088031677503</v>
      </c>
      <c r="H1777" s="12">
        <f t="shared" si="342"/>
        <v>-177.07088031677503</v>
      </c>
      <c r="I1777" s="12">
        <f t="shared" si="343"/>
        <v>-177.07088031677503</v>
      </c>
      <c r="J1777" s="12">
        <f t="shared" si="344"/>
        <v>-177.07088031677503</v>
      </c>
      <c r="K1777" s="12">
        <f t="shared" si="345"/>
        <v>-177.07088031677503</v>
      </c>
      <c r="L1777" s="12">
        <f t="shared" si="346"/>
        <v>-177.07088031677503</v>
      </c>
      <c r="M1777" s="12">
        <f t="shared" si="347"/>
        <v>-177.07088031677503</v>
      </c>
      <c r="O1777" s="12">
        <f t="shared" si="336"/>
        <v>-177.07088031677503</v>
      </c>
    </row>
    <row r="1778" spans="1:15" x14ac:dyDescent="0.25">
      <c r="A1778" s="12">
        <f>calc!A1776</f>
        <v>994.37</v>
      </c>
      <c r="B1778" s="12">
        <f>calc!O1776</f>
        <v>-130.73594240934517</v>
      </c>
      <c r="C1778" s="12">
        <f t="shared" si="337"/>
        <v>-130.73594240934517</v>
      </c>
      <c r="D1778" s="12">
        <f t="shared" si="338"/>
        <v>-130.73594240934517</v>
      </c>
      <c r="E1778" s="12">
        <f t="shared" si="339"/>
        <v>-130.73594240934517</v>
      </c>
      <c r="F1778" s="12">
        <f t="shared" si="340"/>
        <v>-130.73594240934517</v>
      </c>
      <c r="G1778" s="12">
        <f t="shared" si="341"/>
        <v>-130.73594240934517</v>
      </c>
      <c r="H1778" s="12">
        <f t="shared" si="342"/>
        <v>-130.73594240934517</v>
      </c>
      <c r="I1778" s="12">
        <f t="shared" si="343"/>
        <v>-130.73594240934517</v>
      </c>
      <c r="J1778" s="12">
        <f t="shared" si="344"/>
        <v>-130.73594240934517</v>
      </c>
      <c r="K1778" s="12">
        <f t="shared" si="345"/>
        <v>-130.73594240934517</v>
      </c>
      <c r="L1778" s="12">
        <f t="shared" si="346"/>
        <v>-130.73594240934517</v>
      </c>
      <c r="M1778" s="12">
        <f t="shared" si="347"/>
        <v>-130.73594240934517</v>
      </c>
      <c r="O1778" s="12">
        <f t="shared" si="336"/>
        <v>-130.73594240934517</v>
      </c>
    </row>
    <row r="1779" spans="1:15" x14ac:dyDescent="0.25">
      <c r="A1779" s="12">
        <f>calc!A1777</f>
        <v>994.8</v>
      </c>
      <c r="B1779" s="12">
        <f>calc!O1777</f>
        <v>-166.87695882380694</v>
      </c>
      <c r="C1779" s="12">
        <f t="shared" si="337"/>
        <v>-166.87695882380694</v>
      </c>
      <c r="D1779" s="12">
        <f t="shared" si="338"/>
        <v>-166.87695882380694</v>
      </c>
      <c r="E1779" s="12">
        <f t="shared" si="339"/>
        <v>-166.87695882380694</v>
      </c>
      <c r="F1779" s="12">
        <f t="shared" si="340"/>
        <v>-166.87695882380694</v>
      </c>
      <c r="G1779" s="12">
        <f t="shared" si="341"/>
        <v>-166.87695882380694</v>
      </c>
      <c r="H1779" s="12">
        <f t="shared" si="342"/>
        <v>-166.87695882380694</v>
      </c>
      <c r="I1779" s="12">
        <f t="shared" si="343"/>
        <v>-166.87695882380694</v>
      </c>
      <c r="J1779" s="12">
        <f t="shared" si="344"/>
        <v>-166.87695882380694</v>
      </c>
      <c r="K1779" s="12">
        <f t="shared" si="345"/>
        <v>-166.87695882380694</v>
      </c>
      <c r="L1779" s="12">
        <f t="shared" si="346"/>
        <v>-166.87695882380694</v>
      </c>
      <c r="M1779" s="12">
        <f t="shared" si="347"/>
        <v>-166.87695882380694</v>
      </c>
      <c r="O1779" s="12">
        <f t="shared" si="336"/>
        <v>-166.87695882380694</v>
      </c>
    </row>
    <row r="1780" spans="1:15" x14ac:dyDescent="0.25">
      <c r="A1780" s="12">
        <f>calc!A1778</f>
        <v>995.22</v>
      </c>
      <c r="B1780" s="12">
        <f>calc!O1778</f>
        <v>-145.87172055589912</v>
      </c>
      <c r="C1780" s="12">
        <f t="shared" si="337"/>
        <v>-145.87172055589912</v>
      </c>
      <c r="D1780" s="12">
        <f t="shared" si="338"/>
        <v>-145.87172055589912</v>
      </c>
      <c r="E1780" s="12">
        <f t="shared" si="339"/>
        <v>-145.87172055589912</v>
      </c>
      <c r="F1780" s="12">
        <f t="shared" si="340"/>
        <v>-145.87172055589912</v>
      </c>
      <c r="G1780" s="12">
        <f t="shared" si="341"/>
        <v>-145.87172055589912</v>
      </c>
      <c r="H1780" s="12">
        <f t="shared" si="342"/>
        <v>-145.87172055589912</v>
      </c>
      <c r="I1780" s="12">
        <f t="shared" si="343"/>
        <v>-145.87172055589912</v>
      </c>
      <c r="J1780" s="12">
        <f t="shared" si="344"/>
        <v>-145.87172055589912</v>
      </c>
      <c r="K1780" s="12">
        <f t="shared" si="345"/>
        <v>-145.87172055589912</v>
      </c>
      <c r="L1780" s="12">
        <f t="shared" si="346"/>
        <v>-145.87172055589912</v>
      </c>
      <c r="M1780" s="12">
        <f t="shared" si="347"/>
        <v>-145.87172055589912</v>
      </c>
      <c r="O1780" s="12">
        <f t="shared" si="336"/>
        <v>-145.87172055589912</v>
      </c>
    </row>
    <row r="1781" spans="1:15" x14ac:dyDescent="0.25">
      <c r="A1781" s="12">
        <f>calc!A1779</f>
        <v>995.64</v>
      </c>
      <c r="B1781" s="12">
        <f>calc!O1779</f>
        <v>-146.4895136389884</v>
      </c>
      <c r="C1781" s="12">
        <f t="shared" si="337"/>
        <v>-146.4895136389884</v>
      </c>
      <c r="D1781" s="12">
        <f t="shared" si="338"/>
        <v>-146.4895136389884</v>
      </c>
      <c r="E1781" s="12">
        <f t="shared" si="339"/>
        <v>-146.4895136389884</v>
      </c>
      <c r="F1781" s="12">
        <f t="shared" si="340"/>
        <v>-146.4895136389884</v>
      </c>
      <c r="G1781" s="12">
        <f t="shared" si="341"/>
        <v>-146.4895136389884</v>
      </c>
      <c r="H1781" s="12">
        <f t="shared" si="342"/>
        <v>-146.4895136389884</v>
      </c>
      <c r="I1781" s="12">
        <f t="shared" si="343"/>
        <v>-146.4895136389884</v>
      </c>
      <c r="J1781" s="12">
        <f t="shared" si="344"/>
        <v>-146.4895136389884</v>
      </c>
      <c r="K1781" s="12">
        <f t="shared" si="345"/>
        <v>-146.4895136389884</v>
      </c>
      <c r="L1781" s="12">
        <f t="shared" si="346"/>
        <v>-146.4895136389884</v>
      </c>
      <c r="M1781" s="12">
        <f t="shared" si="347"/>
        <v>-146.4895136389884</v>
      </c>
      <c r="O1781" s="12">
        <f t="shared" si="336"/>
        <v>-146.4895136389884</v>
      </c>
    </row>
    <row r="1782" spans="1:15" x14ac:dyDescent="0.25">
      <c r="A1782" s="12">
        <f>calc!A1780</f>
        <v>996.07</v>
      </c>
      <c r="B1782" s="12">
        <f>calc!O1780</f>
        <v>-145.56282419722896</v>
      </c>
      <c r="C1782" s="12">
        <f t="shared" si="337"/>
        <v>-145.56282419722896</v>
      </c>
      <c r="D1782" s="12">
        <f t="shared" si="338"/>
        <v>-145.56282419722896</v>
      </c>
      <c r="E1782" s="12">
        <f t="shared" si="339"/>
        <v>-145.56282419722896</v>
      </c>
      <c r="F1782" s="12">
        <f t="shared" si="340"/>
        <v>-145.56282419722896</v>
      </c>
      <c r="G1782" s="12">
        <f t="shared" si="341"/>
        <v>-145.56282419722896</v>
      </c>
      <c r="H1782" s="12">
        <f t="shared" si="342"/>
        <v>-145.56282419722896</v>
      </c>
      <c r="I1782" s="12">
        <f t="shared" si="343"/>
        <v>-145.56282419722896</v>
      </c>
      <c r="J1782" s="12">
        <f t="shared" si="344"/>
        <v>-145.56282419722896</v>
      </c>
      <c r="K1782" s="12">
        <f t="shared" si="345"/>
        <v>-145.56282419722896</v>
      </c>
      <c r="L1782" s="12">
        <f t="shared" si="346"/>
        <v>-145.56282419722896</v>
      </c>
      <c r="M1782" s="12">
        <f t="shared" si="347"/>
        <v>-145.56282419722896</v>
      </c>
      <c r="O1782" s="12">
        <f t="shared" si="336"/>
        <v>-145.56282419722896</v>
      </c>
    </row>
    <row r="1783" spans="1:15" x14ac:dyDescent="0.25">
      <c r="A1783" s="12">
        <f>calc!A1781</f>
        <v>996.49</v>
      </c>
      <c r="B1783" s="12">
        <f>calc!O1781</f>
        <v>-179.23324433343222</v>
      </c>
      <c r="C1783" s="12">
        <f t="shared" si="337"/>
        <v>-179.23324433343222</v>
      </c>
      <c r="D1783" s="12">
        <f t="shared" si="338"/>
        <v>-179.23324433343222</v>
      </c>
      <c r="E1783" s="12">
        <f t="shared" si="339"/>
        <v>-179.23324433343222</v>
      </c>
      <c r="F1783" s="12">
        <f t="shared" si="340"/>
        <v>-179.23324433343222</v>
      </c>
      <c r="G1783" s="12">
        <f t="shared" si="341"/>
        <v>-179.23324433343222</v>
      </c>
      <c r="H1783" s="12">
        <f t="shared" si="342"/>
        <v>-179.23324433343222</v>
      </c>
      <c r="I1783" s="12">
        <f t="shared" si="343"/>
        <v>-179.23324433343222</v>
      </c>
      <c r="J1783" s="12">
        <f t="shared" si="344"/>
        <v>-179.23324433343222</v>
      </c>
      <c r="K1783" s="12">
        <f t="shared" si="345"/>
        <v>-179.23324433343222</v>
      </c>
      <c r="L1783" s="12">
        <f t="shared" si="346"/>
        <v>-179.23324433343222</v>
      </c>
      <c r="M1783" s="12">
        <f t="shared" si="347"/>
        <v>-179.23324433343222</v>
      </c>
      <c r="O1783" s="12">
        <f t="shared" si="336"/>
        <v>-179.23324433343222</v>
      </c>
    </row>
    <row r="1784" spans="1:15" x14ac:dyDescent="0.25">
      <c r="A1784" s="12">
        <f>calc!A1782</f>
        <v>996.91</v>
      </c>
      <c r="B1784" s="12">
        <f>calc!O1782</f>
        <v>-220.93714355027288</v>
      </c>
      <c r="C1784" s="12">
        <f t="shared" si="337"/>
        <v>-220.93714355027288</v>
      </c>
      <c r="D1784" s="12">
        <f t="shared" si="338"/>
        <v>-220.93714355027288</v>
      </c>
      <c r="E1784" s="12">
        <f t="shared" si="339"/>
        <v>-220.93714355027288</v>
      </c>
      <c r="F1784" s="12">
        <f t="shared" si="340"/>
        <v>-220.93714355027288</v>
      </c>
      <c r="G1784" s="12">
        <f t="shared" si="341"/>
        <v>-220.93714355027288</v>
      </c>
      <c r="H1784" s="12">
        <f t="shared" si="342"/>
        <v>-220.93714355027288</v>
      </c>
      <c r="I1784" s="12">
        <f t="shared" si="343"/>
        <v>-220.93714355027288</v>
      </c>
      <c r="J1784" s="12">
        <f t="shared" si="344"/>
        <v>-220.93714355027288</v>
      </c>
      <c r="K1784" s="12">
        <f t="shared" si="345"/>
        <v>-220.93714355027288</v>
      </c>
      <c r="L1784" s="12">
        <f t="shared" si="346"/>
        <v>-220.93714355027288</v>
      </c>
      <c r="M1784" s="12">
        <f t="shared" si="347"/>
        <v>-220.93714355027288</v>
      </c>
      <c r="O1784" s="12">
        <f t="shared" si="336"/>
        <v>-220.93714355027288</v>
      </c>
    </row>
    <row r="1785" spans="1:15" x14ac:dyDescent="0.25">
      <c r="A1785" s="12">
        <f>calc!A1783</f>
        <v>997.34</v>
      </c>
      <c r="B1785" s="12">
        <f>calc!O1783</f>
        <v>-183.86690157856106</v>
      </c>
      <c r="C1785" s="12">
        <f t="shared" si="337"/>
        <v>-183.86690157856106</v>
      </c>
      <c r="D1785" s="12">
        <f t="shared" si="338"/>
        <v>-183.86690157856106</v>
      </c>
      <c r="E1785" s="12">
        <f t="shared" si="339"/>
        <v>-183.86690157856106</v>
      </c>
      <c r="F1785" s="12">
        <f t="shared" si="340"/>
        <v>-183.86690157856106</v>
      </c>
      <c r="G1785" s="12">
        <f t="shared" si="341"/>
        <v>-183.86690157856106</v>
      </c>
      <c r="H1785" s="12">
        <f t="shared" si="342"/>
        <v>-183.86690157856106</v>
      </c>
      <c r="I1785" s="12">
        <f t="shared" si="343"/>
        <v>-183.86690157856106</v>
      </c>
      <c r="J1785" s="12">
        <f t="shared" si="344"/>
        <v>-183.86690157856106</v>
      </c>
      <c r="K1785" s="12">
        <f t="shared" si="345"/>
        <v>-183.86690157856106</v>
      </c>
      <c r="L1785" s="12">
        <f t="shared" si="346"/>
        <v>-183.86690157856106</v>
      </c>
      <c r="M1785" s="12">
        <f t="shared" si="347"/>
        <v>-183.86690157856106</v>
      </c>
      <c r="O1785" s="12">
        <f t="shared" si="336"/>
        <v>-183.86690157856106</v>
      </c>
    </row>
    <row r="1786" spans="1:15" x14ac:dyDescent="0.25">
      <c r="A1786" s="12">
        <f>calc!A1784</f>
        <v>997.76</v>
      </c>
      <c r="B1786" s="12">
        <f>calc!O1784</f>
        <v>-129.50038161605011</v>
      </c>
      <c r="C1786" s="12">
        <f t="shared" si="337"/>
        <v>-129.50038161605011</v>
      </c>
      <c r="D1786" s="12">
        <f t="shared" si="338"/>
        <v>-129.50038161605011</v>
      </c>
      <c r="E1786" s="12">
        <f t="shared" si="339"/>
        <v>-129.50038161605011</v>
      </c>
      <c r="F1786" s="12">
        <f t="shared" si="340"/>
        <v>-129.50038161605011</v>
      </c>
      <c r="G1786" s="12">
        <f t="shared" si="341"/>
        <v>-129.50038161605011</v>
      </c>
      <c r="H1786" s="12">
        <f t="shared" si="342"/>
        <v>-129.50038161605011</v>
      </c>
      <c r="I1786" s="12">
        <f t="shared" si="343"/>
        <v>-129.50038161605011</v>
      </c>
      <c r="J1786" s="12">
        <f t="shared" si="344"/>
        <v>-129.50038161605011</v>
      </c>
      <c r="K1786" s="12">
        <f t="shared" si="345"/>
        <v>-129.50038161605011</v>
      </c>
      <c r="L1786" s="12">
        <f t="shared" si="346"/>
        <v>-129.50038161605011</v>
      </c>
      <c r="M1786" s="12">
        <f t="shared" si="347"/>
        <v>-129.50038161605011</v>
      </c>
      <c r="O1786" s="12">
        <f t="shared" si="336"/>
        <v>-129.50038161605011</v>
      </c>
    </row>
    <row r="1787" spans="1:15" x14ac:dyDescent="0.25">
      <c r="A1787" s="12">
        <f>calc!A1785</f>
        <v>998.18</v>
      </c>
      <c r="B1787" s="12">
        <f>calc!O1785</f>
        <v>-167.49476847488131</v>
      </c>
      <c r="C1787" s="12">
        <f t="shared" si="337"/>
        <v>-167.49476847488131</v>
      </c>
      <c r="D1787" s="12">
        <f t="shared" si="338"/>
        <v>-167.49476847488131</v>
      </c>
      <c r="E1787" s="12">
        <f t="shared" si="339"/>
        <v>-167.49476847488131</v>
      </c>
      <c r="F1787" s="12">
        <f t="shared" si="340"/>
        <v>-167.49476847488131</v>
      </c>
      <c r="G1787" s="12">
        <f t="shared" si="341"/>
        <v>-167.49476847488131</v>
      </c>
      <c r="H1787" s="12">
        <f t="shared" si="342"/>
        <v>-167.49476847488131</v>
      </c>
      <c r="I1787" s="12">
        <f t="shared" si="343"/>
        <v>-167.49476847488131</v>
      </c>
      <c r="J1787" s="12">
        <f t="shared" si="344"/>
        <v>-167.49476847488131</v>
      </c>
      <c r="K1787" s="12">
        <f t="shared" si="345"/>
        <v>-167.49476847488131</v>
      </c>
      <c r="L1787" s="12">
        <f t="shared" si="346"/>
        <v>-167.49476847488131</v>
      </c>
      <c r="M1787" s="12">
        <f t="shared" si="347"/>
        <v>-167.49476847488131</v>
      </c>
      <c r="O1787" s="12">
        <f t="shared" si="336"/>
        <v>-167.49476847488131</v>
      </c>
    </row>
    <row r="1788" spans="1:15" x14ac:dyDescent="0.25">
      <c r="A1788" s="12">
        <f>calc!A1786</f>
        <v>998.61</v>
      </c>
      <c r="B1788" s="12">
        <f>calc!O1786</f>
        <v>-184.48472461166594</v>
      </c>
      <c r="C1788" s="12">
        <f t="shared" si="337"/>
        <v>-184.48472461166594</v>
      </c>
      <c r="D1788" s="12">
        <f t="shared" si="338"/>
        <v>-184.48472461166594</v>
      </c>
      <c r="E1788" s="12">
        <f t="shared" si="339"/>
        <v>-184.48472461166594</v>
      </c>
      <c r="F1788" s="12">
        <f t="shared" si="340"/>
        <v>-184.48472461166594</v>
      </c>
      <c r="G1788" s="12">
        <f t="shared" si="341"/>
        <v>-184.48472461166594</v>
      </c>
      <c r="H1788" s="12">
        <f t="shared" si="342"/>
        <v>-184.48472461166594</v>
      </c>
      <c r="I1788" s="12">
        <f t="shared" si="343"/>
        <v>-184.48472461166594</v>
      </c>
      <c r="J1788" s="12">
        <f t="shared" si="344"/>
        <v>-184.48472461166594</v>
      </c>
      <c r="K1788" s="12">
        <f t="shared" si="345"/>
        <v>-184.48472461166594</v>
      </c>
      <c r="L1788" s="12">
        <f t="shared" si="346"/>
        <v>-184.48472461166594</v>
      </c>
      <c r="M1788" s="12">
        <f t="shared" si="347"/>
        <v>-184.48472461166594</v>
      </c>
      <c r="O1788" s="12">
        <f t="shared" si="336"/>
        <v>-184.48472461166594</v>
      </c>
    </row>
    <row r="1789" spans="1:15" x14ac:dyDescent="0.25">
      <c r="A1789" s="12">
        <f>calc!A1787</f>
        <v>999.03</v>
      </c>
      <c r="B1789" s="12">
        <f>calc!O1787</f>
        <v>-139.07602883302403</v>
      </c>
      <c r="C1789" s="12">
        <f t="shared" si="337"/>
        <v>-139.07602883302403</v>
      </c>
      <c r="D1789" s="12">
        <f t="shared" si="338"/>
        <v>-139.07602883302403</v>
      </c>
      <c r="E1789" s="12">
        <f t="shared" si="339"/>
        <v>-139.07602883302403</v>
      </c>
      <c r="F1789" s="12">
        <f t="shared" si="340"/>
        <v>-139.07602883302403</v>
      </c>
      <c r="G1789" s="12">
        <f t="shared" si="341"/>
        <v>-139.07602883302403</v>
      </c>
      <c r="H1789" s="12">
        <f t="shared" si="342"/>
        <v>-139.07602883302403</v>
      </c>
      <c r="I1789" s="12">
        <f t="shared" si="343"/>
        <v>-139.07602883302403</v>
      </c>
      <c r="J1789" s="12">
        <f t="shared" si="344"/>
        <v>-139.07602883302403</v>
      </c>
      <c r="K1789" s="12">
        <f t="shared" si="345"/>
        <v>-139.07602883302403</v>
      </c>
      <c r="L1789" s="12">
        <f t="shared" si="346"/>
        <v>-139.07602883302403</v>
      </c>
      <c r="M1789" s="12">
        <f t="shared" si="347"/>
        <v>-139.07602883302403</v>
      </c>
      <c r="O1789" s="12">
        <f t="shared" si="336"/>
        <v>-139.07602883302403</v>
      </c>
    </row>
    <row r="1790" spans="1:15" x14ac:dyDescent="0.25">
      <c r="A1790" s="12">
        <f>calc!A1788</f>
        <v>999.45</v>
      </c>
      <c r="B1790" s="12">
        <f>calc!O1788</f>
        <v>-161.93449914668162</v>
      </c>
      <c r="C1790" s="12">
        <f t="shared" si="337"/>
        <v>-161.93449914668162</v>
      </c>
      <c r="D1790" s="12">
        <f t="shared" si="338"/>
        <v>-161.93449914668162</v>
      </c>
      <c r="E1790" s="12">
        <f t="shared" si="339"/>
        <v>-161.93449914668162</v>
      </c>
      <c r="F1790" s="12">
        <f t="shared" si="340"/>
        <v>-161.93449914668162</v>
      </c>
      <c r="G1790" s="12">
        <f t="shared" si="341"/>
        <v>-161.93449914668162</v>
      </c>
      <c r="H1790" s="12">
        <f t="shared" si="342"/>
        <v>-161.93449914668162</v>
      </c>
      <c r="I1790" s="12">
        <f t="shared" si="343"/>
        <v>-161.93449914668162</v>
      </c>
      <c r="J1790" s="12">
        <f t="shared" si="344"/>
        <v>-161.93449914668162</v>
      </c>
      <c r="K1790" s="12">
        <f t="shared" si="345"/>
        <v>-161.93449914668162</v>
      </c>
      <c r="L1790" s="12">
        <f t="shared" si="346"/>
        <v>-161.93449914668162</v>
      </c>
      <c r="M1790" s="12">
        <f t="shared" si="347"/>
        <v>-161.93449914668162</v>
      </c>
      <c r="O1790" s="12">
        <f t="shared" si="336"/>
        <v>-161.93449914668162</v>
      </c>
    </row>
    <row r="1791" spans="1:15" x14ac:dyDescent="0.25">
      <c r="A1791" s="12">
        <f>calc!A1789</f>
        <v>999.88</v>
      </c>
      <c r="B1791" s="12">
        <f>calc!O1789</f>
        <v>-157.6098725020353</v>
      </c>
      <c r="C1791" s="12">
        <f t="shared" si="337"/>
        <v>-157.6098725020353</v>
      </c>
      <c r="D1791" s="12">
        <f t="shared" si="338"/>
        <v>-157.6098725020353</v>
      </c>
      <c r="E1791" s="12">
        <f t="shared" si="339"/>
        <v>-157.6098725020353</v>
      </c>
      <c r="F1791" s="12">
        <f t="shared" si="340"/>
        <v>-157.6098725020353</v>
      </c>
      <c r="G1791" s="12">
        <f t="shared" si="341"/>
        <v>-157.6098725020353</v>
      </c>
      <c r="H1791" s="12">
        <f t="shared" si="342"/>
        <v>-157.6098725020353</v>
      </c>
      <c r="I1791" s="12">
        <f t="shared" si="343"/>
        <v>-157.6098725020353</v>
      </c>
      <c r="J1791" s="12">
        <f t="shared" si="344"/>
        <v>-157.6098725020353</v>
      </c>
      <c r="K1791" s="12">
        <f t="shared" si="345"/>
        <v>-157.6098725020353</v>
      </c>
      <c r="L1791" s="12">
        <f t="shared" si="346"/>
        <v>-157.6098725020353</v>
      </c>
      <c r="M1791" s="12">
        <f t="shared" si="347"/>
        <v>-157.6098725020353</v>
      </c>
      <c r="O1791" s="12">
        <f t="shared" si="336"/>
        <v>-157.6098725020353</v>
      </c>
    </row>
    <row r="1792" spans="1:15" x14ac:dyDescent="0.25">
      <c r="A1792" s="12">
        <f>calc!A1790</f>
        <v>1000.3</v>
      </c>
      <c r="B1792" s="12">
        <f>calc!O1790</f>
        <v>-116.52711122814279</v>
      </c>
      <c r="C1792" s="12">
        <f t="shared" si="337"/>
        <v>-116.52711122814279</v>
      </c>
      <c r="D1792" s="12">
        <f t="shared" si="338"/>
        <v>-116.52711122814279</v>
      </c>
      <c r="E1792" s="12">
        <f t="shared" si="339"/>
        <v>-116.52711122814279</v>
      </c>
      <c r="F1792" s="12">
        <f t="shared" si="340"/>
        <v>-116.52711122814279</v>
      </c>
      <c r="G1792" s="12">
        <f t="shared" si="341"/>
        <v>-116.52711122814279</v>
      </c>
      <c r="H1792" s="12">
        <f t="shared" si="342"/>
        <v>-116.52711122814279</v>
      </c>
      <c r="I1792" s="12">
        <f t="shared" si="343"/>
        <v>-116.52711122814279</v>
      </c>
      <c r="J1792" s="12">
        <f t="shared" si="344"/>
        <v>-116.52711122814279</v>
      </c>
      <c r="K1792" s="12">
        <f t="shared" si="345"/>
        <v>-116.52711122814279</v>
      </c>
      <c r="L1792" s="12">
        <f t="shared" si="346"/>
        <v>-116.52711122814279</v>
      </c>
      <c r="M1792" s="12">
        <f t="shared" si="347"/>
        <v>-116.52711122814279</v>
      </c>
      <c r="O1792" s="12">
        <f t="shared" si="336"/>
        <v>-116.52711122814279</v>
      </c>
    </row>
    <row r="1793" spans="1:15" x14ac:dyDescent="0.25">
      <c r="A1793" s="12">
        <f>calc!A1791</f>
        <v>1000.72</v>
      </c>
      <c r="B1793" s="12">
        <f>calc!O1791</f>
        <v>-175.21743018937585</v>
      </c>
      <c r="C1793" s="12">
        <f t="shared" si="337"/>
        <v>-175.21743018937585</v>
      </c>
      <c r="D1793" s="12">
        <f t="shared" si="338"/>
        <v>-175.21743018937585</v>
      </c>
      <c r="E1793" s="12">
        <f t="shared" si="339"/>
        <v>-175.21743018937585</v>
      </c>
      <c r="F1793" s="12">
        <f t="shared" si="340"/>
        <v>-175.21743018937585</v>
      </c>
      <c r="G1793" s="12">
        <f t="shared" si="341"/>
        <v>-175.21743018937585</v>
      </c>
      <c r="H1793" s="12">
        <f t="shared" si="342"/>
        <v>-175.21743018937585</v>
      </c>
      <c r="I1793" s="12">
        <f t="shared" si="343"/>
        <v>-175.21743018937585</v>
      </c>
      <c r="J1793" s="12">
        <f t="shared" si="344"/>
        <v>-175.21743018937585</v>
      </c>
      <c r="K1793" s="12">
        <f t="shared" si="345"/>
        <v>-175.21743018937585</v>
      </c>
      <c r="L1793" s="12">
        <f t="shared" si="346"/>
        <v>-175.21743018937585</v>
      </c>
      <c r="M1793" s="12">
        <f t="shared" si="347"/>
        <v>-175.21743018937585</v>
      </c>
      <c r="O1793" s="12">
        <f t="shared" si="336"/>
        <v>-175.21743018937585</v>
      </c>
    </row>
    <row r="1794" spans="1:15" x14ac:dyDescent="0.25">
      <c r="A1794" s="12">
        <f>calc!A1792</f>
        <v>1001.15</v>
      </c>
      <c r="B1794" s="12">
        <f>calc!O1792</f>
        <v>-166.25914965966786</v>
      </c>
      <c r="C1794" s="12">
        <f t="shared" si="337"/>
        <v>-166.25914965966786</v>
      </c>
      <c r="D1794" s="12">
        <f t="shared" si="338"/>
        <v>-166.25914965966786</v>
      </c>
      <c r="E1794" s="12">
        <f t="shared" si="339"/>
        <v>-166.25914965966786</v>
      </c>
      <c r="F1794" s="12">
        <f t="shared" si="340"/>
        <v>-166.25914965966786</v>
      </c>
      <c r="G1794" s="12">
        <f t="shared" si="341"/>
        <v>-166.25914965966786</v>
      </c>
      <c r="H1794" s="12">
        <f t="shared" si="342"/>
        <v>-166.25914965966786</v>
      </c>
      <c r="I1794" s="12">
        <f t="shared" si="343"/>
        <v>-166.25914965966786</v>
      </c>
      <c r="J1794" s="12">
        <f t="shared" si="344"/>
        <v>-166.25914965966786</v>
      </c>
      <c r="K1794" s="12">
        <f t="shared" si="345"/>
        <v>-166.25914965966786</v>
      </c>
      <c r="L1794" s="12">
        <f t="shared" si="346"/>
        <v>-166.25914965966786</v>
      </c>
      <c r="M1794" s="12">
        <f t="shared" si="347"/>
        <v>-166.25914965966786</v>
      </c>
      <c r="O1794" s="12">
        <f t="shared" si="336"/>
        <v>-166.25914965966786</v>
      </c>
    </row>
    <row r="1795" spans="1:15" x14ac:dyDescent="0.25">
      <c r="A1795" s="12">
        <f>calc!A1793</f>
        <v>1001.57</v>
      </c>
      <c r="B1795" s="12">
        <f>calc!O1793</f>
        <v>-158.53657620190165</v>
      </c>
      <c r="C1795" s="12">
        <f t="shared" si="337"/>
        <v>-158.53657620190165</v>
      </c>
      <c r="D1795" s="12">
        <f t="shared" si="338"/>
        <v>-158.53657620190165</v>
      </c>
      <c r="E1795" s="12">
        <f t="shared" si="339"/>
        <v>-158.53657620190165</v>
      </c>
      <c r="F1795" s="12">
        <f t="shared" si="340"/>
        <v>-158.53657620190165</v>
      </c>
      <c r="G1795" s="12">
        <f t="shared" si="341"/>
        <v>-158.53657620190165</v>
      </c>
      <c r="H1795" s="12">
        <f t="shared" si="342"/>
        <v>-158.53657620190165</v>
      </c>
      <c r="I1795" s="12">
        <f t="shared" si="343"/>
        <v>-158.53657620190165</v>
      </c>
      <c r="J1795" s="12">
        <f t="shared" si="344"/>
        <v>-158.53657620190165</v>
      </c>
      <c r="K1795" s="12">
        <f t="shared" si="345"/>
        <v>-158.53657620190165</v>
      </c>
      <c r="L1795" s="12">
        <f t="shared" si="346"/>
        <v>-158.53657620190165</v>
      </c>
      <c r="M1795" s="12">
        <f t="shared" si="347"/>
        <v>-158.53657620190165</v>
      </c>
      <c r="O1795" s="12">
        <f t="shared" si="336"/>
        <v>-158.53657620190165</v>
      </c>
    </row>
    <row r="1796" spans="1:15" x14ac:dyDescent="0.25">
      <c r="A1796" s="12">
        <f>calc!A1794</f>
        <v>1001.99</v>
      </c>
      <c r="B1796" s="12">
        <f>calc!O1794</f>
        <v>-188.19167302187284</v>
      </c>
      <c r="C1796" s="12">
        <f t="shared" si="337"/>
        <v>-188.19167302187284</v>
      </c>
      <c r="D1796" s="12">
        <f t="shared" si="338"/>
        <v>-188.19167302187284</v>
      </c>
      <c r="E1796" s="12">
        <f t="shared" si="339"/>
        <v>-188.19167302187284</v>
      </c>
      <c r="F1796" s="12">
        <f t="shared" si="340"/>
        <v>-188.19167302187284</v>
      </c>
      <c r="G1796" s="12">
        <f t="shared" si="341"/>
        <v>-188.19167302187284</v>
      </c>
      <c r="H1796" s="12">
        <f t="shared" si="342"/>
        <v>-188.19167302187284</v>
      </c>
      <c r="I1796" s="12">
        <f t="shared" si="343"/>
        <v>-188.19167302187284</v>
      </c>
      <c r="J1796" s="12">
        <f t="shared" si="344"/>
        <v>-188.19167302187284</v>
      </c>
      <c r="K1796" s="12">
        <f t="shared" si="345"/>
        <v>-188.19167302187284</v>
      </c>
      <c r="L1796" s="12">
        <f t="shared" si="346"/>
        <v>-188.19167302187284</v>
      </c>
      <c r="M1796" s="12">
        <f t="shared" si="347"/>
        <v>-188.19167302187284</v>
      </c>
      <c r="O1796" s="12">
        <f t="shared" si="336"/>
        <v>-188.19167302187284</v>
      </c>
    </row>
    <row r="1797" spans="1:15" x14ac:dyDescent="0.25">
      <c r="A1797" s="12">
        <f>calc!A1795</f>
        <v>1002.42</v>
      </c>
      <c r="B1797" s="12">
        <f>calc!O1795</f>
        <v>-114.36492044370578</v>
      </c>
      <c r="C1797" s="12">
        <f t="shared" si="337"/>
        <v>-114.36492044370578</v>
      </c>
      <c r="D1797" s="12">
        <f t="shared" si="338"/>
        <v>-114.36492044370578</v>
      </c>
      <c r="E1797" s="12">
        <f t="shared" si="339"/>
        <v>-114.36492044370578</v>
      </c>
      <c r="F1797" s="12">
        <f t="shared" si="340"/>
        <v>-114.36492044370578</v>
      </c>
      <c r="G1797" s="12">
        <f t="shared" si="341"/>
        <v>-114.36492044370578</v>
      </c>
      <c r="H1797" s="12">
        <f t="shared" si="342"/>
        <v>-114.36492044370578</v>
      </c>
      <c r="I1797" s="12">
        <f t="shared" si="343"/>
        <v>-114.36492044370578</v>
      </c>
      <c r="J1797" s="12">
        <f t="shared" si="344"/>
        <v>-114.36492044370578</v>
      </c>
      <c r="K1797" s="12">
        <f t="shared" si="345"/>
        <v>-114.36492044370578</v>
      </c>
      <c r="L1797" s="12">
        <f t="shared" si="346"/>
        <v>-114.36492044370578</v>
      </c>
      <c r="M1797" s="12">
        <f t="shared" si="347"/>
        <v>-114.36492044370578</v>
      </c>
      <c r="O1797" s="12">
        <f t="shared" si="336"/>
        <v>-114.36492044370578</v>
      </c>
    </row>
    <row r="1798" spans="1:15" x14ac:dyDescent="0.25">
      <c r="A1798" s="12">
        <f>calc!A1796</f>
        <v>1002.84</v>
      </c>
      <c r="B1798" s="12">
        <f>calc!O1796</f>
        <v>-158.53657620190165</v>
      </c>
      <c r="C1798" s="12">
        <f t="shared" si="337"/>
        <v>-158.53657620190165</v>
      </c>
      <c r="D1798" s="12">
        <f t="shared" si="338"/>
        <v>-158.53657620190165</v>
      </c>
      <c r="E1798" s="12">
        <f t="shared" si="339"/>
        <v>-158.53657620190165</v>
      </c>
      <c r="F1798" s="12">
        <f t="shared" si="340"/>
        <v>-158.53657620190165</v>
      </c>
      <c r="G1798" s="12">
        <f t="shared" si="341"/>
        <v>-158.53657620190165</v>
      </c>
      <c r="H1798" s="12">
        <f t="shared" si="342"/>
        <v>-158.53657620190165</v>
      </c>
      <c r="I1798" s="12">
        <f t="shared" si="343"/>
        <v>-158.53657620190165</v>
      </c>
      <c r="J1798" s="12">
        <f t="shared" si="344"/>
        <v>-158.53657620190165</v>
      </c>
      <c r="K1798" s="12">
        <f t="shared" si="345"/>
        <v>-158.53657620190165</v>
      </c>
      <c r="L1798" s="12">
        <f t="shared" si="346"/>
        <v>-158.53657620190165</v>
      </c>
      <c r="M1798" s="12">
        <f t="shared" si="347"/>
        <v>-158.53657620190165</v>
      </c>
      <c r="O1798" s="12">
        <f t="shared" si="336"/>
        <v>-158.53657620190165</v>
      </c>
    </row>
    <row r="1799" spans="1:15" x14ac:dyDescent="0.25">
      <c r="A1799" s="12">
        <f>calc!A1797</f>
        <v>1003.26</v>
      </c>
      <c r="B1799" s="12">
        <f>calc!O1797</f>
        <v>-168.11257861286617</v>
      </c>
      <c r="C1799" s="12">
        <f t="shared" si="337"/>
        <v>-168.11257861286617</v>
      </c>
      <c r="D1799" s="12">
        <f t="shared" si="338"/>
        <v>-168.11257861286617</v>
      </c>
      <c r="E1799" s="12">
        <f t="shared" si="339"/>
        <v>-168.11257861286617</v>
      </c>
      <c r="F1799" s="12">
        <f t="shared" si="340"/>
        <v>-168.11257861286617</v>
      </c>
      <c r="G1799" s="12">
        <f t="shared" si="341"/>
        <v>-168.11257861286617</v>
      </c>
      <c r="H1799" s="12">
        <f t="shared" si="342"/>
        <v>-168.11257861286617</v>
      </c>
      <c r="I1799" s="12">
        <f t="shared" si="343"/>
        <v>-168.11257861286617</v>
      </c>
      <c r="J1799" s="12">
        <f t="shared" si="344"/>
        <v>-168.11257861286617</v>
      </c>
      <c r="K1799" s="12">
        <f t="shared" si="345"/>
        <v>-168.11257861286617</v>
      </c>
      <c r="L1799" s="12">
        <f t="shared" si="346"/>
        <v>-168.11257861286617</v>
      </c>
      <c r="M1799" s="12">
        <f t="shared" si="347"/>
        <v>-168.11257861286617</v>
      </c>
      <c r="O1799" s="12">
        <f t="shared" si="336"/>
        <v>-168.11257861286617</v>
      </c>
    </row>
    <row r="1800" spans="1:15" x14ac:dyDescent="0.25">
      <c r="A1800" s="12">
        <f>calc!A1798</f>
        <v>1003.69</v>
      </c>
      <c r="B1800" s="12">
        <f>calc!O1798</f>
        <v>-167.80367348301112</v>
      </c>
      <c r="C1800" s="12">
        <f t="shared" si="337"/>
        <v>-167.80367348301112</v>
      </c>
      <c r="D1800" s="12">
        <f t="shared" si="338"/>
        <v>-167.80367348301112</v>
      </c>
      <c r="E1800" s="12">
        <f t="shared" si="339"/>
        <v>-167.80367348301112</v>
      </c>
      <c r="F1800" s="12">
        <f t="shared" si="340"/>
        <v>-167.80367348301112</v>
      </c>
      <c r="G1800" s="12">
        <f t="shared" si="341"/>
        <v>-167.80367348301112</v>
      </c>
      <c r="H1800" s="12">
        <f t="shared" si="342"/>
        <v>-167.80367348301112</v>
      </c>
      <c r="I1800" s="12">
        <f t="shared" si="343"/>
        <v>-167.80367348301112</v>
      </c>
      <c r="J1800" s="12">
        <f t="shared" si="344"/>
        <v>-167.80367348301112</v>
      </c>
      <c r="K1800" s="12">
        <f t="shared" si="345"/>
        <v>-167.80367348301112</v>
      </c>
      <c r="L1800" s="12">
        <f t="shared" si="346"/>
        <v>-167.80367348301112</v>
      </c>
      <c r="M1800" s="12">
        <f t="shared" si="347"/>
        <v>-167.80367348301112</v>
      </c>
      <c r="O1800" s="12">
        <f t="shared" ref="O1800:O1863" si="348">M1800</f>
        <v>-167.80367348301112</v>
      </c>
    </row>
    <row r="1801" spans="1:15" x14ac:dyDescent="0.25">
      <c r="A1801" s="12">
        <f>calc!A1799</f>
        <v>1004.11</v>
      </c>
      <c r="B1801" s="12">
        <f>calc!O1799</f>
        <v>-162.55230490166846</v>
      </c>
      <c r="C1801" s="12">
        <f t="shared" ref="C1801:C1864" si="349">B1801-Q1801*M1812</f>
        <v>-162.55230490166846</v>
      </c>
      <c r="D1801" s="12">
        <f t="shared" ref="D1801:D1864" si="350">C1801-R1801*M1811</f>
        <v>-162.55230490166846</v>
      </c>
      <c r="E1801" s="12">
        <f t="shared" ref="E1801:E1864" si="351">D1801-S1801*M1810</f>
        <v>-162.55230490166846</v>
      </c>
      <c r="F1801" s="12">
        <f t="shared" ref="F1801:F1864" si="352">E1801-T1801*M1809</f>
        <v>-162.55230490166846</v>
      </c>
      <c r="G1801" s="12">
        <f t="shared" ref="G1801:G1864" si="353">F1801-U1801*M1808</f>
        <v>-162.55230490166846</v>
      </c>
      <c r="H1801" s="12">
        <f t="shared" ref="H1801:H1864" si="354">G1801-V1801*M1807</f>
        <v>-162.55230490166846</v>
      </c>
      <c r="I1801" s="12">
        <f t="shared" ref="I1801:I1864" si="355">H1801-W1801*M1806</f>
        <v>-162.55230490166846</v>
      </c>
      <c r="J1801" s="12">
        <f t="shared" ref="J1801:J1864" si="356">I1801-X1801*M1805</f>
        <v>-162.55230490166846</v>
      </c>
      <c r="K1801" s="12">
        <f t="shared" ref="K1801:K1864" si="357">J1801-Y1801*M1804</f>
        <v>-162.55230490166846</v>
      </c>
      <c r="L1801" s="12">
        <f t="shared" ref="L1801:L1864" si="358">K1801-Z1801*M1803</f>
        <v>-162.55230490166846</v>
      </c>
      <c r="M1801" s="12">
        <f t="shared" ref="M1801:M1864" si="359">L1801</f>
        <v>-162.55230490166846</v>
      </c>
      <c r="O1801" s="12">
        <f t="shared" si="348"/>
        <v>-162.55230490166846</v>
      </c>
    </row>
    <row r="1802" spans="1:15" x14ac:dyDescent="0.25">
      <c r="A1802" s="12">
        <f>calc!A1800</f>
        <v>1004.53</v>
      </c>
      <c r="B1802" s="12">
        <f>calc!O1800</f>
        <v>-187.88275998580718</v>
      </c>
      <c r="C1802" s="12">
        <f t="shared" si="349"/>
        <v>-187.88275998580718</v>
      </c>
      <c r="D1802" s="12">
        <f t="shared" si="350"/>
        <v>-187.88275998580718</v>
      </c>
      <c r="E1802" s="12">
        <f t="shared" si="351"/>
        <v>-187.88275998580718</v>
      </c>
      <c r="F1802" s="12">
        <f t="shared" si="352"/>
        <v>-187.88275998580718</v>
      </c>
      <c r="G1802" s="12">
        <f t="shared" si="353"/>
        <v>-187.88275998580718</v>
      </c>
      <c r="H1802" s="12">
        <f t="shared" si="354"/>
        <v>-187.88275998580718</v>
      </c>
      <c r="I1802" s="12">
        <f t="shared" si="355"/>
        <v>-187.88275998580718</v>
      </c>
      <c r="J1802" s="12">
        <f t="shared" si="356"/>
        <v>-187.88275998580718</v>
      </c>
      <c r="K1802" s="12">
        <f t="shared" si="357"/>
        <v>-187.88275998580718</v>
      </c>
      <c r="L1802" s="12">
        <f t="shared" si="358"/>
        <v>-187.88275998580718</v>
      </c>
      <c r="M1802" s="12">
        <f t="shared" si="359"/>
        <v>-187.88275998580718</v>
      </c>
      <c r="O1802" s="12">
        <f t="shared" si="348"/>
        <v>-187.88275998580718</v>
      </c>
    </row>
    <row r="1803" spans="1:15" x14ac:dyDescent="0.25">
      <c r="A1803" s="12">
        <f>calc!A1801</f>
        <v>1004.96</v>
      </c>
      <c r="B1803" s="12">
        <f>calc!O1801</f>
        <v>-155.13866799579969</v>
      </c>
      <c r="C1803" s="12">
        <f t="shared" si="349"/>
        <v>-155.13866799579969</v>
      </c>
      <c r="D1803" s="12">
        <f t="shared" si="350"/>
        <v>-155.13866799579969</v>
      </c>
      <c r="E1803" s="12">
        <f t="shared" si="351"/>
        <v>-155.13866799579969</v>
      </c>
      <c r="F1803" s="12">
        <f t="shared" si="352"/>
        <v>-155.13866799579969</v>
      </c>
      <c r="G1803" s="12">
        <f t="shared" si="353"/>
        <v>-155.13866799579969</v>
      </c>
      <c r="H1803" s="12">
        <f t="shared" si="354"/>
        <v>-155.13866799579969</v>
      </c>
      <c r="I1803" s="12">
        <f t="shared" si="355"/>
        <v>-155.13866799579969</v>
      </c>
      <c r="J1803" s="12">
        <f t="shared" si="356"/>
        <v>-155.13866799579969</v>
      </c>
      <c r="K1803" s="12">
        <f t="shared" si="357"/>
        <v>-155.13866799579969</v>
      </c>
      <c r="L1803" s="12">
        <f t="shared" si="358"/>
        <v>-155.13866799579969</v>
      </c>
      <c r="M1803" s="12">
        <f t="shared" si="359"/>
        <v>-155.13866799579969</v>
      </c>
      <c r="O1803" s="12">
        <f t="shared" si="348"/>
        <v>-155.13866799579969</v>
      </c>
    </row>
    <row r="1804" spans="1:15" x14ac:dyDescent="0.25">
      <c r="A1804" s="12">
        <f>calc!A1802</f>
        <v>1005.38</v>
      </c>
      <c r="B1804" s="12">
        <f>calc!O1802</f>
        <v>-139.69381655053601</v>
      </c>
      <c r="C1804" s="12">
        <f t="shared" si="349"/>
        <v>-139.69381655053601</v>
      </c>
      <c r="D1804" s="12">
        <f t="shared" si="350"/>
        <v>-139.69381655053601</v>
      </c>
      <c r="E1804" s="12">
        <f t="shared" si="351"/>
        <v>-139.69381655053601</v>
      </c>
      <c r="F1804" s="12">
        <f t="shared" si="352"/>
        <v>-139.69381655053601</v>
      </c>
      <c r="G1804" s="12">
        <f t="shared" si="353"/>
        <v>-139.69381655053601</v>
      </c>
      <c r="H1804" s="12">
        <f t="shared" si="354"/>
        <v>-139.69381655053601</v>
      </c>
      <c r="I1804" s="12">
        <f t="shared" si="355"/>
        <v>-139.69381655053601</v>
      </c>
      <c r="J1804" s="12">
        <f t="shared" si="356"/>
        <v>-139.69381655053601</v>
      </c>
      <c r="K1804" s="12">
        <f t="shared" si="357"/>
        <v>-139.69381655053601</v>
      </c>
      <c r="L1804" s="12">
        <f t="shared" si="358"/>
        <v>-139.69381655053601</v>
      </c>
      <c r="M1804" s="12">
        <f t="shared" si="359"/>
        <v>-139.69381655053601</v>
      </c>
      <c r="O1804" s="12">
        <f t="shared" si="348"/>
        <v>-139.69381655053601</v>
      </c>
    </row>
    <row r="1805" spans="1:15" x14ac:dyDescent="0.25">
      <c r="A1805" s="12">
        <f>calc!A1803</f>
        <v>1005.8</v>
      </c>
      <c r="B1805" s="12">
        <f>calc!O1803</f>
        <v>-159.46328099803466</v>
      </c>
      <c r="C1805" s="12">
        <f t="shared" si="349"/>
        <v>-159.46328099803466</v>
      </c>
      <c r="D1805" s="12">
        <f t="shared" si="350"/>
        <v>-159.46328099803466</v>
      </c>
      <c r="E1805" s="12">
        <f t="shared" si="351"/>
        <v>-159.46328099803466</v>
      </c>
      <c r="F1805" s="12">
        <f t="shared" si="352"/>
        <v>-159.46328099803466</v>
      </c>
      <c r="G1805" s="12">
        <f t="shared" si="353"/>
        <v>-159.46328099803466</v>
      </c>
      <c r="H1805" s="12">
        <f t="shared" si="354"/>
        <v>-159.46328099803466</v>
      </c>
      <c r="I1805" s="12">
        <f t="shared" si="355"/>
        <v>-159.46328099803466</v>
      </c>
      <c r="J1805" s="12">
        <f t="shared" si="356"/>
        <v>-159.46328099803466</v>
      </c>
      <c r="K1805" s="12">
        <f t="shared" si="357"/>
        <v>-159.46328099803466</v>
      </c>
      <c r="L1805" s="12">
        <f t="shared" si="358"/>
        <v>-159.46328099803466</v>
      </c>
      <c r="M1805" s="12">
        <f t="shared" si="359"/>
        <v>-159.46328099803466</v>
      </c>
      <c r="O1805" s="12">
        <f t="shared" si="348"/>
        <v>-159.46328099803466</v>
      </c>
    </row>
    <row r="1806" spans="1:15" x14ac:dyDescent="0.25">
      <c r="A1806" s="12">
        <f>calc!A1804</f>
        <v>1006.22</v>
      </c>
      <c r="B1806" s="12">
        <f>calc!O1804</f>
        <v>-161.00779142753413</v>
      </c>
      <c r="C1806" s="12">
        <f t="shared" si="349"/>
        <v>-161.00779142753413</v>
      </c>
      <c r="D1806" s="12">
        <f t="shared" si="350"/>
        <v>-161.00779142753413</v>
      </c>
      <c r="E1806" s="12">
        <f t="shared" si="351"/>
        <v>-161.00779142753413</v>
      </c>
      <c r="F1806" s="12">
        <f t="shared" si="352"/>
        <v>-161.00779142753413</v>
      </c>
      <c r="G1806" s="12">
        <f t="shared" si="353"/>
        <v>-161.00779142753413</v>
      </c>
      <c r="H1806" s="12">
        <f t="shared" si="354"/>
        <v>-161.00779142753413</v>
      </c>
      <c r="I1806" s="12">
        <f t="shared" si="355"/>
        <v>-161.00779142753413</v>
      </c>
      <c r="J1806" s="12">
        <f t="shared" si="356"/>
        <v>-161.00779142753413</v>
      </c>
      <c r="K1806" s="12">
        <f t="shared" si="357"/>
        <v>-161.00779142753413</v>
      </c>
      <c r="L1806" s="12">
        <f t="shared" si="358"/>
        <v>-161.00779142753413</v>
      </c>
      <c r="M1806" s="12">
        <f t="shared" si="359"/>
        <v>-161.00779142753413</v>
      </c>
      <c r="O1806" s="12">
        <f t="shared" si="348"/>
        <v>-161.00779142753413</v>
      </c>
    </row>
    <row r="1807" spans="1:15" x14ac:dyDescent="0.25">
      <c r="A1807" s="12">
        <f>calc!A1805</f>
        <v>1006.65</v>
      </c>
      <c r="B1807" s="12">
        <f>calc!O1805</f>
        <v>-165.02353279227907</v>
      </c>
      <c r="C1807" s="12">
        <f t="shared" si="349"/>
        <v>-165.02353279227907</v>
      </c>
      <c r="D1807" s="12">
        <f t="shared" si="350"/>
        <v>-165.02353279227907</v>
      </c>
      <c r="E1807" s="12">
        <f t="shared" si="351"/>
        <v>-165.02353279227907</v>
      </c>
      <c r="F1807" s="12">
        <f t="shared" si="352"/>
        <v>-165.02353279227907</v>
      </c>
      <c r="G1807" s="12">
        <f t="shared" si="353"/>
        <v>-165.02353279227907</v>
      </c>
      <c r="H1807" s="12">
        <f t="shared" si="354"/>
        <v>-165.02353279227907</v>
      </c>
      <c r="I1807" s="12">
        <f t="shared" si="355"/>
        <v>-165.02353279227907</v>
      </c>
      <c r="J1807" s="12">
        <f t="shared" si="356"/>
        <v>-165.02353279227907</v>
      </c>
      <c r="K1807" s="12">
        <f t="shared" si="357"/>
        <v>-165.02353279227907</v>
      </c>
      <c r="L1807" s="12">
        <f t="shared" si="358"/>
        <v>-165.02353279227907</v>
      </c>
      <c r="M1807" s="12">
        <f t="shared" si="359"/>
        <v>-165.02353279227907</v>
      </c>
      <c r="O1807" s="12">
        <f t="shared" si="348"/>
        <v>-165.02353279227907</v>
      </c>
    </row>
    <row r="1808" spans="1:15" x14ac:dyDescent="0.25">
      <c r="A1808" s="12">
        <f>calc!A1806</f>
        <v>1007.07</v>
      </c>
      <c r="B1808" s="12">
        <f>calc!O1806</f>
        <v>-159.77218284034561</v>
      </c>
      <c r="C1808" s="12">
        <f t="shared" si="349"/>
        <v>-159.77218284034561</v>
      </c>
      <c r="D1808" s="12">
        <f t="shared" si="350"/>
        <v>-159.77218284034561</v>
      </c>
      <c r="E1808" s="12">
        <f t="shared" si="351"/>
        <v>-159.77218284034561</v>
      </c>
      <c r="F1808" s="12">
        <f t="shared" si="352"/>
        <v>-159.77218284034561</v>
      </c>
      <c r="G1808" s="12">
        <f t="shared" si="353"/>
        <v>-159.77218284034561</v>
      </c>
      <c r="H1808" s="12">
        <f t="shared" si="354"/>
        <v>-159.77218284034561</v>
      </c>
      <c r="I1808" s="12">
        <f t="shared" si="355"/>
        <v>-159.77218284034561</v>
      </c>
      <c r="J1808" s="12">
        <f t="shared" si="356"/>
        <v>-159.77218284034561</v>
      </c>
      <c r="K1808" s="12">
        <f t="shared" si="357"/>
        <v>-159.77218284034561</v>
      </c>
      <c r="L1808" s="12">
        <f t="shared" si="358"/>
        <v>-159.77218284034561</v>
      </c>
      <c r="M1808" s="12">
        <f t="shared" si="359"/>
        <v>-159.77218284034561</v>
      </c>
      <c r="O1808" s="12">
        <f t="shared" si="348"/>
        <v>-159.77218284034561</v>
      </c>
    </row>
    <row r="1809" spans="1:15" x14ac:dyDescent="0.25">
      <c r="A1809" s="12">
        <f>calc!A1807</f>
        <v>1007.49</v>
      </c>
      <c r="B1809" s="12">
        <f>calc!O1807</f>
        <v>-190.04515379055599</v>
      </c>
      <c r="C1809" s="12">
        <f t="shared" si="349"/>
        <v>-190.04515379055599</v>
      </c>
      <c r="D1809" s="12">
        <f t="shared" si="350"/>
        <v>-190.04515379055599</v>
      </c>
      <c r="E1809" s="12">
        <f t="shared" si="351"/>
        <v>-190.04515379055599</v>
      </c>
      <c r="F1809" s="12">
        <f t="shared" si="352"/>
        <v>-190.04515379055599</v>
      </c>
      <c r="G1809" s="12">
        <f t="shared" si="353"/>
        <v>-190.04515379055599</v>
      </c>
      <c r="H1809" s="12">
        <f t="shared" si="354"/>
        <v>-190.04515379055599</v>
      </c>
      <c r="I1809" s="12">
        <f t="shared" si="355"/>
        <v>-190.04515379055599</v>
      </c>
      <c r="J1809" s="12">
        <f t="shared" si="356"/>
        <v>-190.04515379055599</v>
      </c>
      <c r="K1809" s="12">
        <f t="shared" si="357"/>
        <v>-190.04515379055599</v>
      </c>
      <c r="L1809" s="12">
        <f t="shared" si="358"/>
        <v>-190.04515379055599</v>
      </c>
      <c r="M1809" s="12">
        <f t="shared" si="359"/>
        <v>-190.04515379055599</v>
      </c>
      <c r="O1809" s="12">
        <f t="shared" si="348"/>
        <v>-190.04515379055599</v>
      </c>
    </row>
    <row r="1810" spans="1:15" x14ac:dyDescent="0.25">
      <c r="A1810" s="12">
        <f>calc!A1808</f>
        <v>1007.92</v>
      </c>
      <c r="B1810" s="12">
        <f>calc!O1808</f>
        <v>-144.63613585275843</v>
      </c>
      <c r="C1810" s="12">
        <f t="shared" si="349"/>
        <v>-144.63613585275843</v>
      </c>
      <c r="D1810" s="12">
        <f t="shared" si="350"/>
        <v>-144.63613585275843</v>
      </c>
      <c r="E1810" s="12">
        <f t="shared" si="351"/>
        <v>-144.63613585275843</v>
      </c>
      <c r="F1810" s="12">
        <f t="shared" si="352"/>
        <v>-144.63613585275843</v>
      </c>
      <c r="G1810" s="12">
        <f t="shared" si="353"/>
        <v>-144.63613585275843</v>
      </c>
      <c r="H1810" s="12">
        <f t="shared" si="354"/>
        <v>-144.63613585275843</v>
      </c>
      <c r="I1810" s="12">
        <f t="shared" si="355"/>
        <v>-144.63613585275843</v>
      </c>
      <c r="J1810" s="12">
        <f t="shared" si="356"/>
        <v>-144.63613585275843</v>
      </c>
      <c r="K1810" s="12">
        <f t="shared" si="357"/>
        <v>-144.63613585275843</v>
      </c>
      <c r="L1810" s="12">
        <f t="shared" si="358"/>
        <v>-144.63613585275843</v>
      </c>
      <c r="M1810" s="12">
        <f t="shared" si="359"/>
        <v>-144.63613585275843</v>
      </c>
      <c r="O1810" s="12">
        <f t="shared" si="348"/>
        <v>-144.63613585275843</v>
      </c>
    </row>
    <row r="1811" spans="1:15" x14ac:dyDescent="0.25">
      <c r="A1811" s="12">
        <f>calc!A1809</f>
        <v>1008.34</v>
      </c>
      <c r="B1811" s="12">
        <f>calc!O1809</f>
        <v>-153.90306866668641</v>
      </c>
      <c r="C1811" s="12">
        <f t="shared" si="349"/>
        <v>-153.90306866668641</v>
      </c>
      <c r="D1811" s="12">
        <f t="shared" si="350"/>
        <v>-153.90306866668641</v>
      </c>
      <c r="E1811" s="12">
        <f t="shared" si="351"/>
        <v>-153.90306866668641</v>
      </c>
      <c r="F1811" s="12">
        <f t="shared" si="352"/>
        <v>-153.90306866668641</v>
      </c>
      <c r="G1811" s="12">
        <f t="shared" si="353"/>
        <v>-153.90306866668641</v>
      </c>
      <c r="H1811" s="12">
        <f t="shared" si="354"/>
        <v>-153.90306866668641</v>
      </c>
      <c r="I1811" s="12">
        <f t="shared" si="355"/>
        <v>-153.90306866668641</v>
      </c>
      <c r="J1811" s="12">
        <f t="shared" si="356"/>
        <v>-153.90306866668641</v>
      </c>
      <c r="K1811" s="12">
        <f t="shared" si="357"/>
        <v>-153.90306866668641</v>
      </c>
      <c r="L1811" s="12">
        <f t="shared" si="358"/>
        <v>-153.90306866668641</v>
      </c>
      <c r="M1811" s="12">
        <f t="shared" si="359"/>
        <v>-153.90306866668641</v>
      </c>
      <c r="O1811" s="12">
        <f t="shared" si="348"/>
        <v>-153.90306866668641</v>
      </c>
    </row>
    <row r="1812" spans="1:15" x14ac:dyDescent="0.25">
      <c r="A1812" s="12">
        <f>calc!A1810</f>
        <v>1008.76</v>
      </c>
      <c r="B1812" s="12">
        <f>calc!O1810</f>
        <v>-160.08108480445571</v>
      </c>
      <c r="C1812" s="12">
        <f t="shared" si="349"/>
        <v>-160.08108480445571</v>
      </c>
      <c r="D1812" s="12">
        <f t="shared" si="350"/>
        <v>-160.08108480445571</v>
      </c>
      <c r="E1812" s="12">
        <f t="shared" si="351"/>
        <v>-160.08108480445571</v>
      </c>
      <c r="F1812" s="12">
        <f t="shared" si="352"/>
        <v>-160.08108480445571</v>
      </c>
      <c r="G1812" s="12">
        <f t="shared" si="353"/>
        <v>-160.08108480445571</v>
      </c>
      <c r="H1812" s="12">
        <f t="shared" si="354"/>
        <v>-160.08108480445571</v>
      </c>
      <c r="I1812" s="12">
        <f t="shared" si="355"/>
        <v>-160.08108480445571</v>
      </c>
      <c r="J1812" s="12">
        <f t="shared" si="356"/>
        <v>-160.08108480445571</v>
      </c>
      <c r="K1812" s="12">
        <f t="shared" si="357"/>
        <v>-160.08108480445571</v>
      </c>
      <c r="L1812" s="12">
        <f t="shared" si="358"/>
        <v>-160.08108480445571</v>
      </c>
      <c r="M1812" s="12">
        <f t="shared" si="359"/>
        <v>-160.08108480445571</v>
      </c>
      <c r="O1812" s="12">
        <f t="shared" si="348"/>
        <v>-160.08108480445571</v>
      </c>
    </row>
    <row r="1813" spans="1:15" x14ac:dyDescent="0.25">
      <c r="A1813" s="12">
        <f>calc!A1811</f>
        <v>1009.18</v>
      </c>
      <c r="B1813" s="12">
        <f>calc!O1811</f>
        <v>-166.25914965966786</v>
      </c>
      <c r="C1813" s="12">
        <f t="shared" si="349"/>
        <v>-166.25914965966786</v>
      </c>
      <c r="D1813" s="12">
        <f t="shared" si="350"/>
        <v>-166.25914965966786</v>
      </c>
      <c r="E1813" s="12">
        <f t="shared" si="351"/>
        <v>-166.25914965966786</v>
      </c>
      <c r="F1813" s="12">
        <f t="shared" si="352"/>
        <v>-166.25914965966786</v>
      </c>
      <c r="G1813" s="12">
        <f t="shared" si="353"/>
        <v>-166.25914965966786</v>
      </c>
      <c r="H1813" s="12">
        <f t="shared" si="354"/>
        <v>-166.25914965966786</v>
      </c>
      <c r="I1813" s="12">
        <f t="shared" si="355"/>
        <v>-166.25914965966786</v>
      </c>
      <c r="J1813" s="12">
        <f t="shared" si="356"/>
        <v>-166.25914965966786</v>
      </c>
      <c r="K1813" s="12">
        <f t="shared" si="357"/>
        <v>-166.25914965966786</v>
      </c>
      <c r="L1813" s="12">
        <f t="shared" si="358"/>
        <v>-166.25914965966786</v>
      </c>
      <c r="M1813" s="12">
        <f t="shared" si="359"/>
        <v>-166.25914965966786</v>
      </c>
      <c r="O1813" s="12">
        <f t="shared" si="348"/>
        <v>-166.25914965966786</v>
      </c>
    </row>
    <row r="1814" spans="1:15" x14ac:dyDescent="0.25">
      <c r="A1814" s="12">
        <f>calc!A1812</f>
        <v>1009.61</v>
      </c>
      <c r="B1814" s="12">
        <f>calc!O1812</f>
        <v>-165.6413409824832</v>
      </c>
      <c r="C1814" s="12">
        <f t="shared" si="349"/>
        <v>-165.6413409824832</v>
      </c>
      <c r="D1814" s="12">
        <f t="shared" si="350"/>
        <v>-165.6413409824832</v>
      </c>
      <c r="E1814" s="12">
        <f t="shared" si="351"/>
        <v>-165.6413409824832</v>
      </c>
      <c r="F1814" s="12">
        <f t="shared" si="352"/>
        <v>-165.6413409824832</v>
      </c>
      <c r="G1814" s="12">
        <f t="shared" si="353"/>
        <v>-165.6413409824832</v>
      </c>
      <c r="H1814" s="12">
        <f t="shared" si="354"/>
        <v>-165.6413409824832</v>
      </c>
      <c r="I1814" s="12">
        <f t="shared" si="355"/>
        <v>-165.6413409824832</v>
      </c>
      <c r="J1814" s="12">
        <f t="shared" si="356"/>
        <v>-165.6413409824832</v>
      </c>
      <c r="K1814" s="12">
        <f t="shared" si="357"/>
        <v>-165.6413409824832</v>
      </c>
      <c r="L1814" s="12">
        <f t="shared" si="358"/>
        <v>-165.6413409824832</v>
      </c>
      <c r="M1814" s="12">
        <f t="shared" si="359"/>
        <v>-165.6413409824832</v>
      </c>
      <c r="O1814" s="12">
        <f t="shared" si="348"/>
        <v>-165.6413409824832</v>
      </c>
    </row>
    <row r="1815" spans="1:15" x14ac:dyDescent="0.25">
      <c r="A1815" s="12">
        <f>calc!A1813</f>
        <v>1010.03</v>
      </c>
      <c r="B1815" s="12">
        <f>calc!O1813</f>
        <v>-171.8194496646986</v>
      </c>
      <c r="C1815" s="12">
        <f t="shared" si="349"/>
        <v>-171.8194496646986</v>
      </c>
      <c r="D1815" s="12">
        <f t="shared" si="350"/>
        <v>-171.8194496646986</v>
      </c>
      <c r="E1815" s="12">
        <f t="shared" si="351"/>
        <v>-171.8194496646986</v>
      </c>
      <c r="F1815" s="12">
        <f t="shared" si="352"/>
        <v>-171.8194496646986</v>
      </c>
      <c r="G1815" s="12">
        <f t="shared" si="353"/>
        <v>-171.8194496646986</v>
      </c>
      <c r="H1815" s="12">
        <f t="shared" si="354"/>
        <v>-171.8194496646986</v>
      </c>
      <c r="I1815" s="12">
        <f t="shared" si="355"/>
        <v>-171.8194496646986</v>
      </c>
      <c r="J1815" s="12">
        <f t="shared" si="356"/>
        <v>-171.8194496646986</v>
      </c>
      <c r="K1815" s="12">
        <f t="shared" si="357"/>
        <v>-171.8194496646986</v>
      </c>
      <c r="L1815" s="12">
        <f t="shared" si="358"/>
        <v>-171.8194496646986</v>
      </c>
      <c r="M1815" s="12">
        <f t="shared" si="359"/>
        <v>-171.8194496646986</v>
      </c>
      <c r="O1815" s="12">
        <f t="shared" si="348"/>
        <v>-171.8194496646986</v>
      </c>
    </row>
    <row r="1816" spans="1:15" x14ac:dyDescent="0.25">
      <c r="A1816" s="12">
        <f>calc!A1814</f>
        <v>1010.45</v>
      </c>
      <c r="B1816" s="12">
        <f>calc!O1814</f>
        <v>-156.06536877193449</v>
      </c>
      <c r="C1816" s="12">
        <f t="shared" si="349"/>
        <v>-156.06536877193449</v>
      </c>
      <c r="D1816" s="12">
        <f t="shared" si="350"/>
        <v>-156.06536877193449</v>
      </c>
      <c r="E1816" s="12">
        <f t="shared" si="351"/>
        <v>-156.06536877193449</v>
      </c>
      <c r="F1816" s="12">
        <f t="shared" si="352"/>
        <v>-156.06536877193449</v>
      </c>
      <c r="G1816" s="12">
        <f t="shared" si="353"/>
        <v>-156.06536877193449</v>
      </c>
      <c r="H1816" s="12">
        <f t="shared" si="354"/>
        <v>-156.06536877193449</v>
      </c>
      <c r="I1816" s="12">
        <f t="shared" si="355"/>
        <v>-156.06536877193449</v>
      </c>
      <c r="J1816" s="12">
        <f t="shared" si="356"/>
        <v>-156.06536877193449</v>
      </c>
      <c r="K1816" s="12">
        <f t="shared" si="357"/>
        <v>-156.06536877193449</v>
      </c>
      <c r="L1816" s="12">
        <f t="shared" si="358"/>
        <v>-156.06536877193449</v>
      </c>
      <c r="M1816" s="12">
        <f t="shared" si="359"/>
        <v>-156.06536877193449</v>
      </c>
      <c r="O1816" s="12">
        <f t="shared" si="348"/>
        <v>-156.06536877193449</v>
      </c>
    </row>
    <row r="1817" spans="1:15" x14ac:dyDescent="0.25">
      <c r="A1817" s="12">
        <f>calc!A1815</f>
        <v>1010.87</v>
      </c>
      <c r="B1817" s="12">
        <f>calc!O1815</f>
        <v>-157.6098725020353</v>
      </c>
      <c r="C1817" s="12">
        <f t="shared" si="349"/>
        <v>-157.6098725020353</v>
      </c>
      <c r="D1817" s="12">
        <f t="shared" si="350"/>
        <v>-157.6098725020353</v>
      </c>
      <c r="E1817" s="12">
        <f t="shared" si="351"/>
        <v>-157.6098725020353</v>
      </c>
      <c r="F1817" s="12">
        <f t="shared" si="352"/>
        <v>-157.6098725020353</v>
      </c>
      <c r="G1817" s="12">
        <f t="shared" si="353"/>
        <v>-157.6098725020353</v>
      </c>
      <c r="H1817" s="12">
        <f t="shared" si="354"/>
        <v>-157.6098725020353</v>
      </c>
      <c r="I1817" s="12">
        <f t="shared" si="355"/>
        <v>-157.6098725020353</v>
      </c>
      <c r="J1817" s="12">
        <f t="shared" si="356"/>
        <v>-157.6098725020353</v>
      </c>
      <c r="K1817" s="12">
        <f t="shared" si="357"/>
        <v>-157.6098725020353</v>
      </c>
      <c r="L1817" s="12">
        <f t="shared" si="358"/>
        <v>-157.6098725020353</v>
      </c>
      <c r="M1817" s="12">
        <f t="shared" si="359"/>
        <v>-157.6098725020353</v>
      </c>
      <c r="O1817" s="12">
        <f t="shared" si="348"/>
        <v>-157.6098725020353</v>
      </c>
    </row>
    <row r="1818" spans="1:15" x14ac:dyDescent="0.25">
      <c r="A1818" s="12">
        <f>calc!A1816</f>
        <v>1011.3</v>
      </c>
      <c r="B1818" s="12">
        <f>calc!O1816</f>
        <v>-158.53657620190165</v>
      </c>
      <c r="C1818" s="12">
        <f t="shared" si="349"/>
        <v>-158.53657620190165</v>
      </c>
      <c r="D1818" s="12">
        <f t="shared" si="350"/>
        <v>-158.53657620190165</v>
      </c>
      <c r="E1818" s="12">
        <f t="shared" si="351"/>
        <v>-158.53657620190165</v>
      </c>
      <c r="F1818" s="12">
        <f t="shared" si="352"/>
        <v>-158.53657620190165</v>
      </c>
      <c r="G1818" s="12">
        <f t="shared" si="353"/>
        <v>-158.53657620190165</v>
      </c>
      <c r="H1818" s="12">
        <f t="shared" si="354"/>
        <v>-158.53657620190165</v>
      </c>
      <c r="I1818" s="12">
        <f t="shared" si="355"/>
        <v>-158.53657620190165</v>
      </c>
      <c r="J1818" s="12">
        <f t="shared" si="356"/>
        <v>-158.53657620190165</v>
      </c>
      <c r="K1818" s="12">
        <f t="shared" si="357"/>
        <v>-158.53657620190165</v>
      </c>
      <c r="L1818" s="12">
        <f t="shared" si="358"/>
        <v>-158.53657620190165</v>
      </c>
      <c r="M1818" s="12">
        <f t="shared" si="359"/>
        <v>-158.53657620190165</v>
      </c>
      <c r="O1818" s="12">
        <f t="shared" si="348"/>
        <v>-158.53657620190165</v>
      </c>
    </row>
    <row r="1819" spans="1:15" x14ac:dyDescent="0.25">
      <c r="A1819" s="12">
        <f>calc!A1817</f>
        <v>1011.72</v>
      </c>
      <c r="B1819" s="12">
        <f>calc!O1817</f>
        <v>-181.08670394818677</v>
      </c>
      <c r="C1819" s="12">
        <f t="shared" si="349"/>
        <v>-181.08670394818677</v>
      </c>
      <c r="D1819" s="12">
        <f t="shared" si="350"/>
        <v>-181.08670394818677</v>
      </c>
      <c r="E1819" s="12">
        <f t="shared" si="351"/>
        <v>-181.08670394818677</v>
      </c>
      <c r="F1819" s="12">
        <f t="shared" si="352"/>
        <v>-181.08670394818677</v>
      </c>
      <c r="G1819" s="12">
        <f t="shared" si="353"/>
        <v>-181.08670394818677</v>
      </c>
      <c r="H1819" s="12">
        <f t="shared" si="354"/>
        <v>-181.08670394818677</v>
      </c>
      <c r="I1819" s="12">
        <f t="shared" si="355"/>
        <v>-181.08670394818677</v>
      </c>
      <c r="J1819" s="12">
        <f t="shared" si="356"/>
        <v>-181.08670394818677</v>
      </c>
      <c r="K1819" s="12">
        <f t="shared" si="357"/>
        <v>-181.08670394818677</v>
      </c>
      <c r="L1819" s="12">
        <f t="shared" si="358"/>
        <v>-181.08670394818677</v>
      </c>
      <c r="M1819" s="12">
        <f t="shared" si="359"/>
        <v>-181.08670394818677</v>
      </c>
      <c r="O1819" s="12">
        <f t="shared" si="348"/>
        <v>-181.08670394818677</v>
      </c>
    </row>
    <row r="1820" spans="1:15" x14ac:dyDescent="0.25">
      <c r="A1820" s="12">
        <f>calc!A1818</f>
        <v>1012.14</v>
      </c>
      <c r="B1820" s="12">
        <f>calc!O1818</f>
        <v>-162.55230490166986</v>
      </c>
      <c r="C1820" s="12">
        <f t="shared" si="349"/>
        <v>-162.55230490166986</v>
      </c>
      <c r="D1820" s="12">
        <f t="shared" si="350"/>
        <v>-162.55230490166986</v>
      </c>
      <c r="E1820" s="12">
        <f t="shared" si="351"/>
        <v>-162.55230490166986</v>
      </c>
      <c r="F1820" s="12">
        <f t="shared" si="352"/>
        <v>-162.55230490166986</v>
      </c>
      <c r="G1820" s="12">
        <f t="shared" si="353"/>
        <v>-162.55230490166986</v>
      </c>
      <c r="H1820" s="12">
        <f t="shared" si="354"/>
        <v>-162.55230490166986</v>
      </c>
      <c r="I1820" s="12">
        <f t="shared" si="355"/>
        <v>-162.55230490166986</v>
      </c>
      <c r="J1820" s="12">
        <f t="shared" si="356"/>
        <v>-162.55230490166986</v>
      </c>
      <c r="K1820" s="12">
        <f t="shared" si="357"/>
        <v>-162.55230490166986</v>
      </c>
      <c r="L1820" s="12">
        <f t="shared" si="358"/>
        <v>-162.55230490166986</v>
      </c>
      <c r="M1820" s="12">
        <f t="shared" si="359"/>
        <v>-162.55230490166986</v>
      </c>
      <c r="O1820" s="12">
        <f t="shared" si="348"/>
        <v>-162.55230490166986</v>
      </c>
    </row>
    <row r="1821" spans="1:15" x14ac:dyDescent="0.25">
      <c r="A1821" s="12">
        <f>calc!A1819</f>
        <v>1012.56</v>
      </c>
      <c r="B1821" s="12">
        <f>calc!O1819</f>
        <v>-138.76713515723304</v>
      </c>
      <c r="C1821" s="12">
        <f t="shared" si="349"/>
        <v>-138.76713515723304</v>
      </c>
      <c r="D1821" s="12">
        <f t="shared" si="350"/>
        <v>-138.76713515723304</v>
      </c>
      <c r="E1821" s="12">
        <f t="shared" si="351"/>
        <v>-138.76713515723304</v>
      </c>
      <c r="F1821" s="12">
        <f t="shared" si="352"/>
        <v>-138.76713515723304</v>
      </c>
      <c r="G1821" s="12">
        <f t="shared" si="353"/>
        <v>-138.76713515723304</v>
      </c>
      <c r="H1821" s="12">
        <f t="shared" si="354"/>
        <v>-138.76713515723304</v>
      </c>
      <c r="I1821" s="12">
        <f t="shared" si="355"/>
        <v>-138.76713515723304</v>
      </c>
      <c r="J1821" s="12">
        <f t="shared" si="356"/>
        <v>-138.76713515723304</v>
      </c>
      <c r="K1821" s="12">
        <f t="shared" si="357"/>
        <v>-138.76713515723304</v>
      </c>
      <c r="L1821" s="12">
        <f t="shared" si="358"/>
        <v>-138.76713515723304</v>
      </c>
      <c r="M1821" s="12">
        <f t="shared" si="359"/>
        <v>-138.76713515723304</v>
      </c>
      <c r="O1821" s="12">
        <f t="shared" si="348"/>
        <v>-138.76713515723304</v>
      </c>
    </row>
    <row r="1822" spans="1:15" x14ac:dyDescent="0.25">
      <c r="A1822" s="12">
        <f>calc!A1820</f>
        <v>1012.99</v>
      </c>
      <c r="B1822" s="12">
        <f>calc!O1820</f>
        <v>-156.99207064452887</v>
      </c>
      <c r="C1822" s="12">
        <f t="shared" si="349"/>
        <v>-156.99207064452887</v>
      </c>
      <c r="D1822" s="12">
        <f t="shared" si="350"/>
        <v>-156.99207064452887</v>
      </c>
      <c r="E1822" s="12">
        <f t="shared" si="351"/>
        <v>-156.99207064452887</v>
      </c>
      <c r="F1822" s="12">
        <f t="shared" si="352"/>
        <v>-156.99207064452887</v>
      </c>
      <c r="G1822" s="12">
        <f t="shared" si="353"/>
        <v>-156.99207064452887</v>
      </c>
      <c r="H1822" s="12">
        <f t="shared" si="354"/>
        <v>-156.99207064452887</v>
      </c>
      <c r="I1822" s="12">
        <f t="shared" si="355"/>
        <v>-156.99207064452887</v>
      </c>
      <c r="J1822" s="12">
        <f t="shared" si="356"/>
        <v>-156.99207064452887</v>
      </c>
      <c r="K1822" s="12">
        <f t="shared" si="357"/>
        <v>-156.99207064452887</v>
      </c>
      <c r="L1822" s="12">
        <f t="shared" si="358"/>
        <v>-156.99207064452887</v>
      </c>
      <c r="M1822" s="12">
        <f t="shared" si="359"/>
        <v>-156.99207064452887</v>
      </c>
      <c r="O1822" s="12">
        <f t="shared" si="348"/>
        <v>-156.99207064452887</v>
      </c>
    </row>
    <row r="1823" spans="1:15" x14ac:dyDescent="0.25">
      <c r="A1823" s="12">
        <f>calc!A1821</f>
        <v>1013.41</v>
      </c>
      <c r="B1823" s="12">
        <f>calc!O1821</f>
        <v>-176.45306312104302</v>
      </c>
      <c r="C1823" s="12">
        <f t="shared" si="349"/>
        <v>-176.45306312104302</v>
      </c>
      <c r="D1823" s="12">
        <f t="shared" si="350"/>
        <v>-176.45306312104302</v>
      </c>
      <c r="E1823" s="12">
        <f t="shared" si="351"/>
        <v>-176.45306312104302</v>
      </c>
      <c r="F1823" s="12">
        <f t="shared" si="352"/>
        <v>-176.45306312104302</v>
      </c>
      <c r="G1823" s="12">
        <f t="shared" si="353"/>
        <v>-176.45306312104302</v>
      </c>
      <c r="H1823" s="12">
        <f t="shared" si="354"/>
        <v>-176.45306312104302</v>
      </c>
      <c r="I1823" s="12">
        <f t="shared" si="355"/>
        <v>-176.45306312104302</v>
      </c>
      <c r="J1823" s="12">
        <f t="shared" si="356"/>
        <v>-176.45306312104302</v>
      </c>
      <c r="K1823" s="12">
        <f t="shared" si="357"/>
        <v>-176.45306312104302</v>
      </c>
      <c r="L1823" s="12">
        <f t="shared" si="358"/>
        <v>-176.45306312104302</v>
      </c>
      <c r="M1823" s="12">
        <f t="shared" si="359"/>
        <v>-176.45306312104302</v>
      </c>
      <c r="O1823" s="12">
        <f t="shared" si="348"/>
        <v>-176.45306312104302</v>
      </c>
    </row>
    <row r="1824" spans="1:15" x14ac:dyDescent="0.25">
      <c r="A1824" s="12">
        <f>calc!A1822</f>
        <v>1013.83</v>
      </c>
      <c r="B1824" s="12">
        <f>calc!O1822</f>
        <v>-184.17581303432317</v>
      </c>
      <c r="C1824" s="12">
        <f t="shared" si="349"/>
        <v>-184.17581303432317</v>
      </c>
      <c r="D1824" s="12">
        <f t="shared" si="350"/>
        <v>-184.17581303432317</v>
      </c>
      <c r="E1824" s="12">
        <f t="shared" si="351"/>
        <v>-184.17581303432317</v>
      </c>
      <c r="F1824" s="12">
        <f t="shared" si="352"/>
        <v>-184.17581303432317</v>
      </c>
      <c r="G1824" s="12">
        <f t="shared" si="353"/>
        <v>-184.17581303432317</v>
      </c>
      <c r="H1824" s="12">
        <f t="shared" si="354"/>
        <v>-184.17581303432317</v>
      </c>
      <c r="I1824" s="12">
        <f t="shared" si="355"/>
        <v>-184.17581303432317</v>
      </c>
      <c r="J1824" s="12">
        <f t="shared" si="356"/>
        <v>-184.17581303432317</v>
      </c>
      <c r="K1824" s="12">
        <f t="shared" si="357"/>
        <v>-184.17581303432317</v>
      </c>
      <c r="L1824" s="12">
        <f t="shared" si="358"/>
        <v>-184.17581303432317</v>
      </c>
      <c r="M1824" s="12">
        <f t="shared" si="359"/>
        <v>-184.17581303432317</v>
      </c>
      <c r="O1824" s="12">
        <f t="shared" si="348"/>
        <v>-184.17581303432317</v>
      </c>
    </row>
    <row r="1825" spans="1:15" x14ac:dyDescent="0.25">
      <c r="A1825" s="12">
        <f>calc!A1823</f>
        <v>1014.25</v>
      </c>
      <c r="B1825" s="12">
        <f>calc!O1823</f>
        <v>-157.30097151237231</v>
      </c>
      <c r="C1825" s="12">
        <f t="shared" si="349"/>
        <v>-157.30097151237231</v>
      </c>
      <c r="D1825" s="12">
        <f t="shared" si="350"/>
        <v>-157.30097151237231</v>
      </c>
      <c r="E1825" s="12">
        <f t="shared" si="351"/>
        <v>-157.30097151237231</v>
      </c>
      <c r="F1825" s="12">
        <f t="shared" si="352"/>
        <v>-157.30097151237231</v>
      </c>
      <c r="G1825" s="12">
        <f t="shared" si="353"/>
        <v>-157.30097151237231</v>
      </c>
      <c r="H1825" s="12">
        <f t="shared" si="354"/>
        <v>-157.30097151237231</v>
      </c>
      <c r="I1825" s="12">
        <f t="shared" si="355"/>
        <v>-157.30097151237231</v>
      </c>
      <c r="J1825" s="12">
        <f t="shared" si="356"/>
        <v>-157.30097151237231</v>
      </c>
      <c r="K1825" s="12">
        <f t="shared" si="357"/>
        <v>-157.30097151237231</v>
      </c>
      <c r="L1825" s="12">
        <f t="shared" si="358"/>
        <v>-157.30097151237231</v>
      </c>
      <c r="M1825" s="12">
        <f t="shared" si="359"/>
        <v>-157.30097151237231</v>
      </c>
      <c r="O1825" s="12">
        <f t="shared" si="348"/>
        <v>-157.30097151237231</v>
      </c>
    </row>
    <row r="1826" spans="1:15" x14ac:dyDescent="0.25">
      <c r="A1826" s="12">
        <f>calc!A1824</f>
        <v>1014.68</v>
      </c>
      <c r="B1826" s="12">
        <f>calc!O1824</f>
        <v>-192.82538314635335</v>
      </c>
      <c r="C1826" s="12">
        <f t="shared" si="349"/>
        <v>-192.82538314635335</v>
      </c>
      <c r="D1826" s="12">
        <f t="shared" si="350"/>
        <v>-192.82538314635335</v>
      </c>
      <c r="E1826" s="12">
        <f t="shared" si="351"/>
        <v>-192.82538314635335</v>
      </c>
      <c r="F1826" s="12">
        <f t="shared" si="352"/>
        <v>-192.82538314635335</v>
      </c>
      <c r="G1826" s="12">
        <f t="shared" si="353"/>
        <v>-192.82538314635335</v>
      </c>
      <c r="H1826" s="12">
        <f t="shared" si="354"/>
        <v>-192.82538314635335</v>
      </c>
      <c r="I1826" s="12">
        <f t="shared" si="355"/>
        <v>-192.82538314635335</v>
      </c>
      <c r="J1826" s="12">
        <f t="shared" si="356"/>
        <v>-192.82538314635335</v>
      </c>
      <c r="K1826" s="12">
        <f t="shared" si="357"/>
        <v>-192.82538314635335</v>
      </c>
      <c r="L1826" s="12">
        <f t="shared" si="358"/>
        <v>-192.82538314635335</v>
      </c>
      <c r="M1826" s="12">
        <f t="shared" si="359"/>
        <v>-192.82538314635335</v>
      </c>
      <c r="O1826" s="12">
        <f t="shared" si="348"/>
        <v>-192.82538314635335</v>
      </c>
    </row>
    <row r="1827" spans="1:15" x14ac:dyDescent="0.25">
      <c r="A1827" s="12">
        <f>calc!A1825</f>
        <v>1015.1</v>
      </c>
      <c r="B1827" s="12">
        <f>calc!O1825</f>
        <v>-161.9344991466802</v>
      </c>
      <c r="C1827" s="12">
        <f t="shared" si="349"/>
        <v>-161.9344991466802</v>
      </c>
      <c r="D1827" s="12">
        <f t="shared" si="350"/>
        <v>-161.9344991466802</v>
      </c>
      <c r="E1827" s="12">
        <f t="shared" si="351"/>
        <v>-161.9344991466802</v>
      </c>
      <c r="F1827" s="12">
        <f t="shared" si="352"/>
        <v>-161.9344991466802</v>
      </c>
      <c r="G1827" s="12">
        <f t="shared" si="353"/>
        <v>-161.9344991466802</v>
      </c>
      <c r="H1827" s="12">
        <f t="shared" si="354"/>
        <v>-161.9344991466802</v>
      </c>
      <c r="I1827" s="12">
        <f t="shared" si="355"/>
        <v>-161.9344991466802</v>
      </c>
      <c r="J1827" s="12">
        <f t="shared" si="356"/>
        <v>-161.9344991466802</v>
      </c>
      <c r="K1827" s="12">
        <f t="shared" si="357"/>
        <v>-161.9344991466802</v>
      </c>
      <c r="L1827" s="12">
        <f t="shared" si="358"/>
        <v>-161.9344991466802</v>
      </c>
      <c r="M1827" s="12">
        <f t="shared" si="359"/>
        <v>-161.9344991466802</v>
      </c>
      <c r="O1827" s="12">
        <f t="shared" si="348"/>
        <v>-161.9344991466802</v>
      </c>
    </row>
    <row r="1828" spans="1:15" x14ac:dyDescent="0.25">
      <c r="A1828" s="12">
        <f>calc!A1826</f>
        <v>1015.52</v>
      </c>
      <c r="B1828" s="12">
        <f>calc!O1826</f>
        <v>-172.74617016585444</v>
      </c>
      <c r="C1828" s="12">
        <f t="shared" si="349"/>
        <v>-172.74617016585444</v>
      </c>
      <c r="D1828" s="12">
        <f t="shared" si="350"/>
        <v>-172.74617016585444</v>
      </c>
      <c r="E1828" s="12">
        <f t="shared" si="351"/>
        <v>-172.74617016585444</v>
      </c>
      <c r="F1828" s="12">
        <f t="shared" si="352"/>
        <v>-172.74617016585444</v>
      </c>
      <c r="G1828" s="12">
        <f t="shared" si="353"/>
        <v>-172.74617016585444</v>
      </c>
      <c r="H1828" s="12">
        <f t="shared" si="354"/>
        <v>-172.74617016585444</v>
      </c>
      <c r="I1828" s="12">
        <f t="shared" si="355"/>
        <v>-172.74617016585444</v>
      </c>
      <c r="J1828" s="12">
        <f t="shared" si="356"/>
        <v>-172.74617016585444</v>
      </c>
      <c r="K1828" s="12">
        <f t="shared" si="357"/>
        <v>-172.74617016585444</v>
      </c>
      <c r="L1828" s="12">
        <f t="shared" si="358"/>
        <v>-172.74617016585444</v>
      </c>
      <c r="M1828" s="12">
        <f t="shared" si="359"/>
        <v>-172.74617016585444</v>
      </c>
      <c r="O1828" s="12">
        <f t="shared" si="348"/>
        <v>-172.74617016585444</v>
      </c>
    </row>
    <row r="1829" spans="1:15" x14ac:dyDescent="0.25">
      <c r="A1829" s="12">
        <f>calc!A1827</f>
        <v>1015.94</v>
      </c>
      <c r="B1829" s="12">
        <f>calc!O1827</f>
        <v>-186.02928432195347</v>
      </c>
      <c r="C1829" s="12">
        <f t="shared" si="349"/>
        <v>-186.02928432195347</v>
      </c>
      <c r="D1829" s="12">
        <f t="shared" si="350"/>
        <v>-186.02928432195347</v>
      </c>
      <c r="E1829" s="12">
        <f t="shared" si="351"/>
        <v>-186.02928432195347</v>
      </c>
      <c r="F1829" s="12">
        <f t="shared" si="352"/>
        <v>-186.02928432195347</v>
      </c>
      <c r="G1829" s="12">
        <f t="shared" si="353"/>
        <v>-186.02928432195347</v>
      </c>
      <c r="H1829" s="12">
        <f t="shared" si="354"/>
        <v>-186.02928432195347</v>
      </c>
      <c r="I1829" s="12">
        <f t="shared" si="355"/>
        <v>-186.02928432195347</v>
      </c>
      <c r="J1829" s="12">
        <f t="shared" si="356"/>
        <v>-186.02928432195347</v>
      </c>
      <c r="K1829" s="12">
        <f t="shared" si="357"/>
        <v>-186.02928432195347</v>
      </c>
      <c r="L1829" s="12">
        <f t="shared" si="358"/>
        <v>-186.02928432195347</v>
      </c>
      <c r="M1829" s="12">
        <f t="shared" si="359"/>
        <v>-186.02928432195347</v>
      </c>
      <c r="O1829" s="12">
        <f t="shared" si="348"/>
        <v>-186.02928432195347</v>
      </c>
    </row>
    <row r="1830" spans="1:15" x14ac:dyDescent="0.25">
      <c r="A1830" s="12">
        <f>calc!A1828</f>
        <v>1016.37</v>
      </c>
      <c r="B1830" s="12">
        <f>calc!O1828</f>
        <v>-201.78396689565798</v>
      </c>
      <c r="C1830" s="12">
        <f t="shared" si="349"/>
        <v>-201.78396689565798</v>
      </c>
      <c r="D1830" s="12">
        <f t="shared" si="350"/>
        <v>-201.78396689565798</v>
      </c>
      <c r="E1830" s="12">
        <f t="shared" si="351"/>
        <v>-201.78396689565798</v>
      </c>
      <c r="F1830" s="12">
        <f t="shared" si="352"/>
        <v>-201.78396689565798</v>
      </c>
      <c r="G1830" s="12">
        <f t="shared" si="353"/>
        <v>-201.78396689565798</v>
      </c>
      <c r="H1830" s="12">
        <f t="shared" si="354"/>
        <v>-201.78396689565798</v>
      </c>
      <c r="I1830" s="12">
        <f t="shared" si="355"/>
        <v>-201.78396689565798</v>
      </c>
      <c r="J1830" s="12">
        <f t="shared" si="356"/>
        <v>-201.78396689565798</v>
      </c>
      <c r="K1830" s="12">
        <f t="shared" si="357"/>
        <v>-201.78396689565798</v>
      </c>
      <c r="L1830" s="12">
        <f t="shared" si="358"/>
        <v>-201.78396689565798</v>
      </c>
      <c r="M1830" s="12">
        <f t="shared" si="359"/>
        <v>-201.78396689565798</v>
      </c>
      <c r="O1830" s="12">
        <f t="shared" si="348"/>
        <v>-201.78396689565798</v>
      </c>
    </row>
    <row r="1831" spans="1:15" x14ac:dyDescent="0.25">
      <c r="A1831" s="12">
        <f>calc!A1829</f>
        <v>1016.79</v>
      </c>
      <c r="B1831" s="12">
        <f>calc!O1829</f>
        <v>-169.96601194807533</v>
      </c>
      <c r="C1831" s="12">
        <f t="shared" si="349"/>
        <v>-169.96601194807533</v>
      </c>
      <c r="D1831" s="12">
        <f t="shared" si="350"/>
        <v>-169.96601194807533</v>
      </c>
      <c r="E1831" s="12">
        <f t="shared" si="351"/>
        <v>-169.96601194807533</v>
      </c>
      <c r="F1831" s="12">
        <f t="shared" si="352"/>
        <v>-169.96601194807533</v>
      </c>
      <c r="G1831" s="12">
        <f t="shared" si="353"/>
        <v>-169.96601194807533</v>
      </c>
      <c r="H1831" s="12">
        <f t="shared" si="354"/>
        <v>-169.96601194807533</v>
      </c>
      <c r="I1831" s="12">
        <f t="shared" si="355"/>
        <v>-169.96601194807533</v>
      </c>
      <c r="J1831" s="12">
        <f t="shared" si="356"/>
        <v>-169.96601194807533</v>
      </c>
      <c r="K1831" s="12">
        <f t="shared" si="357"/>
        <v>-169.96601194807533</v>
      </c>
      <c r="L1831" s="12">
        <f t="shared" si="358"/>
        <v>-169.96601194807533</v>
      </c>
      <c r="M1831" s="12">
        <f t="shared" si="359"/>
        <v>-169.96601194807533</v>
      </c>
      <c r="O1831" s="12">
        <f t="shared" si="348"/>
        <v>-169.96601194807533</v>
      </c>
    </row>
    <row r="1832" spans="1:15" x14ac:dyDescent="0.25">
      <c r="A1832" s="12">
        <f>calc!A1830</f>
        <v>1017.21</v>
      </c>
      <c r="B1832" s="12">
        <f>calc!O1830</f>
        <v>-151.74077453198942</v>
      </c>
      <c r="C1832" s="12">
        <f t="shared" si="349"/>
        <v>-151.74077453198942</v>
      </c>
      <c r="D1832" s="12">
        <f t="shared" si="350"/>
        <v>-151.74077453198942</v>
      </c>
      <c r="E1832" s="12">
        <f t="shared" si="351"/>
        <v>-151.74077453198942</v>
      </c>
      <c r="F1832" s="12">
        <f t="shared" si="352"/>
        <v>-151.74077453198942</v>
      </c>
      <c r="G1832" s="12">
        <f t="shared" si="353"/>
        <v>-151.74077453198942</v>
      </c>
      <c r="H1832" s="12">
        <f t="shared" si="354"/>
        <v>-151.74077453198942</v>
      </c>
      <c r="I1832" s="12">
        <f t="shared" si="355"/>
        <v>-151.74077453198942</v>
      </c>
      <c r="J1832" s="12">
        <f t="shared" si="356"/>
        <v>-151.74077453198942</v>
      </c>
      <c r="K1832" s="12">
        <f t="shared" si="357"/>
        <v>-151.74077453198942</v>
      </c>
      <c r="L1832" s="12">
        <f t="shared" si="358"/>
        <v>-151.74077453198942</v>
      </c>
      <c r="M1832" s="12">
        <f t="shared" si="359"/>
        <v>-151.74077453198942</v>
      </c>
      <c r="O1832" s="12">
        <f t="shared" si="348"/>
        <v>-151.74077453198942</v>
      </c>
    </row>
    <row r="1833" spans="1:15" x14ac:dyDescent="0.25">
      <c r="A1833" s="12">
        <f>calc!A1831</f>
        <v>1017.63</v>
      </c>
      <c r="B1833" s="12">
        <f>calc!O1831</f>
        <v>-170.89273025874647</v>
      </c>
      <c r="C1833" s="12">
        <f t="shared" si="349"/>
        <v>-170.89273025874647</v>
      </c>
      <c r="D1833" s="12">
        <f t="shared" si="350"/>
        <v>-170.89273025874647</v>
      </c>
      <c r="E1833" s="12">
        <f t="shared" si="351"/>
        <v>-170.89273025874647</v>
      </c>
      <c r="F1833" s="12">
        <f t="shared" si="352"/>
        <v>-170.89273025874647</v>
      </c>
      <c r="G1833" s="12">
        <f t="shared" si="353"/>
        <v>-170.89273025874647</v>
      </c>
      <c r="H1833" s="12">
        <f t="shared" si="354"/>
        <v>-170.89273025874647</v>
      </c>
      <c r="I1833" s="12">
        <f t="shared" si="355"/>
        <v>-170.89273025874647</v>
      </c>
      <c r="J1833" s="12">
        <f t="shared" si="356"/>
        <v>-170.89273025874647</v>
      </c>
      <c r="K1833" s="12">
        <f t="shared" si="357"/>
        <v>-170.89273025874647</v>
      </c>
      <c r="L1833" s="12">
        <f t="shared" si="358"/>
        <v>-170.89273025874647</v>
      </c>
      <c r="M1833" s="12">
        <f t="shared" si="359"/>
        <v>-170.89273025874647</v>
      </c>
      <c r="O1833" s="12">
        <f t="shared" si="348"/>
        <v>-170.89273025874647</v>
      </c>
    </row>
    <row r="1834" spans="1:15" x14ac:dyDescent="0.25">
      <c r="A1834" s="12">
        <f>calc!A1832</f>
        <v>1018.05</v>
      </c>
      <c r="B1834" s="12">
        <f>calc!O1832</f>
        <v>-190.97189581552843</v>
      </c>
      <c r="C1834" s="12">
        <f t="shared" si="349"/>
        <v>-190.97189581552843</v>
      </c>
      <c r="D1834" s="12">
        <f t="shared" si="350"/>
        <v>-190.97189581552843</v>
      </c>
      <c r="E1834" s="12">
        <f t="shared" si="351"/>
        <v>-190.97189581552843</v>
      </c>
      <c r="F1834" s="12">
        <f t="shared" si="352"/>
        <v>-190.97189581552843</v>
      </c>
      <c r="G1834" s="12">
        <f t="shared" si="353"/>
        <v>-190.97189581552843</v>
      </c>
      <c r="H1834" s="12">
        <f t="shared" si="354"/>
        <v>-190.97189581552843</v>
      </c>
      <c r="I1834" s="12">
        <f t="shared" si="355"/>
        <v>-190.97189581552843</v>
      </c>
      <c r="J1834" s="12">
        <f t="shared" si="356"/>
        <v>-190.97189581552843</v>
      </c>
      <c r="K1834" s="12">
        <f t="shared" si="357"/>
        <v>-190.97189581552843</v>
      </c>
      <c r="L1834" s="12">
        <f t="shared" si="358"/>
        <v>-190.97189581552843</v>
      </c>
      <c r="M1834" s="12">
        <f t="shared" si="359"/>
        <v>-190.97189581552843</v>
      </c>
      <c r="O1834" s="12">
        <f t="shared" si="348"/>
        <v>-190.97189581552843</v>
      </c>
    </row>
    <row r="1835" spans="1:15" x14ac:dyDescent="0.25">
      <c r="A1835" s="12">
        <f>calc!A1833</f>
        <v>1018.48</v>
      </c>
      <c r="B1835" s="12">
        <f>calc!O1833</f>
        <v>-144.32723998178912</v>
      </c>
      <c r="C1835" s="12">
        <f t="shared" si="349"/>
        <v>-144.32723998178912</v>
      </c>
      <c r="D1835" s="12">
        <f t="shared" si="350"/>
        <v>-144.32723998178912</v>
      </c>
      <c r="E1835" s="12">
        <f t="shared" si="351"/>
        <v>-144.32723998178912</v>
      </c>
      <c r="F1835" s="12">
        <f t="shared" si="352"/>
        <v>-144.32723998178912</v>
      </c>
      <c r="G1835" s="12">
        <f t="shared" si="353"/>
        <v>-144.32723998178912</v>
      </c>
      <c r="H1835" s="12">
        <f t="shared" si="354"/>
        <v>-144.32723998178912</v>
      </c>
      <c r="I1835" s="12">
        <f t="shared" si="355"/>
        <v>-144.32723998178912</v>
      </c>
      <c r="J1835" s="12">
        <f t="shared" si="356"/>
        <v>-144.32723998178912</v>
      </c>
      <c r="K1835" s="12">
        <f t="shared" si="357"/>
        <v>-144.32723998178912</v>
      </c>
      <c r="L1835" s="12">
        <f t="shared" si="358"/>
        <v>-144.32723998178912</v>
      </c>
      <c r="M1835" s="12">
        <f t="shared" si="359"/>
        <v>-144.32723998178912</v>
      </c>
      <c r="O1835" s="12">
        <f t="shared" si="348"/>
        <v>-144.32723998178912</v>
      </c>
    </row>
    <row r="1836" spans="1:15" x14ac:dyDescent="0.25">
      <c r="A1836" s="12">
        <f>calc!A1834</f>
        <v>1018.9</v>
      </c>
      <c r="B1836" s="12">
        <f>calc!O1834</f>
        <v>-154.5208680875572</v>
      </c>
      <c r="C1836" s="12">
        <f t="shared" si="349"/>
        <v>-154.5208680875572</v>
      </c>
      <c r="D1836" s="12">
        <f t="shared" si="350"/>
        <v>-154.5208680875572</v>
      </c>
      <c r="E1836" s="12">
        <f t="shared" si="351"/>
        <v>-154.5208680875572</v>
      </c>
      <c r="F1836" s="12">
        <f t="shared" si="352"/>
        <v>-154.5208680875572</v>
      </c>
      <c r="G1836" s="12">
        <f t="shared" si="353"/>
        <v>-154.5208680875572</v>
      </c>
      <c r="H1836" s="12">
        <f t="shared" si="354"/>
        <v>-154.5208680875572</v>
      </c>
      <c r="I1836" s="12">
        <f t="shared" si="355"/>
        <v>-154.5208680875572</v>
      </c>
      <c r="J1836" s="12">
        <f t="shared" si="356"/>
        <v>-154.5208680875572</v>
      </c>
      <c r="K1836" s="12">
        <f t="shared" si="357"/>
        <v>-154.5208680875572</v>
      </c>
      <c r="L1836" s="12">
        <f t="shared" si="358"/>
        <v>-154.5208680875572</v>
      </c>
      <c r="M1836" s="12">
        <f t="shared" si="359"/>
        <v>-154.5208680875572</v>
      </c>
      <c r="O1836" s="12">
        <f t="shared" si="348"/>
        <v>-154.5208680875572</v>
      </c>
    </row>
    <row r="1837" spans="1:15" x14ac:dyDescent="0.25">
      <c r="A1837" s="12">
        <f>calc!A1835</f>
        <v>1019.32</v>
      </c>
      <c r="B1837" s="12">
        <f>calc!O1835</f>
        <v>-191.8986389341519</v>
      </c>
      <c r="C1837" s="12">
        <f t="shared" si="349"/>
        <v>-191.8986389341519</v>
      </c>
      <c r="D1837" s="12">
        <f t="shared" si="350"/>
        <v>-191.8986389341519</v>
      </c>
      <c r="E1837" s="12">
        <f t="shared" si="351"/>
        <v>-191.8986389341519</v>
      </c>
      <c r="F1837" s="12">
        <f t="shared" si="352"/>
        <v>-191.8986389341519</v>
      </c>
      <c r="G1837" s="12">
        <f t="shared" si="353"/>
        <v>-191.8986389341519</v>
      </c>
      <c r="H1837" s="12">
        <f t="shared" si="354"/>
        <v>-191.8986389341519</v>
      </c>
      <c r="I1837" s="12">
        <f t="shared" si="355"/>
        <v>-191.8986389341519</v>
      </c>
      <c r="J1837" s="12">
        <f t="shared" si="356"/>
        <v>-191.8986389341519</v>
      </c>
      <c r="K1837" s="12">
        <f t="shared" si="357"/>
        <v>-191.8986389341519</v>
      </c>
      <c r="L1837" s="12">
        <f t="shared" si="358"/>
        <v>-191.8986389341519</v>
      </c>
      <c r="M1837" s="12">
        <f t="shared" si="359"/>
        <v>-191.8986389341519</v>
      </c>
      <c r="O1837" s="12">
        <f t="shared" si="348"/>
        <v>-191.8986389341519</v>
      </c>
    </row>
    <row r="1838" spans="1:15" x14ac:dyDescent="0.25">
      <c r="A1838" s="12">
        <f>calc!A1836</f>
        <v>1019.74</v>
      </c>
      <c r="B1838" s="12">
        <f>calc!O1836</f>
        <v>-145.25392796048175</v>
      </c>
      <c r="C1838" s="12">
        <f t="shared" si="349"/>
        <v>-145.25392796048175</v>
      </c>
      <c r="D1838" s="12">
        <f t="shared" si="350"/>
        <v>-145.25392796048175</v>
      </c>
      <c r="E1838" s="12">
        <f t="shared" si="351"/>
        <v>-145.25392796048175</v>
      </c>
      <c r="F1838" s="12">
        <f t="shared" si="352"/>
        <v>-145.25392796048175</v>
      </c>
      <c r="G1838" s="12">
        <f t="shared" si="353"/>
        <v>-145.25392796048175</v>
      </c>
      <c r="H1838" s="12">
        <f t="shared" si="354"/>
        <v>-145.25392796048175</v>
      </c>
      <c r="I1838" s="12">
        <f t="shared" si="355"/>
        <v>-145.25392796048175</v>
      </c>
      <c r="J1838" s="12">
        <f t="shared" si="356"/>
        <v>-145.25392796048175</v>
      </c>
      <c r="K1838" s="12">
        <f t="shared" si="357"/>
        <v>-145.25392796048175</v>
      </c>
      <c r="L1838" s="12">
        <f t="shared" si="358"/>
        <v>-145.25392796048175</v>
      </c>
      <c r="M1838" s="12">
        <f t="shared" si="359"/>
        <v>-145.25392796048175</v>
      </c>
      <c r="O1838" s="12">
        <f t="shared" si="348"/>
        <v>-145.25392796048175</v>
      </c>
    </row>
    <row r="1839" spans="1:15" x14ac:dyDescent="0.25">
      <c r="A1839" s="12">
        <f>calc!A1837</f>
        <v>1020.16</v>
      </c>
      <c r="B1839" s="12">
        <f>calc!O1837</f>
        <v>-155.75646839139074</v>
      </c>
      <c r="C1839" s="12">
        <f t="shared" si="349"/>
        <v>-155.75646839139074</v>
      </c>
      <c r="D1839" s="12">
        <f t="shared" si="350"/>
        <v>-155.75646839139074</v>
      </c>
      <c r="E1839" s="12">
        <f t="shared" si="351"/>
        <v>-155.75646839139074</v>
      </c>
      <c r="F1839" s="12">
        <f t="shared" si="352"/>
        <v>-155.75646839139074</v>
      </c>
      <c r="G1839" s="12">
        <f t="shared" si="353"/>
        <v>-155.75646839139074</v>
      </c>
      <c r="H1839" s="12">
        <f t="shared" si="354"/>
        <v>-155.75646839139074</v>
      </c>
      <c r="I1839" s="12">
        <f t="shared" si="355"/>
        <v>-155.75646839139074</v>
      </c>
      <c r="J1839" s="12">
        <f t="shared" si="356"/>
        <v>-155.75646839139074</v>
      </c>
      <c r="K1839" s="12">
        <f t="shared" si="357"/>
        <v>-155.75646839139074</v>
      </c>
      <c r="L1839" s="12">
        <f t="shared" si="358"/>
        <v>-155.75646839139074</v>
      </c>
      <c r="M1839" s="12">
        <f t="shared" si="359"/>
        <v>-155.75646839139074</v>
      </c>
      <c r="O1839" s="12">
        <f t="shared" si="348"/>
        <v>-155.75646839139074</v>
      </c>
    </row>
    <row r="1840" spans="1:15" x14ac:dyDescent="0.25">
      <c r="A1840" s="12">
        <f>calc!A1838</f>
        <v>1020.59</v>
      </c>
      <c r="B1840" s="12">
        <f>calc!O1838</f>
        <v>-208.58020199715185</v>
      </c>
      <c r="C1840" s="12">
        <f t="shared" si="349"/>
        <v>-208.58020199715185</v>
      </c>
      <c r="D1840" s="12">
        <f t="shared" si="350"/>
        <v>-208.58020199715185</v>
      </c>
      <c r="E1840" s="12">
        <f t="shared" si="351"/>
        <v>-208.58020199715185</v>
      </c>
      <c r="F1840" s="12">
        <f t="shared" si="352"/>
        <v>-208.58020199715185</v>
      </c>
      <c r="G1840" s="12">
        <f t="shared" si="353"/>
        <v>-208.58020199715185</v>
      </c>
      <c r="H1840" s="12">
        <f t="shared" si="354"/>
        <v>-208.58020199715185</v>
      </c>
      <c r="I1840" s="12">
        <f t="shared" si="355"/>
        <v>-208.58020199715185</v>
      </c>
      <c r="J1840" s="12">
        <f t="shared" si="356"/>
        <v>-208.58020199715185</v>
      </c>
      <c r="K1840" s="12">
        <f t="shared" si="357"/>
        <v>-208.58020199715185</v>
      </c>
      <c r="L1840" s="12">
        <f t="shared" si="358"/>
        <v>-208.58020199715185</v>
      </c>
      <c r="M1840" s="12">
        <f t="shared" si="359"/>
        <v>-208.58020199715185</v>
      </c>
      <c r="O1840" s="12">
        <f t="shared" si="348"/>
        <v>-208.58020199715185</v>
      </c>
    </row>
    <row r="1841" spans="1:15" x14ac:dyDescent="0.25">
      <c r="A1841" s="12">
        <f>calc!A1839</f>
        <v>1021.01</v>
      </c>
      <c r="B1841" s="12">
        <f>calc!O1839</f>
        <v>-167.49476847488131</v>
      </c>
      <c r="C1841" s="12">
        <f t="shared" si="349"/>
        <v>-167.49476847488131</v>
      </c>
      <c r="D1841" s="12">
        <f t="shared" si="350"/>
        <v>-167.49476847488131</v>
      </c>
      <c r="E1841" s="12">
        <f t="shared" si="351"/>
        <v>-167.49476847488131</v>
      </c>
      <c r="F1841" s="12">
        <f t="shared" si="352"/>
        <v>-167.49476847488131</v>
      </c>
      <c r="G1841" s="12">
        <f t="shared" si="353"/>
        <v>-167.49476847488131</v>
      </c>
      <c r="H1841" s="12">
        <f t="shared" si="354"/>
        <v>-167.49476847488131</v>
      </c>
      <c r="I1841" s="12">
        <f t="shared" si="355"/>
        <v>-167.49476847488131</v>
      </c>
      <c r="J1841" s="12">
        <f t="shared" si="356"/>
        <v>-167.49476847488131</v>
      </c>
      <c r="K1841" s="12">
        <f t="shared" si="357"/>
        <v>-167.49476847488131</v>
      </c>
      <c r="L1841" s="12">
        <f t="shared" si="358"/>
        <v>-167.49476847488131</v>
      </c>
      <c r="M1841" s="12">
        <f t="shared" si="359"/>
        <v>-167.49476847488131</v>
      </c>
      <c r="O1841" s="12">
        <f t="shared" si="348"/>
        <v>-167.49476847488131</v>
      </c>
    </row>
    <row r="1842" spans="1:15" x14ac:dyDescent="0.25">
      <c r="A1842" s="12">
        <f>calc!A1840</f>
        <v>1021.43</v>
      </c>
      <c r="B1842" s="12">
        <f>calc!O1840</f>
        <v>-160.38998689035805</v>
      </c>
      <c r="C1842" s="12">
        <f t="shared" si="349"/>
        <v>-160.38998689035805</v>
      </c>
      <c r="D1842" s="12">
        <f t="shared" si="350"/>
        <v>-160.38998689035805</v>
      </c>
      <c r="E1842" s="12">
        <f t="shared" si="351"/>
        <v>-160.38998689035805</v>
      </c>
      <c r="F1842" s="12">
        <f t="shared" si="352"/>
        <v>-160.38998689035805</v>
      </c>
      <c r="G1842" s="12">
        <f t="shared" si="353"/>
        <v>-160.38998689035805</v>
      </c>
      <c r="H1842" s="12">
        <f t="shared" si="354"/>
        <v>-160.38998689035805</v>
      </c>
      <c r="I1842" s="12">
        <f t="shared" si="355"/>
        <v>-160.38998689035805</v>
      </c>
      <c r="J1842" s="12">
        <f t="shared" si="356"/>
        <v>-160.38998689035805</v>
      </c>
      <c r="K1842" s="12">
        <f t="shared" si="357"/>
        <v>-160.38998689035805</v>
      </c>
      <c r="L1842" s="12">
        <f t="shared" si="358"/>
        <v>-160.38998689035805</v>
      </c>
      <c r="M1842" s="12">
        <f t="shared" si="359"/>
        <v>-160.38998689035805</v>
      </c>
      <c r="O1842" s="12">
        <f t="shared" si="348"/>
        <v>-160.38998689035805</v>
      </c>
    </row>
    <row r="1843" spans="1:15" x14ac:dyDescent="0.25">
      <c r="A1843" s="12">
        <f>calc!A1841</f>
        <v>1021.85</v>
      </c>
      <c r="B1843" s="12">
        <f>calc!O1841</f>
        <v>-166.87695882380834</v>
      </c>
      <c r="C1843" s="12">
        <f t="shared" si="349"/>
        <v>-166.87695882380834</v>
      </c>
      <c r="D1843" s="12">
        <f t="shared" si="350"/>
        <v>-166.87695882380834</v>
      </c>
      <c r="E1843" s="12">
        <f t="shared" si="351"/>
        <v>-166.87695882380834</v>
      </c>
      <c r="F1843" s="12">
        <f t="shared" si="352"/>
        <v>-166.87695882380834</v>
      </c>
      <c r="G1843" s="12">
        <f t="shared" si="353"/>
        <v>-166.87695882380834</v>
      </c>
      <c r="H1843" s="12">
        <f t="shared" si="354"/>
        <v>-166.87695882380834</v>
      </c>
      <c r="I1843" s="12">
        <f t="shared" si="355"/>
        <v>-166.87695882380834</v>
      </c>
      <c r="J1843" s="12">
        <f t="shared" si="356"/>
        <v>-166.87695882380834</v>
      </c>
      <c r="K1843" s="12">
        <f t="shared" si="357"/>
        <v>-166.87695882380834</v>
      </c>
      <c r="L1843" s="12">
        <f t="shared" si="358"/>
        <v>-166.87695882380834</v>
      </c>
      <c r="M1843" s="12">
        <f t="shared" si="359"/>
        <v>-166.87695882380834</v>
      </c>
      <c r="O1843" s="12">
        <f t="shared" si="348"/>
        <v>-166.87695882380834</v>
      </c>
    </row>
    <row r="1844" spans="1:15" x14ac:dyDescent="0.25">
      <c r="A1844" s="12">
        <f>calc!A1842</f>
        <v>1022.27</v>
      </c>
      <c r="B1844" s="12">
        <f>calc!O1842</f>
        <v>-170.58382403348801</v>
      </c>
      <c r="C1844" s="12">
        <f t="shared" si="349"/>
        <v>-170.58382403348801</v>
      </c>
      <c r="D1844" s="12">
        <f t="shared" si="350"/>
        <v>-170.58382403348801</v>
      </c>
      <c r="E1844" s="12">
        <f t="shared" si="351"/>
        <v>-170.58382403348801</v>
      </c>
      <c r="F1844" s="12">
        <f t="shared" si="352"/>
        <v>-170.58382403348801</v>
      </c>
      <c r="G1844" s="12">
        <f t="shared" si="353"/>
        <v>-170.58382403348801</v>
      </c>
      <c r="H1844" s="12">
        <f t="shared" si="354"/>
        <v>-170.58382403348801</v>
      </c>
      <c r="I1844" s="12">
        <f t="shared" si="355"/>
        <v>-170.58382403348801</v>
      </c>
      <c r="J1844" s="12">
        <f t="shared" si="356"/>
        <v>-170.58382403348801</v>
      </c>
      <c r="K1844" s="12">
        <f t="shared" si="357"/>
        <v>-170.58382403348801</v>
      </c>
      <c r="L1844" s="12">
        <f t="shared" si="358"/>
        <v>-170.58382403348801</v>
      </c>
      <c r="M1844" s="12">
        <f t="shared" si="359"/>
        <v>-170.58382403348801</v>
      </c>
      <c r="O1844" s="12">
        <f t="shared" si="348"/>
        <v>-170.58382403348801</v>
      </c>
    </row>
    <row r="1845" spans="1:15" x14ac:dyDescent="0.25">
      <c r="A1845" s="12">
        <f>calc!A1843</f>
        <v>1022.69</v>
      </c>
      <c r="B1845" s="12">
        <f>calc!O1843</f>
        <v>-163.78791787288614</v>
      </c>
      <c r="C1845" s="12">
        <f t="shared" si="349"/>
        <v>-163.78791787288614</v>
      </c>
      <c r="D1845" s="12">
        <f t="shared" si="350"/>
        <v>-163.78791787288614</v>
      </c>
      <c r="E1845" s="12">
        <f t="shared" si="351"/>
        <v>-163.78791787288614</v>
      </c>
      <c r="F1845" s="12">
        <f t="shared" si="352"/>
        <v>-163.78791787288614</v>
      </c>
      <c r="G1845" s="12">
        <f t="shared" si="353"/>
        <v>-163.78791787288614</v>
      </c>
      <c r="H1845" s="12">
        <f t="shared" si="354"/>
        <v>-163.78791787288614</v>
      </c>
      <c r="I1845" s="12">
        <f t="shared" si="355"/>
        <v>-163.78791787288614</v>
      </c>
      <c r="J1845" s="12">
        <f t="shared" si="356"/>
        <v>-163.78791787288614</v>
      </c>
      <c r="K1845" s="12">
        <f t="shared" si="357"/>
        <v>-163.78791787288614</v>
      </c>
      <c r="L1845" s="12">
        <f t="shared" si="358"/>
        <v>-163.78791787288614</v>
      </c>
      <c r="M1845" s="12">
        <f t="shared" si="359"/>
        <v>-163.78791787288614</v>
      </c>
      <c r="O1845" s="12">
        <f t="shared" si="348"/>
        <v>-163.78791787288614</v>
      </c>
    </row>
    <row r="1846" spans="1:15" x14ac:dyDescent="0.25">
      <c r="A1846" s="12">
        <f>calc!A1844</f>
        <v>1023.12</v>
      </c>
      <c r="B1846" s="12">
        <f>calc!O1844</f>
        <v>-147.10730720973018</v>
      </c>
      <c r="C1846" s="12">
        <f t="shared" si="349"/>
        <v>-147.10730720973018</v>
      </c>
      <c r="D1846" s="12">
        <f t="shared" si="350"/>
        <v>-147.10730720973018</v>
      </c>
      <c r="E1846" s="12">
        <f t="shared" si="351"/>
        <v>-147.10730720973018</v>
      </c>
      <c r="F1846" s="12">
        <f t="shared" si="352"/>
        <v>-147.10730720973018</v>
      </c>
      <c r="G1846" s="12">
        <f t="shared" si="353"/>
        <v>-147.10730720973018</v>
      </c>
      <c r="H1846" s="12">
        <f t="shared" si="354"/>
        <v>-147.10730720973018</v>
      </c>
      <c r="I1846" s="12">
        <f t="shared" si="355"/>
        <v>-147.10730720973018</v>
      </c>
      <c r="J1846" s="12">
        <f t="shared" si="356"/>
        <v>-147.10730720973018</v>
      </c>
      <c r="K1846" s="12">
        <f t="shared" si="357"/>
        <v>-147.10730720973018</v>
      </c>
      <c r="L1846" s="12">
        <f t="shared" si="358"/>
        <v>-147.10730720973018</v>
      </c>
      <c r="M1846" s="12">
        <f t="shared" si="359"/>
        <v>-147.10730720973018</v>
      </c>
      <c r="O1846" s="12">
        <f t="shared" si="348"/>
        <v>-147.10730720973018</v>
      </c>
    </row>
    <row r="1847" spans="1:15" x14ac:dyDescent="0.25">
      <c r="A1847" s="12">
        <f>calc!A1845</f>
        <v>1023.54</v>
      </c>
      <c r="B1847" s="12">
        <f>calc!O1845</f>
        <v>-161.316693878801</v>
      </c>
      <c r="C1847" s="12">
        <f t="shared" si="349"/>
        <v>-161.316693878801</v>
      </c>
      <c r="D1847" s="12">
        <f t="shared" si="350"/>
        <v>-161.316693878801</v>
      </c>
      <c r="E1847" s="12">
        <f t="shared" si="351"/>
        <v>-161.316693878801</v>
      </c>
      <c r="F1847" s="12">
        <f t="shared" si="352"/>
        <v>-161.316693878801</v>
      </c>
      <c r="G1847" s="12">
        <f t="shared" si="353"/>
        <v>-161.316693878801</v>
      </c>
      <c r="H1847" s="12">
        <f t="shared" si="354"/>
        <v>-161.316693878801</v>
      </c>
      <c r="I1847" s="12">
        <f t="shared" si="355"/>
        <v>-161.316693878801</v>
      </c>
      <c r="J1847" s="12">
        <f t="shared" si="356"/>
        <v>-161.316693878801</v>
      </c>
      <c r="K1847" s="12">
        <f t="shared" si="357"/>
        <v>-161.316693878801</v>
      </c>
      <c r="L1847" s="12">
        <f t="shared" si="358"/>
        <v>-161.316693878801</v>
      </c>
      <c r="M1847" s="12">
        <f t="shared" si="359"/>
        <v>-161.316693878801</v>
      </c>
      <c r="O1847" s="12">
        <f t="shared" si="348"/>
        <v>-161.316693878801</v>
      </c>
    </row>
    <row r="1848" spans="1:15" x14ac:dyDescent="0.25">
      <c r="A1848" s="12">
        <f>calc!A1846</f>
        <v>1023.96</v>
      </c>
      <c r="B1848" s="12">
        <f>calc!O1846</f>
        <v>-172.74617016585444</v>
      </c>
      <c r="C1848" s="12">
        <f t="shared" si="349"/>
        <v>-172.74617016585444</v>
      </c>
      <c r="D1848" s="12">
        <f t="shared" si="350"/>
        <v>-172.74617016585444</v>
      </c>
      <c r="E1848" s="12">
        <f t="shared" si="351"/>
        <v>-172.74617016585444</v>
      </c>
      <c r="F1848" s="12">
        <f t="shared" si="352"/>
        <v>-172.74617016585444</v>
      </c>
      <c r="G1848" s="12">
        <f t="shared" si="353"/>
        <v>-172.74617016585444</v>
      </c>
      <c r="H1848" s="12">
        <f t="shared" si="354"/>
        <v>-172.74617016585444</v>
      </c>
      <c r="I1848" s="12">
        <f t="shared" si="355"/>
        <v>-172.74617016585444</v>
      </c>
      <c r="J1848" s="12">
        <f t="shared" si="356"/>
        <v>-172.74617016585444</v>
      </c>
      <c r="K1848" s="12">
        <f t="shared" si="357"/>
        <v>-172.74617016585444</v>
      </c>
      <c r="L1848" s="12">
        <f t="shared" si="358"/>
        <v>-172.74617016585444</v>
      </c>
      <c r="M1848" s="12">
        <f t="shared" si="359"/>
        <v>-172.74617016585444</v>
      </c>
      <c r="O1848" s="12">
        <f t="shared" si="348"/>
        <v>-172.74617016585444</v>
      </c>
    </row>
    <row r="1849" spans="1:15" x14ac:dyDescent="0.25">
      <c r="A1849" s="12">
        <f>calc!A1847</f>
        <v>1024.3800000000001</v>
      </c>
      <c r="B1849" s="12">
        <f>calc!O1847</f>
        <v>-156.37426927430721</v>
      </c>
      <c r="C1849" s="12">
        <f t="shared" si="349"/>
        <v>-156.37426927430721</v>
      </c>
      <c r="D1849" s="12">
        <f t="shared" si="350"/>
        <v>-156.37426927430721</v>
      </c>
      <c r="E1849" s="12">
        <f t="shared" si="351"/>
        <v>-156.37426927430721</v>
      </c>
      <c r="F1849" s="12">
        <f t="shared" si="352"/>
        <v>-156.37426927430721</v>
      </c>
      <c r="G1849" s="12">
        <f t="shared" si="353"/>
        <v>-156.37426927430721</v>
      </c>
      <c r="H1849" s="12">
        <f t="shared" si="354"/>
        <v>-156.37426927430721</v>
      </c>
      <c r="I1849" s="12">
        <f t="shared" si="355"/>
        <v>-156.37426927430721</v>
      </c>
      <c r="J1849" s="12">
        <f t="shared" si="356"/>
        <v>-156.37426927430721</v>
      </c>
      <c r="K1849" s="12">
        <f t="shared" si="357"/>
        <v>-156.37426927430721</v>
      </c>
      <c r="L1849" s="12">
        <f t="shared" si="358"/>
        <v>-156.37426927430721</v>
      </c>
      <c r="M1849" s="12">
        <f t="shared" si="359"/>
        <v>-156.37426927430721</v>
      </c>
      <c r="O1849" s="12">
        <f t="shared" si="348"/>
        <v>-156.37426927430721</v>
      </c>
    </row>
    <row r="1850" spans="1:15" x14ac:dyDescent="0.25">
      <c r="A1850" s="12">
        <f>calc!A1848</f>
        <v>1024.8</v>
      </c>
      <c r="B1850" s="12">
        <f>calc!O1848</f>
        <v>-202.09288539833665</v>
      </c>
      <c r="C1850" s="12">
        <f t="shared" si="349"/>
        <v>-202.09288539833665</v>
      </c>
      <c r="D1850" s="12">
        <f t="shared" si="350"/>
        <v>-202.09288539833665</v>
      </c>
      <c r="E1850" s="12">
        <f t="shared" si="351"/>
        <v>-202.09288539833665</v>
      </c>
      <c r="F1850" s="12">
        <f t="shared" si="352"/>
        <v>-202.09288539833665</v>
      </c>
      <c r="G1850" s="12">
        <f t="shared" si="353"/>
        <v>-202.09288539833665</v>
      </c>
      <c r="H1850" s="12">
        <f t="shared" si="354"/>
        <v>-202.09288539833665</v>
      </c>
      <c r="I1850" s="12">
        <f t="shared" si="355"/>
        <v>-202.09288539833665</v>
      </c>
      <c r="J1850" s="12">
        <f t="shared" si="356"/>
        <v>-202.09288539833665</v>
      </c>
      <c r="K1850" s="12">
        <f t="shared" si="357"/>
        <v>-202.09288539833665</v>
      </c>
      <c r="L1850" s="12">
        <f t="shared" si="358"/>
        <v>-202.09288539833665</v>
      </c>
      <c r="M1850" s="12">
        <f t="shared" si="359"/>
        <v>-202.09288539833665</v>
      </c>
      <c r="O1850" s="12">
        <f t="shared" si="348"/>
        <v>-202.09288539833665</v>
      </c>
    </row>
    <row r="1851" spans="1:15" x14ac:dyDescent="0.25">
      <c r="A1851" s="12">
        <f>calc!A1849</f>
        <v>1025.22</v>
      </c>
      <c r="B1851" s="12">
        <f>calc!O1849</f>
        <v>-187.88275998580718</v>
      </c>
      <c r="C1851" s="12">
        <f t="shared" si="349"/>
        <v>-187.88275998580718</v>
      </c>
      <c r="D1851" s="12">
        <f t="shared" si="350"/>
        <v>-187.88275998580718</v>
      </c>
      <c r="E1851" s="12">
        <f t="shared" si="351"/>
        <v>-187.88275998580718</v>
      </c>
      <c r="F1851" s="12">
        <f t="shared" si="352"/>
        <v>-187.88275998580718</v>
      </c>
      <c r="G1851" s="12">
        <f t="shared" si="353"/>
        <v>-187.88275998580718</v>
      </c>
      <c r="H1851" s="12">
        <f t="shared" si="354"/>
        <v>-187.88275998580718</v>
      </c>
      <c r="I1851" s="12">
        <f t="shared" si="355"/>
        <v>-187.88275998580718</v>
      </c>
      <c r="J1851" s="12">
        <f t="shared" si="356"/>
        <v>-187.88275998580718</v>
      </c>
      <c r="K1851" s="12">
        <f t="shared" si="357"/>
        <v>-187.88275998580718</v>
      </c>
      <c r="L1851" s="12">
        <f t="shared" si="358"/>
        <v>-187.88275998580718</v>
      </c>
      <c r="M1851" s="12">
        <f t="shared" si="359"/>
        <v>-187.88275998580718</v>
      </c>
      <c r="O1851" s="12">
        <f t="shared" si="348"/>
        <v>-187.88275998580718</v>
      </c>
    </row>
    <row r="1852" spans="1:15" x14ac:dyDescent="0.25">
      <c r="A1852" s="12">
        <f>calc!A1850</f>
        <v>1025.6500000000001</v>
      </c>
      <c r="B1852" s="12">
        <f>calc!O1850</f>
        <v>-167.80367348301112</v>
      </c>
      <c r="C1852" s="12">
        <f t="shared" si="349"/>
        <v>-167.80367348301112</v>
      </c>
      <c r="D1852" s="12">
        <f t="shared" si="350"/>
        <v>-167.80367348301112</v>
      </c>
      <c r="E1852" s="12">
        <f t="shared" si="351"/>
        <v>-167.80367348301112</v>
      </c>
      <c r="F1852" s="12">
        <f t="shared" si="352"/>
        <v>-167.80367348301112</v>
      </c>
      <c r="G1852" s="12">
        <f t="shared" si="353"/>
        <v>-167.80367348301112</v>
      </c>
      <c r="H1852" s="12">
        <f t="shared" si="354"/>
        <v>-167.80367348301112</v>
      </c>
      <c r="I1852" s="12">
        <f t="shared" si="355"/>
        <v>-167.80367348301112</v>
      </c>
      <c r="J1852" s="12">
        <f t="shared" si="356"/>
        <v>-167.80367348301112</v>
      </c>
      <c r="K1852" s="12">
        <f t="shared" si="357"/>
        <v>-167.80367348301112</v>
      </c>
      <c r="L1852" s="12">
        <f t="shared" si="358"/>
        <v>-167.80367348301112</v>
      </c>
      <c r="M1852" s="12">
        <f t="shared" si="359"/>
        <v>-167.80367348301112</v>
      </c>
      <c r="O1852" s="12">
        <f t="shared" si="348"/>
        <v>-167.80367348301112</v>
      </c>
    </row>
    <row r="1853" spans="1:15" x14ac:dyDescent="0.25">
      <c r="A1853" s="12">
        <f>calc!A1851</f>
        <v>1026.07</v>
      </c>
      <c r="B1853" s="12">
        <f>calc!O1851</f>
        <v>-148.65179326991333</v>
      </c>
      <c r="C1853" s="12">
        <f t="shared" si="349"/>
        <v>-148.65179326991333</v>
      </c>
      <c r="D1853" s="12">
        <f t="shared" si="350"/>
        <v>-148.65179326991333</v>
      </c>
      <c r="E1853" s="12">
        <f t="shared" si="351"/>
        <v>-148.65179326991333</v>
      </c>
      <c r="F1853" s="12">
        <f t="shared" si="352"/>
        <v>-148.65179326991333</v>
      </c>
      <c r="G1853" s="12">
        <f t="shared" si="353"/>
        <v>-148.65179326991333</v>
      </c>
      <c r="H1853" s="12">
        <f t="shared" si="354"/>
        <v>-148.65179326991333</v>
      </c>
      <c r="I1853" s="12">
        <f t="shared" si="355"/>
        <v>-148.65179326991333</v>
      </c>
      <c r="J1853" s="12">
        <f t="shared" si="356"/>
        <v>-148.65179326991333</v>
      </c>
      <c r="K1853" s="12">
        <f t="shared" si="357"/>
        <v>-148.65179326991333</v>
      </c>
      <c r="L1853" s="12">
        <f t="shared" si="358"/>
        <v>-148.65179326991333</v>
      </c>
      <c r="M1853" s="12">
        <f t="shared" si="359"/>
        <v>-148.65179326991333</v>
      </c>
      <c r="O1853" s="12">
        <f t="shared" si="348"/>
        <v>-148.65179326991333</v>
      </c>
    </row>
    <row r="1854" spans="1:15" x14ac:dyDescent="0.25">
      <c r="A1854" s="12">
        <f>calc!A1852</f>
        <v>1026.49</v>
      </c>
      <c r="B1854" s="12">
        <f>calc!O1852</f>
        <v>-167.18586358847807</v>
      </c>
      <c r="C1854" s="12">
        <f t="shared" si="349"/>
        <v>-167.18586358847807</v>
      </c>
      <c r="D1854" s="12">
        <f t="shared" si="350"/>
        <v>-167.18586358847807</v>
      </c>
      <c r="E1854" s="12">
        <f t="shared" si="351"/>
        <v>-167.18586358847807</v>
      </c>
      <c r="F1854" s="12">
        <f t="shared" si="352"/>
        <v>-167.18586358847807</v>
      </c>
      <c r="G1854" s="12">
        <f t="shared" si="353"/>
        <v>-167.18586358847807</v>
      </c>
      <c r="H1854" s="12">
        <f t="shared" si="354"/>
        <v>-167.18586358847807</v>
      </c>
      <c r="I1854" s="12">
        <f t="shared" si="355"/>
        <v>-167.18586358847807</v>
      </c>
      <c r="J1854" s="12">
        <f t="shared" si="356"/>
        <v>-167.18586358847807</v>
      </c>
      <c r="K1854" s="12">
        <f t="shared" si="357"/>
        <v>-167.18586358847807</v>
      </c>
      <c r="L1854" s="12">
        <f t="shared" si="358"/>
        <v>-167.18586358847807</v>
      </c>
      <c r="M1854" s="12">
        <f t="shared" si="359"/>
        <v>-167.18586358847807</v>
      </c>
      <c r="O1854" s="12">
        <f t="shared" si="348"/>
        <v>-167.18586358847807</v>
      </c>
    </row>
    <row r="1855" spans="1:15" x14ac:dyDescent="0.25">
      <c r="A1855" s="12">
        <f>calc!A1853</f>
        <v>1026.9100000000001</v>
      </c>
      <c r="B1855" s="12">
        <f>calc!O1853</f>
        <v>-154.52086808755863</v>
      </c>
      <c r="C1855" s="12">
        <f t="shared" si="349"/>
        <v>-154.52086808755863</v>
      </c>
      <c r="D1855" s="12">
        <f t="shared" si="350"/>
        <v>-154.52086808755863</v>
      </c>
      <c r="E1855" s="12">
        <f t="shared" si="351"/>
        <v>-154.52086808755863</v>
      </c>
      <c r="F1855" s="12">
        <f t="shared" si="352"/>
        <v>-154.52086808755863</v>
      </c>
      <c r="G1855" s="12">
        <f t="shared" si="353"/>
        <v>-154.52086808755863</v>
      </c>
      <c r="H1855" s="12">
        <f t="shared" si="354"/>
        <v>-154.52086808755863</v>
      </c>
      <c r="I1855" s="12">
        <f t="shared" si="355"/>
        <v>-154.52086808755863</v>
      </c>
      <c r="J1855" s="12">
        <f t="shared" si="356"/>
        <v>-154.52086808755863</v>
      </c>
      <c r="K1855" s="12">
        <f t="shared" si="357"/>
        <v>-154.52086808755863</v>
      </c>
      <c r="L1855" s="12">
        <f t="shared" si="358"/>
        <v>-154.52086808755863</v>
      </c>
      <c r="M1855" s="12">
        <f t="shared" si="359"/>
        <v>-154.52086808755863</v>
      </c>
      <c r="O1855" s="12">
        <f t="shared" si="348"/>
        <v>-154.52086808755863</v>
      </c>
    </row>
    <row r="1856" spans="1:15" x14ac:dyDescent="0.25">
      <c r="A1856" s="12">
        <f>calc!A1854</f>
        <v>1027.33</v>
      </c>
      <c r="B1856" s="12">
        <f>calc!O1854</f>
        <v>-165.02353279227768</v>
      </c>
      <c r="C1856" s="12">
        <f t="shared" si="349"/>
        <v>-165.02353279227768</v>
      </c>
      <c r="D1856" s="12">
        <f t="shared" si="350"/>
        <v>-165.02353279227768</v>
      </c>
      <c r="E1856" s="12">
        <f t="shared" si="351"/>
        <v>-165.02353279227768</v>
      </c>
      <c r="F1856" s="12">
        <f t="shared" si="352"/>
        <v>-165.02353279227768</v>
      </c>
      <c r="G1856" s="12">
        <f t="shared" si="353"/>
        <v>-165.02353279227768</v>
      </c>
      <c r="H1856" s="12">
        <f t="shared" si="354"/>
        <v>-165.02353279227768</v>
      </c>
      <c r="I1856" s="12">
        <f t="shared" si="355"/>
        <v>-165.02353279227768</v>
      </c>
      <c r="J1856" s="12">
        <f t="shared" si="356"/>
        <v>-165.02353279227768</v>
      </c>
      <c r="K1856" s="12">
        <f t="shared" si="357"/>
        <v>-165.02353279227768</v>
      </c>
      <c r="L1856" s="12">
        <f t="shared" si="358"/>
        <v>-165.02353279227768</v>
      </c>
      <c r="M1856" s="12">
        <f t="shared" si="359"/>
        <v>-165.02353279227768</v>
      </c>
      <c r="O1856" s="12">
        <f t="shared" si="348"/>
        <v>-165.02353279227768</v>
      </c>
    </row>
    <row r="1857" spans="1:15" x14ac:dyDescent="0.25">
      <c r="A1857" s="12">
        <f>calc!A1855</f>
        <v>1027.75</v>
      </c>
      <c r="B1857" s="12">
        <f>calc!O1855</f>
        <v>-158.84547767880855</v>
      </c>
      <c r="C1857" s="12">
        <f t="shared" si="349"/>
        <v>-158.84547767880855</v>
      </c>
      <c r="D1857" s="12">
        <f t="shared" si="350"/>
        <v>-158.84547767880855</v>
      </c>
      <c r="E1857" s="12">
        <f t="shared" si="351"/>
        <v>-158.84547767880855</v>
      </c>
      <c r="F1857" s="12">
        <f t="shared" si="352"/>
        <v>-158.84547767880855</v>
      </c>
      <c r="G1857" s="12">
        <f t="shared" si="353"/>
        <v>-158.84547767880855</v>
      </c>
      <c r="H1857" s="12">
        <f t="shared" si="354"/>
        <v>-158.84547767880855</v>
      </c>
      <c r="I1857" s="12">
        <f t="shared" si="355"/>
        <v>-158.84547767880855</v>
      </c>
      <c r="J1857" s="12">
        <f t="shared" si="356"/>
        <v>-158.84547767880855</v>
      </c>
      <c r="K1857" s="12">
        <f t="shared" si="357"/>
        <v>-158.84547767880855</v>
      </c>
      <c r="L1857" s="12">
        <f t="shared" si="358"/>
        <v>-158.84547767880855</v>
      </c>
      <c r="M1857" s="12">
        <f t="shared" si="359"/>
        <v>-158.84547767880855</v>
      </c>
      <c r="O1857" s="12">
        <f t="shared" si="348"/>
        <v>-158.84547767880855</v>
      </c>
    </row>
    <row r="1858" spans="1:15" x14ac:dyDescent="0.25">
      <c r="A1858" s="12">
        <f>calc!A1856</f>
        <v>1028.17</v>
      </c>
      <c r="B1858" s="12">
        <f>calc!O1856</f>
        <v>-133.51596133385794</v>
      </c>
      <c r="C1858" s="12">
        <f t="shared" si="349"/>
        <v>-133.51596133385794</v>
      </c>
      <c r="D1858" s="12">
        <f t="shared" si="350"/>
        <v>-133.51596133385794</v>
      </c>
      <c r="E1858" s="12">
        <f t="shared" si="351"/>
        <v>-133.51596133385794</v>
      </c>
      <c r="F1858" s="12">
        <f t="shared" si="352"/>
        <v>-133.51596133385794</v>
      </c>
      <c r="G1858" s="12">
        <f t="shared" si="353"/>
        <v>-133.51596133385794</v>
      </c>
      <c r="H1858" s="12">
        <f t="shared" si="354"/>
        <v>-133.51596133385794</v>
      </c>
      <c r="I1858" s="12">
        <f t="shared" si="355"/>
        <v>-133.51596133385794</v>
      </c>
      <c r="J1858" s="12">
        <f t="shared" si="356"/>
        <v>-133.51596133385794</v>
      </c>
      <c r="K1858" s="12">
        <f t="shared" si="357"/>
        <v>-133.51596133385794</v>
      </c>
      <c r="L1858" s="12">
        <f t="shared" si="358"/>
        <v>-133.51596133385794</v>
      </c>
      <c r="M1858" s="12">
        <f t="shared" si="359"/>
        <v>-133.51596133385794</v>
      </c>
      <c r="O1858" s="12">
        <f t="shared" si="348"/>
        <v>-133.51596133385794</v>
      </c>
    </row>
    <row r="1859" spans="1:15" x14ac:dyDescent="0.25">
      <c r="A1859" s="12">
        <f>calc!A1857</f>
        <v>1028.5999999999999</v>
      </c>
      <c r="B1859" s="12">
        <f>calc!O1857</f>
        <v>-176.45306312104159</v>
      </c>
      <c r="C1859" s="12">
        <f t="shared" si="349"/>
        <v>-176.45306312104159</v>
      </c>
      <c r="D1859" s="12">
        <f t="shared" si="350"/>
        <v>-176.45306312104159</v>
      </c>
      <c r="E1859" s="12">
        <f t="shared" si="351"/>
        <v>-176.45306312104159</v>
      </c>
      <c r="F1859" s="12">
        <f t="shared" si="352"/>
        <v>-176.45306312104159</v>
      </c>
      <c r="G1859" s="12">
        <f t="shared" si="353"/>
        <v>-176.45306312104159</v>
      </c>
      <c r="H1859" s="12">
        <f t="shared" si="354"/>
        <v>-176.45306312104159</v>
      </c>
      <c r="I1859" s="12">
        <f t="shared" si="355"/>
        <v>-176.45306312104159</v>
      </c>
      <c r="J1859" s="12">
        <f t="shared" si="356"/>
        <v>-176.45306312104159</v>
      </c>
      <c r="K1859" s="12">
        <f t="shared" si="357"/>
        <v>-176.45306312104159</v>
      </c>
      <c r="L1859" s="12">
        <f t="shared" si="358"/>
        <v>-176.45306312104159</v>
      </c>
      <c r="M1859" s="12">
        <f t="shared" si="359"/>
        <v>-176.45306312104159</v>
      </c>
      <c r="O1859" s="12">
        <f t="shared" si="348"/>
        <v>-176.45306312104159</v>
      </c>
    </row>
    <row r="1860" spans="1:15" x14ac:dyDescent="0.25">
      <c r="A1860" s="12">
        <f>calc!A1858</f>
        <v>1029.02</v>
      </c>
      <c r="B1860" s="12">
        <f>calc!O1858</f>
        <v>-157.30097151237231</v>
      </c>
      <c r="C1860" s="12">
        <f t="shared" si="349"/>
        <v>-157.30097151237231</v>
      </c>
      <c r="D1860" s="12">
        <f t="shared" si="350"/>
        <v>-157.30097151237231</v>
      </c>
      <c r="E1860" s="12">
        <f t="shared" si="351"/>
        <v>-157.30097151237231</v>
      </c>
      <c r="F1860" s="12">
        <f t="shared" si="352"/>
        <v>-157.30097151237231</v>
      </c>
      <c r="G1860" s="12">
        <f t="shared" si="353"/>
        <v>-157.30097151237231</v>
      </c>
      <c r="H1860" s="12">
        <f t="shared" si="354"/>
        <v>-157.30097151237231</v>
      </c>
      <c r="I1860" s="12">
        <f t="shared" si="355"/>
        <v>-157.30097151237231</v>
      </c>
      <c r="J1860" s="12">
        <f t="shared" si="356"/>
        <v>-157.30097151237231</v>
      </c>
      <c r="K1860" s="12">
        <f t="shared" si="357"/>
        <v>-157.30097151237231</v>
      </c>
      <c r="L1860" s="12">
        <f t="shared" si="358"/>
        <v>-157.30097151237231</v>
      </c>
      <c r="M1860" s="12">
        <f t="shared" si="359"/>
        <v>-157.30097151237231</v>
      </c>
      <c r="O1860" s="12">
        <f t="shared" si="348"/>
        <v>-157.30097151237231</v>
      </c>
    </row>
    <row r="1861" spans="1:15" x14ac:dyDescent="0.25">
      <c r="A1861" s="12">
        <f>calc!A1859</f>
        <v>1029.44</v>
      </c>
      <c r="B1861" s="12">
        <f>calc!O1859</f>
        <v>-135.3693127747797</v>
      </c>
      <c r="C1861" s="12">
        <f t="shared" si="349"/>
        <v>-135.3693127747797</v>
      </c>
      <c r="D1861" s="12">
        <f t="shared" si="350"/>
        <v>-135.3693127747797</v>
      </c>
      <c r="E1861" s="12">
        <f t="shared" si="351"/>
        <v>-135.3693127747797</v>
      </c>
      <c r="F1861" s="12">
        <f t="shared" si="352"/>
        <v>-135.3693127747797</v>
      </c>
      <c r="G1861" s="12">
        <f t="shared" si="353"/>
        <v>-135.3693127747797</v>
      </c>
      <c r="H1861" s="12">
        <f t="shared" si="354"/>
        <v>-135.3693127747797</v>
      </c>
      <c r="I1861" s="12">
        <f t="shared" si="355"/>
        <v>-135.3693127747797</v>
      </c>
      <c r="J1861" s="12">
        <f t="shared" si="356"/>
        <v>-135.3693127747797</v>
      </c>
      <c r="K1861" s="12">
        <f t="shared" si="357"/>
        <v>-135.3693127747797</v>
      </c>
      <c r="L1861" s="12">
        <f t="shared" si="358"/>
        <v>-135.3693127747797</v>
      </c>
      <c r="M1861" s="12">
        <f t="shared" si="359"/>
        <v>-135.3693127747797</v>
      </c>
      <c r="O1861" s="12">
        <f t="shared" si="348"/>
        <v>-135.3693127747797</v>
      </c>
    </row>
    <row r="1862" spans="1:15" x14ac:dyDescent="0.25">
      <c r="A1862" s="12">
        <f>calc!A1860</f>
        <v>1029.8599999999999</v>
      </c>
      <c r="B1862" s="12">
        <f>calc!O1860</f>
        <v>-159.46328099803466</v>
      </c>
      <c r="C1862" s="12">
        <f t="shared" si="349"/>
        <v>-159.46328099803466</v>
      </c>
      <c r="D1862" s="12">
        <f t="shared" si="350"/>
        <v>-159.46328099803466</v>
      </c>
      <c r="E1862" s="12">
        <f t="shared" si="351"/>
        <v>-159.46328099803466</v>
      </c>
      <c r="F1862" s="12">
        <f t="shared" si="352"/>
        <v>-159.46328099803466</v>
      </c>
      <c r="G1862" s="12">
        <f t="shared" si="353"/>
        <v>-159.46328099803466</v>
      </c>
      <c r="H1862" s="12">
        <f t="shared" si="354"/>
        <v>-159.46328099803466</v>
      </c>
      <c r="I1862" s="12">
        <f t="shared" si="355"/>
        <v>-159.46328099803466</v>
      </c>
      <c r="J1862" s="12">
        <f t="shared" si="356"/>
        <v>-159.46328099803466</v>
      </c>
      <c r="K1862" s="12">
        <f t="shared" si="357"/>
        <v>-159.46328099803466</v>
      </c>
      <c r="L1862" s="12">
        <f t="shared" si="358"/>
        <v>-159.46328099803466</v>
      </c>
      <c r="M1862" s="12">
        <f t="shared" si="359"/>
        <v>-159.46328099803466</v>
      </c>
      <c r="O1862" s="12">
        <f t="shared" si="348"/>
        <v>-159.46328099803466</v>
      </c>
    </row>
    <row r="1863" spans="1:15" x14ac:dyDescent="0.25">
      <c r="A1863" s="12">
        <f>calc!A1861</f>
        <v>1030.28</v>
      </c>
      <c r="B1863" s="12">
        <f>calc!O1861</f>
        <v>-161.00779142753271</v>
      </c>
      <c r="C1863" s="12">
        <f t="shared" si="349"/>
        <v>-161.00779142753271</v>
      </c>
      <c r="D1863" s="12">
        <f t="shared" si="350"/>
        <v>-161.00779142753271</v>
      </c>
      <c r="E1863" s="12">
        <f t="shared" si="351"/>
        <v>-161.00779142753271</v>
      </c>
      <c r="F1863" s="12">
        <f t="shared" si="352"/>
        <v>-161.00779142753271</v>
      </c>
      <c r="G1863" s="12">
        <f t="shared" si="353"/>
        <v>-161.00779142753271</v>
      </c>
      <c r="H1863" s="12">
        <f t="shared" si="354"/>
        <v>-161.00779142753271</v>
      </c>
      <c r="I1863" s="12">
        <f t="shared" si="355"/>
        <v>-161.00779142753271</v>
      </c>
      <c r="J1863" s="12">
        <f t="shared" si="356"/>
        <v>-161.00779142753271</v>
      </c>
      <c r="K1863" s="12">
        <f t="shared" si="357"/>
        <v>-161.00779142753271</v>
      </c>
      <c r="L1863" s="12">
        <f t="shared" si="358"/>
        <v>-161.00779142753271</v>
      </c>
      <c r="M1863" s="12">
        <f t="shared" si="359"/>
        <v>-161.00779142753271</v>
      </c>
      <c r="O1863" s="12">
        <f t="shared" si="348"/>
        <v>-161.00779142753271</v>
      </c>
    </row>
    <row r="1864" spans="1:15" x14ac:dyDescent="0.25">
      <c r="A1864" s="12">
        <f>calc!A1862</f>
        <v>1030.7</v>
      </c>
      <c r="B1864" s="12">
        <f>calc!O1862</f>
        <v>-173.05507724293909</v>
      </c>
      <c r="C1864" s="12">
        <f t="shared" si="349"/>
        <v>-173.05507724293909</v>
      </c>
      <c r="D1864" s="12">
        <f t="shared" si="350"/>
        <v>-173.05507724293909</v>
      </c>
      <c r="E1864" s="12">
        <f t="shared" si="351"/>
        <v>-173.05507724293909</v>
      </c>
      <c r="F1864" s="12">
        <f t="shared" si="352"/>
        <v>-173.05507724293909</v>
      </c>
      <c r="G1864" s="12">
        <f t="shared" si="353"/>
        <v>-173.05507724293909</v>
      </c>
      <c r="H1864" s="12">
        <f t="shared" si="354"/>
        <v>-173.05507724293909</v>
      </c>
      <c r="I1864" s="12">
        <f t="shared" si="355"/>
        <v>-173.05507724293909</v>
      </c>
      <c r="J1864" s="12">
        <f t="shared" si="356"/>
        <v>-173.05507724293909</v>
      </c>
      <c r="K1864" s="12">
        <f t="shared" si="357"/>
        <v>-173.05507724293909</v>
      </c>
      <c r="L1864" s="12">
        <f t="shared" si="358"/>
        <v>-173.05507724293909</v>
      </c>
      <c r="M1864" s="12">
        <f t="shared" si="359"/>
        <v>-173.05507724293909</v>
      </c>
      <c r="O1864" s="12">
        <f t="shared" ref="O1864:O1927" si="360">M1864</f>
        <v>-173.05507724293909</v>
      </c>
    </row>
    <row r="1865" spans="1:15" x14ac:dyDescent="0.25">
      <c r="A1865" s="12">
        <f>calc!A1863</f>
        <v>1031.1199999999999</v>
      </c>
      <c r="B1865" s="12">
        <f>calc!O1863</f>
        <v>-165.95024526020538</v>
      </c>
      <c r="C1865" s="12">
        <f t="shared" ref="C1865:C1928" si="361">B1865-Q1865*M1876</f>
        <v>-165.95024526020538</v>
      </c>
      <c r="D1865" s="12">
        <f t="shared" ref="D1865:D1928" si="362">C1865-R1865*M1875</f>
        <v>-165.95024526020538</v>
      </c>
      <c r="E1865" s="12">
        <f t="shared" ref="E1865:E1928" si="363">D1865-S1865*M1874</f>
        <v>-165.95024526020538</v>
      </c>
      <c r="F1865" s="12">
        <f t="shared" ref="F1865:F1928" si="364">E1865-T1865*M1873</f>
        <v>-165.95024526020538</v>
      </c>
      <c r="G1865" s="12">
        <f t="shared" ref="G1865:G1928" si="365">F1865-U1865*M1872</f>
        <v>-165.95024526020538</v>
      </c>
      <c r="H1865" s="12">
        <f t="shared" ref="H1865:H1928" si="366">G1865-V1865*M1871</f>
        <v>-165.95024526020538</v>
      </c>
      <c r="I1865" s="12">
        <f t="shared" ref="I1865:I1928" si="367">H1865-W1865*M1870</f>
        <v>-165.95024526020538</v>
      </c>
      <c r="J1865" s="12">
        <f t="shared" ref="J1865:J1928" si="368">I1865-X1865*M1869</f>
        <v>-165.95024526020538</v>
      </c>
      <c r="K1865" s="12">
        <f t="shared" ref="K1865:K1928" si="369">J1865-Y1865*M1868</f>
        <v>-165.95024526020538</v>
      </c>
      <c r="L1865" s="12">
        <f t="shared" ref="L1865:L1928" si="370">K1865-Z1865*M1867</f>
        <v>-165.95024526020538</v>
      </c>
      <c r="M1865" s="12">
        <f t="shared" ref="M1865:M1928" si="371">L1865</f>
        <v>-165.95024526020538</v>
      </c>
      <c r="O1865" s="12">
        <f t="shared" si="360"/>
        <v>-165.95024526020538</v>
      </c>
    </row>
    <row r="1866" spans="1:15" x14ac:dyDescent="0.25">
      <c r="A1866" s="12">
        <f>calc!A1864</f>
        <v>1031.54</v>
      </c>
      <c r="B1866" s="12">
        <f>calc!O1864</f>
        <v>-148.03399848013942</v>
      </c>
      <c r="C1866" s="12">
        <f t="shared" si="361"/>
        <v>-148.03399848013942</v>
      </c>
      <c r="D1866" s="12">
        <f t="shared" si="362"/>
        <v>-148.03399848013942</v>
      </c>
      <c r="E1866" s="12">
        <f t="shared" si="363"/>
        <v>-148.03399848013942</v>
      </c>
      <c r="F1866" s="12">
        <f t="shared" si="364"/>
        <v>-148.03399848013942</v>
      </c>
      <c r="G1866" s="12">
        <f t="shared" si="365"/>
        <v>-148.03399848013942</v>
      </c>
      <c r="H1866" s="12">
        <f t="shared" si="366"/>
        <v>-148.03399848013942</v>
      </c>
      <c r="I1866" s="12">
        <f t="shared" si="367"/>
        <v>-148.03399848013942</v>
      </c>
      <c r="J1866" s="12">
        <f t="shared" si="368"/>
        <v>-148.03399848013942</v>
      </c>
      <c r="K1866" s="12">
        <f t="shared" si="369"/>
        <v>-148.03399848013942</v>
      </c>
      <c r="L1866" s="12">
        <f t="shared" si="370"/>
        <v>-148.03399848013942</v>
      </c>
      <c r="M1866" s="12">
        <f t="shared" si="371"/>
        <v>-148.03399848013942</v>
      </c>
      <c r="O1866" s="12">
        <f t="shared" si="360"/>
        <v>-148.03399848013942</v>
      </c>
    </row>
    <row r="1867" spans="1:15" x14ac:dyDescent="0.25">
      <c r="A1867" s="12">
        <f>calc!A1865</f>
        <v>1031.97</v>
      </c>
      <c r="B1867" s="12">
        <f>calc!O1865</f>
        <v>-156.06536877193449</v>
      </c>
      <c r="C1867" s="12">
        <f t="shared" si="361"/>
        <v>-156.06536877193449</v>
      </c>
      <c r="D1867" s="12">
        <f t="shared" si="362"/>
        <v>-156.06536877193449</v>
      </c>
      <c r="E1867" s="12">
        <f t="shared" si="363"/>
        <v>-156.06536877193449</v>
      </c>
      <c r="F1867" s="12">
        <f t="shared" si="364"/>
        <v>-156.06536877193449</v>
      </c>
      <c r="G1867" s="12">
        <f t="shared" si="365"/>
        <v>-156.06536877193449</v>
      </c>
      <c r="H1867" s="12">
        <f t="shared" si="366"/>
        <v>-156.06536877193449</v>
      </c>
      <c r="I1867" s="12">
        <f t="shared" si="367"/>
        <v>-156.06536877193449</v>
      </c>
      <c r="J1867" s="12">
        <f t="shared" si="368"/>
        <v>-156.06536877193449</v>
      </c>
      <c r="K1867" s="12">
        <f t="shared" si="369"/>
        <v>-156.06536877193449</v>
      </c>
      <c r="L1867" s="12">
        <f t="shared" si="370"/>
        <v>-156.06536877193449</v>
      </c>
      <c r="M1867" s="12">
        <f t="shared" si="371"/>
        <v>-156.06536877193449</v>
      </c>
      <c r="O1867" s="12">
        <f t="shared" si="360"/>
        <v>-156.06536877193449</v>
      </c>
    </row>
    <row r="1868" spans="1:15" x14ac:dyDescent="0.25">
      <c r="A1868" s="12">
        <f>calc!A1866</f>
        <v>1032.3900000000001</v>
      </c>
      <c r="B1868" s="12">
        <f>calc!O1866</f>
        <v>-170.27491792993007</v>
      </c>
      <c r="C1868" s="12">
        <f t="shared" si="361"/>
        <v>-170.27491792993007</v>
      </c>
      <c r="D1868" s="12">
        <f t="shared" si="362"/>
        <v>-170.27491792993007</v>
      </c>
      <c r="E1868" s="12">
        <f t="shared" si="363"/>
        <v>-170.27491792993007</v>
      </c>
      <c r="F1868" s="12">
        <f t="shared" si="364"/>
        <v>-170.27491792993007</v>
      </c>
      <c r="G1868" s="12">
        <f t="shared" si="365"/>
        <v>-170.27491792993007</v>
      </c>
      <c r="H1868" s="12">
        <f t="shared" si="366"/>
        <v>-170.27491792993007</v>
      </c>
      <c r="I1868" s="12">
        <f t="shared" si="367"/>
        <v>-170.27491792993007</v>
      </c>
      <c r="J1868" s="12">
        <f t="shared" si="368"/>
        <v>-170.27491792993007</v>
      </c>
      <c r="K1868" s="12">
        <f t="shared" si="369"/>
        <v>-170.27491792993007</v>
      </c>
      <c r="L1868" s="12">
        <f t="shared" si="370"/>
        <v>-170.27491792993007</v>
      </c>
      <c r="M1868" s="12">
        <f t="shared" si="371"/>
        <v>-170.27491792993007</v>
      </c>
      <c r="O1868" s="12">
        <f t="shared" si="360"/>
        <v>-170.27491792993007</v>
      </c>
    </row>
    <row r="1869" spans="1:15" x14ac:dyDescent="0.25">
      <c r="A1869" s="12">
        <f>calc!A1867</f>
        <v>1032.81</v>
      </c>
      <c r="B1869" s="12">
        <f>calc!O1867</f>
        <v>-126.10259950490354</v>
      </c>
      <c r="C1869" s="12">
        <f t="shared" si="361"/>
        <v>-126.10259950490354</v>
      </c>
      <c r="D1869" s="12">
        <f t="shared" si="362"/>
        <v>-126.10259950490354</v>
      </c>
      <c r="E1869" s="12">
        <f t="shared" si="363"/>
        <v>-126.10259950490354</v>
      </c>
      <c r="F1869" s="12">
        <f t="shared" si="364"/>
        <v>-126.10259950490354</v>
      </c>
      <c r="G1869" s="12">
        <f t="shared" si="365"/>
        <v>-126.10259950490354</v>
      </c>
      <c r="H1869" s="12">
        <f t="shared" si="366"/>
        <v>-126.10259950490354</v>
      </c>
      <c r="I1869" s="12">
        <f t="shared" si="367"/>
        <v>-126.10259950490354</v>
      </c>
      <c r="J1869" s="12">
        <f t="shared" si="368"/>
        <v>-126.10259950490354</v>
      </c>
      <c r="K1869" s="12">
        <f t="shared" si="369"/>
        <v>-126.10259950490354</v>
      </c>
      <c r="L1869" s="12">
        <f t="shared" si="370"/>
        <v>-126.10259950490354</v>
      </c>
      <c r="M1869" s="12">
        <f t="shared" si="371"/>
        <v>-126.10259950490354</v>
      </c>
      <c r="O1869" s="12">
        <f t="shared" si="360"/>
        <v>-126.10259950490354</v>
      </c>
    </row>
    <row r="1870" spans="1:15" x14ac:dyDescent="0.25">
      <c r="A1870" s="12">
        <f>calc!A1868</f>
        <v>1033.23</v>
      </c>
      <c r="B1870" s="12">
        <f>calc!O1868</f>
        <v>-129.19149172286873</v>
      </c>
      <c r="C1870" s="12">
        <f t="shared" si="361"/>
        <v>-129.19149172286873</v>
      </c>
      <c r="D1870" s="12">
        <f t="shared" si="362"/>
        <v>-129.19149172286873</v>
      </c>
      <c r="E1870" s="12">
        <f t="shared" si="363"/>
        <v>-129.19149172286873</v>
      </c>
      <c r="F1870" s="12">
        <f t="shared" si="364"/>
        <v>-129.19149172286873</v>
      </c>
      <c r="G1870" s="12">
        <f t="shared" si="365"/>
        <v>-129.19149172286873</v>
      </c>
      <c r="H1870" s="12">
        <f t="shared" si="366"/>
        <v>-129.19149172286873</v>
      </c>
      <c r="I1870" s="12">
        <f t="shared" si="367"/>
        <v>-129.19149172286873</v>
      </c>
      <c r="J1870" s="12">
        <f t="shared" si="368"/>
        <v>-129.19149172286873</v>
      </c>
      <c r="K1870" s="12">
        <f t="shared" si="369"/>
        <v>-129.19149172286873</v>
      </c>
      <c r="L1870" s="12">
        <f t="shared" si="370"/>
        <v>-129.19149172286873</v>
      </c>
      <c r="M1870" s="12">
        <f t="shared" si="371"/>
        <v>-129.19149172286873</v>
      </c>
      <c r="O1870" s="12">
        <f t="shared" si="360"/>
        <v>-129.19149172286873</v>
      </c>
    </row>
    <row r="1871" spans="1:15" x14ac:dyDescent="0.25">
      <c r="A1871" s="12">
        <f>calc!A1869</f>
        <v>1033.6500000000001</v>
      </c>
      <c r="B1871" s="12">
        <f>calc!O1869</f>
        <v>-168.11257861286617</v>
      </c>
      <c r="C1871" s="12">
        <f t="shared" si="361"/>
        <v>-168.11257861286617</v>
      </c>
      <c r="D1871" s="12">
        <f t="shared" si="362"/>
        <v>-168.11257861286617</v>
      </c>
      <c r="E1871" s="12">
        <f t="shared" si="363"/>
        <v>-168.11257861286617</v>
      </c>
      <c r="F1871" s="12">
        <f t="shared" si="364"/>
        <v>-168.11257861286617</v>
      </c>
      <c r="G1871" s="12">
        <f t="shared" si="365"/>
        <v>-168.11257861286617</v>
      </c>
      <c r="H1871" s="12">
        <f t="shared" si="366"/>
        <v>-168.11257861286617</v>
      </c>
      <c r="I1871" s="12">
        <f t="shared" si="367"/>
        <v>-168.11257861286617</v>
      </c>
      <c r="J1871" s="12">
        <f t="shared" si="368"/>
        <v>-168.11257861286617</v>
      </c>
      <c r="K1871" s="12">
        <f t="shared" si="369"/>
        <v>-168.11257861286617</v>
      </c>
      <c r="L1871" s="12">
        <f t="shared" si="370"/>
        <v>-168.11257861286617</v>
      </c>
      <c r="M1871" s="12">
        <f t="shared" si="371"/>
        <v>-168.11257861286617</v>
      </c>
      <c r="O1871" s="12">
        <f t="shared" si="360"/>
        <v>-168.11257861286617</v>
      </c>
    </row>
    <row r="1872" spans="1:15" x14ac:dyDescent="0.25">
      <c r="A1872" s="12">
        <f>calc!A1870</f>
        <v>1034.07</v>
      </c>
      <c r="B1872" s="12">
        <f>calc!O1870</f>
        <v>-189.73624002527927</v>
      </c>
      <c r="C1872" s="12">
        <f t="shared" si="361"/>
        <v>-189.73624002527927</v>
      </c>
      <c r="D1872" s="12">
        <f t="shared" si="362"/>
        <v>-189.73624002527927</v>
      </c>
      <c r="E1872" s="12">
        <f t="shared" si="363"/>
        <v>-189.73624002527927</v>
      </c>
      <c r="F1872" s="12">
        <f t="shared" si="364"/>
        <v>-189.73624002527927</v>
      </c>
      <c r="G1872" s="12">
        <f t="shared" si="365"/>
        <v>-189.73624002527927</v>
      </c>
      <c r="H1872" s="12">
        <f t="shared" si="366"/>
        <v>-189.73624002527927</v>
      </c>
      <c r="I1872" s="12">
        <f t="shared" si="367"/>
        <v>-189.73624002527927</v>
      </c>
      <c r="J1872" s="12">
        <f t="shared" si="368"/>
        <v>-189.73624002527927</v>
      </c>
      <c r="K1872" s="12">
        <f t="shared" si="369"/>
        <v>-189.73624002527927</v>
      </c>
      <c r="L1872" s="12">
        <f t="shared" si="370"/>
        <v>-189.73624002527927</v>
      </c>
      <c r="M1872" s="12">
        <f t="shared" si="371"/>
        <v>-189.73624002527927</v>
      </c>
      <c r="O1872" s="12">
        <f t="shared" si="360"/>
        <v>-189.73624002527927</v>
      </c>
    </row>
    <row r="1873" spans="1:15" x14ac:dyDescent="0.25">
      <c r="A1873" s="12">
        <f>calc!A1871</f>
        <v>1034.49</v>
      </c>
      <c r="B1873" s="12">
        <f>calc!O1871</f>
        <v>-163.47901444743394</v>
      </c>
      <c r="C1873" s="12">
        <f t="shared" si="361"/>
        <v>-163.47901444743394</v>
      </c>
      <c r="D1873" s="12">
        <f t="shared" si="362"/>
        <v>-163.47901444743394</v>
      </c>
      <c r="E1873" s="12">
        <f t="shared" si="363"/>
        <v>-163.47901444743394</v>
      </c>
      <c r="F1873" s="12">
        <f t="shared" si="364"/>
        <v>-163.47901444743394</v>
      </c>
      <c r="G1873" s="12">
        <f t="shared" si="365"/>
        <v>-163.47901444743394</v>
      </c>
      <c r="H1873" s="12">
        <f t="shared" si="366"/>
        <v>-163.47901444743394</v>
      </c>
      <c r="I1873" s="12">
        <f t="shared" si="367"/>
        <v>-163.47901444743394</v>
      </c>
      <c r="J1873" s="12">
        <f t="shared" si="368"/>
        <v>-163.47901444743394</v>
      </c>
      <c r="K1873" s="12">
        <f t="shared" si="369"/>
        <v>-163.47901444743394</v>
      </c>
      <c r="L1873" s="12">
        <f t="shared" si="370"/>
        <v>-163.47901444743394</v>
      </c>
      <c r="M1873" s="12">
        <f t="shared" si="371"/>
        <v>-163.47901444743394</v>
      </c>
      <c r="O1873" s="12">
        <f t="shared" si="360"/>
        <v>-163.47901444743394</v>
      </c>
    </row>
    <row r="1874" spans="1:15" x14ac:dyDescent="0.25">
      <c r="A1874" s="12">
        <f>calc!A1872</f>
        <v>1034.9100000000001</v>
      </c>
      <c r="B1874" s="12">
        <f>calc!O1872</f>
        <v>-173.36398444170359</v>
      </c>
      <c r="C1874" s="12">
        <f t="shared" si="361"/>
        <v>-173.36398444170359</v>
      </c>
      <c r="D1874" s="12">
        <f t="shared" si="362"/>
        <v>-173.36398444170359</v>
      </c>
      <c r="E1874" s="12">
        <f t="shared" si="363"/>
        <v>-173.36398444170359</v>
      </c>
      <c r="F1874" s="12">
        <f t="shared" si="364"/>
        <v>-173.36398444170359</v>
      </c>
      <c r="G1874" s="12">
        <f t="shared" si="365"/>
        <v>-173.36398444170359</v>
      </c>
      <c r="H1874" s="12">
        <f t="shared" si="366"/>
        <v>-173.36398444170359</v>
      </c>
      <c r="I1874" s="12">
        <f t="shared" si="367"/>
        <v>-173.36398444170359</v>
      </c>
      <c r="J1874" s="12">
        <f t="shared" si="368"/>
        <v>-173.36398444170359</v>
      </c>
      <c r="K1874" s="12">
        <f t="shared" si="369"/>
        <v>-173.36398444170359</v>
      </c>
      <c r="L1874" s="12">
        <f t="shared" si="370"/>
        <v>-173.36398444170359</v>
      </c>
      <c r="M1874" s="12">
        <f t="shared" si="371"/>
        <v>-173.36398444170359</v>
      </c>
      <c r="O1874" s="12">
        <f t="shared" si="360"/>
        <v>-173.36398444170359</v>
      </c>
    </row>
    <row r="1875" spans="1:15" x14ac:dyDescent="0.25">
      <c r="A1875" s="12">
        <f>calc!A1873</f>
        <v>1035.33</v>
      </c>
      <c r="B1875" s="12">
        <f>calc!O1873</f>
        <v>-177.99760702268608</v>
      </c>
      <c r="C1875" s="12">
        <f t="shared" si="361"/>
        <v>-177.99760702268608</v>
      </c>
      <c r="D1875" s="12">
        <f t="shared" si="362"/>
        <v>-177.99760702268608</v>
      </c>
      <c r="E1875" s="12">
        <f t="shared" si="363"/>
        <v>-177.99760702268608</v>
      </c>
      <c r="F1875" s="12">
        <f t="shared" si="364"/>
        <v>-177.99760702268608</v>
      </c>
      <c r="G1875" s="12">
        <f t="shared" si="365"/>
        <v>-177.99760702268608</v>
      </c>
      <c r="H1875" s="12">
        <f t="shared" si="366"/>
        <v>-177.99760702268608</v>
      </c>
      <c r="I1875" s="12">
        <f t="shared" si="367"/>
        <v>-177.99760702268608</v>
      </c>
      <c r="J1875" s="12">
        <f t="shared" si="368"/>
        <v>-177.99760702268608</v>
      </c>
      <c r="K1875" s="12">
        <f t="shared" si="369"/>
        <v>-177.99760702268608</v>
      </c>
      <c r="L1875" s="12">
        <f t="shared" si="370"/>
        <v>-177.99760702268608</v>
      </c>
      <c r="M1875" s="12">
        <f t="shared" si="371"/>
        <v>-177.99760702268608</v>
      </c>
      <c r="O1875" s="12">
        <f t="shared" si="360"/>
        <v>-177.99760702268608</v>
      </c>
    </row>
    <row r="1876" spans="1:15" x14ac:dyDescent="0.25">
      <c r="A1876" s="12">
        <f>calc!A1874</f>
        <v>1035.75</v>
      </c>
      <c r="B1876" s="12">
        <f>calc!O1874</f>
        <v>-185.10254813107304</v>
      </c>
      <c r="C1876" s="12">
        <f t="shared" si="361"/>
        <v>-185.10254813107304</v>
      </c>
      <c r="D1876" s="12">
        <f t="shared" si="362"/>
        <v>-185.10254813107304</v>
      </c>
      <c r="E1876" s="12">
        <f t="shared" si="363"/>
        <v>-185.10254813107304</v>
      </c>
      <c r="F1876" s="12">
        <f t="shared" si="364"/>
        <v>-185.10254813107304</v>
      </c>
      <c r="G1876" s="12">
        <f t="shared" si="365"/>
        <v>-185.10254813107304</v>
      </c>
      <c r="H1876" s="12">
        <f t="shared" si="366"/>
        <v>-185.10254813107304</v>
      </c>
      <c r="I1876" s="12">
        <f t="shared" si="367"/>
        <v>-185.10254813107304</v>
      </c>
      <c r="J1876" s="12">
        <f t="shared" si="368"/>
        <v>-185.10254813107304</v>
      </c>
      <c r="K1876" s="12">
        <f t="shared" si="369"/>
        <v>-185.10254813107304</v>
      </c>
      <c r="L1876" s="12">
        <f t="shared" si="370"/>
        <v>-185.10254813107304</v>
      </c>
      <c r="M1876" s="12">
        <f t="shared" si="371"/>
        <v>-185.10254813107304</v>
      </c>
      <c r="O1876" s="12">
        <f t="shared" si="360"/>
        <v>-185.10254813107304</v>
      </c>
    </row>
    <row r="1877" spans="1:15" x14ac:dyDescent="0.25">
      <c r="A1877" s="12">
        <f>calc!A1875</f>
        <v>1036.18</v>
      </c>
      <c r="B1877" s="12">
        <f>calc!O1875</f>
        <v>-180.46888359014582</v>
      </c>
      <c r="C1877" s="12">
        <f t="shared" si="361"/>
        <v>-180.46888359014582</v>
      </c>
      <c r="D1877" s="12">
        <f t="shared" si="362"/>
        <v>-180.46888359014582</v>
      </c>
      <c r="E1877" s="12">
        <f t="shared" si="363"/>
        <v>-180.46888359014582</v>
      </c>
      <c r="F1877" s="12">
        <f t="shared" si="364"/>
        <v>-180.46888359014582</v>
      </c>
      <c r="G1877" s="12">
        <f t="shared" si="365"/>
        <v>-180.46888359014582</v>
      </c>
      <c r="H1877" s="12">
        <f t="shared" si="366"/>
        <v>-180.46888359014582</v>
      </c>
      <c r="I1877" s="12">
        <f t="shared" si="367"/>
        <v>-180.46888359014582</v>
      </c>
      <c r="J1877" s="12">
        <f t="shared" si="368"/>
        <v>-180.46888359014582</v>
      </c>
      <c r="K1877" s="12">
        <f t="shared" si="369"/>
        <v>-180.46888359014582</v>
      </c>
      <c r="L1877" s="12">
        <f t="shared" si="370"/>
        <v>-180.46888359014582</v>
      </c>
      <c r="M1877" s="12">
        <f t="shared" si="371"/>
        <v>-180.46888359014582</v>
      </c>
      <c r="O1877" s="12">
        <f t="shared" si="360"/>
        <v>-180.46888359014582</v>
      </c>
    </row>
    <row r="1878" spans="1:15" x14ac:dyDescent="0.25">
      <c r="A1878" s="12">
        <f>calc!A1876</f>
        <v>1036.5999999999999</v>
      </c>
      <c r="B1878" s="12">
        <f>calc!O1876</f>
        <v>-165.95024526020538</v>
      </c>
      <c r="C1878" s="12">
        <f t="shared" si="361"/>
        <v>-165.95024526020538</v>
      </c>
      <c r="D1878" s="12">
        <f t="shared" si="362"/>
        <v>-165.95024526020538</v>
      </c>
      <c r="E1878" s="12">
        <f t="shared" si="363"/>
        <v>-165.95024526020538</v>
      </c>
      <c r="F1878" s="12">
        <f t="shared" si="364"/>
        <v>-165.95024526020538</v>
      </c>
      <c r="G1878" s="12">
        <f t="shared" si="365"/>
        <v>-165.95024526020538</v>
      </c>
      <c r="H1878" s="12">
        <f t="shared" si="366"/>
        <v>-165.95024526020538</v>
      </c>
      <c r="I1878" s="12">
        <f t="shared" si="367"/>
        <v>-165.95024526020538</v>
      </c>
      <c r="J1878" s="12">
        <f t="shared" si="368"/>
        <v>-165.95024526020538</v>
      </c>
      <c r="K1878" s="12">
        <f t="shared" si="369"/>
        <v>-165.95024526020538</v>
      </c>
      <c r="L1878" s="12">
        <f t="shared" si="370"/>
        <v>-165.95024526020538</v>
      </c>
      <c r="M1878" s="12">
        <f t="shared" si="371"/>
        <v>-165.95024526020538</v>
      </c>
      <c r="O1878" s="12">
        <f t="shared" si="360"/>
        <v>-165.95024526020538</v>
      </c>
    </row>
    <row r="1879" spans="1:15" x14ac:dyDescent="0.25">
      <c r="A1879" s="12">
        <f>calc!A1877</f>
        <v>1037.02</v>
      </c>
      <c r="B1879" s="12">
        <f>calc!O1877</f>
        <v>-154.5208680875572</v>
      </c>
      <c r="C1879" s="12">
        <f t="shared" si="361"/>
        <v>-154.5208680875572</v>
      </c>
      <c r="D1879" s="12">
        <f t="shared" si="362"/>
        <v>-154.5208680875572</v>
      </c>
      <c r="E1879" s="12">
        <f t="shared" si="363"/>
        <v>-154.5208680875572</v>
      </c>
      <c r="F1879" s="12">
        <f t="shared" si="364"/>
        <v>-154.5208680875572</v>
      </c>
      <c r="G1879" s="12">
        <f t="shared" si="365"/>
        <v>-154.5208680875572</v>
      </c>
      <c r="H1879" s="12">
        <f t="shared" si="366"/>
        <v>-154.5208680875572</v>
      </c>
      <c r="I1879" s="12">
        <f t="shared" si="367"/>
        <v>-154.5208680875572</v>
      </c>
      <c r="J1879" s="12">
        <f t="shared" si="368"/>
        <v>-154.5208680875572</v>
      </c>
      <c r="K1879" s="12">
        <f t="shared" si="369"/>
        <v>-154.5208680875572</v>
      </c>
      <c r="L1879" s="12">
        <f t="shared" si="370"/>
        <v>-154.5208680875572</v>
      </c>
      <c r="M1879" s="12">
        <f t="shared" si="371"/>
        <v>-154.5208680875572</v>
      </c>
      <c r="O1879" s="12">
        <f t="shared" si="360"/>
        <v>-154.5208680875572</v>
      </c>
    </row>
    <row r="1880" spans="1:15" x14ac:dyDescent="0.25">
      <c r="A1880" s="12">
        <f>calc!A1878</f>
        <v>1037.44</v>
      </c>
      <c r="B1880" s="12">
        <f>calc!O1878</f>
        <v>-177.37978909710614</v>
      </c>
      <c r="C1880" s="12">
        <f t="shared" si="361"/>
        <v>-177.37978909710614</v>
      </c>
      <c r="D1880" s="12">
        <f t="shared" si="362"/>
        <v>-177.37978909710614</v>
      </c>
      <c r="E1880" s="12">
        <f t="shared" si="363"/>
        <v>-177.37978909710614</v>
      </c>
      <c r="F1880" s="12">
        <f t="shared" si="364"/>
        <v>-177.37978909710614</v>
      </c>
      <c r="G1880" s="12">
        <f t="shared" si="365"/>
        <v>-177.37978909710614</v>
      </c>
      <c r="H1880" s="12">
        <f t="shared" si="366"/>
        <v>-177.37978909710614</v>
      </c>
      <c r="I1880" s="12">
        <f t="shared" si="367"/>
        <v>-177.37978909710614</v>
      </c>
      <c r="J1880" s="12">
        <f t="shared" si="368"/>
        <v>-177.37978909710614</v>
      </c>
      <c r="K1880" s="12">
        <f t="shared" si="369"/>
        <v>-177.37978909710614</v>
      </c>
      <c r="L1880" s="12">
        <f t="shared" si="370"/>
        <v>-177.37978909710614</v>
      </c>
      <c r="M1880" s="12">
        <f t="shared" si="371"/>
        <v>-177.37978909710614</v>
      </c>
      <c r="O1880" s="12">
        <f t="shared" si="360"/>
        <v>-177.37978909710614</v>
      </c>
    </row>
    <row r="1881" spans="1:15" x14ac:dyDescent="0.25">
      <c r="A1881" s="12">
        <f>calc!A1879</f>
        <v>1037.8599999999999</v>
      </c>
      <c r="B1881" s="12">
        <f>calc!O1879</f>
        <v>-162.55230490166846</v>
      </c>
      <c r="C1881" s="12">
        <f t="shared" si="361"/>
        <v>-162.55230490166846</v>
      </c>
      <c r="D1881" s="12">
        <f t="shared" si="362"/>
        <v>-162.55230490166846</v>
      </c>
      <c r="E1881" s="12">
        <f t="shared" si="363"/>
        <v>-162.55230490166846</v>
      </c>
      <c r="F1881" s="12">
        <f t="shared" si="364"/>
        <v>-162.55230490166846</v>
      </c>
      <c r="G1881" s="12">
        <f t="shared" si="365"/>
        <v>-162.55230490166846</v>
      </c>
      <c r="H1881" s="12">
        <f t="shared" si="366"/>
        <v>-162.55230490166846</v>
      </c>
      <c r="I1881" s="12">
        <f t="shared" si="367"/>
        <v>-162.55230490166846</v>
      </c>
      <c r="J1881" s="12">
        <f t="shared" si="368"/>
        <v>-162.55230490166846</v>
      </c>
      <c r="K1881" s="12">
        <f t="shared" si="369"/>
        <v>-162.55230490166846</v>
      </c>
      <c r="L1881" s="12">
        <f t="shared" si="370"/>
        <v>-162.55230490166846</v>
      </c>
      <c r="M1881" s="12">
        <f t="shared" si="371"/>
        <v>-162.55230490166846</v>
      </c>
      <c r="O1881" s="12">
        <f t="shared" si="360"/>
        <v>-162.55230490166846</v>
      </c>
    </row>
    <row r="1882" spans="1:15" x14ac:dyDescent="0.25">
      <c r="A1882" s="12">
        <f>calc!A1880</f>
        <v>1038.28</v>
      </c>
      <c r="B1882" s="12">
        <f>calc!O1880</f>
        <v>-156.37426927430653</v>
      </c>
      <c r="C1882" s="12">
        <f t="shared" si="361"/>
        <v>-156.37426927430653</v>
      </c>
      <c r="D1882" s="12">
        <f t="shared" si="362"/>
        <v>-156.37426927430653</v>
      </c>
      <c r="E1882" s="12">
        <f t="shared" si="363"/>
        <v>-156.37426927430653</v>
      </c>
      <c r="F1882" s="12">
        <f t="shared" si="364"/>
        <v>-156.37426927430653</v>
      </c>
      <c r="G1882" s="12">
        <f t="shared" si="365"/>
        <v>-156.37426927430653</v>
      </c>
      <c r="H1882" s="12">
        <f t="shared" si="366"/>
        <v>-156.37426927430653</v>
      </c>
      <c r="I1882" s="12">
        <f t="shared" si="367"/>
        <v>-156.37426927430653</v>
      </c>
      <c r="J1882" s="12">
        <f t="shared" si="368"/>
        <v>-156.37426927430653</v>
      </c>
      <c r="K1882" s="12">
        <f t="shared" si="369"/>
        <v>-156.37426927430653</v>
      </c>
      <c r="L1882" s="12">
        <f t="shared" si="370"/>
        <v>-156.37426927430653</v>
      </c>
      <c r="M1882" s="12">
        <f t="shared" si="371"/>
        <v>-156.37426927430653</v>
      </c>
      <c r="O1882" s="12">
        <f t="shared" si="360"/>
        <v>-156.37426927430653</v>
      </c>
    </row>
    <row r="1883" spans="1:15" x14ac:dyDescent="0.25">
      <c r="A1883" s="12">
        <f>calc!A1881</f>
        <v>1038.7</v>
      </c>
      <c r="B1883" s="12">
        <f>calc!O1881</f>
        <v>-147.7251012681001</v>
      </c>
      <c r="C1883" s="12">
        <f t="shared" si="361"/>
        <v>-147.7251012681001</v>
      </c>
      <c r="D1883" s="12">
        <f t="shared" si="362"/>
        <v>-147.7251012681001</v>
      </c>
      <c r="E1883" s="12">
        <f t="shared" si="363"/>
        <v>-147.7251012681001</v>
      </c>
      <c r="F1883" s="12">
        <f t="shared" si="364"/>
        <v>-147.7251012681001</v>
      </c>
      <c r="G1883" s="12">
        <f t="shared" si="365"/>
        <v>-147.7251012681001</v>
      </c>
      <c r="H1883" s="12">
        <f t="shared" si="366"/>
        <v>-147.7251012681001</v>
      </c>
      <c r="I1883" s="12">
        <f t="shared" si="367"/>
        <v>-147.7251012681001</v>
      </c>
      <c r="J1883" s="12">
        <f t="shared" si="368"/>
        <v>-147.7251012681001</v>
      </c>
      <c r="K1883" s="12">
        <f t="shared" si="369"/>
        <v>-147.7251012681001</v>
      </c>
      <c r="L1883" s="12">
        <f t="shared" si="370"/>
        <v>-147.7251012681001</v>
      </c>
      <c r="M1883" s="12">
        <f t="shared" si="371"/>
        <v>-147.7251012681001</v>
      </c>
      <c r="O1883" s="12">
        <f t="shared" si="360"/>
        <v>-147.7251012681001</v>
      </c>
    </row>
    <row r="1884" spans="1:15" x14ac:dyDescent="0.25">
      <c r="A1884" s="12">
        <f>calc!A1882</f>
        <v>1039.1199999999999</v>
      </c>
      <c r="B1884" s="12">
        <f>calc!O1882</f>
        <v>-175.83524641190303</v>
      </c>
      <c r="C1884" s="12">
        <f t="shared" si="361"/>
        <v>-175.83524641190303</v>
      </c>
      <c r="D1884" s="12">
        <f t="shared" si="362"/>
        <v>-175.83524641190303</v>
      </c>
      <c r="E1884" s="12">
        <f t="shared" si="363"/>
        <v>-175.83524641190303</v>
      </c>
      <c r="F1884" s="12">
        <f t="shared" si="364"/>
        <v>-175.83524641190303</v>
      </c>
      <c r="G1884" s="12">
        <f t="shared" si="365"/>
        <v>-175.83524641190303</v>
      </c>
      <c r="H1884" s="12">
        <f t="shared" si="366"/>
        <v>-175.83524641190303</v>
      </c>
      <c r="I1884" s="12">
        <f t="shared" si="367"/>
        <v>-175.83524641190303</v>
      </c>
      <c r="J1884" s="12">
        <f t="shared" si="368"/>
        <v>-175.83524641190303</v>
      </c>
      <c r="K1884" s="12">
        <f t="shared" si="369"/>
        <v>-175.83524641190303</v>
      </c>
      <c r="L1884" s="12">
        <f t="shared" si="370"/>
        <v>-175.83524641190303</v>
      </c>
      <c r="M1884" s="12">
        <f t="shared" si="371"/>
        <v>-175.83524641190303</v>
      </c>
      <c r="O1884" s="12">
        <f t="shared" si="360"/>
        <v>-175.83524641190303</v>
      </c>
    </row>
    <row r="1885" spans="1:15" x14ac:dyDescent="0.25">
      <c r="A1885" s="12">
        <f>calc!A1883</f>
        <v>1039.54</v>
      </c>
      <c r="B1885" s="12">
        <f>calc!O1883</f>
        <v>-158.84547767880997</v>
      </c>
      <c r="C1885" s="12">
        <f t="shared" si="361"/>
        <v>-158.84547767880997</v>
      </c>
      <c r="D1885" s="12">
        <f t="shared" si="362"/>
        <v>-158.84547767880997</v>
      </c>
      <c r="E1885" s="12">
        <f t="shared" si="363"/>
        <v>-158.84547767880997</v>
      </c>
      <c r="F1885" s="12">
        <f t="shared" si="364"/>
        <v>-158.84547767880997</v>
      </c>
      <c r="G1885" s="12">
        <f t="shared" si="365"/>
        <v>-158.84547767880997</v>
      </c>
      <c r="H1885" s="12">
        <f t="shared" si="366"/>
        <v>-158.84547767880997</v>
      </c>
      <c r="I1885" s="12">
        <f t="shared" si="367"/>
        <v>-158.84547767880997</v>
      </c>
      <c r="J1885" s="12">
        <f t="shared" si="368"/>
        <v>-158.84547767880997</v>
      </c>
      <c r="K1885" s="12">
        <f t="shared" si="369"/>
        <v>-158.84547767880997</v>
      </c>
      <c r="L1885" s="12">
        <f t="shared" si="370"/>
        <v>-158.84547767880997</v>
      </c>
      <c r="M1885" s="12">
        <f t="shared" si="371"/>
        <v>-158.84547767880997</v>
      </c>
      <c r="O1885" s="12">
        <f t="shared" si="360"/>
        <v>-158.84547767880997</v>
      </c>
    </row>
    <row r="1886" spans="1:15" x14ac:dyDescent="0.25">
      <c r="A1886" s="12">
        <f>calc!A1884</f>
        <v>1039.96</v>
      </c>
      <c r="B1886" s="12">
        <f>calc!O1884</f>
        <v>-162.24340196328848</v>
      </c>
      <c r="C1886" s="12">
        <f t="shared" si="361"/>
        <v>-162.24340196328848</v>
      </c>
      <c r="D1886" s="12">
        <f t="shared" si="362"/>
        <v>-162.24340196328848</v>
      </c>
      <c r="E1886" s="12">
        <f t="shared" si="363"/>
        <v>-162.24340196328848</v>
      </c>
      <c r="F1886" s="12">
        <f t="shared" si="364"/>
        <v>-162.24340196328848</v>
      </c>
      <c r="G1886" s="12">
        <f t="shared" si="365"/>
        <v>-162.24340196328848</v>
      </c>
      <c r="H1886" s="12">
        <f t="shared" si="366"/>
        <v>-162.24340196328848</v>
      </c>
      <c r="I1886" s="12">
        <f t="shared" si="367"/>
        <v>-162.24340196328848</v>
      </c>
      <c r="J1886" s="12">
        <f t="shared" si="368"/>
        <v>-162.24340196328848</v>
      </c>
      <c r="K1886" s="12">
        <f t="shared" si="369"/>
        <v>-162.24340196328848</v>
      </c>
      <c r="L1886" s="12">
        <f t="shared" si="370"/>
        <v>-162.24340196328848</v>
      </c>
      <c r="M1886" s="12">
        <f t="shared" si="371"/>
        <v>-162.24340196328848</v>
      </c>
      <c r="O1886" s="12">
        <f t="shared" si="360"/>
        <v>-162.24340196328848</v>
      </c>
    </row>
    <row r="1887" spans="1:15" x14ac:dyDescent="0.25">
      <c r="A1887" s="12">
        <f>calc!A1885</f>
        <v>1040.3800000000001</v>
      </c>
      <c r="B1887" s="12">
        <f>calc!O1885</f>
        <v>-151.12297730455288</v>
      </c>
      <c r="C1887" s="12">
        <f t="shared" si="361"/>
        <v>-151.12297730455288</v>
      </c>
      <c r="D1887" s="12">
        <f t="shared" si="362"/>
        <v>-151.12297730455288</v>
      </c>
      <c r="E1887" s="12">
        <f t="shared" si="363"/>
        <v>-151.12297730455288</v>
      </c>
      <c r="F1887" s="12">
        <f t="shared" si="364"/>
        <v>-151.12297730455288</v>
      </c>
      <c r="G1887" s="12">
        <f t="shared" si="365"/>
        <v>-151.12297730455288</v>
      </c>
      <c r="H1887" s="12">
        <f t="shared" si="366"/>
        <v>-151.12297730455288</v>
      </c>
      <c r="I1887" s="12">
        <f t="shared" si="367"/>
        <v>-151.12297730455288</v>
      </c>
      <c r="J1887" s="12">
        <f t="shared" si="368"/>
        <v>-151.12297730455288</v>
      </c>
      <c r="K1887" s="12">
        <f t="shared" si="369"/>
        <v>-151.12297730455288</v>
      </c>
      <c r="L1887" s="12">
        <f t="shared" si="370"/>
        <v>-151.12297730455288</v>
      </c>
      <c r="M1887" s="12">
        <f t="shared" si="371"/>
        <v>-151.12297730455288</v>
      </c>
      <c r="O1887" s="12">
        <f t="shared" si="360"/>
        <v>-151.12297730455288</v>
      </c>
    </row>
    <row r="1888" spans="1:15" x14ac:dyDescent="0.25">
      <c r="A1888" s="12">
        <f>calc!A1886</f>
        <v>1040.8</v>
      </c>
      <c r="B1888" s="12">
        <f>calc!O1886</f>
        <v>-179.54215396518299</v>
      </c>
      <c r="C1888" s="12">
        <f t="shared" si="361"/>
        <v>-179.54215396518299</v>
      </c>
      <c r="D1888" s="12">
        <f t="shared" si="362"/>
        <v>-179.54215396518299</v>
      </c>
      <c r="E1888" s="12">
        <f t="shared" si="363"/>
        <v>-179.54215396518299</v>
      </c>
      <c r="F1888" s="12">
        <f t="shared" si="364"/>
        <v>-179.54215396518299</v>
      </c>
      <c r="G1888" s="12">
        <f t="shared" si="365"/>
        <v>-179.54215396518299</v>
      </c>
      <c r="H1888" s="12">
        <f t="shared" si="366"/>
        <v>-179.54215396518299</v>
      </c>
      <c r="I1888" s="12">
        <f t="shared" si="367"/>
        <v>-179.54215396518299</v>
      </c>
      <c r="J1888" s="12">
        <f t="shared" si="368"/>
        <v>-179.54215396518299</v>
      </c>
      <c r="K1888" s="12">
        <f t="shared" si="369"/>
        <v>-179.54215396518299</v>
      </c>
      <c r="L1888" s="12">
        <f t="shared" si="370"/>
        <v>-179.54215396518299</v>
      </c>
      <c r="M1888" s="12">
        <f t="shared" si="371"/>
        <v>-179.54215396518299</v>
      </c>
      <c r="O1888" s="12">
        <f t="shared" si="360"/>
        <v>-179.54215396518299</v>
      </c>
    </row>
    <row r="1889" spans="1:15" x14ac:dyDescent="0.25">
      <c r="A1889" s="12">
        <f>calc!A1887</f>
        <v>1041.22</v>
      </c>
      <c r="B1889" s="12">
        <f>calc!O1887</f>
        <v>-203.63747973290421</v>
      </c>
      <c r="C1889" s="12">
        <f t="shared" si="361"/>
        <v>-203.63747973290421</v>
      </c>
      <c r="D1889" s="12">
        <f t="shared" si="362"/>
        <v>-203.63747973290421</v>
      </c>
      <c r="E1889" s="12">
        <f t="shared" si="363"/>
        <v>-203.63747973290421</v>
      </c>
      <c r="F1889" s="12">
        <f t="shared" si="364"/>
        <v>-203.63747973290421</v>
      </c>
      <c r="G1889" s="12">
        <f t="shared" si="365"/>
        <v>-203.63747973290421</v>
      </c>
      <c r="H1889" s="12">
        <f t="shared" si="366"/>
        <v>-203.63747973290421</v>
      </c>
      <c r="I1889" s="12">
        <f t="shared" si="367"/>
        <v>-203.63747973290421</v>
      </c>
      <c r="J1889" s="12">
        <f t="shared" si="368"/>
        <v>-203.63747973290421</v>
      </c>
      <c r="K1889" s="12">
        <f t="shared" si="369"/>
        <v>-203.63747973290421</v>
      </c>
      <c r="L1889" s="12">
        <f t="shared" si="370"/>
        <v>-203.63747973290421</v>
      </c>
      <c r="M1889" s="12">
        <f t="shared" si="371"/>
        <v>-203.63747973290421</v>
      </c>
      <c r="O1889" s="12">
        <f t="shared" si="360"/>
        <v>-203.63747973290421</v>
      </c>
    </row>
    <row r="1890" spans="1:15" x14ac:dyDescent="0.25">
      <c r="A1890" s="12">
        <f>calc!A1888</f>
        <v>1041.6400000000001</v>
      </c>
      <c r="B1890" s="12">
        <f>calc!O1888</f>
        <v>-157.30097151237231</v>
      </c>
      <c r="C1890" s="12">
        <f t="shared" si="361"/>
        <v>-157.30097151237231</v>
      </c>
      <c r="D1890" s="12">
        <f t="shared" si="362"/>
        <v>-157.30097151237231</v>
      </c>
      <c r="E1890" s="12">
        <f t="shared" si="363"/>
        <v>-157.30097151237231</v>
      </c>
      <c r="F1890" s="12">
        <f t="shared" si="364"/>
        <v>-157.30097151237231</v>
      </c>
      <c r="G1890" s="12">
        <f t="shared" si="365"/>
        <v>-157.30097151237231</v>
      </c>
      <c r="H1890" s="12">
        <f t="shared" si="366"/>
        <v>-157.30097151237231</v>
      </c>
      <c r="I1890" s="12">
        <f t="shared" si="367"/>
        <v>-157.30097151237231</v>
      </c>
      <c r="J1890" s="12">
        <f t="shared" si="368"/>
        <v>-157.30097151237231</v>
      </c>
      <c r="K1890" s="12">
        <f t="shared" si="369"/>
        <v>-157.30097151237231</v>
      </c>
      <c r="L1890" s="12">
        <f t="shared" si="370"/>
        <v>-157.30097151237231</v>
      </c>
      <c r="M1890" s="12">
        <f t="shared" si="371"/>
        <v>-157.30097151237231</v>
      </c>
      <c r="O1890" s="12">
        <f t="shared" si="360"/>
        <v>-157.30097151237231</v>
      </c>
    </row>
    <row r="1891" spans="1:15" x14ac:dyDescent="0.25">
      <c r="A1891" s="12">
        <f>calc!A1889</f>
        <v>1042.06</v>
      </c>
      <c r="B1891" s="12">
        <f>calc!O1889</f>
        <v>-200.23937620359197</v>
      </c>
      <c r="C1891" s="12">
        <f t="shared" si="361"/>
        <v>-200.23937620359197</v>
      </c>
      <c r="D1891" s="12">
        <f t="shared" si="362"/>
        <v>-200.23937620359197</v>
      </c>
      <c r="E1891" s="12">
        <f t="shared" si="363"/>
        <v>-200.23937620359197</v>
      </c>
      <c r="F1891" s="12">
        <f t="shared" si="364"/>
        <v>-200.23937620359197</v>
      </c>
      <c r="G1891" s="12">
        <f t="shared" si="365"/>
        <v>-200.23937620359197</v>
      </c>
      <c r="H1891" s="12">
        <f t="shared" si="366"/>
        <v>-200.23937620359197</v>
      </c>
      <c r="I1891" s="12">
        <f t="shared" si="367"/>
        <v>-200.23937620359197</v>
      </c>
      <c r="J1891" s="12">
        <f t="shared" si="368"/>
        <v>-200.23937620359197</v>
      </c>
      <c r="K1891" s="12">
        <f t="shared" si="369"/>
        <v>-200.23937620359197</v>
      </c>
      <c r="L1891" s="12">
        <f t="shared" si="370"/>
        <v>-200.23937620359197</v>
      </c>
      <c r="M1891" s="12">
        <f t="shared" si="371"/>
        <v>-200.23937620359197</v>
      </c>
      <c r="O1891" s="12">
        <f t="shared" si="360"/>
        <v>-200.23937620359197</v>
      </c>
    </row>
    <row r="1892" spans="1:15" x14ac:dyDescent="0.25">
      <c r="A1892" s="12">
        <f>calc!A1890</f>
        <v>1042.48</v>
      </c>
      <c r="B1892" s="12">
        <f>calc!O1890</f>
        <v>-190.97189581552843</v>
      </c>
      <c r="C1892" s="12">
        <f t="shared" si="361"/>
        <v>-190.97189581552843</v>
      </c>
      <c r="D1892" s="12">
        <f t="shared" si="362"/>
        <v>-190.97189581552843</v>
      </c>
      <c r="E1892" s="12">
        <f t="shared" si="363"/>
        <v>-190.97189581552843</v>
      </c>
      <c r="F1892" s="12">
        <f t="shared" si="364"/>
        <v>-190.97189581552843</v>
      </c>
      <c r="G1892" s="12">
        <f t="shared" si="365"/>
        <v>-190.97189581552843</v>
      </c>
      <c r="H1892" s="12">
        <f t="shared" si="366"/>
        <v>-190.97189581552843</v>
      </c>
      <c r="I1892" s="12">
        <f t="shared" si="367"/>
        <v>-190.97189581552843</v>
      </c>
      <c r="J1892" s="12">
        <f t="shared" si="368"/>
        <v>-190.97189581552843</v>
      </c>
      <c r="K1892" s="12">
        <f t="shared" si="369"/>
        <v>-190.97189581552843</v>
      </c>
      <c r="L1892" s="12">
        <f t="shared" si="370"/>
        <v>-190.97189581552843</v>
      </c>
      <c r="M1892" s="12">
        <f t="shared" si="371"/>
        <v>-190.97189581552843</v>
      </c>
      <c r="O1892" s="12">
        <f t="shared" si="360"/>
        <v>-190.97189581552843</v>
      </c>
    </row>
    <row r="1893" spans="1:15" x14ac:dyDescent="0.25">
      <c r="A1893" s="12">
        <f>calc!A1891</f>
        <v>1042.9000000000001</v>
      </c>
      <c r="B1893" s="12">
        <f>calc!O1891</f>
        <v>-162.55230490166986</v>
      </c>
      <c r="C1893" s="12">
        <f t="shared" si="361"/>
        <v>-162.55230490166986</v>
      </c>
      <c r="D1893" s="12">
        <f t="shared" si="362"/>
        <v>-162.55230490166986</v>
      </c>
      <c r="E1893" s="12">
        <f t="shared" si="363"/>
        <v>-162.55230490166986</v>
      </c>
      <c r="F1893" s="12">
        <f t="shared" si="364"/>
        <v>-162.55230490166986</v>
      </c>
      <c r="G1893" s="12">
        <f t="shared" si="365"/>
        <v>-162.55230490166986</v>
      </c>
      <c r="H1893" s="12">
        <f t="shared" si="366"/>
        <v>-162.55230490166986</v>
      </c>
      <c r="I1893" s="12">
        <f t="shared" si="367"/>
        <v>-162.55230490166986</v>
      </c>
      <c r="J1893" s="12">
        <f t="shared" si="368"/>
        <v>-162.55230490166986</v>
      </c>
      <c r="K1893" s="12">
        <f t="shared" si="369"/>
        <v>-162.55230490166986</v>
      </c>
      <c r="L1893" s="12">
        <f t="shared" si="370"/>
        <v>-162.55230490166986</v>
      </c>
      <c r="M1893" s="12">
        <f t="shared" si="371"/>
        <v>-162.55230490166986</v>
      </c>
      <c r="O1893" s="12">
        <f t="shared" si="360"/>
        <v>-162.55230490166986</v>
      </c>
    </row>
    <row r="1894" spans="1:15" x14ac:dyDescent="0.25">
      <c r="A1894" s="12">
        <f>calc!A1892</f>
        <v>1043.32</v>
      </c>
      <c r="B1894" s="12">
        <f>calc!O1892</f>
        <v>-175.83524641190164</v>
      </c>
      <c r="C1894" s="12">
        <f t="shared" si="361"/>
        <v>-175.83524641190164</v>
      </c>
      <c r="D1894" s="12">
        <f t="shared" si="362"/>
        <v>-175.83524641190164</v>
      </c>
      <c r="E1894" s="12">
        <f t="shared" si="363"/>
        <v>-175.83524641190164</v>
      </c>
      <c r="F1894" s="12">
        <f t="shared" si="364"/>
        <v>-175.83524641190164</v>
      </c>
      <c r="G1894" s="12">
        <f t="shared" si="365"/>
        <v>-175.83524641190164</v>
      </c>
      <c r="H1894" s="12">
        <f t="shared" si="366"/>
        <v>-175.83524641190164</v>
      </c>
      <c r="I1894" s="12">
        <f t="shared" si="367"/>
        <v>-175.83524641190164</v>
      </c>
      <c r="J1894" s="12">
        <f t="shared" si="368"/>
        <v>-175.83524641190164</v>
      </c>
      <c r="K1894" s="12">
        <f t="shared" si="369"/>
        <v>-175.83524641190164</v>
      </c>
      <c r="L1894" s="12">
        <f t="shared" si="370"/>
        <v>-175.83524641190164</v>
      </c>
      <c r="M1894" s="12">
        <f t="shared" si="371"/>
        <v>-175.83524641190164</v>
      </c>
      <c r="O1894" s="12">
        <f t="shared" si="360"/>
        <v>-175.83524641190164</v>
      </c>
    </row>
    <row r="1895" spans="1:15" x14ac:dyDescent="0.25">
      <c r="A1895" s="12">
        <f>calc!A1893</f>
        <v>1043.74</v>
      </c>
      <c r="B1895" s="12">
        <f>calc!O1893</f>
        <v>-170.89273025874647</v>
      </c>
      <c r="C1895" s="12">
        <f t="shared" si="361"/>
        <v>-170.89273025874647</v>
      </c>
      <c r="D1895" s="12">
        <f t="shared" si="362"/>
        <v>-170.89273025874647</v>
      </c>
      <c r="E1895" s="12">
        <f t="shared" si="363"/>
        <v>-170.89273025874647</v>
      </c>
      <c r="F1895" s="12">
        <f t="shared" si="364"/>
        <v>-170.89273025874647</v>
      </c>
      <c r="G1895" s="12">
        <f t="shared" si="365"/>
        <v>-170.89273025874647</v>
      </c>
      <c r="H1895" s="12">
        <f t="shared" si="366"/>
        <v>-170.89273025874647</v>
      </c>
      <c r="I1895" s="12">
        <f t="shared" si="367"/>
        <v>-170.89273025874647</v>
      </c>
      <c r="J1895" s="12">
        <f t="shared" si="368"/>
        <v>-170.89273025874647</v>
      </c>
      <c r="K1895" s="12">
        <f t="shared" si="369"/>
        <v>-170.89273025874647</v>
      </c>
      <c r="L1895" s="12">
        <f t="shared" si="370"/>
        <v>-170.89273025874647</v>
      </c>
      <c r="M1895" s="12">
        <f t="shared" si="371"/>
        <v>-170.89273025874647</v>
      </c>
      <c r="O1895" s="12">
        <f t="shared" si="360"/>
        <v>-170.89273025874647</v>
      </c>
    </row>
    <row r="1896" spans="1:15" x14ac:dyDescent="0.25">
      <c r="A1896" s="12">
        <f>calc!A1894</f>
        <v>1044.17</v>
      </c>
      <c r="B1896" s="12">
        <f>calc!O1894</f>
        <v>-189.11841285931314</v>
      </c>
      <c r="C1896" s="12">
        <f t="shared" si="361"/>
        <v>-189.11841285931314</v>
      </c>
      <c r="D1896" s="12">
        <f t="shared" si="362"/>
        <v>-189.11841285931314</v>
      </c>
      <c r="E1896" s="12">
        <f t="shared" si="363"/>
        <v>-189.11841285931314</v>
      </c>
      <c r="F1896" s="12">
        <f t="shared" si="364"/>
        <v>-189.11841285931314</v>
      </c>
      <c r="G1896" s="12">
        <f t="shared" si="365"/>
        <v>-189.11841285931314</v>
      </c>
      <c r="H1896" s="12">
        <f t="shared" si="366"/>
        <v>-189.11841285931314</v>
      </c>
      <c r="I1896" s="12">
        <f t="shared" si="367"/>
        <v>-189.11841285931314</v>
      </c>
      <c r="J1896" s="12">
        <f t="shared" si="368"/>
        <v>-189.11841285931314</v>
      </c>
      <c r="K1896" s="12">
        <f t="shared" si="369"/>
        <v>-189.11841285931314</v>
      </c>
      <c r="L1896" s="12">
        <f t="shared" si="370"/>
        <v>-189.11841285931314</v>
      </c>
      <c r="M1896" s="12">
        <f t="shared" si="371"/>
        <v>-189.11841285931314</v>
      </c>
      <c r="O1896" s="12">
        <f t="shared" si="360"/>
        <v>-189.11841285931314</v>
      </c>
    </row>
    <row r="1897" spans="1:15" x14ac:dyDescent="0.25">
      <c r="A1897" s="12">
        <f>calc!A1895</f>
        <v>1044.5899999999999</v>
      </c>
      <c r="B1897" s="12">
        <f>calc!O1895</f>
        <v>-178.61542543480124</v>
      </c>
      <c r="C1897" s="12">
        <f t="shared" si="361"/>
        <v>-178.61542543480124</v>
      </c>
      <c r="D1897" s="12">
        <f t="shared" si="362"/>
        <v>-178.61542543480124</v>
      </c>
      <c r="E1897" s="12">
        <f t="shared" si="363"/>
        <v>-178.61542543480124</v>
      </c>
      <c r="F1897" s="12">
        <f t="shared" si="364"/>
        <v>-178.61542543480124</v>
      </c>
      <c r="G1897" s="12">
        <f t="shared" si="365"/>
        <v>-178.61542543480124</v>
      </c>
      <c r="H1897" s="12">
        <f t="shared" si="366"/>
        <v>-178.61542543480124</v>
      </c>
      <c r="I1897" s="12">
        <f t="shared" si="367"/>
        <v>-178.61542543480124</v>
      </c>
      <c r="J1897" s="12">
        <f t="shared" si="368"/>
        <v>-178.61542543480124</v>
      </c>
      <c r="K1897" s="12">
        <f t="shared" si="369"/>
        <v>-178.61542543480124</v>
      </c>
      <c r="L1897" s="12">
        <f t="shared" si="370"/>
        <v>-178.61542543480124</v>
      </c>
      <c r="M1897" s="12">
        <f t="shared" si="371"/>
        <v>-178.61542543480124</v>
      </c>
      <c r="O1897" s="12">
        <f t="shared" si="360"/>
        <v>-178.61542543480124</v>
      </c>
    </row>
    <row r="1898" spans="1:15" x14ac:dyDescent="0.25">
      <c r="A1898" s="12">
        <f>calc!A1896</f>
        <v>1045.01</v>
      </c>
      <c r="B1898" s="12">
        <f>calc!O1896</f>
        <v>-174.599614453485</v>
      </c>
      <c r="C1898" s="12">
        <f t="shared" si="361"/>
        <v>-174.599614453485</v>
      </c>
      <c r="D1898" s="12">
        <f t="shared" si="362"/>
        <v>-174.599614453485</v>
      </c>
      <c r="E1898" s="12">
        <f t="shared" si="363"/>
        <v>-174.599614453485</v>
      </c>
      <c r="F1898" s="12">
        <f t="shared" si="364"/>
        <v>-174.599614453485</v>
      </c>
      <c r="G1898" s="12">
        <f t="shared" si="365"/>
        <v>-174.599614453485</v>
      </c>
      <c r="H1898" s="12">
        <f t="shared" si="366"/>
        <v>-174.599614453485</v>
      </c>
      <c r="I1898" s="12">
        <f t="shared" si="367"/>
        <v>-174.599614453485</v>
      </c>
      <c r="J1898" s="12">
        <f t="shared" si="368"/>
        <v>-174.599614453485</v>
      </c>
      <c r="K1898" s="12">
        <f t="shared" si="369"/>
        <v>-174.599614453485</v>
      </c>
      <c r="L1898" s="12">
        <f t="shared" si="370"/>
        <v>-174.599614453485</v>
      </c>
      <c r="M1898" s="12">
        <f t="shared" si="371"/>
        <v>-174.599614453485</v>
      </c>
      <c r="O1898" s="12">
        <f t="shared" si="360"/>
        <v>-174.599614453485</v>
      </c>
    </row>
    <row r="1899" spans="1:15" x14ac:dyDescent="0.25">
      <c r="A1899" s="12">
        <f>calc!A1897</f>
        <v>1045.43</v>
      </c>
      <c r="B1899" s="12">
        <f>calc!O1897</f>
        <v>-170.89273025874647</v>
      </c>
      <c r="C1899" s="12">
        <f t="shared" si="361"/>
        <v>-170.89273025874647</v>
      </c>
      <c r="D1899" s="12">
        <f t="shared" si="362"/>
        <v>-170.89273025874647</v>
      </c>
      <c r="E1899" s="12">
        <f t="shared" si="363"/>
        <v>-170.89273025874647</v>
      </c>
      <c r="F1899" s="12">
        <f t="shared" si="364"/>
        <v>-170.89273025874647</v>
      </c>
      <c r="G1899" s="12">
        <f t="shared" si="365"/>
        <v>-170.89273025874647</v>
      </c>
      <c r="H1899" s="12">
        <f t="shared" si="366"/>
        <v>-170.89273025874647</v>
      </c>
      <c r="I1899" s="12">
        <f t="shared" si="367"/>
        <v>-170.89273025874647</v>
      </c>
      <c r="J1899" s="12">
        <f t="shared" si="368"/>
        <v>-170.89273025874647</v>
      </c>
      <c r="K1899" s="12">
        <f t="shared" si="369"/>
        <v>-170.89273025874647</v>
      </c>
      <c r="L1899" s="12">
        <f t="shared" si="370"/>
        <v>-170.89273025874647</v>
      </c>
      <c r="M1899" s="12">
        <f t="shared" si="371"/>
        <v>-170.89273025874647</v>
      </c>
      <c r="O1899" s="12">
        <f t="shared" si="360"/>
        <v>-170.89273025874647</v>
      </c>
    </row>
    <row r="1900" spans="1:15" x14ac:dyDescent="0.25">
      <c r="A1900" s="12">
        <f>calc!A1898</f>
        <v>1045.8499999999999</v>
      </c>
      <c r="B1900" s="12">
        <f>calc!O1898</f>
        <v>-144.32723998178912</v>
      </c>
      <c r="C1900" s="12">
        <f t="shared" si="361"/>
        <v>-144.32723998178912</v>
      </c>
      <c r="D1900" s="12">
        <f t="shared" si="362"/>
        <v>-144.32723998178912</v>
      </c>
      <c r="E1900" s="12">
        <f t="shared" si="363"/>
        <v>-144.32723998178912</v>
      </c>
      <c r="F1900" s="12">
        <f t="shared" si="364"/>
        <v>-144.32723998178912</v>
      </c>
      <c r="G1900" s="12">
        <f t="shared" si="365"/>
        <v>-144.32723998178912</v>
      </c>
      <c r="H1900" s="12">
        <f t="shared" si="366"/>
        <v>-144.32723998178912</v>
      </c>
      <c r="I1900" s="12">
        <f t="shared" si="367"/>
        <v>-144.32723998178912</v>
      </c>
      <c r="J1900" s="12">
        <f t="shared" si="368"/>
        <v>-144.32723998178912</v>
      </c>
      <c r="K1900" s="12">
        <f t="shared" si="369"/>
        <v>-144.32723998178912</v>
      </c>
      <c r="L1900" s="12">
        <f t="shared" si="370"/>
        <v>-144.32723998178912</v>
      </c>
      <c r="M1900" s="12">
        <f t="shared" si="371"/>
        <v>-144.32723998178912</v>
      </c>
      <c r="O1900" s="12">
        <f t="shared" si="360"/>
        <v>-144.32723998178912</v>
      </c>
    </row>
    <row r="1901" spans="1:15" x14ac:dyDescent="0.25">
      <c r="A1901" s="12">
        <f>calc!A1899</f>
        <v>1046.27</v>
      </c>
      <c r="B1901" s="12">
        <f>calc!O1899</f>
        <v>-166.87695882380766</v>
      </c>
      <c r="C1901" s="12">
        <f t="shared" si="361"/>
        <v>-166.87695882380766</v>
      </c>
      <c r="D1901" s="12">
        <f t="shared" si="362"/>
        <v>-166.87695882380766</v>
      </c>
      <c r="E1901" s="12">
        <f t="shared" si="363"/>
        <v>-166.87695882380766</v>
      </c>
      <c r="F1901" s="12">
        <f t="shared" si="364"/>
        <v>-166.87695882380766</v>
      </c>
      <c r="G1901" s="12">
        <f t="shared" si="365"/>
        <v>-166.87695882380766</v>
      </c>
      <c r="H1901" s="12">
        <f t="shared" si="366"/>
        <v>-166.87695882380766</v>
      </c>
      <c r="I1901" s="12">
        <f t="shared" si="367"/>
        <v>-166.87695882380766</v>
      </c>
      <c r="J1901" s="12">
        <f t="shared" si="368"/>
        <v>-166.87695882380766</v>
      </c>
      <c r="K1901" s="12">
        <f t="shared" si="369"/>
        <v>-166.87695882380766</v>
      </c>
      <c r="L1901" s="12">
        <f t="shared" si="370"/>
        <v>-166.87695882380766</v>
      </c>
      <c r="M1901" s="12">
        <f t="shared" si="371"/>
        <v>-166.87695882380766</v>
      </c>
      <c r="O1901" s="12">
        <f t="shared" si="360"/>
        <v>-166.87695882380766</v>
      </c>
    </row>
    <row r="1902" spans="1:15" x14ac:dyDescent="0.25">
      <c r="A1902" s="12">
        <f>calc!A1900</f>
        <v>1046.69</v>
      </c>
      <c r="B1902" s="12">
        <f>calc!O1900</f>
        <v>-175.21743018937585</v>
      </c>
      <c r="C1902" s="12">
        <f t="shared" si="361"/>
        <v>-175.21743018937585</v>
      </c>
      <c r="D1902" s="12">
        <f t="shared" si="362"/>
        <v>-175.21743018937585</v>
      </c>
      <c r="E1902" s="12">
        <f t="shared" si="363"/>
        <v>-175.21743018937585</v>
      </c>
      <c r="F1902" s="12">
        <f t="shared" si="364"/>
        <v>-175.21743018937585</v>
      </c>
      <c r="G1902" s="12">
        <f t="shared" si="365"/>
        <v>-175.21743018937585</v>
      </c>
      <c r="H1902" s="12">
        <f t="shared" si="366"/>
        <v>-175.21743018937585</v>
      </c>
      <c r="I1902" s="12">
        <f t="shared" si="367"/>
        <v>-175.21743018937585</v>
      </c>
      <c r="J1902" s="12">
        <f t="shared" si="368"/>
        <v>-175.21743018937585</v>
      </c>
      <c r="K1902" s="12">
        <f t="shared" si="369"/>
        <v>-175.21743018937585</v>
      </c>
      <c r="L1902" s="12">
        <f t="shared" si="370"/>
        <v>-175.21743018937585</v>
      </c>
      <c r="M1902" s="12">
        <f t="shared" si="371"/>
        <v>-175.21743018937585</v>
      </c>
      <c r="O1902" s="12">
        <f t="shared" si="360"/>
        <v>-175.21743018937585</v>
      </c>
    </row>
    <row r="1903" spans="1:15" x14ac:dyDescent="0.25">
      <c r="A1903" s="12">
        <f>calc!A1901</f>
        <v>1047.1099999999999</v>
      </c>
      <c r="B1903" s="12">
        <f>calc!O1901</f>
        <v>-136.91377566415386</v>
      </c>
      <c r="C1903" s="12">
        <f t="shared" si="361"/>
        <v>-136.91377566415386</v>
      </c>
      <c r="D1903" s="12">
        <f t="shared" si="362"/>
        <v>-136.91377566415386</v>
      </c>
      <c r="E1903" s="12">
        <f t="shared" si="363"/>
        <v>-136.91377566415386</v>
      </c>
      <c r="F1903" s="12">
        <f t="shared" si="364"/>
        <v>-136.91377566415386</v>
      </c>
      <c r="G1903" s="12">
        <f t="shared" si="365"/>
        <v>-136.91377566415386</v>
      </c>
      <c r="H1903" s="12">
        <f t="shared" si="366"/>
        <v>-136.91377566415386</v>
      </c>
      <c r="I1903" s="12">
        <f t="shared" si="367"/>
        <v>-136.91377566415386</v>
      </c>
      <c r="J1903" s="12">
        <f t="shared" si="368"/>
        <v>-136.91377566415386</v>
      </c>
      <c r="K1903" s="12">
        <f t="shared" si="369"/>
        <v>-136.91377566415386</v>
      </c>
      <c r="L1903" s="12">
        <f t="shared" si="370"/>
        <v>-136.91377566415386</v>
      </c>
      <c r="M1903" s="12">
        <f t="shared" si="371"/>
        <v>-136.91377566415386</v>
      </c>
      <c r="O1903" s="12">
        <f t="shared" si="360"/>
        <v>-136.91377566415386</v>
      </c>
    </row>
    <row r="1904" spans="1:15" x14ac:dyDescent="0.25">
      <c r="A1904" s="12">
        <f>calc!A1902</f>
        <v>1047.53</v>
      </c>
      <c r="B1904" s="12">
        <f>calc!O1902</f>
        <v>-185.10254813107304</v>
      </c>
      <c r="C1904" s="12">
        <f t="shared" si="361"/>
        <v>-185.10254813107304</v>
      </c>
      <c r="D1904" s="12">
        <f t="shared" si="362"/>
        <v>-185.10254813107304</v>
      </c>
      <c r="E1904" s="12">
        <f t="shared" si="363"/>
        <v>-185.10254813107304</v>
      </c>
      <c r="F1904" s="12">
        <f t="shared" si="364"/>
        <v>-185.10254813107304</v>
      </c>
      <c r="G1904" s="12">
        <f t="shared" si="365"/>
        <v>-185.10254813107304</v>
      </c>
      <c r="H1904" s="12">
        <f t="shared" si="366"/>
        <v>-185.10254813107304</v>
      </c>
      <c r="I1904" s="12">
        <f t="shared" si="367"/>
        <v>-185.10254813107304</v>
      </c>
      <c r="J1904" s="12">
        <f t="shared" si="368"/>
        <v>-185.10254813107304</v>
      </c>
      <c r="K1904" s="12">
        <f t="shared" si="369"/>
        <v>-185.10254813107304</v>
      </c>
      <c r="L1904" s="12">
        <f t="shared" si="370"/>
        <v>-185.10254813107304</v>
      </c>
      <c r="M1904" s="12">
        <f t="shared" si="371"/>
        <v>-185.10254813107304</v>
      </c>
      <c r="O1904" s="12">
        <f t="shared" si="360"/>
        <v>-185.10254813107304</v>
      </c>
    </row>
    <row r="1905" spans="1:15" x14ac:dyDescent="0.25">
      <c r="A1905" s="12">
        <f>calc!A1903</f>
        <v>1047.95</v>
      </c>
      <c r="B1905" s="12">
        <f>calc!O1903</f>
        <v>-177.68869799907694</v>
      </c>
      <c r="C1905" s="12">
        <f t="shared" si="361"/>
        <v>-177.68869799907694</v>
      </c>
      <c r="D1905" s="12">
        <f t="shared" si="362"/>
        <v>-177.68869799907694</v>
      </c>
      <c r="E1905" s="12">
        <f t="shared" si="363"/>
        <v>-177.68869799907694</v>
      </c>
      <c r="F1905" s="12">
        <f t="shared" si="364"/>
        <v>-177.68869799907694</v>
      </c>
      <c r="G1905" s="12">
        <f t="shared" si="365"/>
        <v>-177.68869799907694</v>
      </c>
      <c r="H1905" s="12">
        <f t="shared" si="366"/>
        <v>-177.68869799907694</v>
      </c>
      <c r="I1905" s="12">
        <f t="shared" si="367"/>
        <v>-177.68869799907694</v>
      </c>
      <c r="J1905" s="12">
        <f t="shared" si="368"/>
        <v>-177.68869799907694</v>
      </c>
      <c r="K1905" s="12">
        <f t="shared" si="369"/>
        <v>-177.68869799907694</v>
      </c>
      <c r="L1905" s="12">
        <f t="shared" si="370"/>
        <v>-177.68869799907694</v>
      </c>
      <c r="M1905" s="12">
        <f t="shared" si="371"/>
        <v>-177.68869799907694</v>
      </c>
      <c r="O1905" s="12">
        <f t="shared" si="360"/>
        <v>-177.68869799907694</v>
      </c>
    </row>
    <row r="1906" spans="1:15" x14ac:dyDescent="0.25">
      <c r="A1906" s="12">
        <f>calc!A1904</f>
        <v>1048.3699999999999</v>
      </c>
      <c r="B1906" s="12">
        <f>calc!O1904</f>
        <v>-181.70452479265182</v>
      </c>
      <c r="C1906" s="12">
        <f t="shared" si="361"/>
        <v>-181.70452479265182</v>
      </c>
      <c r="D1906" s="12">
        <f t="shared" si="362"/>
        <v>-181.70452479265182</v>
      </c>
      <c r="E1906" s="12">
        <f t="shared" si="363"/>
        <v>-181.70452479265182</v>
      </c>
      <c r="F1906" s="12">
        <f t="shared" si="364"/>
        <v>-181.70452479265182</v>
      </c>
      <c r="G1906" s="12">
        <f t="shared" si="365"/>
        <v>-181.70452479265182</v>
      </c>
      <c r="H1906" s="12">
        <f t="shared" si="366"/>
        <v>-181.70452479265182</v>
      </c>
      <c r="I1906" s="12">
        <f t="shared" si="367"/>
        <v>-181.70452479265182</v>
      </c>
      <c r="J1906" s="12">
        <f t="shared" si="368"/>
        <v>-181.70452479265182</v>
      </c>
      <c r="K1906" s="12">
        <f t="shared" si="369"/>
        <v>-181.70452479265182</v>
      </c>
      <c r="L1906" s="12">
        <f t="shared" si="370"/>
        <v>-181.70452479265182</v>
      </c>
      <c r="M1906" s="12">
        <f t="shared" si="371"/>
        <v>-181.70452479265182</v>
      </c>
      <c r="O1906" s="12">
        <f t="shared" si="360"/>
        <v>-181.70452479265182</v>
      </c>
    </row>
    <row r="1907" spans="1:15" x14ac:dyDescent="0.25">
      <c r="A1907" s="12">
        <f>calc!A1905</f>
        <v>1048.79</v>
      </c>
      <c r="B1907" s="12">
        <f>calc!O1905</f>
        <v>-194.06104379694264</v>
      </c>
      <c r="C1907" s="12">
        <f t="shared" si="361"/>
        <v>-194.06104379694264</v>
      </c>
      <c r="D1907" s="12">
        <f t="shared" si="362"/>
        <v>-194.06104379694264</v>
      </c>
      <c r="E1907" s="12">
        <f t="shared" si="363"/>
        <v>-194.06104379694264</v>
      </c>
      <c r="F1907" s="12">
        <f t="shared" si="364"/>
        <v>-194.06104379694264</v>
      </c>
      <c r="G1907" s="12">
        <f t="shared" si="365"/>
        <v>-194.06104379694264</v>
      </c>
      <c r="H1907" s="12">
        <f t="shared" si="366"/>
        <v>-194.06104379694264</v>
      </c>
      <c r="I1907" s="12">
        <f t="shared" si="367"/>
        <v>-194.06104379694264</v>
      </c>
      <c r="J1907" s="12">
        <f t="shared" si="368"/>
        <v>-194.06104379694264</v>
      </c>
      <c r="K1907" s="12">
        <f t="shared" si="369"/>
        <v>-194.06104379694264</v>
      </c>
      <c r="L1907" s="12">
        <f t="shared" si="370"/>
        <v>-194.06104379694264</v>
      </c>
      <c r="M1907" s="12">
        <f t="shared" si="371"/>
        <v>-194.06104379694264</v>
      </c>
      <c r="O1907" s="12">
        <f t="shared" si="360"/>
        <v>-194.06104379694264</v>
      </c>
    </row>
    <row r="1908" spans="1:15" x14ac:dyDescent="0.25">
      <c r="A1908" s="12">
        <f>calc!A1906</f>
        <v>1049.21</v>
      </c>
      <c r="B1908" s="12">
        <f>calc!O1906</f>
        <v>-130.73594240934517</v>
      </c>
      <c r="C1908" s="12">
        <f t="shared" si="361"/>
        <v>-130.73594240934517</v>
      </c>
      <c r="D1908" s="12">
        <f t="shared" si="362"/>
        <v>-130.73594240934517</v>
      </c>
      <c r="E1908" s="12">
        <f t="shared" si="363"/>
        <v>-130.73594240934517</v>
      </c>
      <c r="F1908" s="12">
        <f t="shared" si="364"/>
        <v>-130.73594240934517</v>
      </c>
      <c r="G1908" s="12">
        <f t="shared" si="365"/>
        <v>-130.73594240934517</v>
      </c>
      <c r="H1908" s="12">
        <f t="shared" si="366"/>
        <v>-130.73594240934517</v>
      </c>
      <c r="I1908" s="12">
        <f t="shared" si="367"/>
        <v>-130.73594240934517</v>
      </c>
      <c r="J1908" s="12">
        <f t="shared" si="368"/>
        <v>-130.73594240934517</v>
      </c>
      <c r="K1908" s="12">
        <f t="shared" si="369"/>
        <v>-130.73594240934517</v>
      </c>
      <c r="L1908" s="12">
        <f t="shared" si="370"/>
        <v>-130.73594240934517</v>
      </c>
      <c r="M1908" s="12">
        <f t="shared" si="371"/>
        <v>-130.73594240934517</v>
      </c>
      <c r="O1908" s="12">
        <f t="shared" si="360"/>
        <v>-130.73594240934517</v>
      </c>
    </row>
    <row r="1909" spans="1:15" x14ac:dyDescent="0.25">
      <c r="A1909" s="12">
        <f>calc!A1907</f>
        <v>1049.6300000000001</v>
      </c>
      <c r="B1909" s="12">
        <f>calc!O1907</f>
        <v>-180.46888359014721</v>
      </c>
      <c r="C1909" s="12">
        <f t="shared" si="361"/>
        <v>-180.46888359014721</v>
      </c>
      <c r="D1909" s="12">
        <f t="shared" si="362"/>
        <v>-180.46888359014721</v>
      </c>
      <c r="E1909" s="12">
        <f t="shared" si="363"/>
        <v>-180.46888359014721</v>
      </c>
      <c r="F1909" s="12">
        <f t="shared" si="364"/>
        <v>-180.46888359014721</v>
      </c>
      <c r="G1909" s="12">
        <f t="shared" si="365"/>
        <v>-180.46888359014721</v>
      </c>
      <c r="H1909" s="12">
        <f t="shared" si="366"/>
        <v>-180.46888359014721</v>
      </c>
      <c r="I1909" s="12">
        <f t="shared" si="367"/>
        <v>-180.46888359014721</v>
      </c>
      <c r="J1909" s="12">
        <f t="shared" si="368"/>
        <v>-180.46888359014721</v>
      </c>
      <c r="K1909" s="12">
        <f t="shared" si="369"/>
        <v>-180.46888359014721</v>
      </c>
      <c r="L1909" s="12">
        <f t="shared" si="370"/>
        <v>-180.46888359014721</v>
      </c>
      <c r="M1909" s="12">
        <f t="shared" si="371"/>
        <v>-180.46888359014721</v>
      </c>
      <c r="O1909" s="12">
        <f t="shared" si="360"/>
        <v>-180.46888359014721</v>
      </c>
    </row>
    <row r="1910" spans="1:15" x14ac:dyDescent="0.25">
      <c r="A1910" s="12">
        <f>calc!A1908</f>
        <v>1050.05</v>
      </c>
      <c r="B1910" s="12">
        <f>calc!O1908</f>
        <v>-181.39561430961751</v>
      </c>
      <c r="C1910" s="12">
        <f t="shared" si="361"/>
        <v>-181.39561430961751</v>
      </c>
      <c r="D1910" s="12">
        <f t="shared" si="362"/>
        <v>-181.39561430961751</v>
      </c>
      <c r="E1910" s="12">
        <f t="shared" si="363"/>
        <v>-181.39561430961751</v>
      </c>
      <c r="F1910" s="12">
        <f t="shared" si="364"/>
        <v>-181.39561430961751</v>
      </c>
      <c r="G1910" s="12">
        <f t="shared" si="365"/>
        <v>-181.39561430961751</v>
      </c>
      <c r="H1910" s="12">
        <f t="shared" si="366"/>
        <v>-181.39561430961751</v>
      </c>
      <c r="I1910" s="12">
        <f t="shared" si="367"/>
        <v>-181.39561430961751</v>
      </c>
      <c r="J1910" s="12">
        <f t="shared" si="368"/>
        <v>-181.39561430961751</v>
      </c>
      <c r="K1910" s="12">
        <f t="shared" si="369"/>
        <v>-181.39561430961751</v>
      </c>
      <c r="L1910" s="12">
        <f t="shared" si="370"/>
        <v>-181.39561430961751</v>
      </c>
      <c r="M1910" s="12">
        <f t="shared" si="371"/>
        <v>-181.39561430961751</v>
      </c>
      <c r="O1910" s="12">
        <f t="shared" si="360"/>
        <v>-181.39561430961751</v>
      </c>
    </row>
    <row r="1911" spans="1:15" x14ac:dyDescent="0.25">
      <c r="A1911" s="12">
        <f>calc!A1909</f>
        <v>1050.47</v>
      </c>
      <c r="B1911" s="12">
        <f>calc!O1909</f>
        <v>-135.98709756452024</v>
      </c>
      <c r="C1911" s="12">
        <f t="shared" si="361"/>
        <v>-135.98709756452024</v>
      </c>
      <c r="D1911" s="12">
        <f t="shared" si="362"/>
        <v>-135.98709756452024</v>
      </c>
      <c r="E1911" s="12">
        <f t="shared" si="363"/>
        <v>-135.98709756452024</v>
      </c>
      <c r="F1911" s="12">
        <f t="shared" si="364"/>
        <v>-135.98709756452024</v>
      </c>
      <c r="G1911" s="12">
        <f t="shared" si="365"/>
        <v>-135.98709756452024</v>
      </c>
      <c r="H1911" s="12">
        <f t="shared" si="366"/>
        <v>-135.98709756452024</v>
      </c>
      <c r="I1911" s="12">
        <f t="shared" si="367"/>
        <v>-135.98709756452024</v>
      </c>
      <c r="J1911" s="12">
        <f t="shared" si="368"/>
        <v>-135.98709756452024</v>
      </c>
      <c r="K1911" s="12">
        <f t="shared" si="369"/>
        <v>-135.98709756452024</v>
      </c>
      <c r="L1911" s="12">
        <f t="shared" si="370"/>
        <v>-135.98709756452024</v>
      </c>
      <c r="M1911" s="12">
        <f t="shared" si="371"/>
        <v>-135.98709756452024</v>
      </c>
      <c r="O1911" s="12">
        <f t="shared" si="360"/>
        <v>-135.98709756452024</v>
      </c>
    </row>
    <row r="1912" spans="1:15" x14ac:dyDescent="0.25">
      <c r="A1912" s="12">
        <f>calc!A1910</f>
        <v>1050.8900000000001</v>
      </c>
      <c r="B1912" s="12">
        <f>calc!O1910</f>
        <v>-179.23324433343083</v>
      </c>
      <c r="C1912" s="12">
        <f t="shared" si="361"/>
        <v>-179.23324433343083</v>
      </c>
      <c r="D1912" s="12">
        <f t="shared" si="362"/>
        <v>-179.23324433343083</v>
      </c>
      <c r="E1912" s="12">
        <f t="shared" si="363"/>
        <v>-179.23324433343083</v>
      </c>
      <c r="F1912" s="12">
        <f t="shared" si="364"/>
        <v>-179.23324433343083</v>
      </c>
      <c r="G1912" s="12">
        <f t="shared" si="365"/>
        <v>-179.23324433343083</v>
      </c>
      <c r="H1912" s="12">
        <f t="shared" si="366"/>
        <v>-179.23324433343083</v>
      </c>
      <c r="I1912" s="12">
        <f t="shared" si="367"/>
        <v>-179.23324433343083</v>
      </c>
      <c r="J1912" s="12">
        <f t="shared" si="368"/>
        <v>-179.23324433343083</v>
      </c>
      <c r="K1912" s="12">
        <f t="shared" si="369"/>
        <v>-179.23324433343083</v>
      </c>
      <c r="L1912" s="12">
        <f t="shared" si="370"/>
        <v>-179.23324433343083</v>
      </c>
      <c r="M1912" s="12">
        <f t="shared" si="371"/>
        <v>-179.23324433343083</v>
      </c>
      <c r="O1912" s="12">
        <f t="shared" si="360"/>
        <v>-179.23324433343083</v>
      </c>
    </row>
    <row r="1913" spans="1:15" x14ac:dyDescent="0.25">
      <c r="A1913" s="12">
        <f>calc!A1911</f>
        <v>1051.31</v>
      </c>
      <c r="B1913" s="12">
        <f>calc!O1911</f>
        <v>-145.87172055589912</v>
      </c>
      <c r="C1913" s="12">
        <f t="shared" si="361"/>
        <v>-145.87172055589912</v>
      </c>
      <c r="D1913" s="12">
        <f t="shared" si="362"/>
        <v>-145.87172055589912</v>
      </c>
      <c r="E1913" s="12">
        <f t="shared" si="363"/>
        <v>-145.87172055589912</v>
      </c>
      <c r="F1913" s="12">
        <f t="shared" si="364"/>
        <v>-145.87172055589912</v>
      </c>
      <c r="G1913" s="12">
        <f t="shared" si="365"/>
        <v>-145.87172055589912</v>
      </c>
      <c r="H1913" s="12">
        <f t="shared" si="366"/>
        <v>-145.87172055589912</v>
      </c>
      <c r="I1913" s="12">
        <f t="shared" si="367"/>
        <v>-145.87172055589912</v>
      </c>
      <c r="J1913" s="12">
        <f t="shared" si="368"/>
        <v>-145.87172055589912</v>
      </c>
      <c r="K1913" s="12">
        <f t="shared" si="369"/>
        <v>-145.87172055589912</v>
      </c>
      <c r="L1913" s="12">
        <f t="shared" si="370"/>
        <v>-145.87172055589912</v>
      </c>
      <c r="M1913" s="12">
        <f t="shared" si="371"/>
        <v>-145.87172055589912</v>
      </c>
      <c r="O1913" s="12">
        <f t="shared" si="360"/>
        <v>-145.87172055589912</v>
      </c>
    </row>
    <row r="1914" spans="1:15" x14ac:dyDescent="0.25">
      <c r="A1914" s="12">
        <f>calc!A1912</f>
        <v>1051.72</v>
      </c>
      <c r="B1914" s="12">
        <f>calc!O1912</f>
        <v>-219.70144066259462</v>
      </c>
      <c r="C1914" s="12">
        <f t="shared" si="361"/>
        <v>-219.70144066259462</v>
      </c>
      <c r="D1914" s="12">
        <f t="shared" si="362"/>
        <v>-219.70144066259462</v>
      </c>
      <c r="E1914" s="12">
        <f t="shared" si="363"/>
        <v>-219.70144066259462</v>
      </c>
      <c r="F1914" s="12">
        <f t="shared" si="364"/>
        <v>-219.70144066259462</v>
      </c>
      <c r="G1914" s="12">
        <f t="shared" si="365"/>
        <v>-219.70144066259462</v>
      </c>
      <c r="H1914" s="12">
        <f t="shared" si="366"/>
        <v>-219.70144066259462</v>
      </c>
      <c r="I1914" s="12">
        <f t="shared" si="367"/>
        <v>-219.70144066259462</v>
      </c>
      <c r="J1914" s="12">
        <f t="shared" si="368"/>
        <v>-219.70144066259462</v>
      </c>
      <c r="K1914" s="12">
        <f t="shared" si="369"/>
        <v>-219.70144066259462</v>
      </c>
      <c r="L1914" s="12">
        <f t="shared" si="370"/>
        <v>-219.70144066259462</v>
      </c>
      <c r="M1914" s="12">
        <f t="shared" si="371"/>
        <v>-219.70144066259462</v>
      </c>
      <c r="O1914" s="12">
        <f t="shared" si="360"/>
        <v>-219.70144066259462</v>
      </c>
    </row>
    <row r="1915" spans="1:15" x14ac:dyDescent="0.25">
      <c r="A1915" s="12">
        <f>calc!A1913</f>
        <v>1052.1400000000001</v>
      </c>
      <c r="B1915" s="12">
        <f>calc!O1913</f>
        <v>-158.53657620190165</v>
      </c>
      <c r="C1915" s="12">
        <f t="shared" si="361"/>
        <v>-158.53657620190165</v>
      </c>
      <c r="D1915" s="12">
        <f t="shared" si="362"/>
        <v>-158.53657620190165</v>
      </c>
      <c r="E1915" s="12">
        <f t="shared" si="363"/>
        <v>-158.53657620190165</v>
      </c>
      <c r="F1915" s="12">
        <f t="shared" si="364"/>
        <v>-158.53657620190165</v>
      </c>
      <c r="G1915" s="12">
        <f t="shared" si="365"/>
        <v>-158.53657620190165</v>
      </c>
      <c r="H1915" s="12">
        <f t="shared" si="366"/>
        <v>-158.53657620190165</v>
      </c>
      <c r="I1915" s="12">
        <f t="shared" si="367"/>
        <v>-158.53657620190165</v>
      </c>
      <c r="J1915" s="12">
        <f t="shared" si="368"/>
        <v>-158.53657620190165</v>
      </c>
      <c r="K1915" s="12">
        <f t="shared" si="369"/>
        <v>-158.53657620190165</v>
      </c>
      <c r="L1915" s="12">
        <f t="shared" si="370"/>
        <v>-158.53657620190165</v>
      </c>
      <c r="M1915" s="12">
        <f t="shared" si="371"/>
        <v>-158.53657620190165</v>
      </c>
      <c r="O1915" s="12">
        <f t="shared" si="360"/>
        <v>-158.53657620190165</v>
      </c>
    </row>
    <row r="1916" spans="1:15" x14ac:dyDescent="0.25">
      <c r="A1916" s="12">
        <f>calc!A1914</f>
        <v>1052.56</v>
      </c>
      <c r="B1916" s="12">
        <f>calc!O1914</f>
        <v>-194.36995926331869</v>
      </c>
      <c r="C1916" s="12">
        <f t="shared" si="361"/>
        <v>-194.36995926331869</v>
      </c>
      <c r="D1916" s="12">
        <f t="shared" si="362"/>
        <v>-194.36995926331869</v>
      </c>
      <c r="E1916" s="12">
        <f t="shared" si="363"/>
        <v>-194.36995926331869</v>
      </c>
      <c r="F1916" s="12">
        <f t="shared" si="364"/>
        <v>-194.36995926331869</v>
      </c>
      <c r="G1916" s="12">
        <f t="shared" si="365"/>
        <v>-194.36995926331869</v>
      </c>
      <c r="H1916" s="12">
        <f t="shared" si="366"/>
        <v>-194.36995926331869</v>
      </c>
      <c r="I1916" s="12">
        <f t="shared" si="367"/>
        <v>-194.36995926331869</v>
      </c>
      <c r="J1916" s="12">
        <f t="shared" si="368"/>
        <v>-194.36995926331869</v>
      </c>
      <c r="K1916" s="12">
        <f t="shared" si="369"/>
        <v>-194.36995926331869</v>
      </c>
      <c r="L1916" s="12">
        <f t="shared" si="370"/>
        <v>-194.36995926331869</v>
      </c>
      <c r="M1916" s="12">
        <f t="shared" si="371"/>
        <v>-194.36995926331869</v>
      </c>
      <c r="O1916" s="12">
        <f t="shared" si="360"/>
        <v>-194.36995926331869</v>
      </c>
    </row>
    <row r="1917" spans="1:15" x14ac:dyDescent="0.25">
      <c r="A1917" s="12">
        <f>calc!A1915</f>
        <v>1052.98</v>
      </c>
      <c r="B1917" s="12">
        <f>calc!O1915</f>
        <v>-196.8412873675889</v>
      </c>
      <c r="C1917" s="12">
        <f t="shared" si="361"/>
        <v>-196.8412873675889</v>
      </c>
      <c r="D1917" s="12">
        <f t="shared" si="362"/>
        <v>-196.8412873675889</v>
      </c>
      <c r="E1917" s="12">
        <f t="shared" si="363"/>
        <v>-196.8412873675889</v>
      </c>
      <c r="F1917" s="12">
        <f t="shared" si="364"/>
        <v>-196.8412873675889</v>
      </c>
      <c r="G1917" s="12">
        <f t="shared" si="365"/>
        <v>-196.8412873675889</v>
      </c>
      <c r="H1917" s="12">
        <f t="shared" si="366"/>
        <v>-196.8412873675889</v>
      </c>
      <c r="I1917" s="12">
        <f t="shared" si="367"/>
        <v>-196.8412873675889</v>
      </c>
      <c r="J1917" s="12">
        <f t="shared" si="368"/>
        <v>-196.8412873675889</v>
      </c>
      <c r="K1917" s="12">
        <f t="shared" si="369"/>
        <v>-196.8412873675889</v>
      </c>
      <c r="L1917" s="12">
        <f t="shared" si="370"/>
        <v>-196.8412873675889</v>
      </c>
      <c r="M1917" s="12">
        <f t="shared" si="371"/>
        <v>-196.8412873675889</v>
      </c>
      <c r="O1917" s="12">
        <f t="shared" si="360"/>
        <v>-196.8412873675889</v>
      </c>
    </row>
    <row r="1918" spans="1:15" x14ac:dyDescent="0.25">
      <c r="A1918" s="12">
        <f>calc!A1916</f>
        <v>1053.4000000000001</v>
      </c>
      <c r="B1918" s="12">
        <f>calc!O1916</f>
        <v>-170.27491792992865</v>
      </c>
      <c r="C1918" s="12">
        <f t="shared" si="361"/>
        <v>-170.27491792992865</v>
      </c>
      <c r="D1918" s="12">
        <f t="shared" si="362"/>
        <v>-170.27491792992865</v>
      </c>
      <c r="E1918" s="12">
        <f t="shared" si="363"/>
        <v>-170.27491792992865</v>
      </c>
      <c r="F1918" s="12">
        <f t="shared" si="364"/>
        <v>-170.27491792992865</v>
      </c>
      <c r="G1918" s="12">
        <f t="shared" si="365"/>
        <v>-170.27491792992865</v>
      </c>
      <c r="H1918" s="12">
        <f t="shared" si="366"/>
        <v>-170.27491792992865</v>
      </c>
      <c r="I1918" s="12">
        <f t="shared" si="367"/>
        <v>-170.27491792992865</v>
      </c>
      <c r="J1918" s="12">
        <f t="shared" si="368"/>
        <v>-170.27491792992865</v>
      </c>
      <c r="K1918" s="12">
        <f t="shared" si="369"/>
        <v>-170.27491792992865</v>
      </c>
      <c r="L1918" s="12">
        <f t="shared" si="370"/>
        <v>-170.27491792992865</v>
      </c>
      <c r="M1918" s="12">
        <f t="shared" si="371"/>
        <v>-170.27491792992865</v>
      </c>
      <c r="O1918" s="12">
        <f t="shared" si="360"/>
        <v>-170.27491792992865</v>
      </c>
    </row>
    <row r="1919" spans="1:15" x14ac:dyDescent="0.25">
      <c r="A1919" s="12">
        <f>calc!A1917</f>
        <v>1053.82</v>
      </c>
      <c r="B1919" s="12">
        <f>calc!O1917</f>
        <v>-171.81944966469788</v>
      </c>
      <c r="C1919" s="12">
        <f t="shared" si="361"/>
        <v>-171.81944966469788</v>
      </c>
      <c r="D1919" s="12">
        <f t="shared" si="362"/>
        <v>-171.81944966469788</v>
      </c>
      <c r="E1919" s="12">
        <f t="shared" si="363"/>
        <v>-171.81944966469788</v>
      </c>
      <c r="F1919" s="12">
        <f t="shared" si="364"/>
        <v>-171.81944966469788</v>
      </c>
      <c r="G1919" s="12">
        <f t="shared" si="365"/>
        <v>-171.81944966469788</v>
      </c>
      <c r="H1919" s="12">
        <f t="shared" si="366"/>
        <v>-171.81944966469788</v>
      </c>
      <c r="I1919" s="12">
        <f t="shared" si="367"/>
        <v>-171.81944966469788</v>
      </c>
      <c r="J1919" s="12">
        <f t="shared" si="368"/>
        <v>-171.81944966469788</v>
      </c>
      <c r="K1919" s="12">
        <f t="shared" si="369"/>
        <v>-171.81944966469788</v>
      </c>
      <c r="L1919" s="12">
        <f t="shared" si="370"/>
        <v>-171.81944966469788</v>
      </c>
      <c r="M1919" s="12">
        <f t="shared" si="371"/>
        <v>-171.81944966469788</v>
      </c>
      <c r="O1919" s="12">
        <f t="shared" si="360"/>
        <v>-171.81944966469788</v>
      </c>
    </row>
    <row r="1920" spans="1:15" x14ac:dyDescent="0.25">
      <c r="A1920" s="12">
        <f>calc!A1918</f>
        <v>1054.24</v>
      </c>
      <c r="B1920" s="12">
        <f>calc!O1918</f>
        <v>-162.86120796182308</v>
      </c>
      <c r="C1920" s="12">
        <f t="shared" si="361"/>
        <v>-162.86120796182308</v>
      </c>
      <c r="D1920" s="12">
        <f t="shared" si="362"/>
        <v>-162.86120796182308</v>
      </c>
      <c r="E1920" s="12">
        <f t="shared" si="363"/>
        <v>-162.86120796182308</v>
      </c>
      <c r="F1920" s="12">
        <f t="shared" si="364"/>
        <v>-162.86120796182308</v>
      </c>
      <c r="G1920" s="12">
        <f t="shared" si="365"/>
        <v>-162.86120796182308</v>
      </c>
      <c r="H1920" s="12">
        <f t="shared" si="366"/>
        <v>-162.86120796182308</v>
      </c>
      <c r="I1920" s="12">
        <f t="shared" si="367"/>
        <v>-162.86120796182308</v>
      </c>
      <c r="J1920" s="12">
        <f t="shared" si="368"/>
        <v>-162.86120796182308</v>
      </c>
      <c r="K1920" s="12">
        <f t="shared" si="369"/>
        <v>-162.86120796182308</v>
      </c>
      <c r="L1920" s="12">
        <f t="shared" si="370"/>
        <v>-162.86120796182308</v>
      </c>
      <c r="M1920" s="12">
        <f t="shared" si="371"/>
        <v>-162.86120796182308</v>
      </c>
      <c r="O1920" s="12">
        <f t="shared" si="360"/>
        <v>-162.86120796182308</v>
      </c>
    </row>
    <row r="1921" spans="1:15" x14ac:dyDescent="0.25">
      <c r="A1921" s="12">
        <f>calc!A1919</f>
        <v>1054.6600000000001</v>
      </c>
      <c r="B1921" s="12">
        <f>calc!O1919</f>
        <v>-153.90306866668641</v>
      </c>
      <c r="C1921" s="12">
        <f t="shared" si="361"/>
        <v>-153.90306866668641</v>
      </c>
      <c r="D1921" s="12">
        <f t="shared" si="362"/>
        <v>-153.90306866668641</v>
      </c>
      <c r="E1921" s="12">
        <f t="shared" si="363"/>
        <v>-153.90306866668641</v>
      </c>
      <c r="F1921" s="12">
        <f t="shared" si="364"/>
        <v>-153.90306866668641</v>
      </c>
      <c r="G1921" s="12">
        <f t="shared" si="365"/>
        <v>-153.90306866668641</v>
      </c>
      <c r="H1921" s="12">
        <f t="shared" si="366"/>
        <v>-153.90306866668641</v>
      </c>
      <c r="I1921" s="12">
        <f t="shared" si="367"/>
        <v>-153.90306866668641</v>
      </c>
      <c r="J1921" s="12">
        <f t="shared" si="368"/>
        <v>-153.90306866668641</v>
      </c>
      <c r="K1921" s="12">
        <f t="shared" si="369"/>
        <v>-153.90306866668641</v>
      </c>
      <c r="L1921" s="12">
        <f t="shared" si="370"/>
        <v>-153.90306866668641</v>
      </c>
      <c r="M1921" s="12">
        <f t="shared" si="371"/>
        <v>-153.90306866668641</v>
      </c>
      <c r="O1921" s="12">
        <f t="shared" si="360"/>
        <v>-153.90306866668641</v>
      </c>
    </row>
    <row r="1922" spans="1:15" x14ac:dyDescent="0.25">
      <c r="A1922" s="12">
        <f>calc!A1920</f>
        <v>1055.08</v>
      </c>
      <c r="B1922" s="12">
        <f>calc!O1920</f>
        <v>-187.57384707128648</v>
      </c>
      <c r="C1922" s="12">
        <f t="shared" si="361"/>
        <v>-187.57384707128648</v>
      </c>
      <c r="D1922" s="12">
        <f t="shared" si="362"/>
        <v>-187.57384707128648</v>
      </c>
      <c r="E1922" s="12">
        <f t="shared" si="363"/>
        <v>-187.57384707128648</v>
      </c>
      <c r="F1922" s="12">
        <f t="shared" si="364"/>
        <v>-187.57384707128648</v>
      </c>
      <c r="G1922" s="12">
        <f t="shared" si="365"/>
        <v>-187.57384707128648</v>
      </c>
      <c r="H1922" s="12">
        <f t="shared" si="366"/>
        <v>-187.57384707128648</v>
      </c>
      <c r="I1922" s="12">
        <f t="shared" si="367"/>
        <v>-187.57384707128648</v>
      </c>
      <c r="J1922" s="12">
        <f t="shared" si="368"/>
        <v>-187.57384707128648</v>
      </c>
      <c r="K1922" s="12">
        <f t="shared" si="369"/>
        <v>-187.57384707128648</v>
      </c>
      <c r="L1922" s="12">
        <f t="shared" si="370"/>
        <v>-187.57384707128648</v>
      </c>
      <c r="M1922" s="12">
        <f t="shared" si="371"/>
        <v>-187.57384707128648</v>
      </c>
      <c r="O1922" s="12">
        <f t="shared" si="360"/>
        <v>-187.57384707128648</v>
      </c>
    </row>
    <row r="1923" spans="1:15" x14ac:dyDescent="0.25">
      <c r="A1923" s="12">
        <f>calc!A1921</f>
        <v>1055.5</v>
      </c>
      <c r="B1923" s="12">
        <f>calc!O1921</f>
        <v>-174.599614453485</v>
      </c>
      <c r="C1923" s="12">
        <f t="shared" si="361"/>
        <v>-174.599614453485</v>
      </c>
      <c r="D1923" s="12">
        <f t="shared" si="362"/>
        <v>-174.599614453485</v>
      </c>
      <c r="E1923" s="12">
        <f t="shared" si="363"/>
        <v>-174.599614453485</v>
      </c>
      <c r="F1923" s="12">
        <f t="shared" si="364"/>
        <v>-174.599614453485</v>
      </c>
      <c r="G1923" s="12">
        <f t="shared" si="365"/>
        <v>-174.599614453485</v>
      </c>
      <c r="H1923" s="12">
        <f t="shared" si="366"/>
        <v>-174.599614453485</v>
      </c>
      <c r="I1923" s="12">
        <f t="shared" si="367"/>
        <v>-174.599614453485</v>
      </c>
      <c r="J1923" s="12">
        <f t="shared" si="368"/>
        <v>-174.599614453485</v>
      </c>
      <c r="K1923" s="12">
        <f t="shared" si="369"/>
        <v>-174.599614453485</v>
      </c>
      <c r="L1923" s="12">
        <f t="shared" si="370"/>
        <v>-174.599614453485</v>
      </c>
      <c r="M1923" s="12">
        <f t="shared" si="371"/>
        <v>-174.599614453485</v>
      </c>
      <c r="O1923" s="12">
        <f t="shared" si="360"/>
        <v>-174.599614453485</v>
      </c>
    </row>
    <row r="1924" spans="1:15" x14ac:dyDescent="0.25">
      <c r="A1924" s="12">
        <f>calc!A1922</f>
        <v>1055.92</v>
      </c>
      <c r="B1924" s="12">
        <f>calc!O1922</f>
        <v>-153.5941691390216</v>
      </c>
      <c r="C1924" s="12">
        <f t="shared" si="361"/>
        <v>-153.5941691390216</v>
      </c>
      <c r="D1924" s="12">
        <f t="shared" si="362"/>
        <v>-153.5941691390216</v>
      </c>
      <c r="E1924" s="12">
        <f t="shared" si="363"/>
        <v>-153.5941691390216</v>
      </c>
      <c r="F1924" s="12">
        <f t="shared" si="364"/>
        <v>-153.5941691390216</v>
      </c>
      <c r="G1924" s="12">
        <f t="shared" si="365"/>
        <v>-153.5941691390216</v>
      </c>
      <c r="H1924" s="12">
        <f t="shared" si="366"/>
        <v>-153.5941691390216</v>
      </c>
      <c r="I1924" s="12">
        <f t="shared" si="367"/>
        <v>-153.5941691390216</v>
      </c>
      <c r="J1924" s="12">
        <f t="shared" si="368"/>
        <v>-153.5941691390216</v>
      </c>
      <c r="K1924" s="12">
        <f t="shared" si="369"/>
        <v>-153.5941691390216</v>
      </c>
      <c r="L1924" s="12">
        <f t="shared" si="370"/>
        <v>-153.5941691390216</v>
      </c>
      <c r="M1924" s="12">
        <f t="shared" si="371"/>
        <v>-153.5941691390216</v>
      </c>
      <c r="O1924" s="12">
        <f t="shared" si="360"/>
        <v>-153.5941691390216</v>
      </c>
    </row>
    <row r="1925" spans="1:15" x14ac:dyDescent="0.25">
      <c r="A1925" s="12">
        <f>calc!A1923</f>
        <v>1056.3399999999999</v>
      </c>
      <c r="B1925" s="12">
        <f>calc!O1923</f>
        <v>-172.43726321045094</v>
      </c>
      <c r="C1925" s="12">
        <f t="shared" si="361"/>
        <v>-172.43726321045094</v>
      </c>
      <c r="D1925" s="12">
        <f t="shared" si="362"/>
        <v>-172.43726321045094</v>
      </c>
      <c r="E1925" s="12">
        <f t="shared" si="363"/>
        <v>-172.43726321045094</v>
      </c>
      <c r="F1925" s="12">
        <f t="shared" si="364"/>
        <v>-172.43726321045094</v>
      </c>
      <c r="G1925" s="12">
        <f t="shared" si="365"/>
        <v>-172.43726321045094</v>
      </c>
      <c r="H1925" s="12">
        <f t="shared" si="366"/>
        <v>-172.43726321045094</v>
      </c>
      <c r="I1925" s="12">
        <f t="shared" si="367"/>
        <v>-172.43726321045094</v>
      </c>
      <c r="J1925" s="12">
        <f t="shared" si="368"/>
        <v>-172.43726321045094</v>
      </c>
      <c r="K1925" s="12">
        <f t="shared" si="369"/>
        <v>-172.43726321045094</v>
      </c>
      <c r="L1925" s="12">
        <f t="shared" si="370"/>
        <v>-172.43726321045094</v>
      </c>
      <c r="M1925" s="12">
        <f t="shared" si="371"/>
        <v>-172.43726321045094</v>
      </c>
      <c r="O1925" s="12">
        <f t="shared" si="360"/>
        <v>-172.43726321045094</v>
      </c>
    </row>
    <row r="1926" spans="1:15" x14ac:dyDescent="0.25">
      <c r="A1926" s="12">
        <f>calc!A1924</f>
        <v>1056.76</v>
      </c>
      <c r="B1926" s="12">
        <f>calc!O1924</f>
        <v>-167.49476847488131</v>
      </c>
      <c r="C1926" s="12">
        <f t="shared" si="361"/>
        <v>-167.49476847488131</v>
      </c>
      <c r="D1926" s="12">
        <f t="shared" si="362"/>
        <v>-167.49476847488131</v>
      </c>
      <c r="E1926" s="12">
        <f t="shared" si="363"/>
        <v>-167.49476847488131</v>
      </c>
      <c r="F1926" s="12">
        <f t="shared" si="364"/>
        <v>-167.49476847488131</v>
      </c>
      <c r="G1926" s="12">
        <f t="shared" si="365"/>
        <v>-167.49476847488131</v>
      </c>
      <c r="H1926" s="12">
        <f t="shared" si="366"/>
        <v>-167.49476847488131</v>
      </c>
      <c r="I1926" s="12">
        <f t="shared" si="367"/>
        <v>-167.49476847488131</v>
      </c>
      <c r="J1926" s="12">
        <f t="shared" si="368"/>
        <v>-167.49476847488131</v>
      </c>
      <c r="K1926" s="12">
        <f t="shared" si="369"/>
        <v>-167.49476847488131</v>
      </c>
      <c r="L1926" s="12">
        <f t="shared" si="370"/>
        <v>-167.49476847488131</v>
      </c>
      <c r="M1926" s="12">
        <f t="shared" si="371"/>
        <v>-167.49476847488131</v>
      </c>
      <c r="O1926" s="12">
        <f t="shared" si="360"/>
        <v>-167.49476847488131</v>
      </c>
    </row>
    <row r="1927" spans="1:15" x14ac:dyDescent="0.25">
      <c r="A1927" s="12">
        <f>calc!A1925</f>
        <v>1057.18</v>
      </c>
      <c r="B1927" s="12">
        <f>calc!O1925</f>
        <v>-152.97637044924684</v>
      </c>
      <c r="C1927" s="12">
        <f t="shared" si="361"/>
        <v>-152.97637044924684</v>
      </c>
      <c r="D1927" s="12">
        <f t="shared" si="362"/>
        <v>-152.97637044924684</v>
      </c>
      <c r="E1927" s="12">
        <f t="shared" si="363"/>
        <v>-152.97637044924684</v>
      </c>
      <c r="F1927" s="12">
        <f t="shared" si="364"/>
        <v>-152.97637044924684</v>
      </c>
      <c r="G1927" s="12">
        <f t="shared" si="365"/>
        <v>-152.97637044924684</v>
      </c>
      <c r="H1927" s="12">
        <f t="shared" si="366"/>
        <v>-152.97637044924684</v>
      </c>
      <c r="I1927" s="12">
        <f t="shared" si="367"/>
        <v>-152.97637044924684</v>
      </c>
      <c r="J1927" s="12">
        <f t="shared" si="368"/>
        <v>-152.97637044924684</v>
      </c>
      <c r="K1927" s="12">
        <f t="shared" si="369"/>
        <v>-152.97637044924684</v>
      </c>
      <c r="L1927" s="12">
        <f t="shared" si="370"/>
        <v>-152.97637044924684</v>
      </c>
      <c r="M1927" s="12">
        <f t="shared" si="371"/>
        <v>-152.97637044924684</v>
      </c>
      <c r="O1927" s="12">
        <f t="shared" si="360"/>
        <v>-152.97637044924684</v>
      </c>
    </row>
    <row r="1928" spans="1:15" x14ac:dyDescent="0.25">
      <c r="A1928" s="12">
        <f>calc!A1926</f>
        <v>1057.5999999999999</v>
      </c>
      <c r="B1928" s="12">
        <f>calc!O1926</f>
        <v>-188.50058617948071</v>
      </c>
      <c r="C1928" s="12">
        <f t="shared" si="361"/>
        <v>-188.50058617948071</v>
      </c>
      <c r="D1928" s="12">
        <f t="shared" si="362"/>
        <v>-188.50058617948071</v>
      </c>
      <c r="E1928" s="12">
        <f t="shared" si="363"/>
        <v>-188.50058617948071</v>
      </c>
      <c r="F1928" s="12">
        <f t="shared" si="364"/>
        <v>-188.50058617948071</v>
      </c>
      <c r="G1928" s="12">
        <f t="shared" si="365"/>
        <v>-188.50058617948071</v>
      </c>
      <c r="H1928" s="12">
        <f t="shared" si="366"/>
        <v>-188.50058617948071</v>
      </c>
      <c r="I1928" s="12">
        <f t="shared" si="367"/>
        <v>-188.50058617948071</v>
      </c>
      <c r="J1928" s="12">
        <f t="shared" si="368"/>
        <v>-188.50058617948071</v>
      </c>
      <c r="K1928" s="12">
        <f t="shared" si="369"/>
        <v>-188.50058617948071</v>
      </c>
      <c r="L1928" s="12">
        <f t="shared" si="370"/>
        <v>-188.50058617948071</v>
      </c>
      <c r="M1928" s="12">
        <f t="shared" si="371"/>
        <v>-188.50058617948071</v>
      </c>
      <c r="O1928" s="12">
        <f t="shared" ref="O1928:O1991" si="372">M1928</f>
        <v>-188.50058617948071</v>
      </c>
    </row>
    <row r="1929" spans="1:15" x14ac:dyDescent="0.25">
      <c r="A1929" s="12">
        <f>calc!A1927</f>
        <v>1058.02</v>
      </c>
      <c r="B1929" s="12">
        <f>calc!O1927</f>
        <v>-203.3285606231774</v>
      </c>
      <c r="C1929" s="12">
        <f t="shared" ref="C1929:C1992" si="373">B1929-Q1929*M1940</f>
        <v>-203.3285606231774</v>
      </c>
      <c r="D1929" s="12">
        <f t="shared" ref="D1929:D1992" si="374">C1929-R1929*M1939</f>
        <v>-203.3285606231774</v>
      </c>
      <c r="E1929" s="12">
        <f t="shared" ref="E1929:E1992" si="375">D1929-S1929*M1938</f>
        <v>-203.3285606231774</v>
      </c>
      <c r="F1929" s="12">
        <f t="shared" ref="F1929:F1992" si="376">E1929-T1929*M1937</f>
        <v>-203.3285606231774</v>
      </c>
      <c r="G1929" s="12">
        <f t="shared" ref="G1929:G1992" si="377">F1929-U1929*M1936</f>
        <v>-203.3285606231774</v>
      </c>
      <c r="H1929" s="12">
        <f t="shared" ref="H1929:H1992" si="378">G1929-V1929*M1935</f>
        <v>-203.3285606231774</v>
      </c>
      <c r="I1929" s="12">
        <f t="shared" ref="I1929:I1992" si="379">H1929-W1929*M1934</f>
        <v>-203.3285606231774</v>
      </c>
      <c r="J1929" s="12">
        <f t="shared" ref="J1929:J1992" si="380">I1929-X1929*M1933</f>
        <v>-203.3285606231774</v>
      </c>
      <c r="K1929" s="12">
        <f t="shared" ref="K1929:K1992" si="381">J1929-Y1929*M1932</f>
        <v>-203.3285606231774</v>
      </c>
      <c r="L1929" s="12">
        <f t="shared" ref="L1929:L1992" si="382">K1929-Z1929*M1931</f>
        <v>-203.3285606231774</v>
      </c>
      <c r="M1929" s="12">
        <f t="shared" ref="M1929:M1992" si="383">L1929</f>
        <v>-203.3285606231774</v>
      </c>
      <c r="O1929" s="12">
        <f t="shared" si="372"/>
        <v>-203.3285606231774</v>
      </c>
    </row>
    <row r="1930" spans="1:15" x14ac:dyDescent="0.25">
      <c r="A1930" s="12">
        <f>calc!A1928</f>
        <v>1058.44</v>
      </c>
      <c r="B1930" s="12">
        <f>calc!O1928</f>
        <v>-151.74077453199081</v>
      </c>
      <c r="C1930" s="12">
        <f t="shared" si="373"/>
        <v>-151.74077453199081</v>
      </c>
      <c r="D1930" s="12">
        <f t="shared" si="374"/>
        <v>-151.74077453199081</v>
      </c>
      <c r="E1930" s="12">
        <f t="shared" si="375"/>
        <v>-151.74077453199081</v>
      </c>
      <c r="F1930" s="12">
        <f t="shared" si="376"/>
        <v>-151.74077453199081</v>
      </c>
      <c r="G1930" s="12">
        <f t="shared" si="377"/>
        <v>-151.74077453199081</v>
      </c>
      <c r="H1930" s="12">
        <f t="shared" si="378"/>
        <v>-151.74077453199081</v>
      </c>
      <c r="I1930" s="12">
        <f t="shared" si="379"/>
        <v>-151.74077453199081</v>
      </c>
      <c r="J1930" s="12">
        <f t="shared" si="380"/>
        <v>-151.74077453199081</v>
      </c>
      <c r="K1930" s="12">
        <f t="shared" si="381"/>
        <v>-151.74077453199081</v>
      </c>
      <c r="L1930" s="12">
        <f t="shared" si="382"/>
        <v>-151.74077453199081</v>
      </c>
      <c r="M1930" s="12">
        <f t="shared" si="383"/>
        <v>-151.74077453199081</v>
      </c>
      <c r="O1930" s="12">
        <f t="shared" si="372"/>
        <v>-151.74077453199081</v>
      </c>
    </row>
    <row r="1931" spans="1:15" x14ac:dyDescent="0.25">
      <c r="A1931" s="12">
        <f>calc!A1929</f>
        <v>1058.8599999999999</v>
      </c>
      <c r="B1931" s="12">
        <f>calc!O1929</f>
        <v>-183.24907903178138</v>
      </c>
      <c r="C1931" s="12">
        <f t="shared" si="373"/>
        <v>-183.24907903178138</v>
      </c>
      <c r="D1931" s="12">
        <f t="shared" si="374"/>
        <v>-183.24907903178138</v>
      </c>
      <c r="E1931" s="12">
        <f t="shared" si="375"/>
        <v>-183.24907903178138</v>
      </c>
      <c r="F1931" s="12">
        <f t="shared" si="376"/>
        <v>-183.24907903178138</v>
      </c>
      <c r="G1931" s="12">
        <f t="shared" si="377"/>
        <v>-183.24907903178138</v>
      </c>
      <c r="H1931" s="12">
        <f t="shared" si="378"/>
        <v>-183.24907903178138</v>
      </c>
      <c r="I1931" s="12">
        <f t="shared" si="379"/>
        <v>-183.24907903178138</v>
      </c>
      <c r="J1931" s="12">
        <f t="shared" si="380"/>
        <v>-183.24907903178138</v>
      </c>
      <c r="K1931" s="12">
        <f t="shared" si="381"/>
        <v>-183.24907903178138</v>
      </c>
      <c r="L1931" s="12">
        <f t="shared" si="382"/>
        <v>-183.24907903178138</v>
      </c>
      <c r="M1931" s="12">
        <f t="shared" si="383"/>
        <v>-183.24907903178138</v>
      </c>
      <c r="O1931" s="12">
        <f t="shared" si="372"/>
        <v>-183.24907903178138</v>
      </c>
    </row>
    <row r="1932" spans="1:15" x14ac:dyDescent="0.25">
      <c r="A1932" s="12">
        <f>calc!A1930</f>
        <v>1059.28</v>
      </c>
      <c r="B1932" s="12">
        <f>calc!O1930</f>
        <v>-181.70452479265182</v>
      </c>
      <c r="C1932" s="12">
        <f t="shared" si="373"/>
        <v>-181.70452479265182</v>
      </c>
      <c r="D1932" s="12">
        <f t="shared" si="374"/>
        <v>-181.70452479265182</v>
      </c>
      <c r="E1932" s="12">
        <f t="shared" si="375"/>
        <v>-181.70452479265182</v>
      </c>
      <c r="F1932" s="12">
        <f t="shared" si="376"/>
        <v>-181.70452479265182</v>
      </c>
      <c r="G1932" s="12">
        <f t="shared" si="377"/>
        <v>-181.70452479265182</v>
      </c>
      <c r="H1932" s="12">
        <f t="shared" si="378"/>
        <v>-181.70452479265182</v>
      </c>
      <c r="I1932" s="12">
        <f t="shared" si="379"/>
        <v>-181.70452479265182</v>
      </c>
      <c r="J1932" s="12">
        <f t="shared" si="380"/>
        <v>-181.70452479265182</v>
      </c>
      <c r="K1932" s="12">
        <f t="shared" si="381"/>
        <v>-181.70452479265182</v>
      </c>
      <c r="L1932" s="12">
        <f t="shared" si="382"/>
        <v>-181.70452479265182</v>
      </c>
      <c r="M1932" s="12">
        <f t="shared" si="383"/>
        <v>-181.70452479265182</v>
      </c>
      <c r="O1932" s="12">
        <f t="shared" si="372"/>
        <v>-181.70452479265182</v>
      </c>
    </row>
    <row r="1933" spans="1:15" x14ac:dyDescent="0.25">
      <c r="A1933" s="12">
        <f>calc!A1931</f>
        <v>1059.69</v>
      </c>
      <c r="B1933" s="12">
        <f>calc!O1931</f>
        <v>-153.90306866668641</v>
      </c>
      <c r="C1933" s="12">
        <f t="shared" si="373"/>
        <v>-153.90306866668641</v>
      </c>
      <c r="D1933" s="12">
        <f t="shared" si="374"/>
        <v>-153.90306866668641</v>
      </c>
      <c r="E1933" s="12">
        <f t="shared" si="375"/>
        <v>-153.90306866668641</v>
      </c>
      <c r="F1933" s="12">
        <f t="shared" si="376"/>
        <v>-153.90306866668641</v>
      </c>
      <c r="G1933" s="12">
        <f t="shared" si="377"/>
        <v>-153.90306866668641</v>
      </c>
      <c r="H1933" s="12">
        <f t="shared" si="378"/>
        <v>-153.90306866668641</v>
      </c>
      <c r="I1933" s="12">
        <f t="shared" si="379"/>
        <v>-153.90306866668641</v>
      </c>
      <c r="J1933" s="12">
        <f t="shared" si="380"/>
        <v>-153.90306866668641</v>
      </c>
      <c r="K1933" s="12">
        <f t="shared" si="381"/>
        <v>-153.90306866668641</v>
      </c>
      <c r="L1933" s="12">
        <f t="shared" si="382"/>
        <v>-153.90306866668641</v>
      </c>
      <c r="M1933" s="12">
        <f t="shared" si="383"/>
        <v>-153.90306866668641</v>
      </c>
      <c r="O1933" s="12">
        <f t="shared" si="372"/>
        <v>-153.90306866668641</v>
      </c>
    </row>
    <row r="1934" spans="1:15" x14ac:dyDescent="0.25">
      <c r="A1934" s="12">
        <f>calc!A1932</f>
        <v>1060.1099999999999</v>
      </c>
      <c r="B1934" s="12">
        <f>calc!O1932</f>
        <v>-145.87172055589772</v>
      </c>
      <c r="C1934" s="12">
        <f t="shared" si="373"/>
        <v>-145.87172055589772</v>
      </c>
      <c r="D1934" s="12">
        <f t="shared" si="374"/>
        <v>-145.87172055589772</v>
      </c>
      <c r="E1934" s="12">
        <f t="shared" si="375"/>
        <v>-145.87172055589772</v>
      </c>
      <c r="F1934" s="12">
        <f t="shared" si="376"/>
        <v>-145.87172055589772</v>
      </c>
      <c r="G1934" s="12">
        <f t="shared" si="377"/>
        <v>-145.87172055589772</v>
      </c>
      <c r="H1934" s="12">
        <f t="shared" si="378"/>
        <v>-145.87172055589772</v>
      </c>
      <c r="I1934" s="12">
        <f t="shared" si="379"/>
        <v>-145.87172055589772</v>
      </c>
      <c r="J1934" s="12">
        <f t="shared" si="380"/>
        <v>-145.87172055589772</v>
      </c>
      <c r="K1934" s="12">
        <f t="shared" si="381"/>
        <v>-145.87172055589772</v>
      </c>
      <c r="L1934" s="12">
        <f t="shared" si="382"/>
        <v>-145.87172055589772</v>
      </c>
      <c r="M1934" s="12">
        <f t="shared" si="383"/>
        <v>-145.87172055589772</v>
      </c>
      <c r="O1934" s="12">
        <f t="shared" si="372"/>
        <v>-145.87172055589772</v>
      </c>
    </row>
    <row r="1935" spans="1:15" x14ac:dyDescent="0.25">
      <c r="A1935" s="12">
        <f>calc!A1933</f>
        <v>1060.53</v>
      </c>
      <c r="B1935" s="12">
        <f>calc!O1933</f>
        <v>-177.68869799907694</v>
      </c>
      <c r="C1935" s="12">
        <f t="shared" si="373"/>
        <v>-177.68869799907694</v>
      </c>
      <c r="D1935" s="12">
        <f t="shared" si="374"/>
        <v>-177.68869799907694</v>
      </c>
      <c r="E1935" s="12">
        <f t="shared" si="375"/>
        <v>-177.68869799907694</v>
      </c>
      <c r="F1935" s="12">
        <f t="shared" si="376"/>
        <v>-177.68869799907694</v>
      </c>
      <c r="G1935" s="12">
        <f t="shared" si="377"/>
        <v>-177.68869799907694</v>
      </c>
      <c r="H1935" s="12">
        <f t="shared" si="378"/>
        <v>-177.68869799907694</v>
      </c>
      <c r="I1935" s="12">
        <f t="shared" si="379"/>
        <v>-177.68869799907694</v>
      </c>
      <c r="J1935" s="12">
        <f t="shared" si="380"/>
        <v>-177.68869799907694</v>
      </c>
      <c r="K1935" s="12">
        <f t="shared" si="381"/>
        <v>-177.68869799907694</v>
      </c>
      <c r="L1935" s="12">
        <f t="shared" si="382"/>
        <v>-177.68869799907694</v>
      </c>
      <c r="M1935" s="12">
        <f t="shared" si="383"/>
        <v>-177.68869799907694</v>
      </c>
      <c r="O1935" s="12">
        <f t="shared" si="372"/>
        <v>-177.68869799907694</v>
      </c>
    </row>
    <row r="1936" spans="1:15" x14ac:dyDescent="0.25">
      <c r="A1936" s="12">
        <f>calc!A1934</f>
        <v>1060.95</v>
      </c>
      <c r="B1936" s="12">
        <f>calc!O1934</f>
        <v>-168.11257861286617</v>
      </c>
      <c r="C1936" s="12">
        <f t="shared" si="373"/>
        <v>-168.11257861286617</v>
      </c>
      <c r="D1936" s="12">
        <f t="shared" si="374"/>
        <v>-168.11257861286617</v>
      </c>
      <c r="E1936" s="12">
        <f t="shared" si="375"/>
        <v>-168.11257861286617</v>
      </c>
      <c r="F1936" s="12">
        <f t="shared" si="376"/>
        <v>-168.11257861286617</v>
      </c>
      <c r="G1936" s="12">
        <f t="shared" si="377"/>
        <v>-168.11257861286617</v>
      </c>
      <c r="H1936" s="12">
        <f t="shared" si="378"/>
        <v>-168.11257861286617</v>
      </c>
      <c r="I1936" s="12">
        <f t="shared" si="379"/>
        <v>-168.11257861286617</v>
      </c>
      <c r="J1936" s="12">
        <f t="shared" si="380"/>
        <v>-168.11257861286617</v>
      </c>
      <c r="K1936" s="12">
        <f t="shared" si="381"/>
        <v>-168.11257861286617</v>
      </c>
      <c r="L1936" s="12">
        <f t="shared" si="382"/>
        <v>-168.11257861286617</v>
      </c>
      <c r="M1936" s="12">
        <f t="shared" si="383"/>
        <v>-168.11257861286617</v>
      </c>
      <c r="O1936" s="12">
        <f t="shared" si="372"/>
        <v>-168.11257861286617</v>
      </c>
    </row>
    <row r="1937" spans="1:15" x14ac:dyDescent="0.25">
      <c r="A1937" s="12">
        <f>calc!A1935</f>
        <v>1061.3699999999999</v>
      </c>
      <c r="B1937" s="12">
        <f>calc!O1935</f>
        <v>-153.28526973320612</v>
      </c>
      <c r="C1937" s="12">
        <f t="shared" si="373"/>
        <v>-153.28526973320612</v>
      </c>
      <c r="D1937" s="12">
        <f t="shared" si="374"/>
        <v>-153.28526973320612</v>
      </c>
      <c r="E1937" s="12">
        <f t="shared" si="375"/>
        <v>-153.28526973320612</v>
      </c>
      <c r="F1937" s="12">
        <f t="shared" si="376"/>
        <v>-153.28526973320612</v>
      </c>
      <c r="G1937" s="12">
        <f t="shared" si="377"/>
        <v>-153.28526973320612</v>
      </c>
      <c r="H1937" s="12">
        <f t="shared" si="378"/>
        <v>-153.28526973320612</v>
      </c>
      <c r="I1937" s="12">
        <f t="shared" si="379"/>
        <v>-153.28526973320612</v>
      </c>
      <c r="J1937" s="12">
        <f t="shared" si="380"/>
        <v>-153.28526973320612</v>
      </c>
      <c r="K1937" s="12">
        <f t="shared" si="381"/>
        <v>-153.28526973320612</v>
      </c>
      <c r="L1937" s="12">
        <f t="shared" si="382"/>
        <v>-153.28526973320612</v>
      </c>
      <c r="M1937" s="12">
        <f t="shared" si="383"/>
        <v>-153.28526973320612</v>
      </c>
      <c r="O1937" s="12">
        <f t="shared" si="372"/>
        <v>-153.28526973320612</v>
      </c>
    </row>
    <row r="1938" spans="1:15" x14ac:dyDescent="0.25">
      <c r="A1938" s="12">
        <f>calc!A1936</f>
        <v>1061.79</v>
      </c>
      <c r="B1938" s="12">
        <f>calc!O1936</f>
        <v>-129.50038161605011</v>
      </c>
      <c r="C1938" s="12">
        <f t="shared" si="373"/>
        <v>-129.50038161605011</v>
      </c>
      <c r="D1938" s="12">
        <f t="shared" si="374"/>
        <v>-129.50038161605011</v>
      </c>
      <c r="E1938" s="12">
        <f t="shared" si="375"/>
        <v>-129.50038161605011</v>
      </c>
      <c r="F1938" s="12">
        <f t="shared" si="376"/>
        <v>-129.50038161605011</v>
      </c>
      <c r="G1938" s="12">
        <f t="shared" si="377"/>
        <v>-129.50038161605011</v>
      </c>
      <c r="H1938" s="12">
        <f t="shared" si="378"/>
        <v>-129.50038161605011</v>
      </c>
      <c r="I1938" s="12">
        <f t="shared" si="379"/>
        <v>-129.50038161605011</v>
      </c>
      <c r="J1938" s="12">
        <f t="shared" si="380"/>
        <v>-129.50038161605011</v>
      </c>
      <c r="K1938" s="12">
        <f t="shared" si="381"/>
        <v>-129.50038161605011</v>
      </c>
      <c r="L1938" s="12">
        <f t="shared" si="382"/>
        <v>-129.50038161605011</v>
      </c>
      <c r="M1938" s="12">
        <f t="shared" si="383"/>
        <v>-129.50038161605011</v>
      </c>
      <c r="O1938" s="12">
        <f t="shared" si="372"/>
        <v>-129.50038161605011</v>
      </c>
    </row>
    <row r="1939" spans="1:15" x14ac:dyDescent="0.25">
      <c r="A1939" s="12">
        <f>calc!A1937</f>
        <v>1062.21</v>
      </c>
      <c r="B1939" s="12">
        <f>calc!O1937</f>
        <v>-186.64710905702222</v>
      </c>
      <c r="C1939" s="12">
        <f t="shared" si="373"/>
        <v>-186.64710905702222</v>
      </c>
      <c r="D1939" s="12">
        <f t="shared" si="374"/>
        <v>-186.64710905702222</v>
      </c>
      <c r="E1939" s="12">
        <f t="shared" si="375"/>
        <v>-186.64710905702222</v>
      </c>
      <c r="F1939" s="12">
        <f t="shared" si="376"/>
        <v>-186.64710905702222</v>
      </c>
      <c r="G1939" s="12">
        <f t="shared" si="377"/>
        <v>-186.64710905702222</v>
      </c>
      <c r="H1939" s="12">
        <f t="shared" si="378"/>
        <v>-186.64710905702222</v>
      </c>
      <c r="I1939" s="12">
        <f t="shared" si="379"/>
        <v>-186.64710905702222</v>
      </c>
      <c r="J1939" s="12">
        <f t="shared" si="380"/>
        <v>-186.64710905702222</v>
      </c>
      <c r="K1939" s="12">
        <f t="shared" si="381"/>
        <v>-186.64710905702222</v>
      </c>
      <c r="L1939" s="12">
        <f t="shared" si="382"/>
        <v>-186.64710905702222</v>
      </c>
      <c r="M1939" s="12">
        <f t="shared" si="383"/>
        <v>-186.64710905702222</v>
      </c>
      <c r="O1939" s="12">
        <f t="shared" si="372"/>
        <v>-186.64710905702222</v>
      </c>
    </row>
    <row r="1940" spans="1:15" x14ac:dyDescent="0.25">
      <c r="A1940" s="12">
        <f>calc!A1938</f>
        <v>1062.6300000000001</v>
      </c>
      <c r="B1940" s="12">
        <f>calc!O1938</f>
        <v>-196.53237092940245</v>
      </c>
      <c r="C1940" s="12">
        <f t="shared" si="373"/>
        <v>-196.53237092940245</v>
      </c>
      <c r="D1940" s="12">
        <f t="shared" si="374"/>
        <v>-196.53237092940245</v>
      </c>
      <c r="E1940" s="12">
        <f t="shared" si="375"/>
        <v>-196.53237092940245</v>
      </c>
      <c r="F1940" s="12">
        <f t="shared" si="376"/>
        <v>-196.53237092940245</v>
      </c>
      <c r="G1940" s="12">
        <f t="shared" si="377"/>
        <v>-196.53237092940245</v>
      </c>
      <c r="H1940" s="12">
        <f t="shared" si="378"/>
        <v>-196.53237092940245</v>
      </c>
      <c r="I1940" s="12">
        <f t="shared" si="379"/>
        <v>-196.53237092940245</v>
      </c>
      <c r="J1940" s="12">
        <f t="shared" si="380"/>
        <v>-196.53237092940245</v>
      </c>
      <c r="K1940" s="12">
        <f t="shared" si="381"/>
        <v>-196.53237092940245</v>
      </c>
      <c r="L1940" s="12">
        <f t="shared" si="382"/>
        <v>-196.53237092940245</v>
      </c>
      <c r="M1940" s="12">
        <f t="shared" si="383"/>
        <v>-196.53237092940245</v>
      </c>
      <c r="O1940" s="12">
        <f t="shared" si="372"/>
        <v>-196.53237092940245</v>
      </c>
    </row>
    <row r="1941" spans="1:15" x14ac:dyDescent="0.25">
      <c r="A1941" s="12">
        <f>calc!A1939</f>
        <v>1063.05</v>
      </c>
      <c r="B1941" s="12">
        <f>calc!O1939</f>
        <v>-145.25392796048104</v>
      </c>
      <c r="C1941" s="12">
        <f t="shared" si="373"/>
        <v>-145.25392796048104</v>
      </c>
      <c r="D1941" s="12">
        <f t="shared" si="374"/>
        <v>-145.25392796048104</v>
      </c>
      <c r="E1941" s="12">
        <f t="shared" si="375"/>
        <v>-145.25392796048104</v>
      </c>
      <c r="F1941" s="12">
        <f t="shared" si="376"/>
        <v>-145.25392796048104</v>
      </c>
      <c r="G1941" s="12">
        <f t="shared" si="377"/>
        <v>-145.25392796048104</v>
      </c>
      <c r="H1941" s="12">
        <f t="shared" si="378"/>
        <v>-145.25392796048104</v>
      </c>
      <c r="I1941" s="12">
        <f t="shared" si="379"/>
        <v>-145.25392796048104</v>
      </c>
      <c r="J1941" s="12">
        <f t="shared" si="380"/>
        <v>-145.25392796048104</v>
      </c>
      <c r="K1941" s="12">
        <f t="shared" si="381"/>
        <v>-145.25392796048104</v>
      </c>
      <c r="L1941" s="12">
        <f t="shared" si="382"/>
        <v>-145.25392796048104</v>
      </c>
      <c r="M1941" s="12">
        <f t="shared" si="383"/>
        <v>-145.25392796048104</v>
      </c>
      <c r="O1941" s="12">
        <f t="shared" si="372"/>
        <v>-145.25392796048104</v>
      </c>
    </row>
    <row r="1942" spans="1:15" x14ac:dyDescent="0.25">
      <c r="A1942" s="12">
        <f>calc!A1940</f>
        <v>1063.47</v>
      </c>
      <c r="B1942" s="12">
        <f>calc!O1940</f>
        <v>-186.33819662870803</v>
      </c>
      <c r="C1942" s="12">
        <f t="shared" si="373"/>
        <v>-186.33819662870803</v>
      </c>
      <c r="D1942" s="12">
        <f t="shared" si="374"/>
        <v>-186.33819662870803</v>
      </c>
      <c r="E1942" s="12">
        <f t="shared" si="375"/>
        <v>-186.33819662870803</v>
      </c>
      <c r="F1942" s="12">
        <f t="shared" si="376"/>
        <v>-186.33819662870803</v>
      </c>
      <c r="G1942" s="12">
        <f t="shared" si="377"/>
        <v>-186.33819662870803</v>
      </c>
      <c r="H1942" s="12">
        <f t="shared" si="378"/>
        <v>-186.33819662870803</v>
      </c>
      <c r="I1942" s="12">
        <f t="shared" si="379"/>
        <v>-186.33819662870803</v>
      </c>
      <c r="J1942" s="12">
        <f t="shared" si="380"/>
        <v>-186.33819662870803</v>
      </c>
      <c r="K1942" s="12">
        <f t="shared" si="381"/>
        <v>-186.33819662870803</v>
      </c>
      <c r="L1942" s="12">
        <f t="shared" si="382"/>
        <v>-186.33819662870803</v>
      </c>
      <c r="M1942" s="12">
        <f t="shared" si="383"/>
        <v>-186.33819662870803</v>
      </c>
      <c r="O1942" s="12">
        <f t="shared" si="372"/>
        <v>-186.33819662870803</v>
      </c>
    </row>
    <row r="1943" spans="1:15" x14ac:dyDescent="0.25">
      <c r="A1943" s="12">
        <f>calc!A1941</f>
        <v>1063.8800000000001</v>
      </c>
      <c r="B1943" s="12">
        <f>calc!O1941</f>
        <v>-160.08108480445571</v>
      </c>
      <c r="C1943" s="12">
        <f t="shared" si="373"/>
        <v>-160.08108480445571</v>
      </c>
      <c r="D1943" s="12">
        <f t="shared" si="374"/>
        <v>-160.08108480445571</v>
      </c>
      <c r="E1943" s="12">
        <f t="shared" si="375"/>
        <v>-160.08108480445571</v>
      </c>
      <c r="F1943" s="12">
        <f t="shared" si="376"/>
        <v>-160.08108480445571</v>
      </c>
      <c r="G1943" s="12">
        <f t="shared" si="377"/>
        <v>-160.08108480445571</v>
      </c>
      <c r="H1943" s="12">
        <f t="shared" si="378"/>
        <v>-160.08108480445571</v>
      </c>
      <c r="I1943" s="12">
        <f t="shared" si="379"/>
        <v>-160.08108480445571</v>
      </c>
      <c r="J1943" s="12">
        <f t="shared" si="380"/>
        <v>-160.08108480445571</v>
      </c>
      <c r="K1943" s="12">
        <f t="shared" si="381"/>
        <v>-160.08108480445571</v>
      </c>
      <c r="L1943" s="12">
        <f t="shared" si="382"/>
        <v>-160.08108480445571</v>
      </c>
      <c r="M1943" s="12">
        <f t="shared" si="383"/>
        <v>-160.08108480445571</v>
      </c>
      <c r="O1943" s="12">
        <f t="shared" si="372"/>
        <v>-160.08108480445571</v>
      </c>
    </row>
    <row r="1944" spans="1:15" x14ac:dyDescent="0.25">
      <c r="A1944" s="12">
        <f>calc!A1942</f>
        <v>1064.3</v>
      </c>
      <c r="B1944" s="12">
        <f>calc!O1942</f>
        <v>-153.28526973320751</v>
      </c>
      <c r="C1944" s="12">
        <f t="shared" si="373"/>
        <v>-153.28526973320751</v>
      </c>
      <c r="D1944" s="12">
        <f t="shared" si="374"/>
        <v>-153.28526973320751</v>
      </c>
      <c r="E1944" s="12">
        <f t="shared" si="375"/>
        <v>-153.28526973320751</v>
      </c>
      <c r="F1944" s="12">
        <f t="shared" si="376"/>
        <v>-153.28526973320751</v>
      </c>
      <c r="G1944" s="12">
        <f t="shared" si="377"/>
        <v>-153.28526973320751</v>
      </c>
      <c r="H1944" s="12">
        <f t="shared" si="378"/>
        <v>-153.28526973320751</v>
      </c>
      <c r="I1944" s="12">
        <f t="shared" si="379"/>
        <v>-153.28526973320751</v>
      </c>
      <c r="J1944" s="12">
        <f t="shared" si="380"/>
        <v>-153.28526973320751</v>
      </c>
      <c r="K1944" s="12">
        <f t="shared" si="381"/>
        <v>-153.28526973320751</v>
      </c>
      <c r="L1944" s="12">
        <f t="shared" si="382"/>
        <v>-153.28526973320751</v>
      </c>
      <c r="M1944" s="12">
        <f t="shared" si="383"/>
        <v>-153.28526973320751</v>
      </c>
      <c r="O1944" s="12">
        <f t="shared" si="372"/>
        <v>-153.28526973320751</v>
      </c>
    </row>
    <row r="1945" spans="1:15" x14ac:dyDescent="0.25">
      <c r="A1945" s="12">
        <f>calc!A1943</f>
        <v>1064.72</v>
      </c>
      <c r="B1945" s="12">
        <f>calc!O1943</f>
        <v>-174.599614453485</v>
      </c>
      <c r="C1945" s="12">
        <f t="shared" si="373"/>
        <v>-174.599614453485</v>
      </c>
      <c r="D1945" s="12">
        <f t="shared" si="374"/>
        <v>-174.599614453485</v>
      </c>
      <c r="E1945" s="12">
        <f t="shared" si="375"/>
        <v>-174.599614453485</v>
      </c>
      <c r="F1945" s="12">
        <f t="shared" si="376"/>
        <v>-174.599614453485</v>
      </c>
      <c r="G1945" s="12">
        <f t="shared" si="377"/>
        <v>-174.599614453485</v>
      </c>
      <c r="H1945" s="12">
        <f t="shared" si="378"/>
        <v>-174.599614453485</v>
      </c>
      <c r="I1945" s="12">
        <f t="shared" si="379"/>
        <v>-174.599614453485</v>
      </c>
      <c r="J1945" s="12">
        <f t="shared" si="380"/>
        <v>-174.599614453485</v>
      </c>
      <c r="K1945" s="12">
        <f t="shared" si="381"/>
        <v>-174.599614453485</v>
      </c>
      <c r="L1945" s="12">
        <f t="shared" si="382"/>
        <v>-174.599614453485</v>
      </c>
      <c r="M1945" s="12">
        <f t="shared" si="383"/>
        <v>-174.599614453485</v>
      </c>
      <c r="O1945" s="12">
        <f t="shared" si="372"/>
        <v>-174.599614453485</v>
      </c>
    </row>
    <row r="1946" spans="1:15" x14ac:dyDescent="0.25">
      <c r="A1946" s="12">
        <f>calc!A1944</f>
        <v>1065.1400000000001</v>
      </c>
      <c r="B1946" s="12">
        <f>calc!O1944</f>
        <v>-175.83524641190164</v>
      </c>
      <c r="C1946" s="12">
        <f t="shared" si="373"/>
        <v>-175.83524641190164</v>
      </c>
      <c r="D1946" s="12">
        <f t="shared" si="374"/>
        <v>-175.83524641190164</v>
      </c>
      <c r="E1946" s="12">
        <f t="shared" si="375"/>
        <v>-175.83524641190164</v>
      </c>
      <c r="F1946" s="12">
        <f t="shared" si="376"/>
        <v>-175.83524641190164</v>
      </c>
      <c r="G1946" s="12">
        <f t="shared" si="377"/>
        <v>-175.83524641190164</v>
      </c>
      <c r="H1946" s="12">
        <f t="shared" si="378"/>
        <v>-175.83524641190164</v>
      </c>
      <c r="I1946" s="12">
        <f t="shared" si="379"/>
        <v>-175.83524641190164</v>
      </c>
      <c r="J1946" s="12">
        <f t="shared" si="380"/>
        <v>-175.83524641190164</v>
      </c>
      <c r="K1946" s="12">
        <f t="shared" si="381"/>
        <v>-175.83524641190164</v>
      </c>
      <c r="L1946" s="12">
        <f t="shared" si="382"/>
        <v>-175.83524641190164</v>
      </c>
      <c r="M1946" s="12">
        <f t="shared" si="383"/>
        <v>-175.83524641190164</v>
      </c>
      <c r="O1946" s="12">
        <f t="shared" si="372"/>
        <v>-175.83524641190164</v>
      </c>
    </row>
    <row r="1947" spans="1:15" x14ac:dyDescent="0.25">
      <c r="A1947" s="12">
        <f>calc!A1945</f>
        <v>1065.56</v>
      </c>
      <c r="B1947" s="12">
        <f>calc!O1945</f>
        <v>-197.4591206083465</v>
      </c>
      <c r="C1947" s="12">
        <f t="shared" si="373"/>
        <v>-197.4591206083465</v>
      </c>
      <c r="D1947" s="12">
        <f t="shared" si="374"/>
        <v>-197.4591206083465</v>
      </c>
      <c r="E1947" s="12">
        <f t="shared" si="375"/>
        <v>-197.4591206083465</v>
      </c>
      <c r="F1947" s="12">
        <f t="shared" si="376"/>
        <v>-197.4591206083465</v>
      </c>
      <c r="G1947" s="12">
        <f t="shared" si="377"/>
        <v>-197.4591206083465</v>
      </c>
      <c r="H1947" s="12">
        <f t="shared" si="378"/>
        <v>-197.4591206083465</v>
      </c>
      <c r="I1947" s="12">
        <f t="shared" si="379"/>
        <v>-197.4591206083465</v>
      </c>
      <c r="J1947" s="12">
        <f t="shared" si="380"/>
        <v>-197.4591206083465</v>
      </c>
      <c r="K1947" s="12">
        <f t="shared" si="381"/>
        <v>-197.4591206083465</v>
      </c>
      <c r="L1947" s="12">
        <f t="shared" si="382"/>
        <v>-197.4591206083465</v>
      </c>
      <c r="M1947" s="12">
        <f t="shared" si="383"/>
        <v>-197.4591206083465</v>
      </c>
      <c r="O1947" s="12">
        <f t="shared" si="372"/>
        <v>-197.4591206083465</v>
      </c>
    </row>
    <row r="1948" spans="1:15" x14ac:dyDescent="0.25">
      <c r="A1948" s="12">
        <f>calc!A1946</f>
        <v>1065.98</v>
      </c>
      <c r="B1948" s="12">
        <f>calc!O1946</f>
        <v>-159.46328099803466</v>
      </c>
      <c r="C1948" s="12">
        <f t="shared" si="373"/>
        <v>-159.46328099803466</v>
      </c>
      <c r="D1948" s="12">
        <f t="shared" si="374"/>
        <v>-159.46328099803466</v>
      </c>
      <c r="E1948" s="12">
        <f t="shared" si="375"/>
        <v>-159.46328099803466</v>
      </c>
      <c r="F1948" s="12">
        <f t="shared" si="376"/>
        <v>-159.46328099803466</v>
      </c>
      <c r="G1948" s="12">
        <f t="shared" si="377"/>
        <v>-159.46328099803466</v>
      </c>
      <c r="H1948" s="12">
        <f t="shared" si="378"/>
        <v>-159.46328099803466</v>
      </c>
      <c r="I1948" s="12">
        <f t="shared" si="379"/>
        <v>-159.46328099803466</v>
      </c>
      <c r="J1948" s="12">
        <f t="shared" si="380"/>
        <v>-159.46328099803466</v>
      </c>
      <c r="K1948" s="12">
        <f t="shared" si="381"/>
        <v>-159.46328099803466</v>
      </c>
      <c r="L1948" s="12">
        <f t="shared" si="382"/>
        <v>-159.46328099803466</v>
      </c>
      <c r="M1948" s="12">
        <f t="shared" si="383"/>
        <v>-159.46328099803466</v>
      </c>
      <c r="O1948" s="12">
        <f t="shared" si="372"/>
        <v>-159.46328099803466</v>
      </c>
    </row>
    <row r="1949" spans="1:15" x14ac:dyDescent="0.25">
      <c r="A1949" s="12">
        <f>calc!A1947</f>
        <v>1066.4000000000001</v>
      </c>
      <c r="B1949" s="12">
        <f>calc!O1947</f>
        <v>-160.6988890980513</v>
      </c>
      <c r="C1949" s="12">
        <f t="shared" si="373"/>
        <v>-160.6988890980513</v>
      </c>
      <c r="D1949" s="12">
        <f t="shared" si="374"/>
        <v>-160.6988890980513</v>
      </c>
      <c r="E1949" s="12">
        <f t="shared" si="375"/>
        <v>-160.6988890980513</v>
      </c>
      <c r="F1949" s="12">
        <f t="shared" si="376"/>
        <v>-160.6988890980513</v>
      </c>
      <c r="G1949" s="12">
        <f t="shared" si="377"/>
        <v>-160.6988890980513</v>
      </c>
      <c r="H1949" s="12">
        <f t="shared" si="378"/>
        <v>-160.6988890980513</v>
      </c>
      <c r="I1949" s="12">
        <f t="shared" si="379"/>
        <v>-160.6988890980513</v>
      </c>
      <c r="J1949" s="12">
        <f t="shared" si="380"/>
        <v>-160.6988890980513</v>
      </c>
      <c r="K1949" s="12">
        <f t="shared" si="381"/>
        <v>-160.6988890980513</v>
      </c>
      <c r="L1949" s="12">
        <f t="shared" si="382"/>
        <v>-160.6988890980513</v>
      </c>
      <c r="M1949" s="12">
        <f t="shared" si="383"/>
        <v>-160.6988890980513</v>
      </c>
      <c r="O1949" s="12">
        <f t="shared" si="372"/>
        <v>-160.6988890980513</v>
      </c>
    </row>
    <row r="1950" spans="1:15" x14ac:dyDescent="0.25">
      <c r="A1950" s="12">
        <f>calc!A1948</f>
        <v>1066.82</v>
      </c>
      <c r="B1950" s="12">
        <f>calc!O1948</f>
        <v>-145.87172055589912</v>
      </c>
      <c r="C1950" s="12">
        <f t="shared" si="373"/>
        <v>-145.87172055589912</v>
      </c>
      <c r="D1950" s="12">
        <f t="shared" si="374"/>
        <v>-145.87172055589912</v>
      </c>
      <c r="E1950" s="12">
        <f t="shared" si="375"/>
        <v>-145.87172055589912</v>
      </c>
      <c r="F1950" s="12">
        <f t="shared" si="376"/>
        <v>-145.87172055589912</v>
      </c>
      <c r="G1950" s="12">
        <f t="shared" si="377"/>
        <v>-145.87172055589912</v>
      </c>
      <c r="H1950" s="12">
        <f t="shared" si="378"/>
        <v>-145.87172055589912</v>
      </c>
      <c r="I1950" s="12">
        <f t="shared" si="379"/>
        <v>-145.87172055589912</v>
      </c>
      <c r="J1950" s="12">
        <f t="shared" si="380"/>
        <v>-145.87172055589912</v>
      </c>
      <c r="K1950" s="12">
        <f t="shared" si="381"/>
        <v>-145.87172055589912</v>
      </c>
      <c r="L1950" s="12">
        <f t="shared" si="382"/>
        <v>-145.87172055589912</v>
      </c>
      <c r="M1950" s="12">
        <f t="shared" si="383"/>
        <v>-145.87172055589912</v>
      </c>
      <c r="O1950" s="12">
        <f t="shared" si="372"/>
        <v>-145.87172055589912</v>
      </c>
    </row>
    <row r="1951" spans="1:15" x14ac:dyDescent="0.25">
      <c r="A1951" s="12">
        <f>calc!A1949</f>
        <v>1067.23</v>
      </c>
      <c r="B1951" s="12">
        <f>calc!O1949</f>
        <v>-143.40055310048004</v>
      </c>
      <c r="C1951" s="12">
        <f t="shared" si="373"/>
        <v>-143.40055310048004</v>
      </c>
      <c r="D1951" s="12">
        <f t="shared" si="374"/>
        <v>-143.40055310048004</v>
      </c>
      <c r="E1951" s="12">
        <f t="shared" si="375"/>
        <v>-143.40055310048004</v>
      </c>
      <c r="F1951" s="12">
        <f t="shared" si="376"/>
        <v>-143.40055310048004</v>
      </c>
      <c r="G1951" s="12">
        <f t="shared" si="377"/>
        <v>-143.40055310048004</v>
      </c>
      <c r="H1951" s="12">
        <f t="shared" si="378"/>
        <v>-143.40055310048004</v>
      </c>
      <c r="I1951" s="12">
        <f t="shared" si="379"/>
        <v>-143.40055310048004</v>
      </c>
      <c r="J1951" s="12">
        <f t="shared" si="380"/>
        <v>-143.40055310048004</v>
      </c>
      <c r="K1951" s="12">
        <f t="shared" si="381"/>
        <v>-143.40055310048004</v>
      </c>
      <c r="L1951" s="12">
        <f t="shared" si="382"/>
        <v>-143.40055310048004</v>
      </c>
      <c r="M1951" s="12">
        <f t="shared" si="383"/>
        <v>-143.40055310048004</v>
      </c>
      <c r="O1951" s="12">
        <f t="shared" si="372"/>
        <v>-143.40055310048004</v>
      </c>
    </row>
    <row r="1952" spans="1:15" x14ac:dyDescent="0.25">
      <c r="A1952" s="12">
        <f>calc!A1950</f>
        <v>1067.6500000000001</v>
      </c>
      <c r="B1952" s="12">
        <f>calc!O1950</f>
        <v>-152.04967332851083</v>
      </c>
      <c r="C1952" s="12">
        <f t="shared" si="373"/>
        <v>-152.04967332851083</v>
      </c>
      <c r="D1952" s="12">
        <f t="shared" si="374"/>
        <v>-152.04967332851083</v>
      </c>
      <c r="E1952" s="12">
        <f t="shared" si="375"/>
        <v>-152.04967332851083</v>
      </c>
      <c r="F1952" s="12">
        <f t="shared" si="376"/>
        <v>-152.04967332851083</v>
      </c>
      <c r="G1952" s="12">
        <f t="shared" si="377"/>
        <v>-152.04967332851083</v>
      </c>
      <c r="H1952" s="12">
        <f t="shared" si="378"/>
        <v>-152.04967332851083</v>
      </c>
      <c r="I1952" s="12">
        <f t="shared" si="379"/>
        <v>-152.04967332851083</v>
      </c>
      <c r="J1952" s="12">
        <f t="shared" si="380"/>
        <v>-152.04967332851083</v>
      </c>
      <c r="K1952" s="12">
        <f t="shared" si="381"/>
        <v>-152.04967332851083</v>
      </c>
      <c r="L1952" s="12">
        <f t="shared" si="382"/>
        <v>-152.04967332851083</v>
      </c>
      <c r="M1952" s="12">
        <f t="shared" si="383"/>
        <v>-152.04967332851083</v>
      </c>
      <c r="O1952" s="12">
        <f t="shared" si="372"/>
        <v>-152.04967332851083</v>
      </c>
    </row>
    <row r="1953" spans="1:15" x14ac:dyDescent="0.25">
      <c r="A1953" s="12">
        <f>calc!A1951</f>
        <v>1068.07</v>
      </c>
      <c r="B1953" s="12">
        <f>calc!O1951</f>
        <v>-145.56282419723036</v>
      </c>
      <c r="C1953" s="12">
        <f t="shared" si="373"/>
        <v>-145.56282419723036</v>
      </c>
      <c r="D1953" s="12">
        <f t="shared" si="374"/>
        <v>-145.56282419723036</v>
      </c>
      <c r="E1953" s="12">
        <f t="shared" si="375"/>
        <v>-145.56282419723036</v>
      </c>
      <c r="F1953" s="12">
        <f t="shared" si="376"/>
        <v>-145.56282419723036</v>
      </c>
      <c r="G1953" s="12">
        <f t="shared" si="377"/>
        <v>-145.56282419723036</v>
      </c>
      <c r="H1953" s="12">
        <f t="shared" si="378"/>
        <v>-145.56282419723036</v>
      </c>
      <c r="I1953" s="12">
        <f t="shared" si="379"/>
        <v>-145.56282419723036</v>
      </c>
      <c r="J1953" s="12">
        <f t="shared" si="380"/>
        <v>-145.56282419723036</v>
      </c>
      <c r="K1953" s="12">
        <f t="shared" si="381"/>
        <v>-145.56282419723036</v>
      </c>
      <c r="L1953" s="12">
        <f t="shared" si="382"/>
        <v>-145.56282419723036</v>
      </c>
      <c r="M1953" s="12">
        <f t="shared" si="383"/>
        <v>-145.56282419723036</v>
      </c>
      <c r="O1953" s="12">
        <f t="shared" si="372"/>
        <v>-145.56282419723036</v>
      </c>
    </row>
    <row r="1954" spans="1:15" x14ac:dyDescent="0.25">
      <c r="A1954" s="12">
        <f>calc!A1952</f>
        <v>1068.49</v>
      </c>
      <c r="B1954" s="12">
        <f>calc!O1952</f>
        <v>-155.75646839138932</v>
      </c>
      <c r="C1954" s="12">
        <f t="shared" si="373"/>
        <v>-155.75646839138932</v>
      </c>
      <c r="D1954" s="12">
        <f t="shared" si="374"/>
        <v>-155.75646839138932</v>
      </c>
      <c r="E1954" s="12">
        <f t="shared" si="375"/>
        <v>-155.75646839138932</v>
      </c>
      <c r="F1954" s="12">
        <f t="shared" si="376"/>
        <v>-155.75646839138932</v>
      </c>
      <c r="G1954" s="12">
        <f t="shared" si="377"/>
        <v>-155.75646839138932</v>
      </c>
      <c r="H1954" s="12">
        <f t="shared" si="378"/>
        <v>-155.75646839138932</v>
      </c>
      <c r="I1954" s="12">
        <f t="shared" si="379"/>
        <v>-155.75646839138932</v>
      </c>
      <c r="J1954" s="12">
        <f t="shared" si="380"/>
        <v>-155.75646839138932</v>
      </c>
      <c r="K1954" s="12">
        <f t="shared" si="381"/>
        <v>-155.75646839138932</v>
      </c>
      <c r="L1954" s="12">
        <f t="shared" si="382"/>
        <v>-155.75646839138932</v>
      </c>
      <c r="M1954" s="12">
        <f t="shared" si="383"/>
        <v>-155.75646839138932</v>
      </c>
      <c r="O1954" s="12">
        <f t="shared" si="372"/>
        <v>-155.75646839138932</v>
      </c>
    </row>
    <row r="1955" spans="1:15" x14ac:dyDescent="0.25">
      <c r="A1955" s="12">
        <f>calc!A1953</f>
        <v>1068.9100000000001</v>
      </c>
      <c r="B1955" s="12">
        <f>calc!O1953</f>
        <v>-165.6413409824832</v>
      </c>
      <c r="C1955" s="12">
        <f t="shared" si="373"/>
        <v>-165.6413409824832</v>
      </c>
      <c r="D1955" s="12">
        <f t="shared" si="374"/>
        <v>-165.6413409824832</v>
      </c>
      <c r="E1955" s="12">
        <f t="shared" si="375"/>
        <v>-165.6413409824832</v>
      </c>
      <c r="F1955" s="12">
        <f t="shared" si="376"/>
        <v>-165.6413409824832</v>
      </c>
      <c r="G1955" s="12">
        <f t="shared" si="377"/>
        <v>-165.6413409824832</v>
      </c>
      <c r="H1955" s="12">
        <f t="shared" si="378"/>
        <v>-165.6413409824832</v>
      </c>
      <c r="I1955" s="12">
        <f t="shared" si="379"/>
        <v>-165.6413409824832</v>
      </c>
      <c r="J1955" s="12">
        <f t="shared" si="380"/>
        <v>-165.6413409824832</v>
      </c>
      <c r="K1955" s="12">
        <f t="shared" si="381"/>
        <v>-165.6413409824832</v>
      </c>
      <c r="L1955" s="12">
        <f t="shared" si="382"/>
        <v>-165.6413409824832</v>
      </c>
      <c r="M1955" s="12">
        <f t="shared" si="383"/>
        <v>-165.6413409824832</v>
      </c>
      <c r="O1955" s="12">
        <f t="shared" si="372"/>
        <v>-165.6413409824832</v>
      </c>
    </row>
    <row r="1956" spans="1:15" x14ac:dyDescent="0.25">
      <c r="A1956" s="12">
        <f>calc!A1954</f>
        <v>1069.33</v>
      </c>
      <c r="B1956" s="12">
        <f>calc!O1954</f>
        <v>-185.10254813107443</v>
      </c>
      <c r="C1956" s="12">
        <f t="shared" si="373"/>
        <v>-185.10254813107443</v>
      </c>
      <c r="D1956" s="12">
        <f t="shared" si="374"/>
        <v>-185.10254813107443</v>
      </c>
      <c r="E1956" s="12">
        <f t="shared" si="375"/>
        <v>-185.10254813107443</v>
      </c>
      <c r="F1956" s="12">
        <f t="shared" si="376"/>
        <v>-185.10254813107443</v>
      </c>
      <c r="G1956" s="12">
        <f t="shared" si="377"/>
        <v>-185.10254813107443</v>
      </c>
      <c r="H1956" s="12">
        <f t="shared" si="378"/>
        <v>-185.10254813107443</v>
      </c>
      <c r="I1956" s="12">
        <f t="shared" si="379"/>
        <v>-185.10254813107443</v>
      </c>
      <c r="J1956" s="12">
        <f t="shared" si="380"/>
        <v>-185.10254813107443</v>
      </c>
      <c r="K1956" s="12">
        <f t="shared" si="381"/>
        <v>-185.10254813107443</v>
      </c>
      <c r="L1956" s="12">
        <f t="shared" si="382"/>
        <v>-185.10254813107443</v>
      </c>
      <c r="M1956" s="12">
        <f t="shared" si="383"/>
        <v>-185.10254813107443</v>
      </c>
      <c r="O1956" s="12">
        <f t="shared" si="372"/>
        <v>-185.10254813107443</v>
      </c>
    </row>
    <row r="1957" spans="1:15" x14ac:dyDescent="0.25">
      <c r="A1957" s="12">
        <f>calc!A1955</f>
        <v>1069.75</v>
      </c>
      <c r="B1957" s="12">
        <f>calc!O1955</f>
        <v>-173.67289176214234</v>
      </c>
      <c r="C1957" s="12">
        <f t="shared" si="373"/>
        <v>-173.67289176214234</v>
      </c>
      <c r="D1957" s="12">
        <f t="shared" si="374"/>
        <v>-173.67289176214234</v>
      </c>
      <c r="E1957" s="12">
        <f t="shared" si="375"/>
        <v>-173.67289176214234</v>
      </c>
      <c r="F1957" s="12">
        <f t="shared" si="376"/>
        <v>-173.67289176214234</v>
      </c>
      <c r="G1957" s="12">
        <f t="shared" si="377"/>
        <v>-173.67289176214234</v>
      </c>
      <c r="H1957" s="12">
        <f t="shared" si="378"/>
        <v>-173.67289176214234</v>
      </c>
      <c r="I1957" s="12">
        <f t="shared" si="379"/>
        <v>-173.67289176214234</v>
      </c>
      <c r="J1957" s="12">
        <f t="shared" si="380"/>
        <v>-173.67289176214234</v>
      </c>
      <c r="K1957" s="12">
        <f t="shared" si="381"/>
        <v>-173.67289176214234</v>
      </c>
      <c r="L1957" s="12">
        <f t="shared" si="382"/>
        <v>-173.67289176214234</v>
      </c>
      <c r="M1957" s="12">
        <f t="shared" si="383"/>
        <v>-173.67289176214234</v>
      </c>
      <c r="O1957" s="12">
        <f t="shared" si="372"/>
        <v>-173.67289176214234</v>
      </c>
    </row>
    <row r="1958" spans="1:15" x14ac:dyDescent="0.25">
      <c r="A1958" s="12">
        <f>calc!A1956</f>
        <v>1070.1600000000001</v>
      </c>
      <c r="B1958" s="12">
        <f>calc!O1956</f>
        <v>-175.52633823981057</v>
      </c>
      <c r="C1958" s="12">
        <f t="shared" si="373"/>
        <v>-175.52633823981057</v>
      </c>
      <c r="D1958" s="12">
        <f t="shared" si="374"/>
        <v>-175.52633823981057</v>
      </c>
      <c r="E1958" s="12">
        <f t="shared" si="375"/>
        <v>-175.52633823981057</v>
      </c>
      <c r="F1958" s="12">
        <f t="shared" si="376"/>
        <v>-175.52633823981057</v>
      </c>
      <c r="G1958" s="12">
        <f t="shared" si="377"/>
        <v>-175.52633823981057</v>
      </c>
      <c r="H1958" s="12">
        <f t="shared" si="378"/>
        <v>-175.52633823981057</v>
      </c>
      <c r="I1958" s="12">
        <f t="shared" si="379"/>
        <v>-175.52633823981057</v>
      </c>
      <c r="J1958" s="12">
        <f t="shared" si="380"/>
        <v>-175.52633823981057</v>
      </c>
      <c r="K1958" s="12">
        <f t="shared" si="381"/>
        <v>-175.52633823981057</v>
      </c>
      <c r="L1958" s="12">
        <f t="shared" si="382"/>
        <v>-175.52633823981057</v>
      </c>
      <c r="M1958" s="12">
        <f t="shared" si="383"/>
        <v>-175.52633823981057</v>
      </c>
      <c r="O1958" s="12">
        <f t="shared" si="372"/>
        <v>-175.52633823981057</v>
      </c>
    </row>
    <row r="1959" spans="1:15" x14ac:dyDescent="0.25">
      <c r="A1959" s="12">
        <f>calc!A1957</f>
        <v>1070.58</v>
      </c>
      <c r="B1959" s="12">
        <f>calc!O1957</f>
        <v>-166.25914965966786</v>
      </c>
      <c r="C1959" s="12">
        <f t="shared" si="373"/>
        <v>-166.25914965966786</v>
      </c>
      <c r="D1959" s="12">
        <f t="shared" si="374"/>
        <v>-166.25914965966786</v>
      </c>
      <c r="E1959" s="12">
        <f t="shared" si="375"/>
        <v>-166.25914965966786</v>
      </c>
      <c r="F1959" s="12">
        <f t="shared" si="376"/>
        <v>-166.25914965966786</v>
      </c>
      <c r="G1959" s="12">
        <f t="shared" si="377"/>
        <v>-166.25914965966786</v>
      </c>
      <c r="H1959" s="12">
        <f t="shared" si="378"/>
        <v>-166.25914965966786</v>
      </c>
      <c r="I1959" s="12">
        <f t="shared" si="379"/>
        <v>-166.25914965966786</v>
      </c>
      <c r="J1959" s="12">
        <f t="shared" si="380"/>
        <v>-166.25914965966786</v>
      </c>
      <c r="K1959" s="12">
        <f t="shared" si="381"/>
        <v>-166.25914965966786</v>
      </c>
      <c r="L1959" s="12">
        <f t="shared" si="382"/>
        <v>-166.25914965966786</v>
      </c>
      <c r="M1959" s="12">
        <f t="shared" si="383"/>
        <v>-166.25914965966786</v>
      </c>
      <c r="O1959" s="12">
        <f t="shared" si="372"/>
        <v>-166.25914965966786</v>
      </c>
    </row>
    <row r="1960" spans="1:15" x14ac:dyDescent="0.25">
      <c r="A1960" s="12">
        <f>calc!A1958</f>
        <v>1071</v>
      </c>
      <c r="B1960" s="12">
        <f>calc!O1958</f>
        <v>-183.24907903178138</v>
      </c>
      <c r="C1960" s="12">
        <f t="shared" si="373"/>
        <v>-183.24907903178138</v>
      </c>
      <c r="D1960" s="12">
        <f t="shared" si="374"/>
        <v>-183.24907903178138</v>
      </c>
      <c r="E1960" s="12">
        <f t="shared" si="375"/>
        <v>-183.24907903178138</v>
      </c>
      <c r="F1960" s="12">
        <f t="shared" si="376"/>
        <v>-183.24907903178138</v>
      </c>
      <c r="G1960" s="12">
        <f t="shared" si="377"/>
        <v>-183.24907903178138</v>
      </c>
      <c r="H1960" s="12">
        <f t="shared" si="378"/>
        <v>-183.24907903178138</v>
      </c>
      <c r="I1960" s="12">
        <f t="shared" si="379"/>
        <v>-183.24907903178138</v>
      </c>
      <c r="J1960" s="12">
        <f t="shared" si="380"/>
        <v>-183.24907903178138</v>
      </c>
      <c r="K1960" s="12">
        <f t="shared" si="381"/>
        <v>-183.24907903178138</v>
      </c>
      <c r="L1960" s="12">
        <f t="shared" si="382"/>
        <v>-183.24907903178138</v>
      </c>
      <c r="M1960" s="12">
        <f t="shared" si="383"/>
        <v>-183.24907903178138</v>
      </c>
      <c r="O1960" s="12">
        <f t="shared" si="372"/>
        <v>-183.24907903178138</v>
      </c>
    </row>
    <row r="1961" spans="1:15" x14ac:dyDescent="0.25">
      <c r="A1961" s="12">
        <f>calc!A1959</f>
        <v>1071.42</v>
      </c>
      <c r="B1961" s="12">
        <f>calc!O1959</f>
        <v>-144.32723998178912</v>
      </c>
      <c r="C1961" s="12">
        <f t="shared" si="373"/>
        <v>-144.32723998178912</v>
      </c>
      <c r="D1961" s="12">
        <f t="shared" si="374"/>
        <v>-144.32723998178912</v>
      </c>
      <c r="E1961" s="12">
        <f t="shared" si="375"/>
        <v>-144.32723998178912</v>
      </c>
      <c r="F1961" s="12">
        <f t="shared" si="376"/>
        <v>-144.32723998178912</v>
      </c>
      <c r="G1961" s="12">
        <f t="shared" si="377"/>
        <v>-144.32723998178912</v>
      </c>
      <c r="H1961" s="12">
        <f t="shared" si="378"/>
        <v>-144.32723998178912</v>
      </c>
      <c r="I1961" s="12">
        <f t="shared" si="379"/>
        <v>-144.32723998178912</v>
      </c>
      <c r="J1961" s="12">
        <f t="shared" si="380"/>
        <v>-144.32723998178912</v>
      </c>
      <c r="K1961" s="12">
        <f t="shared" si="381"/>
        <v>-144.32723998178912</v>
      </c>
      <c r="L1961" s="12">
        <f t="shared" si="382"/>
        <v>-144.32723998178912</v>
      </c>
      <c r="M1961" s="12">
        <f t="shared" si="383"/>
        <v>-144.32723998178912</v>
      </c>
      <c r="O1961" s="12">
        <f t="shared" si="372"/>
        <v>-144.32723998178912</v>
      </c>
    </row>
    <row r="1962" spans="1:15" x14ac:dyDescent="0.25">
      <c r="A1962" s="12">
        <f>calc!A1960</f>
        <v>1071.8399999999999</v>
      </c>
      <c r="B1962" s="12">
        <f>calc!O1960</f>
        <v>-171.81944966469717</v>
      </c>
      <c r="C1962" s="12">
        <f t="shared" si="373"/>
        <v>-171.81944966469717</v>
      </c>
      <c r="D1962" s="12">
        <f t="shared" si="374"/>
        <v>-171.81944966469717</v>
      </c>
      <c r="E1962" s="12">
        <f t="shared" si="375"/>
        <v>-171.81944966469717</v>
      </c>
      <c r="F1962" s="12">
        <f t="shared" si="376"/>
        <v>-171.81944966469717</v>
      </c>
      <c r="G1962" s="12">
        <f t="shared" si="377"/>
        <v>-171.81944966469717</v>
      </c>
      <c r="H1962" s="12">
        <f t="shared" si="378"/>
        <v>-171.81944966469717</v>
      </c>
      <c r="I1962" s="12">
        <f t="shared" si="379"/>
        <v>-171.81944966469717</v>
      </c>
      <c r="J1962" s="12">
        <f t="shared" si="380"/>
        <v>-171.81944966469717</v>
      </c>
      <c r="K1962" s="12">
        <f t="shared" si="381"/>
        <v>-171.81944966469717</v>
      </c>
      <c r="L1962" s="12">
        <f t="shared" si="382"/>
        <v>-171.81944966469717</v>
      </c>
      <c r="M1962" s="12">
        <f t="shared" si="383"/>
        <v>-171.81944966469717</v>
      </c>
      <c r="O1962" s="12">
        <f t="shared" si="372"/>
        <v>-171.81944966469717</v>
      </c>
    </row>
    <row r="1963" spans="1:15" x14ac:dyDescent="0.25">
      <c r="A1963" s="12">
        <f>calc!A1961</f>
        <v>1072.26</v>
      </c>
      <c r="B1963" s="12">
        <f>calc!O1961</f>
        <v>-92.125591466178847</v>
      </c>
      <c r="C1963" s="12">
        <f t="shared" si="373"/>
        <v>-92.125591466178847</v>
      </c>
      <c r="D1963" s="12">
        <f t="shared" si="374"/>
        <v>-92.125591466178847</v>
      </c>
      <c r="E1963" s="12">
        <f t="shared" si="375"/>
        <v>-92.125591466178847</v>
      </c>
      <c r="F1963" s="12">
        <f t="shared" si="376"/>
        <v>-92.125591466178847</v>
      </c>
      <c r="G1963" s="12">
        <f t="shared" si="377"/>
        <v>-92.125591466178847</v>
      </c>
      <c r="H1963" s="12">
        <f t="shared" si="378"/>
        <v>-92.125591466178847</v>
      </c>
      <c r="I1963" s="12">
        <f t="shared" si="379"/>
        <v>-92.125591466178847</v>
      </c>
      <c r="J1963" s="12">
        <f t="shared" si="380"/>
        <v>-92.125591466178847</v>
      </c>
      <c r="K1963" s="12">
        <f t="shared" si="381"/>
        <v>-92.125591466178847</v>
      </c>
      <c r="L1963" s="12">
        <f t="shared" si="382"/>
        <v>-92.125591466178847</v>
      </c>
      <c r="M1963" s="12">
        <f t="shared" si="383"/>
        <v>-92.125591466178847</v>
      </c>
      <c r="O1963" s="12">
        <f t="shared" si="372"/>
        <v>-92.125591466178847</v>
      </c>
    </row>
    <row r="1964" spans="1:15" x14ac:dyDescent="0.25">
      <c r="A1964" s="12">
        <f>calc!A1962</f>
        <v>1072.67</v>
      </c>
      <c r="B1964" s="12">
        <f>calc!O1962</f>
        <v>-188.19167302187284</v>
      </c>
      <c r="C1964" s="12">
        <f t="shared" si="373"/>
        <v>-188.19167302187284</v>
      </c>
      <c r="D1964" s="12">
        <f t="shared" si="374"/>
        <v>-188.19167302187284</v>
      </c>
      <c r="E1964" s="12">
        <f t="shared" si="375"/>
        <v>-188.19167302187284</v>
      </c>
      <c r="F1964" s="12">
        <f t="shared" si="376"/>
        <v>-188.19167302187284</v>
      </c>
      <c r="G1964" s="12">
        <f t="shared" si="377"/>
        <v>-188.19167302187284</v>
      </c>
      <c r="H1964" s="12">
        <f t="shared" si="378"/>
        <v>-188.19167302187284</v>
      </c>
      <c r="I1964" s="12">
        <f t="shared" si="379"/>
        <v>-188.19167302187284</v>
      </c>
      <c r="J1964" s="12">
        <f t="shared" si="380"/>
        <v>-188.19167302187284</v>
      </c>
      <c r="K1964" s="12">
        <f t="shared" si="381"/>
        <v>-188.19167302187284</v>
      </c>
      <c r="L1964" s="12">
        <f t="shared" si="382"/>
        <v>-188.19167302187284</v>
      </c>
      <c r="M1964" s="12">
        <f t="shared" si="383"/>
        <v>-188.19167302187284</v>
      </c>
      <c r="O1964" s="12">
        <f t="shared" si="372"/>
        <v>-188.19167302187284</v>
      </c>
    </row>
    <row r="1965" spans="1:15" x14ac:dyDescent="0.25">
      <c r="A1965" s="12">
        <f>calc!A1963</f>
        <v>1073.0899999999999</v>
      </c>
      <c r="B1965" s="12">
        <f>calc!O1963</f>
        <v>-156.68316989850626</v>
      </c>
      <c r="C1965" s="12">
        <f t="shared" si="373"/>
        <v>-156.68316989850626</v>
      </c>
      <c r="D1965" s="12">
        <f t="shared" si="374"/>
        <v>-156.68316989850626</v>
      </c>
      <c r="E1965" s="12">
        <f t="shared" si="375"/>
        <v>-156.68316989850626</v>
      </c>
      <c r="F1965" s="12">
        <f t="shared" si="376"/>
        <v>-156.68316989850626</v>
      </c>
      <c r="G1965" s="12">
        <f t="shared" si="377"/>
        <v>-156.68316989850626</v>
      </c>
      <c r="H1965" s="12">
        <f t="shared" si="378"/>
        <v>-156.68316989850626</v>
      </c>
      <c r="I1965" s="12">
        <f t="shared" si="379"/>
        <v>-156.68316989850626</v>
      </c>
      <c r="J1965" s="12">
        <f t="shared" si="380"/>
        <v>-156.68316989850626</v>
      </c>
      <c r="K1965" s="12">
        <f t="shared" si="381"/>
        <v>-156.68316989850626</v>
      </c>
      <c r="L1965" s="12">
        <f t="shared" si="382"/>
        <v>-156.68316989850626</v>
      </c>
      <c r="M1965" s="12">
        <f t="shared" si="383"/>
        <v>-156.68316989850626</v>
      </c>
      <c r="O1965" s="12">
        <f t="shared" si="372"/>
        <v>-156.68316989850626</v>
      </c>
    </row>
    <row r="1966" spans="1:15" x14ac:dyDescent="0.25">
      <c r="A1966" s="12">
        <f>calc!A1964</f>
        <v>1073.51</v>
      </c>
      <c r="B1966" s="12">
        <f>calc!O1964</f>
        <v>-150.19628237744664</v>
      </c>
      <c r="C1966" s="12">
        <f t="shared" si="373"/>
        <v>-150.19628237744664</v>
      </c>
      <c r="D1966" s="12">
        <f t="shared" si="374"/>
        <v>-150.19628237744664</v>
      </c>
      <c r="E1966" s="12">
        <f t="shared" si="375"/>
        <v>-150.19628237744664</v>
      </c>
      <c r="F1966" s="12">
        <f t="shared" si="376"/>
        <v>-150.19628237744664</v>
      </c>
      <c r="G1966" s="12">
        <f t="shared" si="377"/>
        <v>-150.19628237744664</v>
      </c>
      <c r="H1966" s="12">
        <f t="shared" si="378"/>
        <v>-150.19628237744664</v>
      </c>
      <c r="I1966" s="12">
        <f t="shared" si="379"/>
        <v>-150.19628237744664</v>
      </c>
      <c r="J1966" s="12">
        <f t="shared" si="380"/>
        <v>-150.19628237744664</v>
      </c>
      <c r="K1966" s="12">
        <f t="shared" si="381"/>
        <v>-150.19628237744664</v>
      </c>
      <c r="L1966" s="12">
        <f t="shared" si="382"/>
        <v>-150.19628237744664</v>
      </c>
      <c r="M1966" s="12">
        <f t="shared" si="383"/>
        <v>-150.19628237744664</v>
      </c>
      <c r="O1966" s="12">
        <f t="shared" si="372"/>
        <v>-150.19628237744664</v>
      </c>
    </row>
    <row r="1967" spans="1:15" x14ac:dyDescent="0.25">
      <c r="A1967" s="12">
        <f>calc!A1965</f>
        <v>1073.93</v>
      </c>
      <c r="B1967" s="12">
        <f>calc!O1965</f>
        <v>-142.78276245596857</v>
      </c>
      <c r="C1967" s="12">
        <f t="shared" si="373"/>
        <v>-142.78276245596857</v>
      </c>
      <c r="D1967" s="12">
        <f t="shared" si="374"/>
        <v>-142.78276245596857</v>
      </c>
      <c r="E1967" s="12">
        <f t="shared" si="375"/>
        <v>-142.78276245596857</v>
      </c>
      <c r="F1967" s="12">
        <f t="shared" si="376"/>
        <v>-142.78276245596857</v>
      </c>
      <c r="G1967" s="12">
        <f t="shared" si="377"/>
        <v>-142.78276245596857</v>
      </c>
      <c r="H1967" s="12">
        <f t="shared" si="378"/>
        <v>-142.78276245596857</v>
      </c>
      <c r="I1967" s="12">
        <f t="shared" si="379"/>
        <v>-142.78276245596857</v>
      </c>
      <c r="J1967" s="12">
        <f t="shared" si="380"/>
        <v>-142.78276245596857</v>
      </c>
      <c r="K1967" s="12">
        <f t="shared" si="381"/>
        <v>-142.78276245596857</v>
      </c>
      <c r="L1967" s="12">
        <f t="shared" si="382"/>
        <v>-142.78276245596857</v>
      </c>
      <c r="M1967" s="12">
        <f t="shared" si="383"/>
        <v>-142.78276245596857</v>
      </c>
      <c r="O1967" s="12">
        <f t="shared" si="372"/>
        <v>-142.78276245596857</v>
      </c>
    </row>
    <row r="1968" spans="1:15" x14ac:dyDescent="0.25">
      <c r="A1968" s="12">
        <f>calc!A1966</f>
        <v>1074.3499999999999</v>
      </c>
      <c r="B1968" s="12">
        <f>calc!O1966</f>
        <v>-147.41620417796281</v>
      </c>
      <c r="C1968" s="12">
        <f t="shared" si="373"/>
        <v>-147.41620417796281</v>
      </c>
      <c r="D1968" s="12">
        <f t="shared" si="374"/>
        <v>-147.41620417796281</v>
      </c>
      <c r="E1968" s="12">
        <f t="shared" si="375"/>
        <v>-147.41620417796281</v>
      </c>
      <c r="F1968" s="12">
        <f t="shared" si="376"/>
        <v>-147.41620417796281</v>
      </c>
      <c r="G1968" s="12">
        <f t="shared" si="377"/>
        <v>-147.41620417796281</v>
      </c>
      <c r="H1968" s="12">
        <f t="shared" si="378"/>
        <v>-147.41620417796281</v>
      </c>
      <c r="I1968" s="12">
        <f t="shared" si="379"/>
        <v>-147.41620417796281</v>
      </c>
      <c r="J1968" s="12">
        <f t="shared" si="380"/>
        <v>-147.41620417796281</v>
      </c>
      <c r="K1968" s="12">
        <f t="shared" si="381"/>
        <v>-147.41620417796281</v>
      </c>
      <c r="L1968" s="12">
        <f t="shared" si="382"/>
        <v>-147.41620417796281</v>
      </c>
      <c r="M1968" s="12">
        <f t="shared" si="383"/>
        <v>-147.41620417796281</v>
      </c>
      <c r="O1968" s="12">
        <f t="shared" si="372"/>
        <v>-147.41620417796281</v>
      </c>
    </row>
    <row r="1969" spans="1:15" x14ac:dyDescent="0.25">
      <c r="A1969" s="12">
        <f>calc!A1967</f>
        <v>1074.77</v>
      </c>
      <c r="B1969" s="12">
        <f>calc!O1967</f>
        <v>-173.36398444170288</v>
      </c>
      <c r="C1969" s="12">
        <f t="shared" si="373"/>
        <v>-173.36398444170288</v>
      </c>
      <c r="D1969" s="12">
        <f t="shared" si="374"/>
        <v>-173.36398444170288</v>
      </c>
      <c r="E1969" s="12">
        <f t="shared" si="375"/>
        <v>-173.36398444170288</v>
      </c>
      <c r="F1969" s="12">
        <f t="shared" si="376"/>
        <v>-173.36398444170288</v>
      </c>
      <c r="G1969" s="12">
        <f t="shared" si="377"/>
        <v>-173.36398444170288</v>
      </c>
      <c r="H1969" s="12">
        <f t="shared" si="378"/>
        <v>-173.36398444170288</v>
      </c>
      <c r="I1969" s="12">
        <f t="shared" si="379"/>
        <v>-173.36398444170288</v>
      </c>
      <c r="J1969" s="12">
        <f t="shared" si="380"/>
        <v>-173.36398444170288</v>
      </c>
      <c r="K1969" s="12">
        <f t="shared" si="381"/>
        <v>-173.36398444170288</v>
      </c>
      <c r="L1969" s="12">
        <f t="shared" si="382"/>
        <v>-173.36398444170288</v>
      </c>
      <c r="M1969" s="12">
        <f t="shared" si="383"/>
        <v>-173.36398444170288</v>
      </c>
      <c r="O1969" s="12">
        <f t="shared" si="372"/>
        <v>-173.36398444170288</v>
      </c>
    </row>
    <row r="1970" spans="1:15" x14ac:dyDescent="0.25">
      <c r="A1970" s="12">
        <f>calc!A1968</f>
        <v>1075.18</v>
      </c>
      <c r="B1970" s="12">
        <f>calc!O1968</f>
        <v>-187.26493427831215</v>
      </c>
      <c r="C1970" s="12">
        <f t="shared" si="373"/>
        <v>-187.26493427831215</v>
      </c>
      <c r="D1970" s="12">
        <f t="shared" si="374"/>
        <v>-187.26493427831215</v>
      </c>
      <c r="E1970" s="12">
        <f t="shared" si="375"/>
        <v>-187.26493427831215</v>
      </c>
      <c r="F1970" s="12">
        <f t="shared" si="376"/>
        <v>-187.26493427831215</v>
      </c>
      <c r="G1970" s="12">
        <f t="shared" si="377"/>
        <v>-187.26493427831215</v>
      </c>
      <c r="H1970" s="12">
        <f t="shared" si="378"/>
        <v>-187.26493427831215</v>
      </c>
      <c r="I1970" s="12">
        <f t="shared" si="379"/>
        <v>-187.26493427831215</v>
      </c>
      <c r="J1970" s="12">
        <f t="shared" si="380"/>
        <v>-187.26493427831215</v>
      </c>
      <c r="K1970" s="12">
        <f t="shared" si="381"/>
        <v>-187.26493427831215</v>
      </c>
      <c r="L1970" s="12">
        <f t="shared" si="382"/>
        <v>-187.26493427831215</v>
      </c>
      <c r="M1970" s="12">
        <f t="shared" si="383"/>
        <v>-187.26493427831215</v>
      </c>
      <c r="O1970" s="12">
        <f t="shared" si="372"/>
        <v>-187.26493427831215</v>
      </c>
    </row>
    <row r="1971" spans="1:15" x14ac:dyDescent="0.25">
      <c r="A1971" s="12">
        <f>calc!A1969</f>
        <v>1075.5999999999999</v>
      </c>
      <c r="B1971" s="12">
        <f>calc!O1969</f>
        <v>-187.57384707128648</v>
      </c>
      <c r="C1971" s="12">
        <f t="shared" si="373"/>
        <v>-187.57384707128648</v>
      </c>
      <c r="D1971" s="12">
        <f t="shared" si="374"/>
        <v>-187.57384707128648</v>
      </c>
      <c r="E1971" s="12">
        <f t="shared" si="375"/>
        <v>-187.57384707128648</v>
      </c>
      <c r="F1971" s="12">
        <f t="shared" si="376"/>
        <v>-187.57384707128648</v>
      </c>
      <c r="G1971" s="12">
        <f t="shared" si="377"/>
        <v>-187.57384707128648</v>
      </c>
      <c r="H1971" s="12">
        <f t="shared" si="378"/>
        <v>-187.57384707128648</v>
      </c>
      <c r="I1971" s="12">
        <f t="shared" si="379"/>
        <v>-187.57384707128648</v>
      </c>
      <c r="J1971" s="12">
        <f t="shared" si="380"/>
        <v>-187.57384707128648</v>
      </c>
      <c r="K1971" s="12">
        <f t="shared" si="381"/>
        <v>-187.57384707128648</v>
      </c>
      <c r="L1971" s="12">
        <f t="shared" si="382"/>
        <v>-187.57384707128648</v>
      </c>
      <c r="M1971" s="12">
        <f t="shared" si="383"/>
        <v>-187.57384707128648</v>
      </c>
      <c r="O1971" s="12">
        <f t="shared" si="372"/>
        <v>-187.57384707128648</v>
      </c>
    </row>
    <row r="1972" spans="1:15" x14ac:dyDescent="0.25">
      <c r="A1972" s="12">
        <f>calc!A1970</f>
        <v>1076.02</v>
      </c>
      <c r="B1972" s="12">
        <f>calc!O1970</f>
        <v>-158.84547767880855</v>
      </c>
      <c r="C1972" s="12">
        <f t="shared" si="373"/>
        <v>-158.84547767880855</v>
      </c>
      <c r="D1972" s="12">
        <f t="shared" si="374"/>
        <v>-158.84547767880855</v>
      </c>
      <c r="E1972" s="12">
        <f t="shared" si="375"/>
        <v>-158.84547767880855</v>
      </c>
      <c r="F1972" s="12">
        <f t="shared" si="376"/>
        <v>-158.84547767880855</v>
      </c>
      <c r="G1972" s="12">
        <f t="shared" si="377"/>
        <v>-158.84547767880855</v>
      </c>
      <c r="H1972" s="12">
        <f t="shared" si="378"/>
        <v>-158.84547767880855</v>
      </c>
      <c r="I1972" s="12">
        <f t="shared" si="379"/>
        <v>-158.84547767880855</v>
      </c>
      <c r="J1972" s="12">
        <f t="shared" si="380"/>
        <v>-158.84547767880855</v>
      </c>
      <c r="K1972" s="12">
        <f t="shared" si="381"/>
        <v>-158.84547767880855</v>
      </c>
      <c r="L1972" s="12">
        <f t="shared" si="382"/>
        <v>-158.84547767880855</v>
      </c>
      <c r="M1972" s="12">
        <f t="shared" si="383"/>
        <v>-158.84547767880855</v>
      </c>
      <c r="O1972" s="12">
        <f t="shared" si="372"/>
        <v>-158.84547767880855</v>
      </c>
    </row>
    <row r="1973" spans="1:15" x14ac:dyDescent="0.25">
      <c r="A1973" s="12">
        <f>calc!A1971</f>
        <v>1076.44</v>
      </c>
      <c r="B1973" s="12">
        <f>calc!O1971</f>
        <v>-172.1283563767314</v>
      </c>
      <c r="C1973" s="12">
        <f t="shared" si="373"/>
        <v>-172.1283563767314</v>
      </c>
      <c r="D1973" s="12">
        <f t="shared" si="374"/>
        <v>-172.1283563767314</v>
      </c>
      <c r="E1973" s="12">
        <f t="shared" si="375"/>
        <v>-172.1283563767314</v>
      </c>
      <c r="F1973" s="12">
        <f t="shared" si="376"/>
        <v>-172.1283563767314</v>
      </c>
      <c r="G1973" s="12">
        <f t="shared" si="377"/>
        <v>-172.1283563767314</v>
      </c>
      <c r="H1973" s="12">
        <f t="shared" si="378"/>
        <v>-172.1283563767314</v>
      </c>
      <c r="I1973" s="12">
        <f t="shared" si="379"/>
        <v>-172.1283563767314</v>
      </c>
      <c r="J1973" s="12">
        <f t="shared" si="380"/>
        <v>-172.1283563767314</v>
      </c>
      <c r="K1973" s="12">
        <f t="shared" si="381"/>
        <v>-172.1283563767314</v>
      </c>
      <c r="L1973" s="12">
        <f t="shared" si="382"/>
        <v>-172.1283563767314</v>
      </c>
      <c r="M1973" s="12">
        <f t="shared" si="383"/>
        <v>-172.1283563767314</v>
      </c>
      <c r="O1973" s="12">
        <f t="shared" si="372"/>
        <v>-172.1283563767314</v>
      </c>
    </row>
    <row r="1974" spans="1:15" x14ac:dyDescent="0.25">
      <c r="A1974" s="12">
        <f>calc!A1972</f>
        <v>1076.8599999999999</v>
      </c>
      <c r="B1974" s="12">
        <f>calc!O1972</f>
        <v>-156.37426927430721</v>
      </c>
      <c r="C1974" s="12">
        <f t="shared" si="373"/>
        <v>-156.37426927430721</v>
      </c>
      <c r="D1974" s="12">
        <f t="shared" si="374"/>
        <v>-156.37426927430721</v>
      </c>
      <c r="E1974" s="12">
        <f t="shared" si="375"/>
        <v>-156.37426927430721</v>
      </c>
      <c r="F1974" s="12">
        <f t="shared" si="376"/>
        <v>-156.37426927430721</v>
      </c>
      <c r="G1974" s="12">
        <f t="shared" si="377"/>
        <v>-156.37426927430721</v>
      </c>
      <c r="H1974" s="12">
        <f t="shared" si="378"/>
        <v>-156.37426927430721</v>
      </c>
      <c r="I1974" s="12">
        <f t="shared" si="379"/>
        <v>-156.37426927430721</v>
      </c>
      <c r="J1974" s="12">
        <f t="shared" si="380"/>
        <v>-156.37426927430721</v>
      </c>
      <c r="K1974" s="12">
        <f t="shared" si="381"/>
        <v>-156.37426927430721</v>
      </c>
      <c r="L1974" s="12">
        <f t="shared" si="382"/>
        <v>-156.37426927430721</v>
      </c>
      <c r="M1974" s="12">
        <f t="shared" si="383"/>
        <v>-156.37426927430721</v>
      </c>
      <c r="O1974" s="12">
        <f t="shared" si="372"/>
        <v>-156.37426927430721</v>
      </c>
    </row>
    <row r="1975" spans="1:15" x14ac:dyDescent="0.25">
      <c r="A1975" s="12">
        <f>calc!A1973</f>
        <v>1077.27</v>
      </c>
      <c r="B1975" s="12">
        <f>calc!O1973</f>
        <v>-156.68316989850626</v>
      </c>
      <c r="C1975" s="12">
        <f t="shared" si="373"/>
        <v>-156.68316989850626</v>
      </c>
      <c r="D1975" s="12">
        <f t="shared" si="374"/>
        <v>-156.68316989850626</v>
      </c>
      <c r="E1975" s="12">
        <f t="shared" si="375"/>
        <v>-156.68316989850626</v>
      </c>
      <c r="F1975" s="12">
        <f t="shared" si="376"/>
        <v>-156.68316989850626</v>
      </c>
      <c r="G1975" s="12">
        <f t="shared" si="377"/>
        <v>-156.68316989850626</v>
      </c>
      <c r="H1975" s="12">
        <f t="shared" si="378"/>
        <v>-156.68316989850626</v>
      </c>
      <c r="I1975" s="12">
        <f t="shared" si="379"/>
        <v>-156.68316989850626</v>
      </c>
      <c r="J1975" s="12">
        <f t="shared" si="380"/>
        <v>-156.68316989850626</v>
      </c>
      <c r="K1975" s="12">
        <f t="shared" si="381"/>
        <v>-156.68316989850626</v>
      </c>
      <c r="L1975" s="12">
        <f t="shared" si="382"/>
        <v>-156.68316989850626</v>
      </c>
      <c r="M1975" s="12">
        <f t="shared" si="383"/>
        <v>-156.68316989850626</v>
      </c>
      <c r="O1975" s="12">
        <f t="shared" si="372"/>
        <v>-156.68316989850626</v>
      </c>
    </row>
    <row r="1976" spans="1:15" x14ac:dyDescent="0.25">
      <c r="A1976" s="12">
        <f>calc!A1974</f>
        <v>1077.69</v>
      </c>
      <c r="B1976" s="12">
        <f>calc!O1974</f>
        <v>-154.21196831619918</v>
      </c>
      <c r="C1976" s="12">
        <f t="shared" si="373"/>
        <v>-154.21196831619918</v>
      </c>
      <c r="D1976" s="12">
        <f t="shared" si="374"/>
        <v>-154.21196831619918</v>
      </c>
      <c r="E1976" s="12">
        <f t="shared" si="375"/>
        <v>-154.21196831619918</v>
      </c>
      <c r="F1976" s="12">
        <f t="shared" si="376"/>
        <v>-154.21196831619918</v>
      </c>
      <c r="G1976" s="12">
        <f t="shared" si="377"/>
        <v>-154.21196831619918</v>
      </c>
      <c r="H1976" s="12">
        <f t="shared" si="378"/>
        <v>-154.21196831619918</v>
      </c>
      <c r="I1976" s="12">
        <f t="shared" si="379"/>
        <v>-154.21196831619918</v>
      </c>
      <c r="J1976" s="12">
        <f t="shared" si="380"/>
        <v>-154.21196831619918</v>
      </c>
      <c r="K1976" s="12">
        <f t="shared" si="381"/>
        <v>-154.21196831619918</v>
      </c>
      <c r="L1976" s="12">
        <f t="shared" si="382"/>
        <v>-154.21196831619918</v>
      </c>
      <c r="M1976" s="12">
        <f t="shared" si="383"/>
        <v>-154.21196831619918</v>
      </c>
      <c r="O1976" s="12">
        <f t="shared" si="372"/>
        <v>-154.21196831619918</v>
      </c>
    </row>
    <row r="1977" spans="1:15" x14ac:dyDescent="0.25">
      <c r="A1977" s="12">
        <f>calc!A1975</f>
        <v>1078.1099999999999</v>
      </c>
      <c r="B1977" s="12">
        <f>calc!O1975</f>
        <v>-153.28526973320612</v>
      </c>
      <c r="C1977" s="12">
        <f t="shared" si="373"/>
        <v>-153.28526973320612</v>
      </c>
      <c r="D1977" s="12">
        <f t="shared" si="374"/>
        <v>-153.28526973320612</v>
      </c>
      <c r="E1977" s="12">
        <f t="shared" si="375"/>
        <v>-153.28526973320612</v>
      </c>
      <c r="F1977" s="12">
        <f t="shared" si="376"/>
        <v>-153.28526973320612</v>
      </c>
      <c r="G1977" s="12">
        <f t="shared" si="377"/>
        <v>-153.28526973320612</v>
      </c>
      <c r="H1977" s="12">
        <f t="shared" si="378"/>
        <v>-153.28526973320612</v>
      </c>
      <c r="I1977" s="12">
        <f t="shared" si="379"/>
        <v>-153.28526973320612</v>
      </c>
      <c r="J1977" s="12">
        <f t="shared" si="380"/>
        <v>-153.28526973320612</v>
      </c>
      <c r="K1977" s="12">
        <f t="shared" si="381"/>
        <v>-153.28526973320612</v>
      </c>
      <c r="L1977" s="12">
        <f t="shared" si="382"/>
        <v>-153.28526973320612</v>
      </c>
      <c r="M1977" s="12">
        <f t="shared" si="383"/>
        <v>-153.28526973320612</v>
      </c>
      <c r="O1977" s="12">
        <f t="shared" si="372"/>
        <v>-153.28526973320612</v>
      </c>
    </row>
    <row r="1978" spans="1:15" x14ac:dyDescent="0.25">
      <c r="A1978" s="12">
        <f>calc!A1976</f>
        <v>1078.53</v>
      </c>
      <c r="B1978" s="12">
        <f>calc!O1976</f>
        <v>-157.30097151237231</v>
      </c>
      <c r="C1978" s="12">
        <f t="shared" si="373"/>
        <v>-157.30097151237231</v>
      </c>
      <c r="D1978" s="12">
        <f t="shared" si="374"/>
        <v>-157.30097151237231</v>
      </c>
      <c r="E1978" s="12">
        <f t="shared" si="375"/>
        <v>-157.30097151237231</v>
      </c>
      <c r="F1978" s="12">
        <f t="shared" si="376"/>
        <v>-157.30097151237231</v>
      </c>
      <c r="G1978" s="12">
        <f t="shared" si="377"/>
        <v>-157.30097151237231</v>
      </c>
      <c r="H1978" s="12">
        <f t="shared" si="378"/>
        <v>-157.30097151237231</v>
      </c>
      <c r="I1978" s="12">
        <f t="shared" si="379"/>
        <v>-157.30097151237231</v>
      </c>
      <c r="J1978" s="12">
        <f t="shared" si="380"/>
        <v>-157.30097151237231</v>
      </c>
      <c r="K1978" s="12">
        <f t="shared" si="381"/>
        <v>-157.30097151237231</v>
      </c>
      <c r="L1978" s="12">
        <f t="shared" si="382"/>
        <v>-157.30097151237231</v>
      </c>
      <c r="M1978" s="12">
        <f t="shared" si="383"/>
        <v>-157.30097151237231</v>
      </c>
      <c r="O1978" s="12">
        <f t="shared" si="372"/>
        <v>-157.30097151237231</v>
      </c>
    </row>
    <row r="1979" spans="1:15" x14ac:dyDescent="0.25">
      <c r="A1979" s="12">
        <f>calc!A1977</f>
        <v>1078.94</v>
      </c>
      <c r="B1979" s="12">
        <f>calc!O1977</f>
        <v>-164.71462887979843</v>
      </c>
      <c r="C1979" s="12">
        <f t="shared" si="373"/>
        <v>-164.71462887979843</v>
      </c>
      <c r="D1979" s="12">
        <f t="shared" si="374"/>
        <v>-164.71462887979843</v>
      </c>
      <c r="E1979" s="12">
        <f t="shared" si="375"/>
        <v>-164.71462887979843</v>
      </c>
      <c r="F1979" s="12">
        <f t="shared" si="376"/>
        <v>-164.71462887979843</v>
      </c>
      <c r="G1979" s="12">
        <f t="shared" si="377"/>
        <v>-164.71462887979843</v>
      </c>
      <c r="H1979" s="12">
        <f t="shared" si="378"/>
        <v>-164.71462887979843</v>
      </c>
      <c r="I1979" s="12">
        <f t="shared" si="379"/>
        <v>-164.71462887979843</v>
      </c>
      <c r="J1979" s="12">
        <f t="shared" si="380"/>
        <v>-164.71462887979843</v>
      </c>
      <c r="K1979" s="12">
        <f t="shared" si="381"/>
        <v>-164.71462887979843</v>
      </c>
      <c r="L1979" s="12">
        <f t="shared" si="382"/>
        <v>-164.71462887979843</v>
      </c>
      <c r="M1979" s="12">
        <f t="shared" si="383"/>
        <v>-164.71462887979843</v>
      </c>
      <c r="O1979" s="12">
        <f t="shared" si="372"/>
        <v>-164.71462887979843</v>
      </c>
    </row>
    <row r="1980" spans="1:15" x14ac:dyDescent="0.25">
      <c r="A1980" s="12">
        <f>calc!A1978</f>
        <v>1079.3599999999999</v>
      </c>
      <c r="B1980" s="12">
        <f>calc!O1978</f>
        <v>-176.45306312104231</v>
      </c>
      <c r="C1980" s="12">
        <f t="shared" si="373"/>
        <v>-176.45306312104231</v>
      </c>
      <c r="D1980" s="12">
        <f t="shared" si="374"/>
        <v>-176.45306312104231</v>
      </c>
      <c r="E1980" s="12">
        <f t="shared" si="375"/>
        <v>-176.45306312104231</v>
      </c>
      <c r="F1980" s="12">
        <f t="shared" si="376"/>
        <v>-176.45306312104231</v>
      </c>
      <c r="G1980" s="12">
        <f t="shared" si="377"/>
        <v>-176.45306312104231</v>
      </c>
      <c r="H1980" s="12">
        <f t="shared" si="378"/>
        <v>-176.45306312104231</v>
      </c>
      <c r="I1980" s="12">
        <f t="shared" si="379"/>
        <v>-176.45306312104231</v>
      </c>
      <c r="J1980" s="12">
        <f t="shared" si="380"/>
        <v>-176.45306312104231</v>
      </c>
      <c r="K1980" s="12">
        <f t="shared" si="381"/>
        <v>-176.45306312104231</v>
      </c>
      <c r="L1980" s="12">
        <f t="shared" si="382"/>
        <v>-176.45306312104231</v>
      </c>
      <c r="M1980" s="12">
        <f t="shared" si="383"/>
        <v>-176.45306312104231</v>
      </c>
      <c r="O1980" s="12">
        <f t="shared" si="372"/>
        <v>-176.45306312104231</v>
      </c>
    </row>
    <row r="1981" spans="1:15" x14ac:dyDescent="0.25">
      <c r="A1981" s="12">
        <f>calc!A1979</f>
        <v>1079.78</v>
      </c>
      <c r="B1981" s="12">
        <f>calc!O1979</f>
        <v>-202.09288539833665</v>
      </c>
      <c r="C1981" s="12">
        <f t="shared" si="373"/>
        <v>-202.09288539833665</v>
      </c>
      <c r="D1981" s="12">
        <f t="shared" si="374"/>
        <v>-202.09288539833665</v>
      </c>
      <c r="E1981" s="12">
        <f t="shared" si="375"/>
        <v>-202.09288539833665</v>
      </c>
      <c r="F1981" s="12">
        <f t="shared" si="376"/>
        <v>-202.09288539833665</v>
      </c>
      <c r="G1981" s="12">
        <f t="shared" si="377"/>
        <v>-202.09288539833665</v>
      </c>
      <c r="H1981" s="12">
        <f t="shared" si="378"/>
        <v>-202.09288539833665</v>
      </c>
      <c r="I1981" s="12">
        <f t="shared" si="379"/>
        <v>-202.09288539833665</v>
      </c>
      <c r="J1981" s="12">
        <f t="shared" si="380"/>
        <v>-202.09288539833665</v>
      </c>
      <c r="K1981" s="12">
        <f t="shared" si="381"/>
        <v>-202.09288539833665</v>
      </c>
      <c r="L1981" s="12">
        <f t="shared" si="382"/>
        <v>-202.09288539833665</v>
      </c>
      <c r="M1981" s="12">
        <f t="shared" si="383"/>
        <v>-202.09288539833665</v>
      </c>
      <c r="O1981" s="12">
        <f t="shared" si="372"/>
        <v>-202.09288539833665</v>
      </c>
    </row>
    <row r="1982" spans="1:15" x14ac:dyDescent="0.25">
      <c r="A1982" s="12">
        <f>calc!A1980</f>
        <v>1080.2</v>
      </c>
      <c r="B1982" s="12">
        <f>calc!O1980</f>
        <v>-171.8194496646986</v>
      </c>
      <c r="C1982" s="12">
        <f t="shared" si="373"/>
        <v>-171.8194496646986</v>
      </c>
      <c r="D1982" s="12">
        <f t="shared" si="374"/>
        <v>-171.8194496646986</v>
      </c>
      <c r="E1982" s="12">
        <f t="shared" si="375"/>
        <v>-171.8194496646986</v>
      </c>
      <c r="F1982" s="12">
        <f t="shared" si="376"/>
        <v>-171.8194496646986</v>
      </c>
      <c r="G1982" s="12">
        <f t="shared" si="377"/>
        <v>-171.8194496646986</v>
      </c>
      <c r="H1982" s="12">
        <f t="shared" si="378"/>
        <v>-171.8194496646986</v>
      </c>
      <c r="I1982" s="12">
        <f t="shared" si="379"/>
        <v>-171.8194496646986</v>
      </c>
      <c r="J1982" s="12">
        <f t="shared" si="380"/>
        <v>-171.8194496646986</v>
      </c>
      <c r="K1982" s="12">
        <f t="shared" si="381"/>
        <v>-171.8194496646986</v>
      </c>
      <c r="L1982" s="12">
        <f t="shared" si="382"/>
        <v>-171.8194496646986</v>
      </c>
      <c r="M1982" s="12">
        <f t="shared" si="383"/>
        <v>-171.8194496646986</v>
      </c>
      <c r="O1982" s="12">
        <f t="shared" si="372"/>
        <v>-171.8194496646986</v>
      </c>
    </row>
    <row r="1983" spans="1:15" x14ac:dyDescent="0.25">
      <c r="A1983" s="12">
        <f>calc!A1981</f>
        <v>1080.6199999999999</v>
      </c>
      <c r="B1983" s="12">
        <f>calc!O1981</f>
        <v>-168.42148386444373</v>
      </c>
      <c r="C1983" s="12">
        <f t="shared" si="373"/>
        <v>-168.42148386444373</v>
      </c>
      <c r="D1983" s="12">
        <f t="shared" si="374"/>
        <v>-168.42148386444373</v>
      </c>
      <c r="E1983" s="12">
        <f t="shared" si="375"/>
        <v>-168.42148386444373</v>
      </c>
      <c r="F1983" s="12">
        <f t="shared" si="376"/>
        <v>-168.42148386444373</v>
      </c>
      <c r="G1983" s="12">
        <f t="shared" si="377"/>
        <v>-168.42148386444373</v>
      </c>
      <c r="H1983" s="12">
        <f t="shared" si="378"/>
        <v>-168.42148386444373</v>
      </c>
      <c r="I1983" s="12">
        <f t="shared" si="379"/>
        <v>-168.42148386444373</v>
      </c>
      <c r="J1983" s="12">
        <f t="shared" si="380"/>
        <v>-168.42148386444373</v>
      </c>
      <c r="K1983" s="12">
        <f t="shared" si="381"/>
        <v>-168.42148386444373</v>
      </c>
      <c r="L1983" s="12">
        <f t="shared" si="382"/>
        <v>-168.42148386444373</v>
      </c>
      <c r="M1983" s="12">
        <f t="shared" si="383"/>
        <v>-168.42148386444373</v>
      </c>
      <c r="O1983" s="12">
        <f t="shared" si="372"/>
        <v>-168.42148386444373</v>
      </c>
    </row>
    <row r="1984" spans="1:15" x14ac:dyDescent="0.25">
      <c r="A1984" s="12">
        <f>calc!A1982</f>
        <v>1081.03</v>
      </c>
      <c r="B1984" s="12">
        <f>calc!O1982</f>
        <v>-165.64134098248459</v>
      </c>
      <c r="C1984" s="12">
        <f t="shared" si="373"/>
        <v>-165.64134098248459</v>
      </c>
      <c r="D1984" s="12">
        <f t="shared" si="374"/>
        <v>-165.64134098248459</v>
      </c>
      <c r="E1984" s="12">
        <f t="shared" si="375"/>
        <v>-165.64134098248459</v>
      </c>
      <c r="F1984" s="12">
        <f t="shared" si="376"/>
        <v>-165.64134098248459</v>
      </c>
      <c r="G1984" s="12">
        <f t="shared" si="377"/>
        <v>-165.64134098248459</v>
      </c>
      <c r="H1984" s="12">
        <f t="shared" si="378"/>
        <v>-165.64134098248459</v>
      </c>
      <c r="I1984" s="12">
        <f t="shared" si="379"/>
        <v>-165.64134098248459</v>
      </c>
      <c r="J1984" s="12">
        <f t="shared" si="380"/>
        <v>-165.64134098248459</v>
      </c>
      <c r="K1984" s="12">
        <f t="shared" si="381"/>
        <v>-165.64134098248459</v>
      </c>
      <c r="L1984" s="12">
        <f t="shared" si="382"/>
        <v>-165.64134098248459</v>
      </c>
      <c r="M1984" s="12">
        <f t="shared" si="383"/>
        <v>-165.64134098248459</v>
      </c>
      <c r="O1984" s="12">
        <f t="shared" si="372"/>
        <v>-165.64134098248459</v>
      </c>
    </row>
    <row r="1985" spans="1:15" x14ac:dyDescent="0.25">
      <c r="A1985" s="12">
        <f>calc!A1983</f>
        <v>1081.45</v>
      </c>
      <c r="B1985" s="12">
        <f>calc!O1983</f>
        <v>-190.97189581552843</v>
      </c>
      <c r="C1985" s="12">
        <f t="shared" si="373"/>
        <v>-190.97189581552843</v>
      </c>
      <c r="D1985" s="12">
        <f t="shared" si="374"/>
        <v>-190.97189581552843</v>
      </c>
      <c r="E1985" s="12">
        <f t="shared" si="375"/>
        <v>-190.97189581552843</v>
      </c>
      <c r="F1985" s="12">
        <f t="shared" si="376"/>
        <v>-190.97189581552843</v>
      </c>
      <c r="G1985" s="12">
        <f t="shared" si="377"/>
        <v>-190.97189581552843</v>
      </c>
      <c r="H1985" s="12">
        <f t="shared" si="378"/>
        <v>-190.97189581552843</v>
      </c>
      <c r="I1985" s="12">
        <f t="shared" si="379"/>
        <v>-190.97189581552843</v>
      </c>
      <c r="J1985" s="12">
        <f t="shared" si="380"/>
        <v>-190.97189581552843</v>
      </c>
      <c r="K1985" s="12">
        <f t="shared" si="381"/>
        <v>-190.97189581552843</v>
      </c>
      <c r="L1985" s="12">
        <f t="shared" si="382"/>
        <v>-190.97189581552843</v>
      </c>
      <c r="M1985" s="12">
        <f t="shared" si="383"/>
        <v>-190.97189581552843</v>
      </c>
      <c r="O1985" s="12">
        <f t="shared" si="372"/>
        <v>-190.97189581552843</v>
      </c>
    </row>
    <row r="1986" spans="1:15" x14ac:dyDescent="0.25">
      <c r="A1986" s="12">
        <f>calc!A1984</f>
        <v>1081.8699999999999</v>
      </c>
      <c r="B1986" s="12">
        <f>calc!O1984</f>
        <v>-190.97189581552843</v>
      </c>
      <c r="C1986" s="12">
        <f t="shared" si="373"/>
        <v>-190.97189581552843</v>
      </c>
      <c r="D1986" s="12">
        <f t="shared" si="374"/>
        <v>-190.97189581552843</v>
      </c>
      <c r="E1986" s="12">
        <f t="shared" si="375"/>
        <v>-190.97189581552843</v>
      </c>
      <c r="F1986" s="12">
        <f t="shared" si="376"/>
        <v>-190.97189581552843</v>
      </c>
      <c r="G1986" s="12">
        <f t="shared" si="377"/>
        <v>-190.97189581552843</v>
      </c>
      <c r="H1986" s="12">
        <f t="shared" si="378"/>
        <v>-190.97189581552843</v>
      </c>
      <c r="I1986" s="12">
        <f t="shared" si="379"/>
        <v>-190.97189581552843</v>
      </c>
      <c r="J1986" s="12">
        <f t="shared" si="380"/>
        <v>-190.97189581552843</v>
      </c>
      <c r="K1986" s="12">
        <f t="shared" si="381"/>
        <v>-190.97189581552843</v>
      </c>
      <c r="L1986" s="12">
        <f t="shared" si="382"/>
        <v>-190.97189581552843</v>
      </c>
      <c r="M1986" s="12">
        <f t="shared" si="383"/>
        <v>-190.97189581552843</v>
      </c>
      <c r="O1986" s="12">
        <f t="shared" si="372"/>
        <v>-190.97189581552843</v>
      </c>
    </row>
    <row r="1987" spans="1:15" x14ac:dyDescent="0.25">
      <c r="A1987" s="12">
        <f>calc!A1985</f>
        <v>1082.29</v>
      </c>
      <c r="B1987" s="12">
        <f>calc!O1985</f>
        <v>-141.54718263030549</v>
      </c>
      <c r="C1987" s="12">
        <f t="shared" si="373"/>
        <v>-141.54718263030549</v>
      </c>
      <c r="D1987" s="12">
        <f t="shared" si="374"/>
        <v>-141.54718263030549</v>
      </c>
      <c r="E1987" s="12">
        <f t="shared" si="375"/>
        <v>-141.54718263030549</v>
      </c>
      <c r="F1987" s="12">
        <f t="shared" si="376"/>
        <v>-141.54718263030549</v>
      </c>
      <c r="G1987" s="12">
        <f t="shared" si="377"/>
        <v>-141.54718263030549</v>
      </c>
      <c r="H1987" s="12">
        <f t="shared" si="378"/>
        <v>-141.54718263030549</v>
      </c>
      <c r="I1987" s="12">
        <f t="shared" si="379"/>
        <v>-141.54718263030549</v>
      </c>
      <c r="J1987" s="12">
        <f t="shared" si="380"/>
        <v>-141.54718263030549</v>
      </c>
      <c r="K1987" s="12">
        <f t="shared" si="381"/>
        <v>-141.54718263030549</v>
      </c>
      <c r="L1987" s="12">
        <f t="shared" si="382"/>
        <v>-141.54718263030549</v>
      </c>
      <c r="M1987" s="12">
        <f t="shared" si="383"/>
        <v>-141.54718263030549</v>
      </c>
      <c r="O1987" s="12">
        <f t="shared" si="372"/>
        <v>-141.54718263030549</v>
      </c>
    </row>
    <row r="1988" spans="1:15" x14ac:dyDescent="0.25">
      <c r="A1988" s="12">
        <f>calc!A1986</f>
        <v>1082.7</v>
      </c>
      <c r="B1988" s="12">
        <f>calc!O1986</f>
        <v>-191.58972443976515</v>
      </c>
      <c r="C1988" s="12">
        <f t="shared" si="373"/>
        <v>-191.58972443976515</v>
      </c>
      <c r="D1988" s="12">
        <f t="shared" si="374"/>
        <v>-191.58972443976515</v>
      </c>
      <c r="E1988" s="12">
        <f t="shared" si="375"/>
        <v>-191.58972443976515</v>
      </c>
      <c r="F1988" s="12">
        <f t="shared" si="376"/>
        <v>-191.58972443976515</v>
      </c>
      <c r="G1988" s="12">
        <f t="shared" si="377"/>
        <v>-191.58972443976515</v>
      </c>
      <c r="H1988" s="12">
        <f t="shared" si="378"/>
        <v>-191.58972443976515</v>
      </c>
      <c r="I1988" s="12">
        <f t="shared" si="379"/>
        <v>-191.58972443976515</v>
      </c>
      <c r="J1988" s="12">
        <f t="shared" si="380"/>
        <v>-191.58972443976515</v>
      </c>
      <c r="K1988" s="12">
        <f t="shared" si="381"/>
        <v>-191.58972443976515</v>
      </c>
      <c r="L1988" s="12">
        <f t="shared" si="382"/>
        <v>-191.58972443976515</v>
      </c>
      <c r="M1988" s="12">
        <f t="shared" si="383"/>
        <v>-191.58972443976515</v>
      </c>
      <c r="O1988" s="12">
        <f t="shared" si="372"/>
        <v>-191.58972443976515</v>
      </c>
    </row>
    <row r="1989" spans="1:15" x14ac:dyDescent="0.25">
      <c r="A1989" s="12">
        <f>calc!A1987</f>
        <v>1083.1199999999999</v>
      </c>
      <c r="B1989" s="12">
        <f>calc!O1987</f>
        <v>-161.316693878801</v>
      </c>
      <c r="C1989" s="12">
        <f t="shared" si="373"/>
        <v>-161.316693878801</v>
      </c>
      <c r="D1989" s="12">
        <f t="shared" si="374"/>
        <v>-161.316693878801</v>
      </c>
      <c r="E1989" s="12">
        <f t="shared" si="375"/>
        <v>-161.316693878801</v>
      </c>
      <c r="F1989" s="12">
        <f t="shared" si="376"/>
        <v>-161.316693878801</v>
      </c>
      <c r="G1989" s="12">
        <f t="shared" si="377"/>
        <v>-161.316693878801</v>
      </c>
      <c r="H1989" s="12">
        <f t="shared" si="378"/>
        <v>-161.316693878801</v>
      </c>
      <c r="I1989" s="12">
        <f t="shared" si="379"/>
        <v>-161.316693878801</v>
      </c>
      <c r="J1989" s="12">
        <f t="shared" si="380"/>
        <v>-161.316693878801</v>
      </c>
      <c r="K1989" s="12">
        <f t="shared" si="381"/>
        <v>-161.316693878801</v>
      </c>
      <c r="L1989" s="12">
        <f t="shared" si="382"/>
        <v>-161.316693878801</v>
      </c>
      <c r="M1989" s="12">
        <f t="shared" si="383"/>
        <v>-161.316693878801</v>
      </c>
      <c r="O1989" s="12">
        <f t="shared" si="372"/>
        <v>-161.316693878801</v>
      </c>
    </row>
    <row r="1990" spans="1:15" x14ac:dyDescent="0.25">
      <c r="A1990" s="12">
        <f>calc!A1988</f>
        <v>1083.54</v>
      </c>
      <c r="B1990" s="12">
        <f>calc!O1988</f>
        <v>-200.5482940991516</v>
      </c>
      <c r="C1990" s="12">
        <f t="shared" si="373"/>
        <v>-200.5482940991516</v>
      </c>
      <c r="D1990" s="12">
        <f t="shared" si="374"/>
        <v>-200.5482940991516</v>
      </c>
      <c r="E1990" s="12">
        <f t="shared" si="375"/>
        <v>-200.5482940991516</v>
      </c>
      <c r="F1990" s="12">
        <f t="shared" si="376"/>
        <v>-200.5482940991516</v>
      </c>
      <c r="G1990" s="12">
        <f t="shared" si="377"/>
        <v>-200.5482940991516</v>
      </c>
      <c r="H1990" s="12">
        <f t="shared" si="378"/>
        <v>-200.5482940991516</v>
      </c>
      <c r="I1990" s="12">
        <f t="shared" si="379"/>
        <v>-200.5482940991516</v>
      </c>
      <c r="J1990" s="12">
        <f t="shared" si="380"/>
        <v>-200.5482940991516</v>
      </c>
      <c r="K1990" s="12">
        <f t="shared" si="381"/>
        <v>-200.5482940991516</v>
      </c>
      <c r="L1990" s="12">
        <f t="shared" si="382"/>
        <v>-200.5482940991516</v>
      </c>
      <c r="M1990" s="12">
        <f t="shared" si="383"/>
        <v>-200.5482940991516</v>
      </c>
      <c r="O1990" s="12">
        <f t="shared" si="372"/>
        <v>-200.5482940991516</v>
      </c>
    </row>
    <row r="1991" spans="1:15" x14ac:dyDescent="0.25">
      <c r="A1991" s="12">
        <f>calc!A1989</f>
        <v>1083.96</v>
      </c>
      <c r="B1991" s="12">
        <f>calc!O1989</f>
        <v>-145.87172055589912</v>
      </c>
      <c r="C1991" s="12">
        <f t="shared" si="373"/>
        <v>-145.87172055589912</v>
      </c>
      <c r="D1991" s="12">
        <f t="shared" si="374"/>
        <v>-145.87172055589912</v>
      </c>
      <c r="E1991" s="12">
        <f t="shared" si="375"/>
        <v>-145.87172055589912</v>
      </c>
      <c r="F1991" s="12">
        <f t="shared" si="376"/>
        <v>-145.87172055589912</v>
      </c>
      <c r="G1991" s="12">
        <f t="shared" si="377"/>
        <v>-145.87172055589912</v>
      </c>
      <c r="H1991" s="12">
        <f t="shared" si="378"/>
        <v>-145.87172055589912</v>
      </c>
      <c r="I1991" s="12">
        <f t="shared" si="379"/>
        <v>-145.87172055589912</v>
      </c>
      <c r="J1991" s="12">
        <f t="shared" si="380"/>
        <v>-145.87172055589912</v>
      </c>
      <c r="K1991" s="12">
        <f t="shared" si="381"/>
        <v>-145.87172055589912</v>
      </c>
      <c r="L1991" s="12">
        <f t="shared" si="382"/>
        <v>-145.87172055589912</v>
      </c>
      <c r="M1991" s="12">
        <f t="shared" si="383"/>
        <v>-145.87172055589912</v>
      </c>
      <c r="O1991" s="12">
        <f t="shared" si="372"/>
        <v>-145.87172055589912</v>
      </c>
    </row>
    <row r="1992" spans="1:15" x14ac:dyDescent="0.25">
      <c r="A1992" s="12">
        <f>calc!A1990</f>
        <v>1084.3699999999999</v>
      </c>
      <c r="B1992" s="12">
        <f>calc!O1990</f>
        <v>-147.7251012681001</v>
      </c>
      <c r="C1992" s="12">
        <f t="shared" si="373"/>
        <v>-147.7251012681001</v>
      </c>
      <c r="D1992" s="12">
        <f t="shared" si="374"/>
        <v>-147.7251012681001</v>
      </c>
      <c r="E1992" s="12">
        <f t="shared" si="375"/>
        <v>-147.7251012681001</v>
      </c>
      <c r="F1992" s="12">
        <f t="shared" si="376"/>
        <v>-147.7251012681001</v>
      </c>
      <c r="G1992" s="12">
        <f t="shared" si="377"/>
        <v>-147.7251012681001</v>
      </c>
      <c r="H1992" s="12">
        <f t="shared" si="378"/>
        <v>-147.7251012681001</v>
      </c>
      <c r="I1992" s="12">
        <f t="shared" si="379"/>
        <v>-147.7251012681001</v>
      </c>
      <c r="J1992" s="12">
        <f t="shared" si="380"/>
        <v>-147.7251012681001</v>
      </c>
      <c r="K1992" s="12">
        <f t="shared" si="381"/>
        <v>-147.7251012681001</v>
      </c>
      <c r="L1992" s="12">
        <f t="shared" si="382"/>
        <v>-147.7251012681001</v>
      </c>
      <c r="M1992" s="12">
        <f t="shared" si="383"/>
        <v>-147.7251012681001</v>
      </c>
      <c r="O1992" s="12">
        <f t="shared" ref="O1992:O2055" si="384">M1992</f>
        <v>-147.7251012681001</v>
      </c>
    </row>
    <row r="1993" spans="1:15" x14ac:dyDescent="0.25">
      <c r="A1993" s="12">
        <f>calc!A1991</f>
        <v>1084.79</v>
      </c>
      <c r="B1993" s="12">
        <f>calc!O1991</f>
        <v>-145.25392796048104</v>
      </c>
      <c r="C1993" s="12">
        <f t="shared" ref="C1993:C2056" si="385">B1993-Q1993*M2004</f>
        <v>-145.25392796048104</v>
      </c>
      <c r="D1993" s="12">
        <f t="shared" ref="D1993:D2056" si="386">C1993-R1993*M2003</f>
        <v>-145.25392796048104</v>
      </c>
      <c r="E1993" s="12">
        <f t="shared" ref="E1993:E2056" si="387">D1993-S1993*M2002</f>
        <v>-145.25392796048104</v>
      </c>
      <c r="F1993" s="12">
        <f t="shared" ref="F1993:F2056" si="388">E1993-T1993*M2001</f>
        <v>-145.25392796048104</v>
      </c>
      <c r="G1993" s="12">
        <f t="shared" ref="G1993:G2056" si="389">F1993-U1993*M2000</f>
        <v>-145.25392796048104</v>
      </c>
      <c r="H1993" s="12">
        <f t="shared" ref="H1993:H2056" si="390">G1993-V1993*M1999</f>
        <v>-145.25392796048104</v>
      </c>
      <c r="I1993" s="12">
        <f t="shared" ref="I1993:I2056" si="391">H1993-W1993*M1998</f>
        <v>-145.25392796048104</v>
      </c>
      <c r="J1993" s="12">
        <f t="shared" ref="J1993:J2056" si="392">I1993-X1993*M1997</f>
        <v>-145.25392796048104</v>
      </c>
      <c r="K1993" s="12">
        <f t="shared" ref="K1993:K2056" si="393">J1993-Y1993*M1996</f>
        <v>-145.25392796048104</v>
      </c>
      <c r="L1993" s="12">
        <f t="shared" ref="L1993:L2056" si="394">K1993-Z1993*M1995</f>
        <v>-145.25392796048104</v>
      </c>
      <c r="M1993" s="12">
        <f t="shared" ref="M1993:M2056" si="395">L1993</f>
        <v>-145.25392796048104</v>
      </c>
      <c r="O1993" s="12">
        <f t="shared" si="384"/>
        <v>-145.25392796048104</v>
      </c>
    </row>
    <row r="1994" spans="1:15" x14ac:dyDescent="0.25">
      <c r="A1994" s="12">
        <f>calc!A1992</f>
        <v>1085.21</v>
      </c>
      <c r="B1994" s="12">
        <f>calc!O1992</f>
        <v>-132.89817849639144</v>
      </c>
      <c r="C1994" s="12">
        <f t="shared" si="385"/>
        <v>-132.89817849639144</v>
      </c>
      <c r="D1994" s="12">
        <f t="shared" si="386"/>
        <v>-132.89817849639144</v>
      </c>
      <c r="E1994" s="12">
        <f t="shared" si="387"/>
        <v>-132.89817849639144</v>
      </c>
      <c r="F1994" s="12">
        <f t="shared" si="388"/>
        <v>-132.89817849639144</v>
      </c>
      <c r="G1994" s="12">
        <f t="shared" si="389"/>
        <v>-132.89817849639144</v>
      </c>
      <c r="H1994" s="12">
        <f t="shared" si="390"/>
        <v>-132.89817849639144</v>
      </c>
      <c r="I1994" s="12">
        <f t="shared" si="391"/>
        <v>-132.89817849639144</v>
      </c>
      <c r="J1994" s="12">
        <f t="shared" si="392"/>
        <v>-132.89817849639144</v>
      </c>
      <c r="K1994" s="12">
        <f t="shared" si="393"/>
        <v>-132.89817849639144</v>
      </c>
      <c r="L1994" s="12">
        <f t="shared" si="394"/>
        <v>-132.89817849639144</v>
      </c>
      <c r="M1994" s="12">
        <f t="shared" si="395"/>
        <v>-132.89817849639144</v>
      </c>
      <c r="O1994" s="12">
        <f t="shared" si="384"/>
        <v>-132.89817849639144</v>
      </c>
    </row>
    <row r="1995" spans="1:15" x14ac:dyDescent="0.25">
      <c r="A1995" s="12">
        <f>calc!A1993</f>
        <v>1085.6300000000001</v>
      </c>
      <c r="B1995" s="12">
        <f>calc!O1993</f>
        <v>-182.32234612352013</v>
      </c>
      <c r="C1995" s="12">
        <f t="shared" si="385"/>
        <v>-182.32234612352013</v>
      </c>
      <c r="D1995" s="12">
        <f t="shared" si="386"/>
        <v>-182.32234612352013</v>
      </c>
      <c r="E1995" s="12">
        <f t="shared" si="387"/>
        <v>-182.32234612352013</v>
      </c>
      <c r="F1995" s="12">
        <f t="shared" si="388"/>
        <v>-182.32234612352013</v>
      </c>
      <c r="G1995" s="12">
        <f t="shared" si="389"/>
        <v>-182.32234612352013</v>
      </c>
      <c r="H1995" s="12">
        <f t="shared" si="390"/>
        <v>-182.32234612352013</v>
      </c>
      <c r="I1995" s="12">
        <f t="shared" si="391"/>
        <v>-182.32234612352013</v>
      </c>
      <c r="J1995" s="12">
        <f t="shared" si="392"/>
        <v>-182.32234612352013</v>
      </c>
      <c r="K1995" s="12">
        <f t="shared" si="393"/>
        <v>-182.32234612352013</v>
      </c>
      <c r="L1995" s="12">
        <f t="shared" si="394"/>
        <v>-182.32234612352013</v>
      </c>
      <c r="M1995" s="12">
        <f t="shared" si="395"/>
        <v>-182.32234612352013</v>
      </c>
      <c r="O1995" s="12">
        <f t="shared" si="384"/>
        <v>-182.32234612352013</v>
      </c>
    </row>
    <row r="1996" spans="1:15" x14ac:dyDescent="0.25">
      <c r="A1996" s="12">
        <f>calc!A1994</f>
        <v>1086.04</v>
      </c>
      <c r="B1996" s="12">
        <f>calc!O1994</f>
        <v>-158.53657620190165</v>
      </c>
      <c r="C1996" s="12">
        <f t="shared" si="385"/>
        <v>-158.53657620190165</v>
      </c>
      <c r="D1996" s="12">
        <f t="shared" si="386"/>
        <v>-158.53657620190165</v>
      </c>
      <c r="E1996" s="12">
        <f t="shared" si="387"/>
        <v>-158.53657620190165</v>
      </c>
      <c r="F1996" s="12">
        <f t="shared" si="388"/>
        <v>-158.53657620190165</v>
      </c>
      <c r="G1996" s="12">
        <f t="shared" si="389"/>
        <v>-158.53657620190165</v>
      </c>
      <c r="H1996" s="12">
        <f t="shared" si="390"/>
        <v>-158.53657620190165</v>
      </c>
      <c r="I1996" s="12">
        <f t="shared" si="391"/>
        <v>-158.53657620190165</v>
      </c>
      <c r="J1996" s="12">
        <f t="shared" si="392"/>
        <v>-158.53657620190165</v>
      </c>
      <c r="K1996" s="12">
        <f t="shared" si="393"/>
        <v>-158.53657620190165</v>
      </c>
      <c r="L1996" s="12">
        <f t="shared" si="394"/>
        <v>-158.53657620190165</v>
      </c>
      <c r="M1996" s="12">
        <f t="shared" si="395"/>
        <v>-158.53657620190165</v>
      </c>
      <c r="O1996" s="12">
        <f t="shared" si="384"/>
        <v>-158.53657620190165</v>
      </c>
    </row>
    <row r="1997" spans="1:15" x14ac:dyDescent="0.25">
      <c r="A1997" s="12">
        <f>calc!A1995</f>
        <v>1086.46</v>
      </c>
      <c r="B1997" s="12">
        <f>calc!O1995</f>
        <v>-153.28526973320751</v>
      </c>
      <c r="C1997" s="12">
        <f t="shared" si="385"/>
        <v>-153.28526973320751</v>
      </c>
      <c r="D1997" s="12">
        <f t="shared" si="386"/>
        <v>-153.28526973320751</v>
      </c>
      <c r="E1997" s="12">
        <f t="shared" si="387"/>
        <v>-153.28526973320751</v>
      </c>
      <c r="F1997" s="12">
        <f t="shared" si="388"/>
        <v>-153.28526973320751</v>
      </c>
      <c r="G1997" s="12">
        <f t="shared" si="389"/>
        <v>-153.28526973320751</v>
      </c>
      <c r="H1997" s="12">
        <f t="shared" si="390"/>
        <v>-153.28526973320751</v>
      </c>
      <c r="I1997" s="12">
        <f t="shared" si="391"/>
        <v>-153.28526973320751</v>
      </c>
      <c r="J1997" s="12">
        <f t="shared" si="392"/>
        <v>-153.28526973320751</v>
      </c>
      <c r="K1997" s="12">
        <f t="shared" si="393"/>
        <v>-153.28526973320751</v>
      </c>
      <c r="L1997" s="12">
        <f t="shared" si="394"/>
        <v>-153.28526973320751</v>
      </c>
      <c r="M1997" s="12">
        <f t="shared" si="395"/>
        <v>-153.28526973320751</v>
      </c>
      <c r="O1997" s="12">
        <f t="shared" si="384"/>
        <v>-153.28526973320751</v>
      </c>
    </row>
    <row r="1998" spans="1:15" x14ac:dyDescent="0.25">
      <c r="A1998" s="12">
        <f>calc!A1996</f>
        <v>1086.8800000000001</v>
      </c>
      <c r="B1998" s="12">
        <f>calc!O1996</f>
        <v>-158.53657620190165</v>
      </c>
      <c r="C1998" s="12">
        <f t="shared" si="385"/>
        <v>-158.53657620190165</v>
      </c>
      <c r="D1998" s="12">
        <f t="shared" si="386"/>
        <v>-158.53657620190165</v>
      </c>
      <c r="E1998" s="12">
        <f t="shared" si="387"/>
        <v>-158.53657620190165</v>
      </c>
      <c r="F1998" s="12">
        <f t="shared" si="388"/>
        <v>-158.53657620190165</v>
      </c>
      <c r="G1998" s="12">
        <f t="shared" si="389"/>
        <v>-158.53657620190165</v>
      </c>
      <c r="H1998" s="12">
        <f t="shared" si="390"/>
        <v>-158.53657620190165</v>
      </c>
      <c r="I1998" s="12">
        <f t="shared" si="391"/>
        <v>-158.53657620190165</v>
      </c>
      <c r="J1998" s="12">
        <f t="shared" si="392"/>
        <v>-158.53657620190165</v>
      </c>
      <c r="K1998" s="12">
        <f t="shared" si="393"/>
        <v>-158.53657620190165</v>
      </c>
      <c r="L1998" s="12">
        <f t="shared" si="394"/>
        <v>-158.53657620190165</v>
      </c>
      <c r="M1998" s="12">
        <f t="shared" si="395"/>
        <v>-158.53657620190165</v>
      </c>
      <c r="O1998" s="12">
        <f t="shared" si="384"/>
        <v>-158.53657620190165</v>
      </c>
    </row>
    <row r="1999" spans="1:15" x14ac:dyDescent="0.25">
      <c r="A1999" s="12">
        <f>calc!A1997</f>
        <v>1087.3</v>
      </c>
      <c r="B1999" s="12">
        <f>calc!O1997</f>
        <v>-187.57384707128577</v>
      </c>
      <c r="C1999" s="12">
        <f t="shared" si="385"/>
        <v>-187.57384707128577</v>
      </c>
      <c r="D1999" s="12">
        <f t="shared" si="386"/>
        <v>-187.57384707128577</v>
      </c>
      <c r="E1999" s="12">
        <f t="shared" si="387"/>
        <v>-187.57384707128577</v>
      </c>
      <c r="F1999" s="12">
        <f t="shared" si="388"/>
        <v>-187.57384707128577</v>
      </c>
      <c r="G1999" s="12">
        <f t="shared" si="389"/>
        <v>-187.57384707128577</v>
      </c>
      <c r="H1999" s="12">
        <f t="shared" si="390"/>
        <v>-187.57384707128577</v>
      </c>
      <c r="I1999" s="12">
        <f t="shared" si="391"/>
        <v>-187.57384707128577</v>
      </c>
      <c r="J1999" s="12">
        <f t="shared" si="392"/>
        <v>-187.57384707128577</v>
      </c>
      <c r="K1999" s="12">
        <f t="shared" si="393"/>
        <v>-187.57384707128577</v>
      </c>
      <c r="L1999" s="12">
        <f t="shared" si="394"/>
        <v>-187.57384707128577</v>
      </c>
      <c r="M1999" s="12">
        <f t="shared" si="395"/>
        <v>-187.57384707128577</v>
      </c>
      <c r="O1999" s="12">
        <f t="shared" si="384"/>
        <v>-187.57384707128577</v>
      </c>
    </row>
    <row r="2000" spans="1:15" x14ac:dyDescent="0.25">
      <c r="A2000" s="12">
        <f>calc!A1998</f>
        <v>1087.71</v>
      </c>
      <c r="B2000" s="12">
        <f>calc!O1998</f>
        <v>-196.84128736758751</v>
      </c>
      <c r="C2000" s="12">
        <f t="shared" si="385"/>
        <v>-196.84128736758751</v>
      </c>
      <c r="D2000" s="12">
        <f t="shared" si="386"/>
        <v>-196.84128736758751</v>
      </c>
      <c r="E2000" s="12">
        <f t="shared" si="387"/>
        <v>-196.84128736758751</v>
      </c>
      <c r="F2000" s="12">
        <f t="shared" si="388"/>
        <v>-196.84128736758751</v>
      </c>
      <c r="G2000" s="12">
        <f t="shared" si="389"/>
        <v>-196.84128736758751</v>
      </c>
      <c r="H2000" s="12">
        <f t="shared" si="390"/>
        <v>-196.84128736758751</v>
      </c>
      <c r="I2000" s="12">
        <f t="shared" si="391"/>
        <v>-196.84128736758751</v>
      </c>
      <c r="J2000" s="12">
        <f t="shared" si="392"/>
        <v>-196.84128736758751</v>
      </c>
      <c r="K2000" s="12">
        <f t="shared" si="393"/>
        <v>-196.84128736758751</v>
      </c>
      <c r="L2000" s="12">
        <f t="shared" si="394"/>
        <v>-196.84128736758751</v>
      </c>
      <c r="M2000" s="12">
        <f t="shared" si="395"/>
        <v>-196.84128736758751</v>
      </c>
      <c r="O2000" s="12">
        <f t="shared" si="384"/>
        <v>-196.84128736758751</v>
      </c>
    </row>
    <row r="2001" spans="1:15" x14ac:dyDescent="0.25">
      <c r="A2001" s="12">
        <f>calc!A1999</f>
        <v>1088.1300000000001</v>
      </c>
      <c r="B2001" s="12">
        <f>calc!O1999</f>
        <v>-191.28081006688973</v>
      </c>
      <c r="C2001" s="12">
        <f t="shared" si="385"/>
        <v>-191.28081006688973</v>
      </c>
      <c r="D2001" s="12">
        <f t="shared" si="386"/>
        <v>-191.28081006688973</v>
      </c>
      <c r="E2001" s="12">
        <f t="shared" si="387"/>
        <v>-191.28081006688973</v>
      </c>
      <c r="F2001" s="12">
        <f t="shared" si="388"/>
        <v>-191.28081006688973</v>
      </c>
      <c r="G2001" s="12">
        <f t="shared" si="389"/>
        <v>-191.28081006688973</v>
      </c>
      <c r="H2001" s="12">
        <f t="shared" si="390"/>
        <v>-191.28081006688973</v>
      </c>
      <c r="I2001" s="12">
        <f t="shared" si="391"/>
        <v>-191.28081006688973</v>
      </c>
      <c r="J2001" s="12">
        <f t="shared" si="392"/>
        <v>-191.28081006688973</v>
      </c>
      <c r="K2001" s="12">
        <f t="shared" si="393"/>
        <v>-191.28081006688973</v>
      </c>
      <c r="L2001" s="12">
        <f t="shared" si="394"/>
        <v>-191.28081006688973</v>
      </c>
      <c r="M2001" s="12">
        <f t="shared" si="395"/>
        <v>-191.28081006688973</v>
      </c>
      <c r="O2001" s="12">
        <f t="shared" si="384"/>
        <v>-191.28081006688973</v>
      </c>
    </row>
    <row r="2002" spans="1:15" x14ac:dyDescent="0.25">
      <c r="A2002" s="12">
        <f>calc!A2000</f>
        <v>1088.55</v>
      </c>
      <c r="B2002" s="12">
        <f>calc!O2000</f>
        <v>-173.05507724293909</v>
      </c>
      <c r="C2002" s="12">
        <f t="shared" si="385"/>
        <v>-173.05507724293909</v>
      </c>
      <c r="D2002" s="12">
        <f t="shared" si="386"/>
        <v>-173.05507724293909</v>
      </c>
      <c r="E2002" s="12">
        <f t="shared" si="387"/>
        <v>-173.05507724293909</v>
      </c>
      <c r="F2002" s="12">
        <f t="shared" si="388"/>
        <v>-173.05507724293909</v>
      </c>
      <c r="G2002" s="12">
        <f t="shared" si="389"/>
        <v>-173.05507724293909</v>
      </c>
      <c r="H2002" s="12">
        <f t="shared" si="390"/>
        <v>-173.05507724293909</v>
      </c>
      <c r="I2002" s="12">
        <f t="shared" si="391"/>
        <v>-173.05507724293909</v>
      </c>
      <c r="J2002" s="12">
        <f t="shared" si="392"/>
        <v>-173.05507724293909</v>
      </c>
      <c r="K2002" s="12">
        <f t="shared" si="393"/>
        <v>-173.05507724293909</v>
      </c>
      <c r="L2002" s="12">
        <f t="shared" si="394"/>
        <v>-173.05507724293909</v>
      </c>
      <c r="M2002" s="12">
        <f t="shared" si="395"/>
        <v>-173.05507724293909</v>
      </c>
      <c r="O2002" s="12">
        <f t="shared" si="384"/>
        <v>-173.05507724293909</v>
      </c>
    </row>
    <row r="2003" spans="1:15" x14ac:dyDescent="0.25">
      <c r="A2003" s="12">
        <f>calc!A2001</f>
        <v>1088.96</v>
      </c>
      <c r="B2003" s="12">
        <f>calc!O2001</f>
        <v>-156.06536877193307</v>
      </c>
      <c r="C2003" s="12">
        <f t="shared" si="385"/>
        <v>-156.06536877193307</v>
      </c>
      <c r="D2003" s="12">
        <f t="shared" si="386"/>
        <v>-156.06536877193307</v>
      </c>
      <c r="E2003" s="12">
        <f t="shared" si="387"/>
        <v>-156.06536877193307</v>
      </c>
      <c r="F2003" s="12">
        <f t="shared" si="388"/>
        <v>-156.06536877193307</v>
      </c>
      <c r="G2003" s="12">
        <f t="shared" si="389"/>
        <v>-156.06536877193307</v>
      </c>
      <c r="H2003" s="12">
        <f t="shared" si="390"/>
        <v>-156.06536877193307</v>
      </c>
      <c r="I2003" s="12">
        <f t="shared" si="391"/>
        <v>-156.06536877193307</v>
      </c>
      <c r="J2003" s="12">
        <f t="shared" si="392"/>
        <v>-156.06536877193307</v>
      </c>
      <c r="K2003" s="12">
        <f t="shared" si="393"/>
        <v>-156.06536877193307</v>
      </c>
      <c r="L2003" s="12">
        <f t="shared" si="394"/>
        <v>-156.06536877193307</v>
      </c>
      <c r="M2003" s="12">
        <f t="shared" si="395"/>
        <v>-156.06536877193307</v>
      </c>
      <c r="O2003" s="12">
        <f t="shared" si="384"/>
        <v>-156.06536877193307</v>
      </c>
    </row>
    <row r="2004" spans="1:15" x14ac:dyDescent="0.25">
      <c r="A2004" s="12">
        <f>calc!A2002</f>
        <v>1089.3800000000001</v>
      </c>
      <c r="B2004" s="12">
        <f>calc!O2002</f>
        <v>-164.71462887979843</v>
      </c>
      <c r="C2004" s="12">
        <f t="shared" si="385"/>
        <v>-164.71462887979843</v>
      </c>
      <c r="D2004" s="12">
        <f t="shared" si="386"/>
        <v>-164.71462887979843</v>
      </c>
      <c r="E2004" s="12">
        <f t="shared" si="387"/>
        <v>-164.71462887979843</v>
      </c>
      <c r="F2004" s="12">
        <f t="shared" si="388"/>
        <v>-164.71462887979843</v>
      </c>
      <c r="G2004" s="12">
        <f t="shared" si="389"/>
        <v>-164.71462887979843</v>
      </c>
      <c r="H2004" s="12">
        <f t="shared" si="390"/>
        <v>-164.71462887979843</v>
      </c>
      <c r="I2004" s="12">
        <f t="shared" si="391"/>
        <v>-164.71462887979843</v>
      </c>
      <c r="J2004" s="12">
        <f t="shared" si="392"/>
        <v>-164.71462887979843</v>
      </c>
      <c r="K2004" s="12">
        <f t="shared" si="393"/>
        <v>-164.71462887979843</v>
      </c>
      <c r="L2004" s="12">
        <f t="shared" si="394"/>
        <v>-164.71462887979843</v>
      </c>
      <c r="M2004" s="12">
        <f t="shared" si="395"/>
        <v>-164.71462887979843</v>
      </c>
      <c r="O2004" s="12">
        <f t="shared" si="384"/>
        <v>-164.71462887979843</v>
      </c>
    </row>
    <row r="2005" spans="1:15" x14ac:dyDescent="0.25">
      <c r="A2005" s="12">
        <f>calc!A2003</f>
        <v>1089.8</v>
      </c>
      <c r="B2005" s="12">
        <f>calc!O2003</f>
        <v>-178.61542543480124</v>
      </c>
      <c r="C2005" s="12">
        <f t="shared" si="385"/>
        <v>-178.61542543480124</v>
      </c>
      <c r="D2005" s="12">
        <f t="shared" si="386"/>
        <v>-178.61542543480124</v>
      </c>
      <c r="E2005" s="12">
        <f t="shared" si="387"/>
        <v>-178.61542543480124</v>
      </c>
      <c r="F2005" s="12">
        <f t="shared" si="388"/>
        <v>-178.61542543480124</v>
      </c>
      <c r="G2005" s="12">
        <f t="shared" si="389"/>
        <v>-178.61542543480124</v>
      </c>
      <c r="H2005" s="12">
        <f t="shared" si="390"/>
        <v>-178.61542543480124</v>
      </c>
      <c r="I2005" s="12">
        <f t="shared" si="391"/>
        <v>-178.61542543480124</v>
      </c>
      <c r="J2005" s="12">
        <f t="shared" si="392"/>
        <v>-178.61542543480124</v>
      </c>
      <c r="K2005" s="12">
        <f t="shared" si="393"/>
        <v>-178.61542543480124</v>
      </c>
      <c r="L2005" s="12">
        <f t="shared" si="394"/>
        <v>-178.61542543480124</v>
      </c>
      <c r="M2005" s="12">
        <f t="shared" si="395"/>
        <v>-178.61542543480124</v>
      </c>
      <c r="O2005" s="12">
        <f t="shared" si="384"/>
        <v>-178.61542543480124</v>
      </c>
    </row>
    <row r="2006" spans="1:15" x14ac:dyDescent="0.25">
      <c r="A2006" s="12">
        <f>calc!A2004</f>
        <v>1090.22</v>
      </c>
      <c r="B2006" s="12">
        <f>calc!O2004</f>
        <v>-152.04967332851083</v>
      </c>
      <c r="C2006" s="12">
        <f t="shared" si="385"/>
        <v>-152.04967332851083</v>
      </c>
      <c r="D2006" s="12">
        <f t="shared" si="386"/>
        <v>-152.04967332851083</v>
      </c>
      <c r="E2006" s="12">
        <f t="shared" si="387"/>
        <v>-152.04967332851083</v>
      </c>
      <c r="F2006" s="12">
        <f t="shared" si="388"/>
        <v>-152.04967332851083</v>
      </c>
      <c r="G2006" s="12">
        <f t="shared" si="389"/>
        <v>-152.04967332851083</v>
      </c>
      <c r="H2006" s="12">
        <f t="shared" si="390"/>
        <v>-152.04967332851083</v>
      </c>
      <c r="I2006" s="12">
        <f t="shared" si="391"/>
        <v>-152.04967332851083</v>
      </c>
      <c r="J2006" s="12">
        <f t="shared" si="392"/>
        <v>-152.04967332851083</v>
      </c>
      <c r="K2006" s="12">
        <f t="shared" si="393"/>
        <v>-152.04967332851083</v>
      </c>
      <c r="L2006" s="12">
        <f t="shared" si="394"/>
        <v>-152.04967332851083</v>
      </c>
      <c r="M2006" s="12">
        <f t="shared" si="395"/>
        <v>-152.04967332851083</v>
      </c>
      <c r="O2006" s="12">
        <f t="shared" si="384"/>
        <v>-152.04967332851083</v>
      </c>
    </row>
    <row r="2007" spans="1:15" x14ac:dyDescent="0.25">
      <c r="A2007" s="12">
        <f>calc!A2005</f>
        <v>1090.6300000000001</v>
      </c>
      <c r="B2007" s="12">
        <f>calc!O2005</f>
        <v>-181.39561430961751</v>
      </c>
      <c r="C2007" s="12">
        <f t="shared" si="385"/>
        <v>-181.39561430961751</v>
      </c>
      <c r="D2007" s="12">
        <f t="shared" si="386"/>
        <v>-181.39561430961751</v>
      </c>
      <c r="E2007" s="12">
        <f t="shared" si="387"/>
        <v>-181.39561430961751</v>
      </c>
      <c r="F2007" s="12">
        <f t="shared" si="388"/>
        <v>-181.39561430961751</v>
      </c>
      <c r="G2007" s="12">
        <f t="shared" si="389"/>
        <v>-181.39561430961751</v>
      </c>
      <c r="H2007" s="12">
        <f t="shared" si="390"/>
        <v>-181.39561430961751</v>
      </c>
      <c r="I2007" s="12">
        <f t="shared" si="391"/>
        <v>-181.39561430961751</v>
      </c>
      <c r="J2007" s="12">
        <f t="shared" si="392"/>
        <v>-181.39561430961751</v>
      </c>
      <c r="K2007" s="12">
        <f t="shared" si="393"/>
        <v>-181.39561430961751</v>
      </c>
      <c r="L2007" s="12">
        <f t="shared" si="394"/>
        <v>-181.39561430961751</v>
      </c>
      <c r="M2007" s="12">
        <f t="shared" si="395"/>
        <v>-181.39561430961751</v>
      </c>
      <c r="O2007" s="12">
        <f t="shared" si="384"/>
        <v>-181.39561430961751</v>
      </c>
    </row>
    <row r="2008" spans="1:15" x14ac:dyDescent="0.25">
      <c r="A2008" s="12">
        <f>calc!A2006</f>
        <v>1091.05</v>
      </c>
      <c r="B2008" s="12">
        <f>calc!O2006</f>
        <v>-175.52633823981057</v>
      </c>
      <c r="C2008" s="12">
        <f t="shared" si="385"/>
        <v>-175.52633823981057</v>
      </c>
      <c r="D2008" s="12">
        <f t="shared" si="386"/>
        <v>-175.52633823981057</v>
      </c>
      <c r="E2008" s="12">
        <f t="shared" si="387"/>
        <v>-175.52633823981057</v>
      </c>
      <c r="F2008" s="12">
        <f t="shared" si="388"/>
        <v>-175.52633823981057</v>
      </c>
      <c r="G2008" s="12">
        <f t="shared" si="389"/>
        <v>-175.52633823981057</v>
      </c>
      <c r="H2008" s="12">
        <f t="shared" si="390"/>
        <v>-175.52633823981057</v>
      </c>
      <c r="I2008" s="12">
        <f t="shared" si="391"/>
        <v>-175.52633823981057</v>
      </c>
      <c r="J2008" s="12">
        <f t="shared" si="392"/>
        <v>-175.52633823981057</v>
      </c>
      <c r="K2008" s="12">
        <f t="shared" si="393"/>
        <v>-175.52633823981057</v>
      </c>
      <c r="L2008" s="12">
        <f t="shared" si="394"/>
        <v>-175.52633823981057</v>
      </c>
      <c r="M2008" s="12">
        <f t="shared" si="395"/>
        <v>-175.52633823981057</v>
      </c>
      <c r="O2008" s="12">
        <f t="shared" si="384"/>
        <v>-175.52633823981057</v>
      </c>
    </row>
    <row r="2009" spans="1:15" x14ac:dyDescent="0.25">
      <c r="A2009" s="12">
        <f>calc!A2007</f>
        <v>1091.47</v>
      </c>
      <c r="B2009" s="12">
        <f>calc!O2007</f>
        <v>-183.5579902443788</v>
      </c>
      <c r="C2009" s="12">
        <f t="shared" si="385"/>
        <v>-183.5579902443788</v>
      </c>
      <c r="D2009" s="12">
        <f t="shared" si="386"/>
        <v>-183.5579902443788</v>
      </c>
      <c r="E2009" s="12">
        <f t="shared" si="387"/>
        <v>-183.5579902443788</v>
      </c>
      <c r="F2009" s="12">
        <f t="shared" si="388"/>
        <v>-183.5579902443788</v>
      </c>
      <c r="G2009" s="12">
        <f t="shared" si="389"/>
        <v>-183.5579902443788</v>
      </c>
      <c r="H2009" s="12">
        <f t="shared" si="390"/>
        <v>-183.5579902443788</v>
      </c>
      <c r="I2009" s="12">
        <f t="shared" si="391"/>
        <v>-183.5579902443788</v>
      </c>
      <c r="J2009" s="12">
        <f t="shared" si="392"/>
        <v>-183.5579902443788</v>
      </c>
      <c r="K2009" s="12">
        <f t="shared" si="393"/>
        <v>-183.5579902443788</v>
      </c>
      <c r="L2009" s="12">
        <f t="shared" si="394"/>
        <v>-183.5579902443788</v>
      </c>
      <c r="M2009" s="12">
        <f t="shared" si="395"/>
        <v>-183.5579902443788</v>
      </c>
      <c r="O2009" s="12">
        <f t="shared" si="384"/>
        <v>-183.5579902443788</v>
      </c>
    </row>
    <row r="2010" spans="1:15" x14ac:dyDescent="0.25">
      <c r="A2010" s="12">
        <f>calc!A2008</f>
        <v>1091.8800000000001</v>
      </c>
      <c r="B2010" s="12">
        <f>calc!O2008</f>
        <v>-149.57848636877463</v>
      </c>
      <c r="C2010" s="12">
        <f t="shared" si="385"/>
        <v>-149.57848636877463</v>
      </c>
      <c r="D2010" s="12">
        <f t="shared" si="386"/>
        <v>-149.57848636877463</v>
      </c>
      <c r="E2010" s="12">
        <f t="shared" si="387"/>
        <v>-149.57848636877463</v>
      </c>
      <c r="F2010" s="12">
        <f t="shared" si="388"/>
        <v>-149.57848636877463</v>
      </c>
      <c r="G2010" s="12">
        <f t="shared" si="389"/>
        <v>-149.57848636877463</v>
      </c>
      <c r="H2010" s="12">
        <f t="shared" si="390"/>
        <v>-149.57848636877463</v>
      </c>
      <c r="I2010" s="12">
        <f t="shared" si="391"/>
        <v>-149.57848636877463</v>
      </c>
      <c r="J2010" s="12">
        <f t="shared" si="392"/>
        <v>-149.57848636877463</v>
      </c>
      <c r="K2010" s="12">
        <f t="shared" si="393"/>
        <v>-149.57848636877463</v>
      </c>
      <c r="L2010" s="12">
        <f t="shared" si="394"/>
        <v>-149.57848636877463</v>
      </c>
      <c r="M2010" s="12">
        <f t="shared" si="395"/>
        <v>-149.57848636877463</v>
      </c>
      <c r="O2010" s="12">
        <f t="shared" si="384"/>
        <v>-149.57848636877463</v>
      </c>
    </row>
    <row r="2011" spans="1:15" x14ac:dyDescent="0.25">
      <c r="A2011" s="12">
        <f>calc!A2009</f>
        <v>1092.3</v>
      </c>
      <c r="B2011" s="12">
        <f>calc!O2009</f>
        <v>-190.97189581552843</v>
      </c>
      <c r="C2011" s="12">
        <f t="shared" si="385"/>
        <v>-190.97189581552843</v>
      </c>
      <c r="D2011" s="12">
        <f t="shared" si="386"/>
        <v>-190.97189581552843</v>
      </c>
      <c r="E2011" s="12">
        <f t="shared" si="387"/>
        <v>-190.97189581552843</v>
      </c>
      <c r="F2011" s="12">
        <f t="shared" si="388"/>
        <v>-190.97189581552843</v>
      </c>
      <c r="G2011" s="12">
        <f t="shared" si="389"/>
        <v>-190.97189581552843</v>
      </c>
      <c r="H2011" s="12">
        <f t="shared" si="390"/>
        <v>-190.97189581552843</v>
      </c>
      <c r="I2011" s="12">
        <f t="shared" si="391"/>
        <v>-190.97189581552843</v>
      </c>
      <c r="J2011" s="12">
        <f t="shared" si="392"/>
        <v>-190.97189581552843</v>
      </c>
      <c r="K2011" s="12">
        <f t="shared" si="393"/>
        <v>-190.97189581552843</v>
      </c>
      <c r="L2011" s="12">
        <f t="shared" si="394"/>
        <v>-190.97189581552843</v>
      </c>
      <c r="M2011" s="12">
        <f t="shared" si="395"/>
        <v>-190.97189581552843</v>
      </c>
      <c r="O2011" s="12">
        <f t="shared" si="384"/>
        <v>-190.97189581552843</v>
      </c>
    </row>
    <row r="2012" spans="1:15" x14ac:dyDescent="0.25">
      <c r="A2012" s="12">
        <f>calc!A2010</f>
        <v>1092.72</v>
      </c>
      <c r="B2012" s="12">
        <f>calc!O2010</f>
        <v>-153.90306866668641</v>
      </c>
      <c r="C2012" s="12">
        <f t="shared" si="385"/>
        <v>-153.90306866668641</v>
      </c>
      <c r="D2012" s="12">
        <f t="shared" si="386"/>
        <v>-153.90306866668641</v>
      </c>
      <c r="E2012" s="12">
        <f t="shared" si="387"/>
        <v>-153.90306866668641</v>
      </c>
      <c r="F2012" s="12">
        <f t="shared" si="388"/>
        <v>-153.90306866668641</v>
      </c>
      <c r="G2012" s="12">
        <f t="shared" si="389"/>
        <v>-153.90306866668641</v>
      </c>
      <c r="H2012" s="12">
        <f t="shared" si="390"/>
        <v>-153.90306866668641</v>
      </c>
      <c r="I2012" s="12">
        <f t="shared" si="391"/>
        <v>-153.90306866668641</v>
      </c>
      <c r="J2012" s="12">
        <f t="shared" si="392"/>
        <v>-153.90306866668641</v>
      </c>
      <c r="K2012" s="12">
        <f t="shared" si="393"/>
        <v>-153.90306866668641</v>
      </c>
      <c r="L2012" s="12">
        <f t="shared" si="394"/>
        <v>-153.90306866668641</v>
      </c>
      <c r="M2012" s="12">
        <f t="shared" si="395"/>
        <v>-153.90306866668641</v>
      </c>
      <c r="O2012" s="12">
        <f t="shared" si="384"/>
        <v>-153.90306866668641</v>
      </c>
    </row>
    <row r="2013" spans="1:15" x14ac:dyDescent="0.25">
      <c r="A2013" s="12">
        <f>calc!A2011</f>
        <v>1093.1300000000001</v>
      </c>
      <c r="B2013" s="12">
        <f>calc!O2011</f>
        <v>-189.42732638153075</v>
      </c>
      <c r="C2013" s="12">
        <f t="shared" si="385"/>
        <v>-189.42732638153075</v>
      </c>
      <c r="D2013" s="12">
        <f t="shared" si="386"/>
        <v>-189.42732638153075</v>
      </c>
      <c r="E2013" s="12">
        <f t="shared" si="387"/>
        <v>-189.42732638153075</v>
      </c>
      <c r="F2013" s="12">
        <f t="shared" si="388"/>
        <v>-189.42732638153075</v>
      </c>
      <c r="G2013" s="12">
        <f t="shared" si="389"/>
        <v>-189.42732638153075</v>
      </c>
      <c r="H2013" s="12">
        <f t="shared" si="390"/>
        <v>-189.42732638153075</v>
      </c>
      <c r="I2013" s="12">
        <f t="shared" si="391"/>
        <v>-189.42732638153075</v>
      </c>
      <c r="J2013" s="12">
        <f t="shared" si="392"/>
        <v>-189.42732638153075</v>
      </c>
      <c r="K2013" s="12">
        <f t="shared" si="393"/>
        <v>-189.42732638153075</v>
      </c>
      <c r="L2013" s="12">
        <f t="shared" si="394"/>
        <v>-189.42732638153075</v>
      </c>
      <c r="M2013" s="12">
        <f t="shared" si="395"/>
        <v>-189.42732638153075</v>
      </c>
      <c r="O2013" s="12">
        <f t="shared" si="384"/>
        <v>-189.42732638153075</v>
      </c>
    </row>
    <row r="2014" spans="1:15" x14ac:dyDescent="0.25">
      <c r="A2014" s="12">
        <f>calc!A2012</f>
        <v>1093.55</v>
      </c>
      <c r="B2014" s="12">
        <f>calc!O2012</f>
        <v>-184.79363631058303</v>
      </c>
      <c r="C2014" s="12">
        <f t="shared" si="385"/>
        <v>-184.79363631058303</v>
      </c>
      <c r="D2014" s="12">
        <f t="shared" si="386"/>
        <v>-184.79363631058303</v>
      </c>
      <c r="E2014" s="12">
        <f t="shared" si="387"/>
        <v>-184.79363631058303</v>
      </c>
      <c r="F2014" s="12">
        <f t="shared" si="388"/>
        <v>-184.79363631058303</v>
      </c>
      <c r="G2014" s="12">
        <f t="shared" si="389"/>
        <v>-184.79363631058303</v>
      </c>
      <c r="H2014" s="12">
        <f t="shared" si="390"/>
        <v>-184.79363631058303</v>
      </c>
      <c r="I2014" s="12">
        <f t="shared" si="391"/>
        <v>-184.79363631058303</v>
      </c>
      <c r="J2014" s="12">
        <f t="shared" si="392"/>
        <v>-184.79363631058303</v>
      </c>
      <c r="K2014" s="12">
        <f t="shared" si="393"/>
        <v>-184.79363631058303</v>
      </c>
      <c r="L2014" s="12">
        <f t="shared" si="394"/>
        <v>-184.79363631058303</v>
      </c>
      <c r="M2014" s="12">
        <f t="shared" si="395"/>
        <v>-184.79363631058303</v>
      </c>
      <c r="O2014" s="12">
        <f t="shared" si="384"/>
        <v>-184.79363631058303</v>
      </c>
    </row>
    <row r="2015" spans="1:15" x14ac:dyDescent="0.25">
      <c r="A2015" s="12">
        <f>calc!A2013</f>
        <v>1093.97</v>
      </c>
      <c r="B2015" s="12">
        <f>calc!O2013</f>
        <v>-182.01343539728697</v>
      </c>
      <c r="C2015" s="12">
        <f t="shared" si="385"/>
        <v>-182.01343539728697</v>
      </c>
      <c r="D2015" s="12">
        <f t="shared" si="386"/>
        <v>-182.01343539728697</v>
      </c>
      <c r="E2015" s="12">
        <f t="shared" si="387"/>
        <v>-182.01343539728697</v>
      </c>
      <c r="F2015" s="12">
        <f t="shared" si="388"/>
        <v>-182.01343539728697</v>
      </c>
      <c r="G2015" s="12">
        <f t="shared" si="389"/>
        <v>-182.01343539728697</v>
      </c>
      <c r="H2015" s="12">
        <f t="shared" si="390"/>
        <v>-182.01343539728697</v>
      </c>
      <c r="I2015" s="12">
        <f t="shared" si="391"/>
        <v>-182.01343539728697</v>
      </c>
      <c r="J2015" s="12">
        <f t="shared" si="392"/>
        <v>-182.01343539728697</v>
      </c>
      <c r="K2015" s="12">
        <f t="shared" si="393"/>
        <v>-182.01343539728697</v>
      </c>
      <c r="L2015" s="12">
        <f t="shared" si="394"/>
        <v>-182.01343539728697</v>
      </c>
      <c r="M2015" s="12">
        <f t="shared" si="395"/>
        <v>-182.01343539728697</v>
      </c>
      <c r="O2015" s="12">
        <f t="shared" si="384"/>
        <v>-182.01343539728697</v>
      </c>
    </row>
    <row r="2016" spans="1:15" x14ac:dyDescent="0.25">
      <c r="A2016" s="12">
        <f>calc!A2014</f>
        <v>1094.3800000000001</v>
      </c>
      <c r="B2016" s="12">
        <f>calc!O2014</f>
        <v>-149.57848636877324</v>
      </c>
      <c r="C2016" s="12">
        <f t="shared" si="385"/>
        <v>-149.57848636877324</v>
      </c>
      <c r="D2016" s="12">
        <f t="shared" si="386"/>
        <v>-149.57848636877324</v>
      </c>
      <c r="E2016" s="12">
        <f t="shared" si="387"/>
        <v>-149.57848636877324</v>
      </c>
      <c r="F2016" s="12">
        <f t="shared" si="388"/>
        <v>-149.57848636877324</v>
      </c>
      <c r="G2016" s="12">
        <f t="shared" si="389"/>
        <v>-149.57848636877324</v>
      </c>
      <c r="H2016" s="12">
        <f t="shared" si="390"/>
        <v>-149.57848636877324</v>
      </c>
      <c r="I2016" s="12">
        <f t="shared" si="391"/>
        <v>-149.57848636877324</v>
      </c>
      <c r="J2016" s="12">
        <f t="shared" si="392"/>
        <v>-149.57848636877324</v>
      </c>
      <c r="K2016" s="12">
        <f t="shared" si="393"/>
        <v>-149.57848636877324</v>
      </c>
      <c r="L2016" s="12">
        <f t="shared" si="394"/>
        <v>-149.57848636877324</v>
      </c>
      <c r="M2016" s="12">
        <f t="shared" si="395"/>
        <v>-149.57848636877324</v>
      </c>
      <c r="O2016" s="12">
        <f t="shared" si="384"/>
        <v>-149.57848636877324</v>
      </c>
    </row>
    <row r="2017" spans="1:15" x14ac:dyDescent="0.25">
      <c r="A2017" s="12">
        <f>calc!A2015</f>
        <v>1094.8</v>
      </c>
      <c r="B2017" s="12">
        <f>calc!O2015</f>
        <v>-170.27491792992865</v>
      </c>
      <c r="C2017" s="12">
        <f t="shared" si="385"/>
        <v>-170.27491792992865</v>
      </c>
      <c r="D2017" s="12">
        <f t="shared" si="386"/>
        <v>-170.27491792992865</v>
      </c>
      <c r="E2017" s="12">
        <f t="shared" si="387"/>
        <v>-170.27491792992865</v>
      </c>
      <c r="F2017" s="12">
        <f t="shared" si="388"/>
        <v>-170.27491792992865</v>
      </c>
      <c r="G2017" s="12">
        <f t="shared" si="389"/>
        <v>-170.27491792992865</v>
      </c>
      <c r="H2017" s="12">
        <f t="shared" si="390"/>
        <v>-170.27491792992865</v>
      </c>
      <c r="I2017" s="12">
        <f t="shared" si="391"/>
        <v>-170.27491792992865</v>
      </c>
      <c r="J2017" s="12">
        <f t="shared" si="392"/>
        <v>-170.27491792992865</v>
      </c>
      <c r="K2017" s="12">
        <f t="shared" si="393"/>
        <v>-170.27491792992865</v>
      </c>
      <c r="L2017" s="12">
        <f t="shared" si="394"/>
        <v>-170.27491792992865</v>
      </c>
      <c r="M2017" s="12">
        <f t="shared" si="395"/>
        <v>-170.27491792992865</v>
      </c>
      <c r="O2017" s="12">
        <f t="shared" si="384"/>
        <v>-170.27491792992865</v>
      </c>
    </row>
    <row r="2018" spans="1:15" x14ac:dyDescent="0.25">
      <c r="A2018" s="12">
        <f>calc!A2016</f>
        <v>1095.22</v>
      </c>
      <c r="B2018" s="12">
        <f>calc!O2016</f>
        <v>-130.11816176859</v>
      </c>
      <c r="C2018" s="12">
        <f t="shared" si="385"/>
        <v>-130.11816176859</v>
      </c>
      <c r="D2018" s="12">
        <f t="shared" si="386"/>
        <v>-130.11816176859</v>
      </c>
      <c r="E2018" s="12">
        <f t="shared" si="387"/>
        <v>-130.11816176859</v>
      </c>
      <c r="F2018" s="12">
        <f t="shared" si="388"/>
        <v>-130.11816176859</v>
      </c>
      <c r="G2018" s="12">
        <f t="shared" si="389"/>
        <v>-130.11816176859</v>
      </c>
      <c r="H2018" s="12">
        <f t="shared" si="390"/>
        <v>-130.11816176859</v>
      </c>
      <c r="I2018" s="12">
        <f t="shared" si="391"/>
        <v>-130.11816176859</v>
      </c>
      <c r="J2018" s="12">
        <f t="shared" si="392"/>
        <v>-130.11816176859</v>
      </c>
      <c r="K2018" s="12">
        <f t="shared" si="393"/>
        <v>-130.11816176859</v>
      </c>
      <c r="L2018" s="12">
        <f t="shared" si="394"/>
        <v>-130.11816176859</v>
      </c>
      <c r="M2018" s="12">
        <f t="shared" si="395"/>
        <v>-130.11816176859</v>
      </c>
      <c r="O2018" s="12">
        <f t="shared" si="384"/>
        <v>-130.11816176859</v>
      </c>
    </row>
    <row r="2019" spans="1:15" x14ac:dyDescent="0.25">
      <c r="A2019" s="12">
        <f>calc!A2017</f>
        <v>1095.6300000000001</v>
      </c>
      <c r="B2019" s="12">
        <f>calc!O2017</f>
        <v>-141.54718263030549</v>
      </c>
      <c r="C2019" s="12">
        <f t="shared" si="385"/>
        <v>-141.54718263030549</v>
      </c>
      <c r="D2019" s="12">
        <f t="shared" si="386"/>
        <v>-141.54718263030549</v>
      </c>
      <c r="E2019" s="12">
        <f t="shared" si="387"/>
        <v>-141.54718263030549</v>
      </c>
      <c r="F2019" s="12">
        <f t="shared" si="388"/>
        <v>-141.54718263030549</v>
      </c>
      <c r="G2019" s="12">
        <f t="shared" si="389"/>
        <v>-141.54718263030549</v>
      </c>
      <c r="H2019" s="12">
        <f t="shared" si="390"/>
        <v>-141.54718263030549</v>
      </c>
      <c r="I2019" s="12">
        <f t="shared" si="391"/>
        <v>-141.54718263030549</v>
      </c>
      <c r="J2019" s="12">
        <f t="shared" si="392"/>
        <v>-141.54718263030549</v>
      </c>
      <c r="K2019" s="12">
        <f t="shared" si="393"/>
        <v>-141.54718263030549</v>
      </c>
      <c r="L2019" s="12">
        <f t="shared" si="394"/>
        <v>-141.54718263030549</v>
      </c>
      <c r="M2019" s="12">
        <f t="shared" si="395"/>
        <v>-141.54718263030549</v>
      </c>
      <c r="O2019" s="12">
        <f t="shared" si="384"/>
        <v>-141.54718263030549</v>
      </c>
    </row>
    <row r="2020" spans="1:15" x14ac:dyDescent="0.25">
      <c r="A2020" s="12">
        <f>calc!A2018</f>
        <v>1096.05</v>
      </c>
      <c r="B2020" s="12">
        <f>calc!O2018</f>
        <v>-152.97637044924542</v>
      </c>
      <c r="C2020" s="12">
        <f t="shared" si="385"/>
        <v>-152.97637044924542</v>
      </c>
      <c r="D2020" s="12">
        <f t="shared" si="386"/>
        <v>-152.97637044924542</v>
      </c>
      <c r="E2020" s="12">
        <f t="shared" si="387"/>
        <v>-152.97637044924542</v>
      </c>
      <c r="F2020" s="12">
        <f t="shared" si="388"/>
        <v>-152.97637044924542</v>
      </c>
      <c r="G2020" s="12">
        <f t="shared" si="389"/>
        <v>-152.97637044924542</v>
      </c>
      <c r="H2020" s="12">
        <f t="shared" si="390"/>
        <v>-152.97637044924542</v>
      </c>
      <c r="I2020" s="12">
        <f t="shared" si="391"/>
        <v>-152.97637044924542</v>
      </c>
      <c r="J2020" s="12">
        <f t="shared" si="392"/>
        <v>-152.97637044924542</v>
      </c>
      <c r="K2020" s="12">
        <f t="shared" si="393"/>
        <v>-152.97637044924542</v>
      </c>
      <c r="L2020" s="12">
        <f t="shared" si="394"/>
        <v>-152.97637044924542</v>
      </c>
      <c r="M2020" s="12">
        <f t="shared" si="395"/>
        <v>-152.97637044924542</v>
      </c>
      <c r="O2020" s="12">
        <f t="shared" si="384"/>
        <v>-152.97637044924542</v>
      </c>
    </row>
    <row r="2021" spans="1:15" x14ac:dyDescent="0.25">
      <c r="A2021" s="12">
        <f>calc!A2019</f>
        <v>1096.47</v>
      </c>
      <c r="B2021" s="12">
        <f>calc!O2019</f>
        <v>-180.46888359014582</v>
      </c>
      <c r="C2021" s="12">
        <f t="shared" si="385"/>
        <v>-180.46888359014582</v>
      </c>
      <c r="D2021" s="12">
        <f t="shared" si="386"/>
        <v>-180.46888359014582</v>
      </c>
      <c r="E2021" s="12">
        <f t="shared" si="387"/>
        <v>-180.46888359014582</v>
      </c>
      <c r="F2021" s="12">
        <f t="shared" si="388"/>
        <v>-180.46888359014582</v>
      </c>
      <c r="G2021" s="12">
        <f t="shared" si="389"/>
        <v>-180.46888359014582</v>
      </c>
      <c r="H2021" s="12">
        <f t="shared" si="390"/>
        <v>-180.46888359014582</v>
      </c>
      <c r="I2021" s="12">
        <f t="shared" si="391"/>
        <v>-180.46888359014582</v>
      </c>
      <c r="J2021" s="12">
        <f t="shared" si="392"/>
        <v>-180.46888359014582</v>
      </c>
      <c r="K2021" s="12">
        <f t="shared" si="393"/>
        <v>-180.46888359014582</v>
      </c>
      <c r="L2021" s="12">
        <f t="shared" si="394"/>
        <v>-180.46888359014582</v>
      </c>
      <c r="M2021" s="12">
        <f t="shared" si="395"/>
        <v>-180.46888359014582</v>
      </c>
      <c r="O2021" s="12">
        <f t="shared" si="384"/>
        <v>-180.46888359014582</v>
      </c>
    </row>
    <row r="2022" spans="1:15" x14ac:dyDescent="0.25">
      <c r="A2022" s="12">
        <f>calc!A2020</f>
        <v>1096.8800000000001</v>
      </c>
      <c r="B2022" s="12">
        <f>calc!O2020</f>
        <v>-182.63125697134927</v>
      </c>
      <c r="C2022" s="12">
        <f t="shared" si="385"/>
        <v>-182.63125697134927</v>
      </c>
      <c r="D2022" s="12">
        <f t="shared" si="386"/>
        <v>-182.63125697134927</v>
      </c>
      <c r="E2022" s="12">
        <f t="shared" si="387"/>
        <v>-182.63125697134927</v>
      </c>
      <c r="F2022" s="12">
        <f t="shared" si="388"/>
        <v>-182.63125697134927</v>
      </c>
      <c r="G2022" s="12">
        <f t="shared" si="389"/>
        <v>-182.63125697134927</v>
      </c>
      <c r="H2022" s="12">
        <f t="shared" si="390"/>
        <v>-182.63125697134927</v>
      </c>
      <c r="I2022" s="12">
        <f t="shared" si="391"/>
        <v>-182.63125697134927</v>
      </c>
      <c r="J2022" s="12">
        <f t="shared" si="392"/>
        <v>-182.63125697134927</v>
      </c>
      <c r="K2022" s="12">
        <f t="shared" si="393"/>
        <v>-182.63125697134927</v>
      </c>
      <c r="L2022" s="12">
        <f t="shared" si="394"/>
        <v>-182.63125697134927</v>
      </c>
      <c r="M2022" s="12">
        <f t="shared" si="395"/>
        <v>-182.63125697134927</v>
      </c>
      <c r="O2022" s="12">
        <f t="shared" si="384"/>
        <v>-182.63125697134927</v>
      </c>
    </row>
    <row r="2023" spans="1:15" x14ac:dyDescent="0.25">
      <c r="A2023" s="12">
        <f>calc!A2021</f>
        <v>1097.3</v>
      </c>
      <c r="B2023" s="12">
        <f>calc!O2021</f>
        <v>-192.20755355004854</v>
      </c>
      <c r="C2023" s="12">
        <f t="shared" si="385"/>
        <v>-192.20755355004854</v>
      </c>
      <c r="D2023" s="12">
        <f t="shared" si="386"/>
        <v>-192.20755355004854</v>
      </c>
      <c r="E2023" s="12">
        <f t="shared" si="387"/>
        <v>-192.20755355004854</v>
      </c>
      <c r="F2023" s="12">
        <f t="shared" si="388"/>
        <v>-192.20755355004854</v>
      </c>
      <c r="G2023" s="12">
        <f t="shared" si="389"/>
        <v>-192.20755355004854</v>
      </c>
      <c r="H2023" s="12">
        <f t="shared" si="390"/>
        <v>-192.20755355004854</v>
      </c>
      <c r="I2023" s="12">
        <f t="shared" si="391"/>
        <v>-192.20755355004854</v>
      </c>
      <c r="J2023" s="12">
        <f t="shared" si="392"/>
        <v>-192.20755355004854</v>
      </c>
      <c r="K2023" s="12">
        <f t="shared" si="393"/>
        <v>-192.20755355004854</v>
      </c>
      <c r="L2023" s="12">
        <f t="shared" si="394"/>
        <v>-192.20755355004854</v>
      </c>
      <c r="M2023" s="12">
        <f t="shared" si="395"/>
        <v>-192.20755355004854</v>
      </c>
      <c r="O2023" s="12">
        <f t="shared" si="384"/>
        <v>-192.20755355004854</v>
      </c>
    </row>
    <row r="2024" spans="1:15" x14ac:dyDescent="0.25">
      <c r="A2024" s="12">
        <f>calc!A2022</f>
        <v>1097.72</v>
      </c>
      <c r="B2024" s="12">
        <f>calc!O2022</f>
        <v>-155.13866799579969</v>
      </c>
      <c r="C2024" s="12">
        <f t="shared" si="385"/>
        <v>-155.13866799579969</v>
      </c>
      <c r="D2024" s="12">
        <f t="shared" si="386"/>
        <v>-155.13866799579969</v>
      </c>
      <c r="E2024" s="12">
        <f t="shared" si="387"/>
        <v>-155.13866799579969</v>
      </c>
      <c r="F2024" s="12">
        <f t="shared" si="388"/>
        <v>-155.13866799579969</v>
      </c>
      <c r="G2024" s="12">
        <f t="shared" si="389"/>
        <v>-155.13866799579969</v>
      </c>
      <c r="H2024" s="12">
        <f t="shared" si="390"/>
        <v>-155.13866799579969</v>
      </c>
      <c r="I2024" s="12">
        <f t="shared" si="391"/>
        <v>-155.13866799579969</v>
      </c>
      <c r="J2024" s="12">
        <f t="shared" si="392"/>
        <v>-155.13866799579969</v>
      </c>
      <c r="K2024" s="12">
        <f t="shared" si="393"/>
        <v>-155.13866799579969</v>
      </c>
      <c r="L2024" s="12">
        <f t="shared" si="394"/>
        <v>-155.13866799579969</v>
      </c>
      <c r="M2024" s="12">
        <f t="shared" si="395"/>
        <v>-155.13866799579969</v>
      </c>
      <c r="O2024" s="12">
        <f t="shared" si="384"/>
        <v>-155.13866799579969</v>
      </c>
    </row>
    <row r="2025" spans="1:15" x14ac:dyDescent="0.25">
      <c r="A2025" s="12">
        <f>calc!A2023</f>
        <v>1098.1300000000001</v>
      </c>
      <c r="B2025" s="12">
        <f>calc!O2023</f>
        <v>-122.08705787417107</v>
      </c>
      <c r="C2025" s="12">
        <f t="shared" si="385"/>
        <v>-122.08705787417107</v>
      </c>
      <c r="D2025" s="12">
        <f t="shared" si="386"/>
        <v>-122.08705787417107</v>
      </c>
      <c r="E2025" s="12">
        <f t="shared" si="387"/>
        <v>-122.08705787417107</v>
      </c>
      <c r="F2025" s="12">
        <f t="shared" si="388"/>
        <v>-122.08705787417107</v>
      </c>
      <c r="G2025" s="12">
        <f t="shared" si="389"/>
        <v>-122.08705787417107</v>
      </c>
      <c r="H2025" s="12">
        <f t="shared" si="390"/>
        <v>-122.08705787417107</v>
      </c>
      <c r="I2025" s="12">
        <f t="shared" si="391"/>
        <v>-122.08705787417107</v>
      </c>
      <c r="J2025" s="12">
        <f t="shared" si="392"/>
        <v>-122.08705787417107</v>
      </c>
      <c r="K2025" s="12">
        <f t="shared" si="393"/>
        <v>-122.08705787417107</v>
      </c>
      <c r="L2025" s="12">
        <f t="shared" si="394"/>
        <v>-122.08705787417107</v>
      </c>
      <c r="M2025" s="12">
        <f t="shared" si="395"/>
        <v>-122.08705787417107</v>
      </c>
      <c r="O2025" s="12">
        <f t="shared" si="384"/>
        <v>-122.08705787417107</v>
      </c>
    </row>
    <row r="2026" spans="1:15" x14ac:dyDescent="0.25">
      <c r="A2026" s="12">
        <f>calc!A2024</f>
        <v>1098.55</v>
      </c>
      <c r="B2026" s="12">
        <f>calc!O2024</f>
        <v>-153.28526973320751</v>
      </c>
      <c r="C2026" s="12">
        <f t="shared" si="385"/>
        <v>-153.28526973320751</v>
      </c>
      <c r="D2026" s="12">
        <f t="shared" si="386"/>
        <v>-153.28526973320751</v>
      </c>
      <c r="E2026" s="12">
        <f t="shared" si="387"/>
        <v>-153.28526973320751</v>
      </c>
      <c r="F2026" s="12">
        <f t="shared" si="388"/>
        <v>-153.28526973320751</v>
      </c>
      <c r="G2026" s="12">
        <f t="shared" si="389"/>
        <v>-153.28526973320751</v>
      </c>
      <c r="H2026" s="12">
        <f t="shared" si="390"/>
        <v>-153.28526973320751</v>
      </c>
      <c r="I2026" s="12">
        <f t="shared" si="391"/>
        <v>-153.28526973320751</v>
      </c>
      <c r="J2026" s="12">
        <f t="shared" si="392"/>
        <v>-153.28526973320751</v>
      </c>
      <c r="K2026" s="12">
        <f t="shared" si="393"/>
        <v>-153.28526973320751</v>
      </c>
      <c r="L2026" s="12">
        <f t="shared" si="394"/>
        <v>-153.28526973320751</v>
      </c>
      <c r="M2026" s="12">
        <f t="shared" si="395"/>
        <v>-153.28526973320751</v>
      </c>
      <c r="O2026" s="12">
        <f t="shared" si="384"/>
        <v>-153.28526973320751</v>
      </c>
    </row>
    <row r="2027" spans="1:15" x14ac:dyDescent="0.25">
      <c r="A2027" s="12">
        <f>calc!A2025</f>
        <v>1098.97</v>
      </c>
      <c r="B2027" s="12">
        <f>calc!O2025</f>
        <v>-168.11257861286759</v>
      </c>
      <c r="C2027" s="12">
        <f t="shared" si="385"/>
        <v>-168.11257861286759</v>
      </c>
      <c r="D2027" s="12">
        <f t="shared" si="386"/>
        <v>-168.11257861286759</v>
      </c>
      <c r="E2027" s="12">
        <f t="shared" si="387"/>
        <v>-168.11257861286759</v>
      </c>
      <c r="F2027" s="12">
        <f t="shared" si="388"/>
        <v>-168.11257861286759</v>
      </c>
      <c r="G2027" s="12">
        <f t="shared" si="389"/>
        <v>-168.11257861286759</v>
      </c>
      <c r="H2027" s="12">
        <f t="shared" si="390"/>
        <v>-168.11257861286759</v>
      </c>
      <c r="I2027" s="12">
        <f t="shared" si="391"/>
        <v>-168.11257861286759</v>
      </c>
      <c r="J2027" s="12">
        <f t="shared" si="392"/>
        <v>-168.11257861286759</v>
      </c>
      <c r="K2027" s="12">
        <f t="shared" si="393"/>
        <v>-168.11257861286759</v>
      </c>
      <c r="L2027" s="12">
        <f t="shared" si="394"/>
        <v>-168.11257861286759</v>
      </c>
      <c r="M2027" s="12">
        <f t="shared" si="395"/>
        <v>-168.11257861286759</v>
      </c>
      <c r="O2027" s="12">
        <f t="shared" si="384"/>
        <v>-168.11257861286759</v>
      </c>
    </row>
    <row r="2028" spans="1:15" x14ac:dyDescent="0.25">
      <c r="A2028" s="12">
        <f>calc!A2026</f>
        <v>1099.3800000000001</v>
      </c>
      <c r="B2028" s="12">
        <f>calc!O2026</f>
        <v>-131.66261428583923</v>
      </c>
      <c r="C2028" s="12">
        <f t="shared" si="385"/>
        <v>-131.66261428583923</v>
      </c>
      <c r="D2028" s="12">
        <f t="shared" si="386"/>
        <v>-131.66261428583923</v>
      </c>
      <c r="E2028" s="12">
        <f t="shared" si="387"/>
        <v>-131.66261428583923</v>
      </c>
      <c r="F2028" s="12">
        <f t="shared" si="388"/>
        <v>-131.66261428583923</v>
      </c>
      <c r="G2028" s="12">
        <f t="shared" si="389"/>
        <v>-131.66261428583923</v>
      </c>
      <c r="H2028" s="12">
        <f t="shared" si="390"/>
        <v>-131.66261428583923</v>
      </c>
      <c r="I2028" s="12">
        <f t="shared" si="391"/>
        <v>-131.66261428583923</v>
      </c>
      <c r="J2028" s="12">
        <f t="shared" si="392"/>
        <v>-131.66261428583923</v>
      </c>
      <c r="K2028" s="12">
        <f t="shared" si="393"/>
        <v>-131.66261428583923</v>
      </c>
      <c r="L2028" s="12">
        <f t="shared" si="394"/>
        <v>-131.66261428583923</v>
      </c>
      <c r="M2028" s="12">
        <f t="shared" si="395"/>
        <v>-131.66261428583923</v>
      </c>
      <c r="O2028" s="12">
        <f t="shared" si="384"/>
        <v>-131.66261428583923</v>
      </c>
    </row>
    <row r="2029" spans="1:15" x14ac:dyDescent="0.25">
      <c r="A2029" s="12">
        <f>calc!A2027</f>
        <v>1099.8</v>
      </c>
      <c r="B2029" s="12">
        <f>calc!O2027</f>
        <v>-169.34820034948518</v>
      </c>
      <c r="C2029" s="12">
        <f t="shared" si="385"/>
        <v>-169.34820034948518</v>
      </c>
      <c r="D2029" s="12">
        <f t="shared" si="386"/>
        <v>-169.34820034948518</v>
      </c>
      <c r="E2029" s="12">
        <f t="shared" si="387"/>
        <v>-169.34820034948518</v>
      </c>
      <c r="F2029" s="12">
        <f t="shared" si="388"/>
        <v>-169.34820034948518</v>
      </c>
      <c r="G2029" s="12">
        <f t="shared" si="389"/>
        <v>-169.34820034948518</v>
      </c>
      <c r="H2029" s="12">
        <f t="shared" si="390"/>
        <v>-169.34820034948518</v>
      </c>
      <c r="I2029" s="12">
        <f t="shared" si="391"/>
        <v>-169.34820034948518</v>
      </c>
      <c r="J2029" s="12">
        <f t="shared" si="392"/>
        <v>-169.34820034948518</v>
      </c>
      <c r="K2029" s="12">
        <f t="shared" si="393"/>
        <v>-169.34820034948518</v>
      </c>
      <c r="L2029" s="12">
        <f t="shared" si="394"/>
        <v>-169.34820034948518</v>
      </c>
      <c r="M2029" s="12">
        <f t="shared" si="395"/>
        <v>-169.34820034948518</v>
      </c>
      <c r="O2029" s="12">
        <f t="shared" si="384"/>
        <v>-169.34820034948518</v>
      </c>
    </row>
    <row r="2030" spans="1:15" x14ac:dyDescent="0.25">
      <c r="A2030" s="12">
        <f>calc!A2028</f>
        <v>1100.21</v>
      </c>
      <c r="B2030" s="12">
        <f>calc!O2028</f>
        <v>-172.74617016585444</v>
      </c>
      <c r="C2030" s="12">
        <f t="shared" si="385"/>
        <v>-172.74617016585444</v>
      </c>
      <c r="D2030" s="12">
        <f t="shared" si="386"/>
        <v>-172.74617016585444</v>
      </c>
      <c r="E2030" s="12">
        <f t="shared" si="387"/>
        <v>-172.74617016585444</v>
      </c>
      <c r="F2030" s="12">
        <f t="shared" si="388"/>
        <v>-172.74617016585444</v>
      </c>
      <c r="G2030" s="12">
        <f t="shared" si="389"/>
        <v>-172.74617016585444</v>
      </c>
      <c r="H2030" s="12">
        <f t="shared" si="390"/>
        <v>-172.74617016585444</v>
      </c>
      <c r="I2030" s="12">
        <f t="shared" si="391"/>
        <v>-172.74617016585444</v>
      </c>
      <c r="J2030" s="12">
        <f t="shared" si="392"/>
        <v>-172.74617016585444</v>
      </c>
      <c r="K2030" s="12">
        <f t="shared" si="393"/>
        <v>-172.74617016585444</v>
      </c>
      <c r="L2030" s="12">
        <f t="shared" si="394"/>
        <v>-172.74617016585444</v>
      </c>
      <c r="M2030" s="12">
        <f t="shared" si="395"/>
        <v>-172.74617016585444</v>
      </c>
      <c r="O2030" s="12">
        <f t="shared" si="384"/>
        <v>-172.74617016585444</v>
      </c>
    </row>
    <row r="2031" spans="1:15" x14ac:dyDescent="0.25">
      <c r="A2031" s="12">
        <f>calc!A2029</f>
        <v>1100.6300000000001</v>
      </c>
      <c r="B2031" s="12">
        <f>calc!O2029</f>
        <v>-159.772182840347</v>
      </c>
      <c r="C2031" s="12">
        <f t="shared" si="385"/>
        <v>-159.772182840347</v>
      </c>
      <c r="D2031" s="12">
        <f t="shared" si="386"/>
        <v>-159.772182840347</v>
      </c>
      <c r="E2031" s="12">
        <f t="shared" si="387"/>
        <v>-159.772182840347</v>
      </c>
      <c r="F2031" s="12">
        <f t="shared" si="388"/>
        <v>-159.772182840347</v>
      </c>
      <c r="G2031" s="12">
        <f t="shared" si="389"/>
        <v>-159.772182840347</v>
      </c>
      <c r="H2031" s="12">
        <f t="shared" si="390"/>
        <v>-159.772182840347</v>
      </c>
      <c r="I2031" s="12">
        <f t="shared" si="391"/>
        <v>-159.772182840347</v>
      </c>
      <c r="J2031" s="12">
        <f t="shared" si="392"/>
        <v>-159.772182840347</v>
      </c>
      <c r="K2031" s="12">
        <f t="shared" si="393"/>
        <v>-159.772182840347</v>
      </c>
      <c r="L2031" s="12">
        <f t="shared" si="394"/>
        <v>-159.772182840347</v>
      </c>
      <c r="M2031" s="12">
        <f t="shared" si="395"/>
        <v>-159.772182840347</v>
      </c>
      <c r="O2031" s="12">
        <f t="shared" si="384"/>
        <v>-159.772182840347</v>
      </c>
    </row>
    <row r="2032" spans="1:15" x14ac:dyDescent="0.25">
      <c r="A2032" s="12">
        <f>calc!A2030</f>
        <v>1101.05</v>
      </c>
      <c r="B2032" s="12">
        <f>calc!O2030</f>
        <v>-168.42148386444512</v>
      </c>
      <c r="C2032" s="12">
        <f t="shared" si="385"/>
        <v>-168.42148386444512</v>
      </c>
      <c r="D2032" s="12">
        <f t="shared" si="386"/>
        <v>-168.42148386444512</v>
      </c>
      <c r="E2032" s="12">
        <f t="shared" si="387"/>
        <v>-168.42148386444512</v>
      </c>
      <c r="F2032" s="12">
        <f t="shared" si="388"/>
        <v>-168.42148386444512</v>
      </c>
      <c r="G2032" s="12">
        <f t="shared" si="389"/>
        <v>-168.42148386444512</v>
      </c>
      <c r="H2032" s="12">
        <f t="shared" si="390"/>
        <v>-168.42148386444512</v>
      </c>
      <c r="I2032" s="12">
        <f t="shared" si="391"/>
        <v>-168.42148386444512</v>
      </c>
      <c r="J2032" s="12">
        <f t="shared" si="392"/>
        <v>-168.42148386444512</v>
      </c>
      <c r="K2032" s="12">
        <f t="shared" si="393"/>
        <v>-168.42148386444512</v>
      </c>
      <c r="L2032" s="12">
        <f t="shared" si="394"/>
        <v>-168.42148386444512</v>
      </c>
      <c r="M2032" s="12">
        <f t="shared" si="395"/>
        <v>-168.42148386444512</v>
      </c>
      <c r="O2032" s="12">
        <f t="shared" si="384"/>
        <v>-168.42148386444512</v>
      </c>
    </row>
    <row r="2033" spans="1:15" x14ac:dyDescent="0.25">
      <c r="A2033" s="12">
        <f>calc!A2031</f>
        <v>1101.46</v>
      </c>
      <c r="B2033" s="12">
        <f>calc!O2031</f>
        <v>-149.88738431216802</v>
      </c>
      <c r="C2033" s="12">
        <f t="shared" si="385"/>
        <v>-149.88738431216802</v>
      </c>
      <c r="D2033" s="12">
        <f t="shared" si="386"/>
        <v>-149.88738431216802</v>
      </c>
      <c r="E2033" s="12">
        <f t="shared" si="387"/>
        <v>-149.88738431216802</v>
      </c>
      <c r="F2033" s="12">
        <f t="shared" si="388"/>
        <v>-149.88738431216802</v>
      </c>
      <c r="G2033" s="12">
        <f t="shared" si="389"/>
        <v>-149.88738431216802</v>
      </c>
      <c r="H2033" s="12">
        <f t="shared" si="390"/>
        <v>-149.88738431216802</v>
      </c>
      <c r="I2033" s="12">
        <f t="shared" si="391"/>
        <v>-149.88738431216802</v>
      </c>
      <c r="J2033" s="12">
        <f t="shared" si="392"/>
        <v>-149.88738431216802</v>
      </c>
      <c r="K2033" s="12">
        <f t="shared" si="393"/>
        <v>-149.88738431216802</v>
      </c>
      <c r="L2033" s="12">
        <f t="shared" si="394"/>
        <v>-149.88738431216802</v>
      </c>
      <c r="M2033" s="12">
        <f t="shared" si="395"/>
        <v>-149.88738431216802</v>
      </c>
      <c r="O2033" s="12">
        <f t="shared" si="384"/>
        <v>-149.88738431216802</v>
      </c>
    </row>
    <row r="2034" spans="1:15" x14ac:dyDescent="0.25">
      <c r="A2034" s="12">
        <f>calc!A2032</f>
        <v>1101.8800000000001</v>
      </c>
      <c r="B2034" s="12">
        <f>calc!O2032</f>
        <v>-190.97189581552774</v>
      </c>
      <c r="C2034" s="12">
        <f t="shared" si="385"/>
        <v>-190.97189581552774</v>
      </c>
      <c r="D2034" s="12">
        <f t="shared" si="386"/>
        <v>-190.97189581552774</v>
      </c>
      <c r="E2034" s="12">
        <f t="shared" si="387"/>
        <v>-190.97189581552774</v>
      </c>
      <c r="F2034" s="12">
        <f t="shared" si="388"/>
        <v>-190.97189581552774</v>
      </c>
      <c r="G2034" s="12">
        <f t="shared" si="389"/>
        <v>-190.97189581552774</v>
      </c>
      <c r="H2034" s="12">
        <f t="shared" si="390"/>
        <v>-190.97189581552774</v>
      </c>
      <c r="I2034" s="12">
        <f t="shared" si="391"/>
        <v>-190.97189581552774</v>
      </c>
      <c r="J2034" s="12">
        <f t="shared" si="392"/>
        <v>-190.97189581552774</v>
      </c>
      <c r="K2034" s="12">
        <f t="shared" si="393"/>
        <v>-190.97189581552774</v>
      </c>
      <c r="L2034" s="12">
        <f t="shared" si="394"/>
        <v>-190.97189581552774</v>
      </c>
      <c r="M2034" s="12">
        <f t="shared" si="395"/>
        <v>-190.97189581552774</v>
      </c>
      <c r="O2034" s="12">
        <f t="shared" si="384"/>
        <v>-190.97189581552774</v>
      </c>
    </row>
    <row r="2035" spans="1:15" x14ac:dyDescent="0.25">
      <c r="A2035" s="12">
        <f>calc!A2033</f>
        <v>1102.3</v>
      </c>
      <c r="B2035" s="12">
        <f>calc!O2033</f>
        <v>-152.66747128714226</v>
      </c>
      <c r="C2035" s="12">
        <f t="shared" si="385"/>
        <v>-152.66747128714226</v>
      </c>
      <c r="D2035" s="12">
        <f t="shared" si="386"/>
        <v>-152.66747128714226</v>
      </c>
      <c r="E2035" s="12">
        <f t="shared" si="387"/>
        <v>-152.66747128714226</v>
      </c>
      <c r="F2035" s="12">
        <f t="shared" si="388"/>
        <v>-152.66747128714226</v>
      </c>
      <c r="G2035" s="12">
        <f t="shared" si="389"/>
        <v>-152.66747128714226</v>
      </c>
      <c r="H2035" s="12">
        <f t="shared" si="390"/>
        <v>-152.66747128714226</v>
      </c>
      <c r="I2035" s="12">
        <f t="shared" si="391"/>
        <v>-152.66747128714226</v>
      </c>
      <c r="J2035" s="12">
        <f t="shared" si="392"/>
        <v>-152.66747128714226</v>
      </c>
      <c r="K2035" s="12">
        <f t="shared" si="393"/>
        <v>-152.66747128714226</v>
      </c>
      <c r="L2035" s="12">
        <f t="shared" si="394"/>
        <v>-152.66747128714226</v>
      </c>
      <c r="M2035" s="12">
        <f t="shared" si="395"/>
        <v>-152.66747128714226</v>
      </c>
      <c r="O2035" s="12">
        <f t="shared" si="384"/>
        <v>-152.66747128714226</v>
      </c>
    </row>
    <row r="2036" spans="1:15" x14ac:dyDescent="0.25">
      <c r="A2036" s="12">
        <f>calc!A2034</f>
        <v>1102.71</v>
      </c>
      <c r="B2036" s="12">
        <f>calc!O2034</f>
        <v>-127.95593337079063</v>
      </c>
      <c r="C2036" s="12">
        <f t="shared" si="385"/>
        <v>-127.95593337079063</v>
      </c>
      <c r="D2036" s="12">
        <f t="shared" si="386"/>
        <v>-127.95593337079063</v>
      </c>
      <c r="E2036" s="12">
        <f t="shared" si="387"/>
        <v>-127.95593337079063</v>
      </c>
      <c r="F2036" s="12">
        <f t="shared" si="388"/>
        <v>-127.95593337079063</v>
      </c>
      <c r="G2036" s="12">
        <f t="shared" si="389"/>
        <v>-127.95593337079063</v>
      </c>
      <c r="H2036" s="12">
        <f t="shared" si="390"/>
        <v>-127.95593337079063</v>
      </c>
      <c r="I2036" s="12">
        <f t="shared" si="391"/>
        <v>-127.95593337079063</v>
      </c>
      <c r="J2036" s="12">
        <f t="shared" si="392"/>
        <v>-127.95593337079063</v>
      </c>
      <c r="K2036" s="12">
        <f t="shared" si="393"/>
        <v>-127.95593337079063</v>
      </c>
      <c r="L2036" s="12">
        <f t="shared" si="394"/>
        <v>-127.95593337079063</v>
      </c>
      <c r="M2036" s="12">
        <f t="shared" si="395"/>
        <v>-127.95593337079063</v>
      </c>
      <c r="O2036" s="12">
        <f t="shared" si="384"/>
        <v>-127.95593337079063</v>
      </c>
    </row>
    <row r="2037" spans="1:15" x14ac:dyDescent="0.25">
      <c r="A2037" s="12">
        <f>calc!A2035</f>
        <v>1103.1300000000001</v>
      </c>
      <c r="B2037" s="12">
        <f>calc!O2035</f>
        <v>-189.11841285931314</v>
      </c>
      <c r="C2037" s="12">
        <f t="shared" si="385"/>
        <v>-189.11841285931314</v>
      </c>
      <c r="D2037" s="12">
        <f t="shared" si="386"/>
        <v>-189.11841285931314</v>
      </c>
      <c r="E2037" s="12">
        <f t="shared" si="387"/>
        <v>-189.11841285931314</v>
      </c>
      <c r="F2037" s="12">
        <f t="shared" si="388"/>
        <v>-189.11841285931314</v>
      </c>
      <c r="G2037" s="12">
        <f t="shared" si="389"/>
        <v>-189.11841285931314</v>
      </c>
      <c r="H2037" s="12">
        <f t="shared" si="390"/>
        <v>-189.11841285931314</v>
      </c>
      <c r="I2037" s="12">
        <f t="shared" si="391"/>
        <v>-189.11841285931314</v>
      </c>
      <c r="J2037" s="12">
        <f t="shared" si="392"/>
        <v>-189.11841285931314</v>
      </c>
      <c r="K2037" s="12">
        <f t="shared" si="393"/>
        <v>-189.11841285931314</v>
      </c>
      <c r="L2037" s="12">
        <f t="shared" si="394"/>
        <v>-189.11841285931314</v>
      </c>
      <c r="M2037" s="12">
        <f t="shared" si="395"/>
        <v>-189.11841285931314</v>
      </c>
      <c r="O2037" s="12">
        <f t="shared" si="384"/>
        <v>-189.11841285931314</v>
      </c>
    </row>
    <row r="2038" spans="1:15" x14ac:dyDescent="0.25">
      <c r="A2038" s="12">
        <f>calc!A2036</f>
        <v>1103.54</v>
      </c>
      <c r="B2038" s="12">
        <f>calc!O2036</f>
        <v>-159.1543792775214</v>
      </c>
      <c r="C2038" s="12">
        <f t="shared" si="385"/>
        <v>-159.1543792775214</v>
      </c>
      <c r="D2038" s="12">
        <f t="shared" si="386"/>
        <v>-159.1543792775214</v>
      </c>
      <c r="E2038" s="12">
        <f t="shared" si="387"/>
        <v>-159.1543792775214</v>
      </c>
      <c r="F2038" s="12">
        <f t="shared" si="388"/>
        <v>-159.1543792775214</v>
      </c>
      <c r="G2038" s="12">
        <f t="shared" si="389"/>
        <v>-159.1543792775214</v>
      </c>
      <c r="H2038" s="12">
        <f t="shared" si="390"/>
        <v>-159.1543792775214</v>
      </c>
      <c r="I2038" s="12">
        <f t="shared" si="391"/>
        <v>-159.1543792775214</v>
      </c>
      <c r="J2038" s="12">
        <f t="shared" si="392"/>
        <v>-159.1543792775214</v>
      </c>
      <c r="K2038" s="12">
        <f t="shared" si="393"/>
        <v>-159.1543792775214</v>
      </c>
      <c r="L2038" s="12">
        <f t="shared" si="394"/>
        <v>-159.1543792775214</v>
      </c>
      <c r="M2038" s="12">
        <f t="shared" si="395"/>
        <v>-159.1543792775214</v>
      </c>
      <c r="O2038" s="12">
        <f t="shared" si="384"/>
        <v>-159.1543792775214</v>
      </c>
    </row>
    <row r="2039" spans="1:15" x14ac:dyDescent="0.25">
      <c r="A2039" s="12">
        <f>calc!A2037</f>
        <v>1103.96</v>
      </c>
      <c r="B2039" s="12">
        <f>calc!O2037</f>
        <v>-180.46888359014721</v>
      </c>
      <c r="C2039" s="12">
        <f t="shared" si="385"/>
        <v>-180.46888359014721</v>
      </c>
      <c r="D2039" s="12">
        <f t="shared" si="386"/>
        <v>-180.46888359014721</v>
      </c>
      <c r="E2039" s="12">
        <f t="shared" si="387"/>
        <v>-180.46888359014721</v>
      </c>
      <c r="F2039" s="12">
        <f t="shared" si="388"/>
        <v>-180.46888359014721</v>
      </c>
      <c r="G2039" s="12">
        <f t="shared" si="389"/>
        <v>-180.46888359014721</v>
      </c>
      <c r="H2039" s="12">
        <f t="shared" si="390"/>
        <v>-180.46888359014721</v>
      </c>
      <c r="I2039" s="12">
        <f t="shared" si="391"/>
        <v>-180.46888359014721</v>
      </c>
      <c r="J2039" s="12">
        <f t="shared" si="392"/>
        <v>-180.46888359014721</v>
      </c>
      <c r="K2039" s="12">
        <f t="shared" si="393"/>
        <v>-180.46888359014721</v>
      </c>
      <c r="L2039" s="12">
        <f t="shared" si="394"/>
        <v>-180.46888359014721</v>
      </c>
      <c r="M2039" s="12">
        <f t="shared" si="395"/>
        <v>-180.46888359014721</v>
      </c>
      <c r="O2039" s="12">
        <f t="shared" si="384"/>
        <v>-180.46888359014721</v>
      </c>
    </row>
    <row r="2040" spans="1:15" x14ac:dyDescent="0.25">
      <c r="A2040" s="12">
        <f>calc!A2038</f>
        <v>1104.3800000000001</v>
      </c>
      <c r="B2040" s="12">
        <f>calc!O2038</f>
        <v>-156.99207064452887</v>
      </c>
      <c r="C2040" s="12">
        <f t="shared" si="385"/>
        <v>-156.99207064452887</v>
      </c>
      <c r="D2040" s="12">
        <f t="shared" si="386"/>
        <v>-156.99207064452887</v>
      </c>
      <c r="E2040" s="12">
        <f t="shared" si="387"/>
        <v>-156.99207064452887</v>
      </c>
      <c r="F2040" s="12">
        <f t="shared" si="388"/>
        <v>-156.99207064452887</v>
      </c>
      <c r="G2040" s="12">
        <f t="shared" si="389"/>
        <v>-156.99207064452887</v>
      </c>
      <c r="H2040" s="12">
        <f t="shared" si="390"/>
        <v>-156.99207064452887</v>
      </c>
      <c r="I2040" s="12">
        <f t="shared" si="391"/>
        <v>-156.99207064452887</v>
      </c>
      <c r="J2040" s="12">
        <f t="shared" si="392"/>
        <v>-156.99207064452887</v>
      </c>
      <c r="K2040" s="12">
        <f t="shared" si="393"/>
        <v>-156.99207064452887</v>
      </c>
      <c r="L2040" s="12">
        <f t="shared" si="394"/>
        <v>-156.99207064452887</v>
      </c>
      <c r="M2040" s="12">
        <f t="shared" si="395"/>
        <v>-156.99207064452887</v>
      </c>
      <c r="O2040" s="12">
        <f t="shared" si="384"/>
        <v>-156.99207064452887</v>
      </c>
    </row>
    <row r="2041" spans="1:15" x14ac:dyDescent="0.25">
      <c r="A2041" s="12">
        <f>calc!A2039</f>
        <v>1104.79</v>
      </c>
      <c r="B2041" s="12">
        <f>calc!O2039</f>
        <v>-143.09165771725313</v>
      </c>
      <c r="C2041" s="12">
        <f t="shared" si="385"/>
        <v>-143.09165771725313</v>
      </c>
      <c r="D2041" s="12">
        <f t="shared" si="386"/>
        <v>-143.09165771725313</v>
      </c>
      <c r="E2041" s="12">
        <f t="shared" si="387"/>
        <v>-143.09165771725313</v>
      </c>
      <c r="F2041" s="12">
        <f t="shared" si="388"/>
        <v>-143.09165771725313</v>
      </c>
      <c r="G2041" s="12">
        <f t="shared" si="389"/>
        <v>-143.09165771725313</v>
      </c>
      <c r="H2041" s="12">
        <f t="shared" si="390"/>
        <v>-143.09165771725313</v>
      </c>
      <c r="I2041" s="12">
        <f t="shared" si="391"/>
        <v>-143.09165771725313</v>
      </c>
      <c r="J2041" s="12">
        <f t="shared" si="392"/>
        <v>-143.09165771725313</v>
      </c>
      <c r="K2041" s="12">
        <f t="shared" si="393"/>
        <v>-143.09165771725313</v>
      </c>
      <c r="L2041" s="12">
        <f t="shared" si="394"/>
        <v>-143.09165771725313</v>
      </c>
      <c r="M2041" s="12">
        <f t="shared" si="395"/>
        <v>-143.09165771725313</v>
      </c>
      <c r="O2041" s="12">
        <f t="shared" si="384"/>
        <v>-143.09165771725313</v>
      </c>
    </row>
    <row r="2042" spans="1:15" x14ac:dyDescent="0.25">
      <c r="A2042" s="12">
        <f>calc!A2040</f>
        <v>1105.21</v>
      </c>
      <c r="B2042" s="12">
        <f>calc!O2040</f>
        <v>-202.40180402243203</v>
      </c>
      <c r="C2042" s="12">
        <f t="shared" si="385"/>
        <v>-202.40180402243203</v>
      </c>
      <c r="D2042" s="12">
        <f t="shared" si="386"/>
        <v>-202.40180402243203</v>
      </c>
      <c r="E2042" s="12">
        <f t="shared" si="387"/>
        <v>-202.40180402243203</v>
      </c>
      <c r="F2042" s="12">
        <f t="shared" si="388"/>
        <v>-202.40180402243203</v>
      </c>
      <c r="G2042" s="12">
        <f t="shared" si="389"/>
        <v>-202.40180402243203</v>
      </c>
      <c r="H2042" s="12">
        <f t="shared" si="390"/>
        <v>-202.40180402243203</v>
      </c>
      <c r="I2042" s="12">
        <f t="shared" si="391"/>
        <v>-202.40180402243203</v>
      </c>
      <c r="J2042" s="12">
        <f t="shared" si="392"/>
        <v>-202.40180402243203</v>
      </c>
      <c r="K2042" s="12">
        <f t="shared" si="393"/>
        <v>-202.40180402243203</v>
      </c>
      <c r="L2042" s="12">
        <f t="shared" si="394"/>
        <v>-202.40180402243203</v>
      </c>
      <c r="M2042" s="12">
        <f t="shared" si="395"/>
        <v>-202.40180402243203</v>
      </c>
      <c r="O2042" s="12">
        <f t="shared" si="384"/>
        <v>-202.40180402243203</v>
      </c>
    </row>
    <row r="2043" spans="1:15" x14ac:dyDescent="0.25">
      <c r="A2043" s="12">
        <f>calc!A2041</f>
        <v>1105.6199999999999</v>
      </c>
      <c r="B2043" s="12">
        <f>calc!O2041</f>
        <v>-175.21743018937445</v>
      </c>
      <c r="C2043" s="12">
        <f t="shared" si="385"/>
        <v>-175.21743018937445</v>
      </c>
      <c r="D2043" s="12">
        <f t="shared" si="386"/>
        <v>-175.21743018937445</v>
      </c>
      <c r="E2043" s="12">
        <f t="shared" si="387"/>
        <v>-175.21743018937445</v>
      </c>
      <c r="F2043" s="12">
        <f t="shared" si="388"/>
        <v>-175.21743018937445</v>
      </c>
      <c r="G2043" s="12">
        <f t="shared" si="389"/>
        <v>-175.21743018937445</v>
      </c>
      <c r="H2043" s="12">
        <f t="shared" si="390"/>
        <v>-175.21743018937445</v>
      </c>
      <c r="I2043" s="12">
        <f t="shared" si="391"/>
        <v>-175.21743018937445</v>
      </c>
      <c r="J2043" s="12">
        <f t="shared" si="392"/>
        <v>-175.21743018937445</v>
      </c>
      <c r="K2043" s="12">
        <f t="shared" si="393"/>
        <v>-175.21743018937445</v>
      </c>
      <c r="L2043" s="12">
        <f t="shared" si="394"/>
        <v>-175.21743018937445</v>
      </c>
      <c r="M2043" s="12">
        <f t="shared" si="395"/>
        <v>-175.21743018937445</v>
      </c>
      <c r="O2043" s="12">
        <f t="shared" si="384"/>
        <v>-175.21743018937445</v>
      </c>
    </row>
    <row r="2044" spans="1:15" x14ac:dyDescent="0.25">
      <c r="A2044" s="12">
        <f>calc!A2042</f>
        <v>1106.04</v>
      </c>
      <c r="B2044" s="12">
        <f>calc!O2042</f>
        <v>-183.24907903178138</v>
      </c>
      <c r="C2044" s="12">
        <f t="shared" si="385"/>
        <v>-183.24907903178138</v>
      </c>
      <c r="D2044" s="12">
        <f t="shared" si="386"/>
        <v>-183.24907903178138</v>
      </c>
      <c r="E2044" s="12">
        <f t="shared" si="387"/>
        <v>-183.24907903178138</v>
      </c>
      <c r="F2044" s="12">
        <f t="shared" si="388"/>
        <v>-183.24907903178138</v>
      </c>
      <c r="G2044" s="12">
        <f t="shared" si="389"/>
        <v>-183.24907903178138</v>
      </c>
      <c r="H2044" s="12">
        <f t="shared" si="390"/>
        <v>-183.24907903178138</v>
      </c>
      <c r="I2044" s="12">
        <f t="shared" si="391"/>
        <v>-183.24907903178138</v>
      </c>
      <c r="J2044" s="12">
        <f t="shared" si="392"/>
        <v>-183.24907903178138</v>
      </c>
      <c r="K2044" s="12">
        <f t="shared" si="393"/>
        <v>-183.24907903178138</v>
      </c>
      <c r="L2044" s="12">
        <f t="shared" si="394"/>
        <v>-183.24907903178138</v>
      </c>
      <c r="M2044" s="12">
        <f t="shared" si="395"/>
        <v>-183.24907903178138</v>
      </c>
      <c r="O2044" s="12">
        <f t="shared" si="384"/>
        <v>-183.24907903178138</v>
      </c>
    </row>
    <row r="2045" spans="1:15" x14ac:dyDescent="0.25">
      <c r="A2045" s="12">
        <f>calc!A2043</f>
        <v>1106.46</v>
      </c>
      <c r="B2045" s="12">
        <f>calc!O2043</f>
        <v>-151.12297730455288</v>
      </c>
      <c r="C2045" s="12">
        <f t="shared" si="385"/>
        <v>-151.12297730455288</v>
      </c>
      <c r="D2045" s="12">
        <f t="shared" si="386"/>
        <v>-151.12297730455288</v>
      </c>
      <c r="E2045" s="12">
        <f t="shared" si="387"/>
        <v>-151.12297730455288</v>
      </c>
      <c r="F2045" s="12">
        <f t="shared" si="388"/>
        <v>-151.12297730455288</v>
      </c>
      <c r="G2045" s="12">
        <f t="shared" si="389"/>
        <v>-151.12297730455288</v>
      </c>
      <c r="H2045" s="12">
        <f t="shared" si="390"/>
        <v>-151.12297730455288</v>
      </c>
      <c r="I2045" s="12">
        <f t="shared" si="391"/>
        <v>-151.12297730455288</v>
      </c>
      <c r="J2045" s="12">
        <f t="shared" si="392"/>
        <v>-151.12297730455288</v>
      </c>
      <c r="K2045" s="12">
        <f t="shared" si="393"/>
        <v>-151.12297730455288</v>
      </c>
      <c r="L2045" s="12">
        <f t="shared" si="394"/>
        <v>-151.12297730455288</v>
      </c>
      <c r="M2045" s="12">
        <f t="shared" si="395"/>
        <v>-151.12297730455288</v>
      </c>
      <c r="O2045" s="12">
        <f t="shared" si="384"/>
        <v>-151.12297730455288</v>
      </c>
    </row>
    <row r="2046" spans="1:15" x14ac:dyDescent="0.25">
      <c r="A2046" s="12">
        <f>calc!A2044</f>
        <v>1106.8699999999999</v>
      </c>
      <c r="B2046" s="12">
        <f>calc!O2044</f>
        <v>-206.10883698092141</v>
      </c>
      <c r="C2046" s="12">
        <f t="shared" si="385"/>
        <v>-206.10883698092141</v>
      </c>
      <c r="D2046" s="12">
        <f t="shared" si="386"/>
        <v>-206.10883698092141</v>
      </c>
      <c r="E2046" s="12">
        <f t="shared" si="387"/>
        <v>-206.10883698092141</v>
      </c>
      <c r="F2046" s="12">
        <f t="shared" si="388"/>
        <v>-206.10883698092141</v>
      </c>
      <c r="G2046" s="12">
        <f t="shared" si="389"/>
        <v>-206.10883698092141</v>
      </c>
      <c r="H2046" s="12">
        <f t="shared" si="390"/>
        <v>-206.10883698092141</v>
      </c>
      <c r="I2046" s="12">
        <f t="shared" si="391"/>
        <v>-206.10883698092141</v>
      </c>
      <c r="J2046" s="12">
        <f t="shared" si="392"/>
        <v>-206.10883698092141</v>
      </c>
      <c r="K2046" s="12">
        <f t="shared" si="393"/>
        <v>-206.10883698092141</v>
      </c>
      <c r="L2046" s="12">
        <f t="shared" si="394"/>
        <v>-206.10883698092141</v>
      </c>
      <c r="M2046" s="12">
        <f t="shared" si="395"/>
        <v>-206.10883698092141</v>
      </c>
      <c r="O2046" s="12">
        <f t="shared" si="384"/>
        <v>-206.10883698092141</v>
      </c>
    </row>
    <row r="2047" spans="1:15" x14ac:dyDescent="0.25">
      <c r="A2047" s="12">
        <f>calc!A2045</f>
        <v>1107.29</v>
      </c>
      <c r="B2047" s="12">
        <f>calc!O2045</f>
        <v>-165.02353279227768</v>
      </c>
      <c r="C2047" s="12">
        <f t="shared" si="385"/>
        <v>-165.02353279227768</v>
      </c>
      <c r="D2047" s="12">
        <f t="shared" si="386"/>
        <v>-165.02353279227768</v>
      </c>
      <c r="E2047" s="12">
        <f t="shared" si="387"/>
        <v>-165.02353279227768</v>
      </c>
      <c r="F2047" s="12">
        <f t="shared" si="388"/>
        <v>-165.02353279227768</v>
      </c>
      <c r="G2047" s="12">
        <f t="shared" si="389"/>
        <v>-165.02353279227768</v>
      </c>
      <c r="H2047" s="12">
        <f t="shared" si="390"/>
        <v>-165.02353279227768</v>
      </c>
      <c r="I2047" s="12">
        <f t="shared" si="391"/>
        <v>-165.02353279227768</v>
      </c>
      <c r="J2047" s="12">
        <f t="shared" si="392"/>
        <v>-165.02353279227768</v>
      </c>
      <c r="K2047" s="12">
        <f t="shared" si="393"/>
        <v>-165.02353279227768</v>
      </c>
      <c r="L2047" s="12">
        <f t="shared" si="394"/>
        <v>-165.02353279227768</v>
      </c>
      <c r="M2047" s="12">
        <f t="shared" si="395"/>
        <v>-165.02353279227768</v>
      </c>
      <c r="O2047" s="12">
        <f t="shared" si="384"/>
        <v>-165.02353279227768</v>
      </c>
    </row>
    <row r="2048" spans="1:15" x14ac:dyDescent="0.25">
      <c r="A2048" s="12">
        <f>calc!A2046</f>
        <v>1107.7</v>
      </c>
      <c r="B2048" s="12">
        <f>calc!O2046</f>
        <v>-212.28726408370301</v>
      </c>
      <c r="C2048" s="12">
        <f t="shared" si="385"/>
        <v>-212.28726408370301</v>
      </c>
      <c r="D2048" s="12">
        <f t="shared" si="386"/>
        <v>-212.28726408370301</v>
      </c>
      <c r="E2048" s="12">
        <f t="shared" si="387"/>
        <v>-212.28726408370301</v>
      </c>
      <c r="F2048" s="12">
        <f t="shared" si="388"/>
        <v>-212.28726408370301</v>
      </c>
      <c r="G2048" s="12">
        <f t="shared" si="389"/>
        <v>-212.28726408370301</v>
      </c>
      <c r="H2048" s="12">
        <f t="shared" si="390"/>
        <v>-212.28726408370301</v>
      </c>
      <c r="I2048" s="12">
        <f t="shared" si="391"/>
        <v>-212.28726408370301</v>
      </c>
      <c r="J2048" s="12">
        <f t="shared" si="392"/>
        <v>-212.28726408370301</v>
      </c>
      <c r="K2048" s="12">
        <f t="shared" si="393"/>
        <v>-212.28726408370301</v>
      </c>
      <c r="L2048" s="12">
        <f t="shared" si="394"/>
        <v>-212.28726408370301</v>
      </c>
      <c r="M2048" s="12">
        <f t="shared" si="395"/>
        <v>-212.28726408370301</v>
      </c>
      <c r="O2048" s="12">
        <f t="shared" si="384"/>
        <v>-212.28726408370301</v>
      </c>
    </row>
    <row r="2049" spans="1:15" x14ac:dyDescent="0.25">
      <c r="A2049" s="12">
        <f>calc!A2047</f>
        <v>1108.1199999999999</v>
      </c>
      <c r="B2049" s="12">
        <f>calc!O2047</f>
        <v>-190.66298168568406</v>
      </c>
      <c r="C2049" s="12">
        <f t="shared" si="385"/>
        <v>-190.66298168568406</v>
      </c>
      <c r="D2049" s="12">
        <f t="shared" si="386"/>
        <v>-190.66298168568406</v>
      </c>
      <c r="E2049" s="12">
        <f t="shared" si="387"/>
        <v>-190.66298168568406</v>
      </c>
      <c r="F2049" s="12">
        <f t="shared" si="388"/>
        <v>-190.66298168568406</v>
      </c>
      <c r="G2049" s="12">
        <f t="shared" si="389"/>
        <v>-190.66298168568406</v>
      </c>
      <c r="H2049" s="12">
        <f t="shared" si="390"/>
        <v>-190.66298168568406</v>
      </c>
      <c r="I2049" s="12">
        <f t="shared" si="391"/>
        <v>-190.66298168568406</v>
      </c>
      <c r="J2049" s="12">
        <f t="shared" si="392"/>
        <v>-190.66298168568406</v>
      </c>
      <c r="K2049" s="12">
        <f t="shared" si="393"/>
        <v>-190.66298168568406</v>
      </c>
      <c r="L2049" s="12">
        <f t="shared" si="394"/>
        <v>-190.66298168568406</v>
      </c>
      <c r="M2049" s="12">
        <f t="shared" si="395"/>
        <v>-190.66298168568406</v>
      </c>
      <c r="O2049" s="12">
        <f t="shared" si="384"/>
        <v>-190.66298168568406</v>
      </c>
    </row>
    <row r="2050" spans="1:15" x14ac:dyDescent="0.25">
      <c r="A2050" s="12">
        <f>calc!A2048</f>
        <v>1108.54</v>
      </c>
      <c r="B2050" s="12">
        <f>calc!O2048</f>
        <v>-155.13866799579969</v>
      </c>
      <c r="C2050" s="12">
        <f t="shared" si="385"/>
        <v>-155.13866799579969</v>
      </c>
      <c r="D2050" s="12">
        <f t="shared" si="386"/>
        <v>-155.13866799579969</v>
      </c>
      <c r="E2050" s="12">
        <f t="shared" si="387"/>
        <v>-155.13866799579969</v>
      </c>
      <c r="F2050" s="12">
        <f t="shared" si="388"/>
        <v>-155.13866799579969</v>
      </c>
      <c r="G2050" s="12">
        <f t="shared" si="389"/>
        <v>-155.13866799579969</v>
      </c>
      <c r="H2050" s="12">
        <f t="shared" si="390"/>
        <v>-155.13866799579969</v>
      </c>
      <c r="I2050" s="12">
        <f t="shared" si="391"/>
        <v>-155.13866799579969</v>
      </c>
      <c r="J2050" s="12">
        <f t="shared" si="392"/>
        <v>-155.13866799579969</v>
      </c>
      <c r="K2050" s="12">
        <f t="shared" si="393"/>
        <v>-155.13866799579969</v>
      </c>
      <c r="L2050" s="12">
        <f t="shared" si="394"/>
        <v>-155.13866799579969</v>
      </c>
      <c r="M2050" s="12">
        <f t="shared" si="395"/>
        <v>-155.13866799579969</v>
      </c>
      <c r="O2050" s="12">
        <f t="shared" si="384"/>
        <v>-155.13866799579969</v>
      </c>
    </row>
    <row r="2051" spans="1:15" x14ac:dyDescent="0.25">
      <c r="A2051" s="12">
        <f>calc!A2049</f>
        <v>1108.95</v>
      </c>
      <c r="B2051" s="12">
        <f>calc!O2049</f>
        <v>-118.68930799889928</v>
      </c>
      <c r="C2051" s="12">
        <f t="shared" si="385"/>
        <v>-118.68930799889928</v>
      </c>
      <c r="D2051" s="12">
        <f t="shared" si="386"/>
        <v>-118.68930799889928</v>
      </c>
      <c r="E2051" s="12">
        <f t="shared" si="387"/>
        <v>-118.68930799889928</v>
      </c>
      <c r="F2051" s="12">
        <f t="shared" si="388"/>
        <v>-118.68930799889928</v>
      </c>
      <c r="G2051" s="12">
        <f t="shared" si="389"/>
        <v>-118.68930799889928</v>
      </c>
      <c r="H2051" s="12">
        <f t="shared" si="390"/>
        <v>-118.68930799889928</v>
      </c>
      <c r="I2051" s="12">
        <f t="shared" si="391"/>
        <v>-118.68930799889928</v>
      </c>
      <c r="J2051" s="12">
        <f t="shared" si="392"/>
        <v>-118.68930799889928</v>
      </c>
      <c r="K2051" s="12">
        <f t="shared" si="393"/>
        <v>-118.68930799889928</v>
      </c>
      <c r="L2051" s="12">
        <f t="shared" si="394"/>
        <v>-118.68930799889928</v>
      </c>
      <c r="M2051" s="12">
        <f t="shared" si="395"/>
        <v>-118.68930799889928</v>
      </c>
      <c r="O2051" s="12">
        <f t="shared" si="384"/>
        <v>-118.68930799889928</v>
      </c>
    </row>
    <row r="2052" spans="1:15" x14ac:dyDescent="0.25">
      <c r="A2052" s="12">
        <f>calc!A2050</f>
        <v>1109.3699999999999</v>
      </c>
      <c r="B2052" s="12">
        <f>calc!O2050</f>
        <v>-163.47901444743394</v>
      </c>
      <c r="C2052" s="12">
        <f t="shared" si="385"/>
        <v>-163.47901444743394</v>
      </c>
      <c r="D2052" s="12">
        <f t="shared" si="386"/>
        <v>-163.47901444743394</v>
      </c>
      <c r="E2052" s="12">
        <f t="shared" si="387"/>
        <v>-163.47901444743394</v>
      </c>
      <c r="F2052" s="12">
        <f t="shared" si="388"/>
        <v>-163.47901444743394</v>
      </c>
      <c r="G2052" s="12">
        <f t="shared" si="389"/>
        <v>-163.47901444743394</v>
      </c>
      <c r="H2052" s="12">
        <f t="shared" si="390"/>
        <v>-163.47901444743394</v>
      </c>
      <c r="I2052" s="12">
        <f t="shared" si="391"/>
        <v>-163.47901444743394</v>
      </c>
      <c r="J2052" s="12">
        <f t="shared" si="392"/>
        <v>-163.47901444743394</v>
      </c>
      <c r="K2052" s="12">
        <f t="shared" si="393"/>
        <v>-163.47901444743394</v>
      </c>
      <c r="L2052" s="12">
        <f t="shared" si="394"/>
        <v>-163.47901444743394</v>
      </c>
      <c r="M2052" s="12">
        <f t="shared" si="395"/>
        <v>-163.47901444743394</v>
      </c>
      <c r="O2052" s="12">
        <f t="shared" si="384"/>
        <v>-163.47901444743394</v>
      </c>
    </row>
    <row r="2053" spans="1:15" x14ac:dyDescent="0.25">
      <c r="A2053" s="12">
        <f>calc!A2051</f>
        <v>1109.78</v>
      </c>
      <c r="B2053" s="12">
        <f>calc!O2051</f>
        <v>-144.32723998178912</v>
      </c>
      <c r="C2053" s="12">
        <f t="shared" si="385"/>
        <v>-144.32723998178912</v>
      </c>
      <c r="D2053" s="12">
        <f t="shared" si="386"/>
        <v>-144.32723998178912</v>
      </c>
      <c r="E2053" s="12">
        <f t="shared" si="387"/>
        <v>-144.32723998178912</v>
      </c>
      <c r="F2053" s="12">
        <f t="shared" si="388"/>
        <v>-144.32723998178912</v>
      </c>
      <c r="G2053" s="12">
        <f t="shared" si="389"/>
        <v>-144.32723998178912</v>
      </c>
      <c r="H2053" s="12">
        <f t="shared" si="390"/>
        <v>-144.32723998178912</v>
      </c>
      <c r="I2053" s="12">
        <f t="shared" si="391"/>
        <v>-144.32723998178912</v>
      </c>
      <c r="J2053" s="12">
        <f t="shared" si="392"/>
        <v>-144.32723998178912</v>
      </c>
      <c r="K2053" s="12">
        <f t="shared" si="393"/>
        <v>-144.32723998178912</v>
      </c>
      <c r="L2053" s="12">
        <f t="shared" si="394"/>
        <v>-144.32723998178912</v>
      </c>
      <c r="M2053" s="12">
        <f t="shared" si="395"/>
        <v>-144.32723998178912</v>
      </c>
      <c r="O2053" s="12">
        <f t="shared" si="384"/>
        <v>-144.32723998178912</v>
      </c>
    </row>
    <row r="2054" spans="1:15" x14ac:dyDescent="0.25">
      <c r="A2054" s="12">
        <f>calc!A2052</f>
        <v>1110.2</v>
      </c>
      <c r="B2054" s="12">
        <f>calc!O2052</f>
        <v>-189.42732638153075</v>
      </c>
      <c r="C2054" s="12">
        <f t="shared" si="385"/>
        <v>-189.42732638153075</v>
      </c>
      <c r="D2054" s="12">
        <f t="shared" si="386"/>
        <v>-189.42732638153075</v>
      </c>
      <c r="E2054" s="12">
        <f t="shared" si="387"/>
        <v>-189.42732638153075</v>
      </c>
      <c r="F2054" s="12">
        <f t="shared" si="388"/>
        <v>-189.42732638153075</v>
      </c>
      <c r="G2054" s="12">
        <f t="shared" si="389"/>
        <v>-189.42732638153075</v>
      </c>
      <c r="H2054" s="12">
        <f t="shared" si="390"/>
        <v>-189.42732638153075</v>
      </c>
      <c r="I2054" s="12">
        <f t="shared" si="391"/>
        <v>-189.42732638153075</v>
      </c>
      <c r="J2054" s="12">
        <f t="shared" si="392"/>
        <v>-189.42732638153075</v>
      </c>
      <c r="K2054" s="12">
        <f t="shared" si="393"/>
        <v>-189.42732638153075</v>
      </c>
      <c r="L2054" s="12">
        <f t="shared" si="394"/>
        <v>-189.42732638153075</v>
      </c>
      <c r="M2054" s="12">
        <f t="shared" si="395"/>
        <v>-189.42732638153075</v>
      </c>
      <c r="O2054" s="12">
        <f t="shared" si="384"/>
        <v>-189.42732638153075</v>
      </c>
    </row>
    <row r="2055" spans="1:15" x14ac:dyDescent="0.25">
      <c r="A2055" s="12">
        <f>calc!A2053</f>
        <v>1110.6099999999999</v>
      </c>
      <c r="B2055" s="12">
        <f>calc!O2053</f>
        <v>-153.90306866668641</v>
      </c>
      <c r="C2055" s="12">
        <f t="shared" si="385"/>
        <v>-153.90306866668641</v>
      </c>
      <c r="D2055" s="12">
        <f t="shared" si="386"/>
        <v>-153.90306866668641</v>
      </c>
      <c r="E2055" s="12">
        <f t="shared" si="387"/>
        <v>-153.90306866668641</v>
      </c>
      <c r="F2055" s="12">
        <f t="shared" si="388"/>
        <v>-153.90306866668641</v>
      </c>
      <c r="G2055" s="12">
        <f t="shared" si="389"/>
        <v>-153.90306866668641</v>
      </c>
      <c r="H2055" s="12">
        <f t="shared" si="390"/>
        <v>-153.90306866668641</v>
      </c>
      <c r="I2055" s="12">
        <f t="shared" si="391"/>
        <v>-153.90306866668641</v>
      </c>
      <c r="J2055" s="12">
        <f t="shared" si="392"/>
        <v>-153.90306866668641</v>
      </c>
      <c r="K2055" s="12">
        <f t="shared" si="393"/>
        <v>-153.90306866668641</v>
      </c>
      <c r="L2055" s="12">
        <f t="shared" si="394"/>
        <v>-153.90306866668641</v>
      </c>
      <c r="M2055" s="12">
        <f t="shared" si="395"/>
        <v>-153.90306866668641</v>
      </c>
      <c r="O2055" s="12">
        <f t="shared" si="384"/>
        <v>-153.90306866668641</v>
      </c>
    </row>
    <row r="2056" spans="1:15" x14ac:dyDescent="0.25">
      <c r="A2056" s="12">
        <f>calc!A2054</f>
        <v>1111.03</v>
      </c>
      <c r="B2056" s="12">
        <f>calc!O2054</f>
        <v>-153.90306866668641</v>
      </c>
      <c r="C2056" s="12">
        <f t="shared" si="385"/>
        <v>-153.90306866668641</v>
      </c>
      <c r="D2056" s="12">
        <f t="shared" si="386"/>
        <v>-153.90306866668641</v>
      </c>
      <c r="E2056" s="12">
        <f t="shared" si="387"/>
        <v>-153.90306866668641</v>
      </c>
      <c r="F2056" s="12">
        <f t="shared" si="388"/>
        <v>-153.90306866668641</v>
      </c>
      <c r="G2056" s="12">
        <f t="shared" si="389"/>
        <v>-153.90306866668641</v>
      </c>
      <c r="H2056" s="12">
        <f t="shared" si="390"/>
        <v>-153.90306866668641</v>
      </c>
      <c r="I2056" s="12">
        <f t="shared" si="391"/>
        <v>-153.90306866668641</v>
      </c>
      <c r="J2056" s="12">
        <f t="shared" si="392"/>
        <v>-153.90306866668641</v>
      </c>
      <c r="K2056" s="12">
        <f t="shared" si="393"/>
        <v>-153.90306866668641</v>
      </c>
      <c r="L2056" s="12">
        <f t="shared" si="394"/>
        <v>-153.90306866668641</v>
      </c>
      <c r="M2056" s="12">
        <f t="shared" si="395"/>
        <v>-153.90306866668641</v>
      </c>
      <c r="O2056" s="12">
        <f t="shared" ref="O2056:O2075" si="396">M2056</f>
        <v>-153.90306866668641</v>
      </c>
    </row>
    <row r="2057" spans="1:15" x14ac:dyDescent="0.25">
      <c r="A2057" s="12">
        <f>calc!A2055</f>
        <v>1111.44</v>
      </c>
      <c r="B2057" s="12">
        <f>calc!O2055</f>
        <v>-153.90306866668641</v>
      </c>
      <c r="C2057" s="12">
        <f t="shared" ref="C2057:C2075" si="397">B2057-Q2057*M2068</f>
        <v>-153.90306866668641</v>
      </c>
      <c r="D2057" s="12">
        <f t="shared" ref="D2057:D2075" si="398">C2057-R2057*M2067</f>
        <v>-153.90306866668641</v>
      </c>
      <c r="E2057" s="12">
        <f t="shared" ref="E2057:E2075" si="399">D2057-S2057*M2066</f>
        <v>-153.90306866668641</v>
      </c>
      <c r="F2057" s="12">
        <f t="shared" ref="F2057:F2075" si="400">E2057-T2057*M2065</f>
        <v>-153.90306866668641</v>
      </c>
      <c r="G2057" s="12">
        <f t="shared" ref="G2057:G2075" si="401">F2057-U2057*M2064</f>
        <v>-153.90306866668641</v>
      </c>
      <c r="H2057" s="12">
        <f t="shared" ref="H2057:H2075" si="402">G2057-V2057*M2063</f>
        <v>-153.90306866668641</v>
      </c>
      <c r="I2057" s="12">
        <f t="shared" ref="I2057:I2075" si="403">H2057-W2057*M2062</f>
        <v>-153.90306866668641</v>
      </c>
      <c r="J2057" s="12">
        <f t="shared" ref="J2057:J2075" si="404">I2057-X2057*M2061</f>
        <v>-153.90306866668641</v>
      </c>
      <c r="K2057" s="12">
        <f t="shared" ref="K2057:K2075" si="405">J2057-Y2057*M2060</f>
        <v>-153.90306866668641</v>
      </c>
      <c r="L2057" s="12">
        <f t="shared" ref="L2057:L2075" si="406">K2057-Z2057*M2059</f>
        <v>-153.90306866668641</v>
      </c>
      <c r="M2057" s="12">
        <f t="shared" ref="M2057:M2075" si="407">L2057</f>
        <v>-153.90306866668641</v>
      </c>
      <c r="O2057" s="12">
        <f t="shared" si="396"/>
        <v>-153.90306866668641</v>
      </c>
    </row>
    <row r="2058" spans="1:15" x14ac:dyDescent="0.25">
      <c r="A2058" s="12">
        <f>calc!A2056</f>
        <v>1111.8599999999999</v>
      </c>
      <c r="B2058" s="12">
        <f>calc!O2056</f>
        <v>-153.90306866668641</v>
      </c>
      <c r="C2058" s="12">
        <f t="shared" si="397"/>
        <v>-153.90306866668641</v>
      </c>
      <c r="D2058" s="12">
        <f t="shared" si="398"/>
        <v>-153.90306866668641</v>
      </c>
      <c r="E2058" s="12">
        <f t="shared" si="399"/>
        <v>-153.90306866668641</v>
      </c>
      <c r="F2058" s="12">
        <f t="shared" si="400"/>
        <v>-153.90306866668641</v>
      </c>
      <c r="G2058" s="12">
        <f t="shared" si="401"/>
        <v>-153.90306866668641</v>
      </c>
      <c r="H2058" s="12">
        <f t="shared" si="402"/>
        <v>-153.90306866668641</v>
      </c>
      <c r="I2058" s="12">
        <f t="shared" si="403"/>
        <v>-153.90306866668641</v>
      </c>
      <c r="J2058" s="12">
        <f t="shared" si="404"/>
        <v>-153.90306866668641</v>
      </c>
      <c r="K2058" s="12">
        <f t="shared" si="405"/>
        <v>-153.90306866668641</v>
      </c>
      <c r="L2058" s="12">
        <f t="shared" si="406"/>
        <v>-153.90306866668641</v>
      </c>
      <c r="M2058" s="12">
        <f t="shared" si="407"/>
        <v>-153.90306866668641</v>
      </c>
      <c r="O2058" s="12">
        <f t="shared" si="396"/>
        <v>-153.90306866668641</v>
      </c>
    </row>
    <row r="2059" spans="1:15" x14ac:dyDescent="0.25">
      <c r="A2059" s="12">
        <f>calc!A2057</f>
        <v>1112.28</v>
      </c>
      <c r="B2059" s="12">
        <f>calc!O2057</f>
        <v>-153.90306866668641</v>
      </c>
      <c r="C2059" s="12">
        <f t="shared" si="397"/>
        <v>-153.90306866668641</v>
      </c>
      <c r="D2059" s="12">
        <f t="shared" si="398"/>
        <v>-153.90306866668641</v>
      </c>
      <c r="E2059" s="12">
        <f t="shared" si="399"/>
        <v>-153.90306866668641</v>
      </c>
      <c r="F2059" s="12">
        <f t="shared" si="400"/>
        <v>-153.90306866668641</v>
      </c>
      <c r="G2059" s="12">
        <f t="shared" si="401"/>
        <v>-153.90306866668641</v>
      </c>
      <c r="H2059" s="12">
        <f t="shared" si="402"/>
        <v>-153.90306866668641</v>
      </c>
      <c r="I2059" s="12">
        <f t="shared" si="403"/>
        <v>-153.90306866668641</v>
      </c>
      <c r="J2059" s="12">
        <f t="shared" si="404"/>
        <v>-153.90306866668641</v>
      </c>
      <c r="K2059" s="12">
        <f t="shared" si="405"/>
        <v>-153.90306866668641</v>
      </c>
      <c r="L2059" s="12">
        <f t="shared" si="406"/>
        <v>-153.90306866668641</v>
      </c>
      <c r="M2059" s="12">
        <f t="shared" si="407"/>
        <v>-153.90306866668641</v>
      </c>
      <c r="O2059" s="12">
        <f t="shared" si="396"/>
        <v>-153.90306866668641</v>
      </c>
    </row>
    <row r="2060" spans="1:15" x14ac:dyDescent="0.25">
      <c r="A2060" s="12">
        <f>calc!A2058</f>
        <v>1112.69</v>
      </c>
      <c r="B2060" s="12">
        <f>calc!O2058</f>
        <v>-153.90306866668641</v>
      </c>
      <c r="C2060" s="12">
        <f t="shared" si="397"/>
        <v>-153.90306866668641</v>
      </c>
      <c r="D2060" s="12">
        <f t="shared" si="398"/>
        <v>-153.90306866668641</v>
      </c>
      <c r="E2060" s="12">
        <f t="shared" si="399"/>
        <v>-153.90306866668641</v>
      </c>
      <c r="F2060" s="12">
        <f t="shared" si="400"/>
        <v>-153.90306866668641</v>
      </c>
      <c r="G2060" s="12">
        <f t="shared" si="401"/>
        <v>-153.90306866668641</v>
      </c>
      <c r="H2060" s="12">
        <f t="shared" si="402"/>
        <v>-153.90306866668641</v>
      </c>
      <c r="I2060" s="12">
        <f t="shared" si="403"/>
        <v>-153.90306866668641</v>
      </c>
      <c r="J2060" s="12">
        <f t="shared" si="404"/>
        <v>-153.90306866668641</v>
      </c>
      <c r="K2060" s="12">
        <f t="shared" si="405"/>
        <v>-153.90306866668641</v>
      </c>
      <c r="L2060" s="12">
        <f t="shared" si="406"/>
        <v>-153.90306866668641</v>
      </c>
      <c r="M2060" s="12">
        <f t="shared" si="407"/>
        <v>-153.90306866668641</v>
      </c>
      <c r="O2060" s="12">
        <f t="shared" si="396"/>
        <v>-153.90306866668641</v>
      </c>
    </row>
    <row r="2061" spans="1:15" x14ac:dyDescent="0.25">
      <c r="A2061" s="12">
        <f>calc!A2059</f>
        <v>1113.1099999999999</v>
      </c>
      <c r="B2061" s="12">
        <f>calc!O2059</f>
        <v>-153.90306866668641</v>
      </c>
      <c r="C2061" s="12">
        <f t="shared" si="397"/>
        <v>-153.90306866668641</v>
      </c>
      <c r="D2061" s="12">
        <f t="shared" si="398"/>
        <v>-153.90306866668641</v>
      </c>
      <c r="E2061" s="12">
        <f t="shared" si="399"/>
        <v>-153.90306866668641</v>
      </c>
      <c r="F2061" s="12">
        <f t="shared" si="400"/>
        <v>-153.90306866668641</v>
      </c>
      <c r="G2061" s="12">
        <f t="shared" si="401"/>
        <v>-153.90306866668641</v>
      </c>
      <c r="H2061" s="12">
        <f t="shared" si="402"/>
        <v>-153.90306866668641</v>
      </c>
      <c r="I2061" s="12">
        <f t="shared" si="403"/>
        <v>-153.90306866668641</v>
      </c>
      <c r="J2061" s="12">
        <f t="shared" si="404"/>
        <v>-153.90306866668641</v>
      </c>
      <c r="K2061" s="12">
        <f t="shared" si="405"/>
        <v>-153.90306866668641</v>
      </c>
      <c r="L2061" s="12">
        <f t="shared" si="406"/>
        <v>-153.90306866668641</v>
      </c>
      <c r="M2061" s="12">
        <f t="shared" si="407"/>
        <v>-153.90306866668641</v>
      </c>
      <c r="O2061" s="12">
        <f t="shared" si="396"/>
        <v>-153.90306866668641</v>
      </c>
    </row>
    <row r="2062" spans="1:15" x14ac:dyDescent="0.25">
      <c r="A2062" s="12">
        <f>calc!A2060</f>
        <v>1113.52</v>
      </c>
      <c r="B2062" s="12">
        <f>calc!O2060</f>
        <v>-153.90306866668641</v>
      </c>
      <c r="C2062" s="12">
        <f t="shared" si="397"/>
        <v>-153.90306866668641</v>
      </c>
      <c r="D2062" s="12">
        <f t="shared" si="398"/>
        <v>-153.90306866668641</v>
      </c>
      <c r="E2062" s="12">
        <f t="shared" si="399"/>
        <v>-153.90306866668641</v>
      </c>
      <c r="F2062" s="12">
        <f t="shared" si="400"/>
        <v>-153.90306866668641</v>
      </c>
      <c r="G2062" s="12">
        <f t="shared" si="401"/>
        <v>-153.90306866668641</v>
      </c>
      <c r="H2062" s="12">
        <f t="shared" si="402"/>
        <v>-153.90306866668641</v>
      </c>
      <c r="I2062" s="12">
        <f t="shared" si="403"/>
        <v>-153.90306866668641</v>
      </c>
      <c r="J2062" s="12">
        <f t="shared" si="404"/>
        <v>-153.90306866668641</v>
      </c>
      <c r="K2062" s="12">
        <f t="shared" si="405"/>
        <v>-153.90306866668641</v>
      </c>
      <c r="L2062" s="12">
        <f t="shared" si="406"/>
        <v>-153.90306866668641</v>
      </c>
      <c r="M2062" s="12">
        <f t="shared" si="407"/>
        <v>-153.90306866668641</v>
      </c>
      <c r="O2062" s="12">
        <f t="shared" si="396"/>
        <v>-153.90306866668641</v>
      </c>
    </row>
    <row r="2063" spans="1:15" x14ac:dyDescent="0.25">
      <c r="A2063" s="12">
        <f>calc!A2061</f>
        <v>1113.94</v>
      </c>
      <c r="B2063" s="12">
        <f>calc!O2061</f>
        <v>-153.90306866668641</v>
      </c>
      <c r="C2063" s="12">
        <f t="shared" si="397"/>
        <v>-153.90306866668641</v>
      </c>
      <c r="D2063" s="12">
        <f t="shared" si="398"/>
        <v>-153.90306866668641</v>
      </c>
      <c r="E2063" s="12">
        <f t="shared" si="399"/>
        <v>-153.90306866668641</v>
      </c>
      <c r="F2063" s="12">
        <f t="shared" si="400"/>
        <v>-153.90306866668641</v>
      </c>
      <c r="G2063" s="12">
        <f t="shared" si="401"/>
        <v>-153.90306866668641</v>
      </c>
      <c r="H2063" s="12">
        <f t="shared" si="402"/>
        <v>-153.90306866668641</v>
      </c>
      <c r="I2063" s="12">
        <f t="shared" si="403"/>
        <v>-153.90306866668641</v>
      </c>
      <c r="J2063" s="12">
        <f t="shared" si="404"/>
        <v>-153.90306866668641</v>
      </c>
      <c r="K2063" s="12">
        <f t="shared" si="405"/>
        <v>-153.90306866668641</v>
      </c>
      <c r="L2063" s="12">
        <f t="shared" si="406"/>
        <v>-153.90306866668641</v>
      </c>
      <c r="M2063" s="12">
        <f t="shared" si="407"/>
        <v>-153.90306866668641</v>
      </c>
      <c r="O2063" s="12">
        <f t="shared" si="396"/>
        <v>-153.90306866668641</v>
      </c>
    </row>
    <row r="2064" spans="1:15" x14ac:dyDescent="0.25">
      <c r="A2064" s="12">
        <f>calc!A2062</f>
        <v>1114.3499999999999</v>
      </c>
      <c r="B2064" s="12">
        <f>calc!O2062</f>
        <v>-153.90306866668641</v>
      </c>
      <c r="C2064" s="12">
        <f t="shared" si="397"/>
        <v>-153.90306866668641</v>
      </c>
      <c r="D2064" s="12">
        <f t="shared" si="398"/>
        <v>-153.90306866668641</v>
      </c>
      <c r="E2064" s="12">
        <f t="shared" si="399"/>
        <v>-153.90306866668641</v>
      </c>
      <c r="F2064" s="12">
        <f t="shared" si="400"/>
        <v>-153.90306866668641</v>
      </c>
      <c r="G2064" s="12">
        <f t="shared" si="401"/>
        <v>-153.90306866668641</v>
      </c>
      <c r="H2064" s="12">
        <f t="shared" si="402"/>
        <v>-153.90306866668641</v>
      </c>
      <c r="I2064" s="12">
        <f t="shared" si="403"/>
        <v>-153.90306866668641</v>
      </c>
      <c r="J2064" s="12">
        <f t="shared" si="404"/>
        <v>-153.90306866668641</v>
      </c>
      <c r="K2064" s="12">
        <f t="shared" si="405"/>
        <v>-153.90306866668641</v>
      </c>
      <c r="L2064" s="12">
        <f t="shared" si="406"/>
        <v>-153.90306866668641</v>
      </c>
      <c r="M2064" s="12">
        <f t="shared" si="407"/>
        <v>-153.90306866668641</v>
      </c>
      <c r="O2064" s="12">
        <f t="shared" si="396"/>
        <v>-153.90306866668641</v>
      </c>
    </row>
    <row r="2065" spans="1:15" x14ac:dyDescent="0.25">
      <c r="A2065" s="12">
        <f>calc!A2063</f>
        <v>1114.77</v>
      </c>
      <c r="B2065" s="12">
        <f>calc!O2063</f>
        <v>-153.90306866668641</v>
      </c>
      <c r="C2065" s="12">
        <f t="shared" si="397"/>
        <v>-153.90306866668641</v>
      </c>
      <c r="D2065" s="12">
        <f t="shared" si="398"/>
        <v>-153.90306866668641</v>
      </c>
      <c r="E2065" s="12">
        <f t="shared" si="399"/>
        <v>-153.90306866668641</v>
      </c>
      <c r="F2065" s="12">
        <f t="shared" si="400"/>
        <v>-153.90306866668641</v>
      </c>
      <c r="G2065" s="12">
        <f t="shared" si="401"/>
        <v>-153.90306866668641</v>
      </c>
      <c r="H2065" s="12">
        <f t="shared" si="402"/>
        <v>-153.90306866668641</v>
      </c>
      <c r="I2065" s="12">
        <f t="shared" si="403"/>
        <v>-153.90306866668641</v>
      </c>
      <c r="J2065" s="12">
        <f t="shared" si="404"/>
        <v>-153.90306866668641</v>
      </c>
      <c r="K2065" s="12">
        <f t="shared" si="405"/>
        <v>-153.90306866668641</v>
      </c>
      <c r="L2065" s="12">
        <f t="shared" si="406"/>
        <v>-153.90306866668641</v>
      </c>
      <c r="M2065" s="12">
        <f t="shared" si="407"/>
        <v>-153.90306866668641</v>
      </c>
      <c r="O2065" s="12">
        <f t="shared" si="396"/>
        <v>-153.90306866668641</v>
      </c>
    </row>
    <row r="2066" spans="1:15" x14ac:dyDescent="0.25">
      <c r="A2066" s="12">
        <f>calc!A2064</f>
        <v>1115.18</v>
      </c>
      <c r="B2066" s="12">
        <f>calc!O2064</f>
        <v>-153.90306866668641</v>
      </c>
      <c r="C2066" s="12">
        <f t="shared" si="397"/>
        <v>-153.90306866668641</v>
      </c>
      <c r="D2066" s="12">
        <f t="shared" si="398"/>
        <v>-153.90306866668641</v>
      </c>
      <c r="E2066" s="12">
        <f t="shared" si="399"/>
        <v>-153.90306866668641</v>
      </c>
      <c r="F2066" s="12">
        <f t="shared" si="400"/>
        <v>-153.90306866668641</v>
      </c>
      <c r="G2066" s="12">
        <f t="shared" si="401"/>
        <v>-153.90306866668641</v>
      </c>
      <c r="H2066" s="12">
        <f t="shared" si="402"/>
        <v>-153.90306866668641</v>
      </c>
      <c r="I2066" s="12">
        <f t="shared" si="403"/>
        <v>-153.90306866668641</v>
      </c>
      <c r="J2066" s="12">
        <f t="shared" si="404"/>
        <v>-153.90306866668641</v>
      </c>
      <c r="K2066" s="12">
        <f t="shared" si="405"/>
        <v>-153.90306866668641</v>
      </c>
      <c r="L2066" s="12">
        <f t="shared" si="406"/>
        <v>-153.90306866668641</v>
      </c>
      <c r="M2066" s="12">
        <f t="shared" si="407"/>
        <v>-153.90306866668641</v>
      </c>
      <c r="O2066" s="12">
        <f t="shared" si="396"/>
        <v>-153.90306866668641</v>
      </c>
    </row>
    <row r="2067" spans="1:15" x14ac:dyDescent="0.25">
      <c r="A2067" s="12">
        <f>calc!A2065</f>
        <v>1115.5999999999999</v>
      </c>
      <c r="B2067" s="12">
        <f>calc!O2065</f>
        <v>-153.90306866668641</v>
      </c>
      <c r="C2067" s="12">
        <f t="shared" si="397"/>
        <v>-153.90306866668641</v>
      </c>
      <c r="D2067" s="12">
        <f t="shared" si="398"/>
        <v>-153.90306866668641</v>
      </c>
      <c r="E2067" s="12">
        <f t="shared" si="399"/>
        <v>-153.90306866668641</v>
      </c>
      <c r="F2067" s="12">
        <f t="shared" si="400"/>
        <v>-153.90306866668641</v>
      </c>
      <c r="G2067" s="12">
        <f t="shared" si="401"/>
        <v>-153.90306866668641</v>
      </c>
      <c r="H2067" s="12">
        <f t="shared" si="402"/>
        <v>-153.90306866668641</v>
      </c>
      <c r="I2067" s="12">
        <f t="shared" si="403"/>
        <v>-153.90306866668641</v>
      </c>
      <c r="J2067" s="12">
        <f t="shared" si="404"/>
        <v>-153.90306866668641</v>
      </c>
      <c r="K2067" s="12">
        <f t="shared" si="405"/>
        <v>-153.90306866668641</v>
      </c>
      <c r="L2067" s="12">
        <f t="shared" si="406"/>
        <v>-153.90306866668641</v>
      </c>
      <c r="M2067" s="12">
        <f t="shared" si="407"/>
        <v>-153.90306866668641</v>
      </c>
      <c r="O2067" s="12">
        <f t="shared" si="396"/>
        <v>-153.90306866668641</v>
      </c>
    </row>
    <row r="2068" spans="1:15" x14ac:dyDescent="0.25">
      <c r="A2068" s="12">
        <f>calc!A2066</f>
        <v>1116.01</v>
      </c>
      <c r="B2068" s="12">
        <f>calc!O2066</f>
        <v>-153.90306866668641</v>
      </c>
      <c r="C2068" s="12">
        <f t="shared" si="397"/>
        <v>-153.90306866668641</v>
      </c>
      <c r="D2068" s="12">
        <f t="shared" si="398"/>
        <v>-153.90306866668641</v>
      </c>
      <c r="E2068" s="12">
        <f t="shared" si="399"/>
        <v>-153.90306866668641</v>
      </c>
      <c r="F2068" s="12">
        <f t="shared" si="400"/>
        <v>-153.90306866668641</v>
      </c>
      <c r="G2068" s="12">
        <f t="shared" si="401"/>
        <v>-153.90306866668641</v>
      </c>
      <c r="H2068" s="12">
        <f t="shared" si="402"/>
        <v>-153.90306866668641</v>
      </c>
      <c r="I2068" s="12">
        <f t="shared" si="403"/>
        <v>-153.90306866668641</v>
      </c>
      <c r="J2068" s="12">
        <f t="shared" si="404"/>
        <v>-153.90306866668641</v>
      </c>
      <c r="K2068" s="12">
        <f t="shared" si="405"/>
        <v>-153.90306866668641</v>
      </c>
      <c r="L2068" s="12">
        <f t="shared" si="406"/>
        <v>-153.90306866668641</v>
      </c>
      <c r="M2068" s="12">
        <f t="shared" si="407"/>
        <v>-153.90306866668641</v>
      </c>
      <c r="O2068" s="12">
        <f t="shared" si="396"/>
        <v>-153.90306866668641</v>
      </c>
    </row>
    <row r="2069" spans="1:15" x14ac:dyDescent="0.25">
      <c r="A2069" s="12">
        <f>calc!A2067</f>
        <v>1116.43</v>
      </c>
      <c r="B2069" s="12">
        <f>calc!O2067</f>
        <v>-153.90306866668641</v>
      </c>
      <c r="C2069" s="12">
        <f t="shared" si="397"/>
        <v>-153.90306866668641</v>
      </c>
      <c r="D2069" s="12">
        <f t="shared" si="398"/>
        <v>-153.90306866668641</v>
      </c>
      <c r="E2069" s="12">
        <f t="shared" si="399"/>
        <v>-153.90306866668641</v>
      </c>
      <c r="F2069" s="12">
        <f t="shared" si="400"/>
        <v>-153.90306866668641</v>
      </c>
      <c r="G2069" s="12">
        <f t="shared" si="401"/>
        <v>-153.90306866668641</v>
      </c>
      <c r="H2069" s="12">
        <f t="shared" si="402"/>
        <v>-153.90306866668641</v>
      </c>
      <c r="I2069" s="12">
        <f t="shared" si="403"/>
        <v>-153.90306866668641</v>
      </c>
      <c r="J2069" s="12">
        <f t="shared" si="404"/>
        <v>-153.90306866668641</v>
      </c>
      <c r="K2069" s="12">
        <f t="shared" si="405"/>
        <v>-153.90306866668641</v>
      </c>
      <c r="L2069" s="12">
        <f t="shared" si="406"/>
        <v>-153.90306866668641</v>
      </c>
      <c r="M2069" s="12">
        <f t="shared" si="407"/>
        <v>-153.90306866668641</v>
      </c>
      <c r="O2069" s="12">
        <f t="shared" si="396"/>
        <v>-153.90306866668641</v>
      </c>
    </row>
    <row r="2070" spans="1:15" x14ac:dyDescent="0.25">
      <c r="A2070" s="12">
        <f>calc!A2068</f>
        <v>1116.8399999999999</v>
      </c>
      <c r="B2070" s="12">
        <f>calc!O2068</f>
        <v>-153.90306866668641</v>
      </c>
      <c r="C2070" s="12">
        <f t="shared" si="397"/>
        <v>-153.90306866668641</v>
      </c>
      <c r="D2070" s="12">
        <f t="shared" si="398"/>
        <v>-153.90306866668641</v>
      </c>
      <c r="E2070" s="12">
        <f t="shared" si="399"/>
        <v>-153.90306866668641</v>
      </c>
      <c r="F2070" s="12">
        <f t="shared" si="400"/>
        <v>-153.90306866668641</v>
      </c>
      <c r="G2070" s="12">
        <f t="shared" si="401"/>
        <v>-153.90306866668641</v>
      </c>
      <c r="H2070" s="12">
        <f t="shared" si="402"/>
        <v>-153.90306866668641</v>
      </c>
      <c r="I2070" s="12">
        <f t="shared" si="403"/>
        <v>-153.90306866668641</v>
      </c>
      <c r="J2070" s="12">
        <f t="shared" si="404"/>
        <v>-153.90306866668641</v>
      </c>
      <c r="K2070" s="12">
        <f t="shared" si="405"/>
        <v>-153.90306866668641</v>
      </c>
      <c r="L2070" s="12">
        <f t="shared" si="406"/>
        <v>-153.90306866668641</v>
      </c>
      <c r="M2070" s="12">
        <f t="shared" si="407"/>
        <v>-153.90306866668641</v>
      </c>
      <c r="O2070" s="12">
        <f t="shared" si="396"/>
        <v>-153.90306866668641</v>
      </c>
    </row>
    <row r="2071" spans="1:15" x14ac:dyDescent="0.25">
      <c r="A2071" s="12">
        <f>calc!A2069</f>
        <v>1117.26</v>
      </c>
      <c r="B2071" s="12">
        <f>calc!O2069</f>
        <v>-153.90306866668641</v>
      </c>
      <c r="C2071" s="12">
        <f t="shared" si="397"/>
        <v>-153.90306866668641</v>
      </c>
      <c r="D2071" s="12">
        <f t="shared" si="398"/>
        <v>-153.90306866668641</v>
      </c>
      <c r="E2071" s="12">
        <f t="shared" si="399"/>
        <v>-153.90306866668641</v>
      </c>
      <c r="F2071" s="12">
        <f t="shared" si="400"/>
        <v>-153.90306866668641</v>
      </c>
      <c r="G2071" s="12">
        <f t="shared" si="401"/>
        <v>-153.90306866668641</v>
      </c>
      <c r="H2071" s="12">
        <f t="shared" si="402"/>
        <v>-153.90306866668641</v>
      </c>
      <c r="I2071" s="12">
        <f t="shared" si="403"/>
        <v>-153.90306866668641</v>
      </c>
      <c r="J2071" s="12">
        <f t="shared" si="404"/>
        <v>-153.90306866668641</v>
      </c>
      <c r="K2071" s="12">
        <f t="shared" si="405"/>
        <v>-153.90306866668641</v>
      </c>
      <c r="L2071" s="12">
        <f t="shared" si="406"/>
        <v>-153.90306866668641</v>
      </c>
      <c r="M2071" s="12">
        <f t="shared" si="407"/>
        <v>-153.90306866668641</v>
      </c>
      <c r="O2071" s="12">
        <f t="shared" si="396"/>
        <v>-153.90306866668641</v>
      </c>
    </row>
    <row r="2072" spans="1:15" x14ac:dyDescent="0.25">
      <c r="A2072" s="12">
        <f>calc!A2070</f>
        <v>1117.67</v>
      </c>
      <c r="B2072" s="12">
        <f>calc!O2070</f>
        <v>-153.90306866668641</v>
      </c>
      <c r="C2072" s="12">
        <f t="shared" si="397"/>
        <v>-153.90306866668641</v>
      </c>
      <c r="D2072" s="12">
        <f t="shared" si="398"/>
        <v>-153.90306866668641</v>
      </c>
      <c r="E2072" s="12">
        <f t="shared" si="399"/>
        <v>-153.90306866668641</v>
      </c>
      <c r="F2072" s="12">
        <f t="shared" si="400"/>
        <v>-153.90306866668641</v>
      </c>
      <c r="G2072" s="12">
        <f t="shared" si="401"/>
        <v>-153.90306866668641</v>
      </c>
      <c r="H2072" s="12">
        <f t="shared" si="402"/>
        <v>-153.90306866668641</v>
      </c>
      <c r="I2072" s="12">
        <f t="shared" si="403"/>
        <v>-153.90306866668641</v>
      </c>
      <c r="J2072" s="12">
        <f t="shared" si="404"/>
        <v>-153.90306866668641</v>
      </c>
      <c r="K2072" s="12">
        <f t="shared" si="405"/>
        <v>-153.90306866668641</v>
      </c>
      <c r="L2072" s="12">
        <f t="shared" si="406"/>
        <v>-153.90306866668641</v>
      </c>
      <c r="M2072" s="12">
        <f t="shared" si="407"/>
        <v>-153.90306866668641</v>
      </c>
      <c r="O2072" s="12">
        <f t="shared" si="396"/>
        <v>-153.90306866668641</v>
      </c>
    </row>
    <row r="2073" spans="1:15" x14ac:dyDescent="0.25">
      <c r="A2073" s="12">
        <f>calc!A2071</f>
        <v>1118.0899999999999</v>
      </c>
      <c r="B2073" s="12">
        <f>calc!O2071</f>
        <v>-153.90306866668641</v>
      </c>
      <c r="C2073" s="12">
        <f t="shared" si="397"/>
        <v>-153.90306866668641</v>
      </c>
      <c r="D2073" s="12">
        <f t="shared" si="398"/>
        <v>-153.90306866668641</v>
      </c>
      <c r="E2073" s="12">
        <f t="shared" si="399"/>
        <v>-153.90306866668641</v>
      </c>
      <c r="F2073" s="12">
        <f t="shared" si="400"/>
        <v>-153.90306866668641</v>
      </c>
      <c r="G2073" s="12">
        <f t="shared" si="401"/>
        <v>-153.90306866668641</v>
      </c>
      <c r="H2073" s="12">
        <f t="shared" si="402"/>
        <v>-153.90306866668641</v>
      </c>
      <c r="I2073" s="12">
        <f t="shared" si="403"/>
        <v>-153.90306866668641</v>
      </c>
      <c r="J2073" s="12">
        <f t="shared" si="404"/>
        <v>-153.90306866668641</v>
      </c>
      <c r="K2073" s="12">
        <f t="shared" si="405"/>
        <v>-153.90306866668641</v>
      </c>
      <c r="L2073" s="12">
        <f t="shared" si="406"/>
        <v>-153.90306866668641</v>
      </c>
      <c r="M2073" s="12">
        <f t="shared" si="407"/>
        <v>-153.90306866668641</v>
      </c>
      <c r="O2073" s="12">
        <f t="shared" si="396"/>
        <v>-153.90306866668641</v>
      </c>
    </row>
    <row r="2074" spans="1:15" x14ac:dyDescent="0.25">
      <c r="A2074" s="12">
        <f>calc!A2072</f>
        <v>1118.5</v>
      </c>
      <c r="B2074" s="12">
        <f>calc!O2072</f>
        <v>-153.90306866668641</v>
      </c>
      <c r="C2074" s="12">
        <f t="shared" si="397"/>
        <v>-153.90306866668641</v>
      </c>
      <c r="D2074" s="12">
        <f t="shared" si="398"/>
        <v>-153.90306866668641</v>
      </c>
      <c r="E2074" s="12">
        <f t="shared" si="399"/>
        <v>-153.90306866668641</v>
      </c>
      <c r="F2074" s="12">
        <f t="shared" si="400"/>
        <v>-153.90306866668641</v>
      </c>
      <c r="G2074" s="12">
        <f t="shared" si="401"/>
        <v>-153.90306866668641</v>
      </c>
      <c r="H2074" s="12">
        <f t="shared" si="402"/>
        <v>-153.90306866668641</v>
      </c>
      <c r="I2074" s="12">
        <f t="shared" si="403"/>
        <v>-153.90306866668641</v>
      </c>
      <c r="J2074" s="12">
        <f t="shared" si="404"/>
        <v>-153.90306866668641</v>
      </c>
      <c r="K2074" s="12">
        <f t="shared" si="405"/>
        <v>-153.90306866668641</v>
      </c>
      <c r="L2074" s="12">
        <f t="shared" si="406"/>
        <v>-153.90306866668641</v>
      </c>
      <c r="M2074" s="12">
        <f t="shared" si="407"/>
        <v>-153.90306866668641</v>
      </c>
      <c r="O2074" s="12">
        <f t="shared" si="396"/>
        <v>-153.90306866668641</v>
      </c>
    </row>
    <row r="2075" spans="1:15" x14ac:dyDescent="0.25">
      <c r="A2075" s="12">
        <f>calc!A2073</f>
        <v>1118.92</v>
      </c>
      <c r="B2075" s="12">
        <f>calc!O2073</f>
        <v>-153.90306866668641</v>
      </c>
      <c r="C2075" s="12">
        <f t="shared" si="397"/>
        <v>-153.90306866668641</v>
      </c>
      <c r="D2075" s="12">
        <f t="shared" si="398"/>
        <v>-153.90306866668641</v>
      </c>
      <c r="E2075" s="12">
        <f t="shared" si="399"/>
        <v>-153.90306866668641</v>
      </c>
      <c r="F2075" s="12">
        <f t="shared" si="400"/>
        <v>-153.90306866668641</v>
      </c>
      <c r="G2075" s="12">
        <f t="shared" si="401"/>
        <v>-153.90306866668641</v>
      </c>
      <c r="H2075" s="12">
        <f t="shared" si="402"/>
        <v>-153.90306866668641</v>
      </c>
      <c r="I2075" s="12">
        <f t="shared" si="403"/>
        <v>-153.90306866668641</v>
      </c>
      <c r="J2075" s="12">
        <f t="shared" si="404"/>
        <v>-153.90306866668641</v>
      </c>
      <c r="K2075" s="12">
        <f t="shared" si="405"/>
        <v>-153.90306866668641</v>
      </c>
      <c r="L2075" s="12">
        <f t="shared" si="406"/>
        <v>-153.90306866668641</v>
      </c>
      <c r="M2075" s="12">
        <f t="shared" si="407"/>
        <v>-153.90306866668641</v>
      </c>
      <c r="O2075" s="12">
        <f t="shared" si="396"/>
        <v>-153.90306866668641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